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-105" yWindow="-105" windowWidth="25815" windowHeight="15615" activeTab="5"/>
  </bookViews>
  <sheets>
    <sheet name="ID랑title기준 동일기사삭제" sheetId="9" r:id="rId1"/>
    <sheet name="sector1 기준 분석" sheetId="13" r:id="rId2"/>
    <sheet name="sector2 기준 분석" sheetId="14" r:id="rId3"/>
    <sheet name="Sheet1" sheetId="12" r:id="rId4"/>
    <sheet name="유형별항목" sheetId="10" r:id="rId5"/>
    <sheet name="유형별항목정리" sheetId="11" r:id="rId6"/>
  </sheets>
  <definedNames>
    <definedName name="_xlnm._FilterDatabase" localSheetId="0" hidden="1">'ID랑title기준 동일기사삭제'!$A$1:$K$8020</definedName>
    <definedName name="_xlnm._FilterDatabase" localSheetId="2" hidden="1">'sector2 기준 분석'!$H$1:$H$8011</definedName>
    <definedName name="_xlnm._FilterDatabase" localSheetId="4" hidden="1">유형별항목!$A$1:$C$1046411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60" i="14" l="1"/>
  <c r="T60" i="14"/>
  <c r="S60" i="14"/>
  <c r="R60" i="14"/>
  <c r="Q60" i="14"/>
  <c r="U59" i="14"/>
  <c r="T59" i="14"/>
  <c r="S59" i="14"/>
  <c r="R59" i="14"/>
  <c r="Q59" i="14"/>
  <c r="U58" i="14"/>
  <c r="T58" i="14"/>
  <c r="S58" i="14"/>
  <c r="R58" i="14"/>
  <c r="Q58" i="14"/>
  <c r="U57" i="14"/>
  <c r="T57" i="14"/>
  <c r="S57" i="14"/>
  <c r="R57" i="14"/>
  <c r="Q57" i="14"/>
  <c r="U56" i="14"/>
  <c r="T56" i="14"/>
  <c r="S56" i="14"/>
  <c r="R56" i="14"/>
  <c r="Q56" i="14"/>
  <c r="U55" i="14"/>
  <c r="T55" i="14"/>
  <c r="S55" i="14"/>
  <c r="R55" i="14"/>
  <c r="Q55" i="14"/>
  <c r="U54" i="14"/>
  <c r="T54" i="14"/>
  <c r="S54" i="14"/>
  <c r="R54" i="14"/>
  <c r="Q54" i="14"/>
  <c r="U53" i="14"/>
  <c r="T53" i="14"/>
  <c r="S53" i="14"/>
  <c r="R53" i="14"/>
  <c r="Q53" i="14"/>
  <c r="U52" i="14"/>
  <c r="T52" i="14"/>
  <c r="S52" i="14"/>
  <c r="R52" i="14"/>
  <c r="Q52" i="14"/>
  <c r="U51" i="14"/>
  <c r="T51" i="14"/>
  <c r="S51" i="14"/>
  <c r="R51" i="14"/>
  <c r="Q51" i="14"/>
  <c r="U50" i="14"/>
  <c r="T50" i="14"/>
  <c r="S50" i="14"/>
  <c r="R50" i="14"/>
  <c r="Q50" i="14"/>
  <c r="U49" i="14"/>
  <c r="T49" i="14"/>
  <c r="S49" i="14"/>
  <c r="R49" i="14"/>
  <c r="Q49" i="14"/>
  <c r="U48" i="14"/>
  <c r="T48" i="14"/>
  <c r="S48" i="14"/>
  <c r="R48" i="14"/>
  <c r="Q48" i="14"/>
  <c r="U47" i="14"/>
  <c r="T47" i="14"/>
  <c r="S47" i="14"/>
  <c r="R47" i="14"/>
  <c r="Q47" i="14"/>
  <c r="U46" i="14"/>
  <c r="T46" i="14"/>
  <c r="S46" i="14"/>
  <c r="R46" i="14"/>
  <c r="Q46" i="14"/>
  <c r="U45" i="14"/>
  <c r="T45" i="14"/>
  <c r="S45" i="14"/>
  <c r="R45" i="14"/>
  <c r="Q45" i="14"/>
  <c r="U44" i="14"/>
  <c r="T44" i="14"/>
  <c r="S44" i="14"/>
  <c r="R44" i="14"/>
  <c r="Q44" i="14"/>
  <c r="U43" i="14"/>
  <c r="T43" i="14"/>
  <c r="S43" i="14"/>
  <c r="R43" i="14"/>
  <c r="Q43" i="14"/>
  <c r="U42" i="14"/>
  <c r="T42" i="14"/>
  <c r="S42" i="14"/>
  <c r="R42" i="14"/>
  <c r="Q42" i="14"/>
  <c r="U41" i="14"/>
  <c r="T41" i="14"/>
  <c r="S41" i="14"/>
  <c r="R41" i="14"/>
  <c r="Q41" i="14"/>
  <c r="U40" i="14"/>
  <c r="T40" i="14"/>
  <c r="S40" i="14"/>
  <c r="R40" i="14"/>
  <c r="Q40" i="14"/>
  <c r="U39" i="14"/>
  <c r="T39" i="14"/>
  <c r="S39" i="14"/>
  <c r="R39" i="14"/>
  <c r="Q39" i="14"/>
  <c r="U38" i="14"/>
  <c r="T38" i="14"/>
  <c r="S38" i="14"/>
  <c r="R38" i="14"/>
  <c r="Q38" i="14"/>
  <c r="U37" i="14"/>
  <c r="T37" i="14"/>
  <c r="S37" i="14"/>
  <c r="R37" i="14"/>
  <c r="Q37" i="14"/>
  <c r="U36" i="14"/>
  <c r="T36" i="14"/>
  <c r="S36" i="14"/>
  <c r="R36" i="14"/>
  <c r="Q36" i="14"/>
  <c r="U35" i="14"/>
  <c r="T35" i="14"/>
  <c r="S35" i="14"/>
  <c r="R35" i="14"/>
  <c r="Q35" i="14"/>
  <c r="U34" i="14"/>
  <c r="T34" i="14"/>
  <c r="S34" i="14"/>
  <c r="R34" i="14"/>
  <c r="Q34" i="14"/>
  <c r="U33" i="14"/>
  <c r="T33" i="14"/>
  <c r="S33" i="14"/>
  <c r="R33" i="14"/>
  <c r="Q33" i="14"/>
  <c r="U32" i="14"/>
  <c r="T32" i="14"/>
  <c r="S32" i="14"/>
  <c r="R32" i="14"/>
  <c r="Q32" i="14"/>
  <c r="U31" i="14"/>
  <c r="T31" i="14"/>
  <c r="S31" i="14"/>
  <c r="R31" i="14"/>
  <c r="Q31" i="14"/>
  <c r="U30" i="14"/>
  <c r="T30" i="14"/>
  <c r="S30" i="14"/>
  <c r="R30" i="14"/>
  <c r="Q30" i="14"/>
  <c r="U29" i="14"/>
  <c r="T29" i="14"/>
  <c r="S29" i="14"/>
  <c r="R29" i="14"/>
  <c r="Q29" i="14"/>
  <c r="U28" i="14"/>
  <c r="T28" i="14"/>
  <c r="S28" i="14"/>
  <c r="R28" i="14"/>
  <c r="Q28" i="14"/>
  <c r="U27" i="14"/>
  <c r="T27" i="14"/>
  <c r="S27" i="14"/>
  <c r="R27" i="14"/>
  <c r="Q27" i="14"/>
  <c r="U26" i="14"/>
  <c r="T26" i="14"/>
  <c r="S26" i="14"/>
  <c r="R26" i="14"/>
  <c r="Q26" i="14"/>
  <c r="U25" i="14"/>
  <c r="T25" i="14"/>
  <c r="S25" i="14"/>
  <c r="R25" i="14"/>
  <c r="Q25" i="14"/>
  <c r="U24" i="14"/>
  <c r="T24" i="14"/>
  <c r="S24" i="14"/>
  <c r="R24" i="14"/>
  <c r="Q24" i="14"/>
  <c r="U23" i="14"/>
  <c r="T23" i="14"/>
  <c r="S23" i="14"/>
  <c r="R23" i="14"/>
  <c r="Q23" i="14"/>
  <c r="U22" i="14"/>
  <c r="T22" i="14"/>
  <c r="S22" i="14"/>
  <c r="R22" i="14"/>
  <c r="Q22" i="14"/>
  <c r="U21" i="14"/>
  <c r="T21" i="14"/>
  <c r="S21" i="14"/>
  <c r="R21" i="14"/>
  <c r="Q21" i="14"/>
  <c r="U20" i="14"/>
  <c r="T20" i="14"/>
  <c r="S20" i="14"/>
  <c r="R20" i="14"/>
  <c r="Q20" i="14"/>
  <c r="U19" i="14"/>
  <c r="T19" i="14"/>
  <c r="S19" i="14"/>
  <c r="R19" i="14"/>
  <c r="Q19" i="14"/>
  <c r="U18" i="14"/>
  <c r="T18" i="14"/>
  <c r="S18" i="14"/>
  <c r="R18" i="14"/>
  <c r="Q18" i="14"/>
  <c r="U17" i="14"/>
  <c r="T17" i="14"/>
  <c r="S17" i="14"/>
  <c r="R17" i="14"/>
  <c r="Q17" i="14"/>
  <c r="U16" i="14"/>
  <c r="T16" i="14"/>
  <c r="S16" i="14"/>
  <c r="R16" i="14"/>
  <c r="Q16" i="14"/>
  <c r="U15" i="14"/>
  <c r="T15" i="14"/>
  <c r="S15" i="14"/>
  <c r="R15" i="14"/>
  <c r="Q15" i="14"/>
  <c r="U14" i="14"/>
  <c r="T14" i="14"/>
  <c r="S14" i="14"/>
  <c r="R14" i="14"/>
  <c r="Q14" i="14"/>
  <c r="U13" i="14"/>
  <c r="T13" i="14"/>
  <c r="S13" i="14"/>
  <c r="R13" i="14"/>
  <c r="Q13" i="14"/>
  <c r="U12" i="14"/>
  <c r="T12" i="14"/>
  <c r="S12" i="14"/>
  <c r="R12" i="14"/>
  <c r="Q12" i="14"/>
  <c r="U11" i="14"/>
  <c r="T11" i="14"/>
  <c r="S11" i="14"/>
  <c r="R11" i="14"/>
  <c r="Q11" i="14"/>
  <c r="U10" i="14"/>
  <c r="T10" i="14"/>
  <c r="S10" i="14"/>
  <c r="R10" i="14"/>
  <c r="Q10" i="14"/>
  <c r="U9" i="14"/>
  <c r="T9" i="14"/>
  <c r="S9" i="14"/>
  <c r="R9" i="14"/>
  <c r="Q9" i="14"/>
  <c r="U8" i="14"/>
  <c r="T8" i="14"/>
  <c r="S8" i="14"/>
  <c r="R8" i="14"/>
  <c r="Q8" i="14"/>
  <c r="U7" i="14"/>
  <c r="T7" i="14"/>
  <c r="S7" i="14"/>
  <c r="R7" i="14"/>
  <c r="Q7" i="14"/>
  <c r="U6" i="14"/>
  <c r="T6" i="14"/>
  <c r="S6" i="14"/>
  <c r="R6" i="14"/>
  <c r="Q6" i="14"/>
  <c r="U5" i="14"/>
  <c r="T5" i="14"/>
  <c r="S5" i="14"/>
  <c r="R5" i="14"/>
  <c r="Q5" i="14"/>
  <c r="U4" i="14"/>
  <c r="T4" i="14"/>
  <c r="S4" i="14"/>
  <c r="R4" i="14"/>
  <c r="Q4" i="14"/>
  <c r="U3" i="14"/>
  <c r="T3" i="14"/>
  <c r="S3" i="14"/>
  <c r="R3" i="14"/>
  <c r="Q3" i="14"/>
  <c r="U2" i="14"/>
  <c r="T2" i="14"/>
  <c r="S2" i="14"/>
  <c r="R2" i="14"/>
  <c r="Q2" i="14"/>
  <c r="I3" i="14"/>
  <c r="J3" i="14"/>
  <c r="K3" i="14"/>
  <c r="L3" i="14"/>
  <c r="M3" i="14"/>
  <c r="I4" i="14"/>
  <c r="J4" i="14"/>
  <c r="K4" i="14"/>
  <c r="L4" i="14"/>
  <c r="M4" i="14"/>
  <c r="I5" i="14"/>
  <c r="J5" i="14"/>
  <c r="K5" i="14"/>
  <c r="L5" i="14"/>
  <c r="M5" i="14"/>
  <c r="I6" i="14"/>
  <c r="J6" i="14"/>
  <c r="K6" i="14"/>
  <c r="L6" i="14"/>
  <c r="M6" i="14"/>
  <c r="I7" i="14"/>
  <c r="J7" i="14"/>
  <c r="K7" i="14"/>
  <c r="L7" i="14"/>
  <c r="M7" i="14"/>
  <c r="I8" i="14"/>
  <c r="J8" i="14"/>
  <c r="K8" i="14"/>
  <c r="L8" i="14"/>
  <c r="M8" i="14"/>
  <c r="I9" i="14"/>
  <c r="J9" i="14"/>
  <c r="K9" i="14"/>
  <c r="L9" i="14"/>
  <c r="M9" i="14"/>
  <c r="I10" i="14"/>
  <c r="J10" i="14"/>
  <c r="K10" i="14"/>
  <c r="L10" i="14"/>
  <c r="M10" i="14"/>
  <c r="I11" i="14"/>
  <c r="J11" i="14"/>
  <c r="K11" i="14"/>
  <c r="L11" i="14"/>
  <c r="M11" i="14"/>
  <c r="I12" i="14"/>
  <c r="J12" i="14"/>
  <c r="K12" i="14"/>
  <c r="L12" i="14"/>
  <c r="M12" i="14"/>
  <c r="I13" i="14"/>
  <c r="J13" i="14"/>
  <c r="K13" i="14"/>
  <c r="L13" i="14"/>
  <c r="M13" i="14"/>
  <c r="I14" i="14"/>
  <c r="J14" i="14"/>
  <c r="K14" i="14"/>
  <c r="L14" i="14"/>
  <c r="M14" i="14"/>
  <c r="I15" i="14"/>
  <c r="J15" i="14"/>
  <c r="K15" i="14"/>
  <c r="L15" i="14"/>
  <c r="M15" i="14"/>
  <c r="I16" i="14"/>
  <c r="J16" i="14"/>
  <c r="K16" i="14"/>
  <c r="L16" i="14"/>
  <c r="M16" i="14"/>
  <c r="I17" i="14"/>
  <c r="J17" i="14"/>
  <c r="K17" i="14"/>
  <c r="L17" i="14"/>
  <c r="M17" i="14"/>
  <c r="I18" i="14"/>
  <c r="J18" i="14"/>
  <c r="K18" i="14"/>
  <c r="L18" i="14"/>
  <c r="M18" i="14"/>
  <c r="I19" i="14"/>
  <c r="J19" i="14"/>
  <c r="K19" i="14"/>
  <c r="L19" i="14"/>
  <c r="M19" i="14"/>
  <c r="I20" i="14"/>
  <c r="J20" i="14"/>
  <c r="K20" i="14"/>
  <c r="L20" i="14"/>
  <c r="M20" i="14"/>
  <c r="I21" i="14"/>
  <c r="J21" i="14"/>
  <c r="K21" i="14"/>
  <c r="L21" i="14"/>
  <c r="M21" i="14"/>
  <c r="I22" i="14"/>
  <c r="J22" i="14"/>
  <c r="K22" i="14"/>
  <c r="L22" i="14"/>
  <c r="M22" i="14"/>
  <c r="I23" i="14"/>
  <c r="J23" i="14"/>
  <c r="K23" i="14"/>
  <c r="L23" i="14"/>
  <c r="M23" i="14"/>
  <c r="I24" i="14"/>
  <c r="J24" i="14"/>
  <c r="K24" i="14"/>
  <c r="L24" i="14"/>
  <c r="M24" i="14"/>
  <c r="I25" i="14"/>
  <c r="J25" i="14"/>
  <c r="K25" i="14"/>
  <c r="L25" i="14"/>
  <c r="M25" i="14"/>
  <c r="I26" i="14"/>
  <c r="J26" i="14"/>
  <c r="K26" i="14"/>
  <c r="L26" i="14"/>
  <c r="M26" i="14"/>
  <c r="I27" i="14"/>
  <c r="J27" i="14"/>
  <c r="K27" i="14"/>
  <c r="L27" i="14"/>
  <c r="M27" i="14"/>
  <c r="I28" i="14"/>
  <c r="J28" i="14"/>
  <c r="K28" i="14"/>
  <c r="L28" i="14"/>
  <c r="M28" i="14"/>
  <c r="I29" i="14"/>
  <c r="J29" i="14"/>
  <c r="K29" i="14"/>
  <c r="L29" i="14"/>
  <c r="M29" i="14"/>
  <c r="I30" i="14"/>
  <c r="J30" i="14"/>
  <c r="K30" i="14"/>
  <c r="L30" i="14"/>
  <c r="M30" i="14"/>
  <c r="I31" i="14"/>
  <c r="J31" i="14"/>
  <c r="K31" i="14"/>
  <c r="L31" i="14"/>
  <c r="M31" i="14"/>
  <c r="I32" i="14"/>
  <c r="J32" i="14"/>
  <c r="K32" i="14"/>
  <c r="L32" i="14"/>
  <c r="M32" i="14"/>
  <c r="I33" i="14"/>
  <c r="J33" i="14"/>
  <c r="K33" i="14"/>
  <c r="L33" i="14"/>
  <c r="M33" i="14"/>
  <c r="I34" i="14"/>
  <c r="J34" i="14"/>
  <c r="K34" i="14"/>
  <c r="L34" i="14"/>
  <c r="M34" i="14"/>
  <c r="I35" i="14"/>
  <c r="J35" i="14"/>
  <c r="K35" i="14"/>
  <c r="L35" i="14"/>
  <c r="M35" i="14"/>
  <c r="I36" i="14"/>
  <c r="J36" i="14"/>
  <c r="K36" i="14"/>
  <c r="L36" i="14"/>
  <c r="M36" i="14"/>
  <c r="I37" i="14"/>
  <c r="J37" i="14"/>
  <c r="K37" i="14"/>
  <c r="L37" i="14"/>
  <c r="M37" i="14"/>
  <c r="I38" i="14"/>
  <c r="J38" i="14"/>
  <c r="K38" i="14"/>
  <c r="L38" i="14"/>
  <c r="M38" i="14"/>
  <c r="I39" i="14"/>
  <c r="J39" i="14"/>
  <c r="K39" i="14"/>
  <c r="L39" i="14"/>
  <c r="M39" i="14"/>
  <c r="I40" i="14"/>
  <c r="J40" i="14"/>
  <c r="K40" i="14"/>
  <c r="L40" i="14"/>
  <c r="M40" i="14"/>
  <c r="I41" i="14"/>
  <c r="J41" i="14"/>
  <c r="K41" i="14"/>
  <c r="L41" i="14"/>
  <c r="M41" i="14"/>
  <c r="I42" i="14"/>
  <c r="J42" i="14"/>
  <c r="K42" i="14"/>
  <c r="L42" i="14"/>
  <c r="M42" i="14"/>
  <c r="I43" i="14"/>
  <c r="J43" i="14"/>
  <c r="K43" i="14"/>
  <c r="L43" i="14"/>
  <c r="M43" i="14"/>
  <c r="I44" i="14"/>
  <c r="J44" i="14"/>
  <c r="K44" i="14"/>
  <c r="L44" i="14"/>
  <c r="M44" i="14"/>
  <c r="I45" i="14"/>
  <c r="J45" i="14"/>
  <c r="K45" i="14"/>
  <c r="L45" i="14"/>
  <c r="M45" i="14"/>
  <c r="I46" i="14"/>
  <c r="J46" i="14"/>
  <c r="K46" i="14"/>
  <c r="L46" i="14"/>
  <c r="M46" i="14"/>
  <c r="I47" i="14"/>
  <c r="J47" i="14"/>
  <c r="K47" i="14"/>
  <c r="L47" i="14"/>
  <c r="M47" i="14"/>
  <c r="I48" i="14"/>
  <c r="J48" i="14"/>
  <c r="K48" i="14"/>
  <c r="L48" i="14"/>
  <c r="M48" i="14"/>
  <c r="I49" i="14"/>
  <c r="J49" i="14"/>
  <c r="K49" i="14"/>
  <c r="L49" i="14"/>
  <c r="M49" i="14"/>
  <c r="I50" i="14"/>
  <c r="J50" i="14"/>
  <c r="K50" i="14"/>
  <c r="L50" i="14"/>
  <c r="M50" i="14"/>
  <c r="I51" i="14"/>
  <c r="J51" i="14"/>
  <c r="K51" i="14"/>
  <c r="L51" i="14"/>
  <c r="M51" i="14"/>
  <c r="I52" i="14"/>
  <c r="J52" i="14"/>
  <c r="K52" i="14"/>
  <c r="L52" i="14"/>
  <c r="M52" i="14"/>
  <c r="I53" i="14"/>
  <c r="J53" i="14"/>
  <c r="K53" i="14"/>
  <c r="L53" i="14"/>
  <c r="M53" i="14"/>
  <c r="I54" i="14"/>
  <c r="J54" i="14"/>
  <c r="K54" i="14"/>
  <c r="L54" i="14"/>
  <c r="M54" i="14"/>
  <c r="I55" i="14"/>
  <c r="J55" i="14"/>
  <c r="K55" i="14"/>
  <c r="L55" i="14"/>
  <c r="M55" i="14"/>
  <c r="I56" i="14"/>
  <c r="J56" i="14"/>
  <c r="K56" i="14"/>
  <c r="L56" i="14"/>
  <c r="M56" i="14"/>
  <c r="I57" i="14"/>
  <c r="J57" i="14"/>
  <c r="K57" i="14"/>
  <c r="L57" i="14"/>
  <c r="M57" i="14"/>
  <c r="I58" i="14"/>
  <c r="J58" i="14"/>
  <c r="K58" i="14"/>
  <c r="L58" i="14"/>
  <c r="M58" i="14"/>
  <c r="I59" i="14"/>
  <c r="J59" i="14"/>
  <c r="K59" i="14"/>
  <c r="L59" i="14"/>
  <c r="M59" i="14"/>
  <c r="I60" i="14"/>
  <c r="J60" i="14"/>
  <c r="K60" i="14"/>
  <c r="L60" i="14"/>
  <c r="M60" i="14"/>
  <c r="J2" i="14"/>
  <c r="K2" i="14"/>
  <c r="L2" i="14"/>
  <c r="M2" i="14"/>
  <c r="I2" i="14"/>
  <c r="AK17" i="13"/>
  <c r="AJ17" i="13"/>
  <c r="AI17" i="13"/>
  <c r="AH17" i="13"/>
  <c r="AG17" i="13"/>
  <c r="AK16" i="13"/>
  <c r="AJ16" i="13"/>
  <c r="AI16" i="13"/>
  <c r="AH16" i="13"/>
  <c r="AG16" i="13"/>
  <c r="AK15" i="13"/>
  <c r="AJ15" i="13"/>
  <c r="AI15" i="13"/>
  <c r="AH15" i="13"/>
  <c r="AG15" i="13"/>
  <c r="AK14" i="13"/>
  <c r="AJ14" i="13"/>
  <c r="AI14" i="13"/>
  <c r="AH14" i="13"/>
  <c r="AG14" i="13"/>
  <c r="AK13" i="13"/>
  <c r="AJ13" i="13"/>
  <c r="AI13" i="13"/>
  <c r="AH13" i="13"/>
  <c r="AG13" i="13"/>
  <c r="AK12" i="13"/>
  <c r="AJ12" i="13"/>
  <c r="AI12" i="13"/>
  <c r="AH12" i="13"/>
  <c r="AG12" i="13"/>
  <c r="AK11" i="13"/>
  <c r="AJ11" i="13"/>
  <c r="AI11" i="13"/>
  <c r="AH11" i="13"/>
  <c r="AG11" i="13"/>
  <c r="AK10" i="13"/>
  <c r="AJ10" i="13"/>
  <c r="AI10" i="13"/>
  <c r="AH10" i="13"/>
  <c r="AG10" i="13"/>
  <c r="AK9" i="13"/>
  <c r="AJ9" i="13"/>
  <c r="AI9" i="13"/>
  <c r="AH9" i="13"/>
  <c r="AG9" i="13"/>
  <c r="AK8" i="13"/>
  <c r="AJ8" i="13"/>
  <c r="AI8" i="13"/>
  <c r="AH8" i="13"/>
  <c r="AG8" i="13"/>
  <c r="AK7" i="13"/>
  <c r="AJ7" i="13"/>
  <c r="AI7" i="13"/>
  <c r="AH7" i="13"/>
  <c r="AG7" i="13"/>
  <c r="AK6" i="13"/>
  <c r="AJ6" i="13"/>
  <c r="AI6" i="13"/>
  <c r="AH6" i="13"/>
  <c r="AG6" i="13"/>
  <c r="AK5" i="13"/>
  <c r="AJ5" i="13"/>
  <c r="AI5" i="13"/>
  <c r="AH5" i="13"/>
  <c r="AG5" i="13"/>
  <c r="AK4" i="13"/>
  <c r="AJ4" i="13"/>
  <c r="AI4" i="13"/>
  <c r="AH4" i="13"/>
  <c r="AG4" i="13"/>
  <c r="AK3" i="13"/>
  <c r="AJ3" i="13"/>
  <c r="AI3" i="13"/>
  <c r="AH3" i="13"/>
  <c r="AG3" i="13"/>
  <c r="AK2" i="13"/>
  <c r="AJ2" i="13"/>
  <c r="AI2" i="13"/>
  <c r="AH2" i="13"/>
  <c r="AG2" i="13"/>
  <c r="Y3" i="13"/>
  <c r="Z3" i="13"/>
  <c r="AA3" i="13"/>
  <c r="AB3" i="13"/>
  <c r="AC3" i="13"/>
  <c r="Y4" i="13"/>
  <c r="Z4" i="13"/>
  <c r="AA4" i="13"/>
  <c r="AB4" i="13"/>
  <c r="AC4" i="13"/>
  <c r="Y5" i="13"/>
  <c r="Z5" i="13"/>
  <c r="AA5" i="13"/>
  <c r="AB5" i="13"/>
  <c r="AC5" i="13"/>
  <c r="Y6" i="13"/>
  <c r="Z6" i="13"/>
  <c r="AA6" i="13"/>
  <c r="AB6" i="13"/>
  <c r="AC6" i="13"/>
  <c r="Y7" i="13"/>
  <c r="Z7" i="13"/>
  <c r="AA7" i="13"/>
  <c r="AB7" i="13"/>
  <c r="AC7" i="13"/>
  <c r="Y8" i="13"/>
  <c r="Z8" i="13"/>
  <c r="AA8" i="13"/>
  <c r="AB8" i="13"/>
  <c r="AC8" i="13"/>
  <c r="Y9" i="13"/>
  <c r="Z9" i="13"/>
  <c r="AA9" i="13"/>
  <c r="AB9" i="13"/>
  <c r="AC9" i="13"/>
  <c r="Y10" i="13"/>
  <c r="Z10" i="13"/>
  <c r="AA10" i="13"/>
  <c r="AB10" i="13"/>
  <c r="AC10" i="13"/>
  <c r="Y11" i="13"/>
  <c r="Z11" i="13"/>
  <c r="AA11" i="13"/>
  <c r="AB11" i="13"/>
  <c r="AC11" i="13"/>
  <c r="Y12" i="13"/>
  <c r="Z12" i="13"/>
  <c r="AA12" i="13"/>
  <c r="AB12" i="13"/>
  <c r="AC12" i="13"/>
  <c r="Y13" i="13"/>
  <c r="Z13" i="13"/>
  <c r="AA13" i="13"/>
  <c r="AB13" i="13"/>
  <c r="AC13" i="13"/>
  <c r="Y14" i="13"/>
  <c r="Z14" i="13"/>
  <c r="AA14" i="13"/>
  <c r="AB14" i="13"/>
  <c r="AC14" i="13"/>
  <c r="Y15" i="13"/>
  <c r="Z15" i="13"/>
  <c r="AA15" i="13"/>
  <c r="AB15" i="13"/>
  <c r="AC15" i="13"/>
  <c r="Y16" i="13"/>
  <c r="Z16" i="13"/>
  <c r="AA16" i="13"/>
  <c r="AB16" i="13"/>
  <c r="AC16" i="13"/>
  <c r="Y17" i="13"/>
  <c r="Z17" i="13"/>
  <c r="AA17" i="13"/>
  <c r="AB17" i="13"/>
  <c r="AC17" i="13"/>
  <c r="Z2" i="13"/>
  <c r="AA2" i="13"/>
  <c r="AB2" i="13"/>
  <c r="AC2" i="13"/>
  <c r="Y2" i="13"/>
  <c r="U34" i="13"/>
  <c r="T34" i="13"/>
  <c r="S34" i="13"/>
  <c r="R34" i="13"/>
  <c r="Q34" i="13"/>
  <c r="U33" i="13"/>
  <c r="T33" i="13"/>
  <c r="S33" i="13"/>
  <c r="R33" i="13"/>
  <c r="Q33" i="13"/>
  <c r="U32" i="13"/>
  <c r="T32" i="13"/>
  <c r="S32" i="13"/>
  <c r="R32" i="13"/>
  <c r="Q32" i="13"/>
  <c r="U31" i="13"/>
  <c r="T31" i="13"/>
  <c r="S31" i="13"/>
  <c r="R31" i="13"/>
  <c r="Q31" i="13"/>
  <c r="U30" i="13"/>
  <c r="T30" i="13"/>
  <c r="S30" i="13"/>
  <c r="R30" i="13"/>
  <c r="Q30" i="13"/>
  <c r="U29" i="13"/>
  <c r="T29" i="13"/>
  <c r="S29" i="13"/>
  <c r="R29" i="13"/>
  <c r="Q29" i="13"/>
  <c r="U28" i="13"/>
  <c r="T28" i="13"/>
  <c r="S28" i="13"/>
  <c r="R28" i="13"/>
  <c r="Q28" i="13"/>
  <c r="U27" i="13"/>
  <c r="T27" i="13"/>
  <c r="S27" i="13"/>
  <c r="R27" i="13"/>
  <c r="Q27" i="13"/>
  <c r="U26" i="13"/>
  <c r="T26" i="13"/>
  <c r="S26" i="13"/>
  <c r="R26" i="13"/>
  <c r="Q26" i="13"/>
  <c r="U25" i="13"/>
  <c r="T25" i="13"/>
  <c r="S25" i="13"/>
  <c r="R25" i="13"/>
  <c r="Q25" i="13"/>
  <c r="U24" i="13"/>
  <c r="T24" i="13"/>
  <c r="S24" i="13"/>
  <c r="R24" i="13"/>
  <c r="Q24" i="13"/>
  <c r="U23" i="13"/>
  <c r="T23" i="13"/>
  <c r="S23" i="13"/>
  <c r="R23" i="13"/>
  <c r="Q23" i="13"/>
  <c r="U22" i="13"/>
  <c r="T22" i="13"/>
  <c r="S22" i="13"/>
  <c r="R22" i="13"/>
  <c r="Q22" i="13"/>
  <c r="U21" i="13"/>
  <c r="T21" i="13"/>
  <c r="S21" i="13"/>
  <c r="R21" i="13"/>
  <c r="Q21" i="13"/>
  <c r="U20" i="13"/>
  <c r="T20" i="13"/>
  <c r="S20" i="13"/>
  <c r="R20" i="13"/>
  <c r="Q20" i="13"/>
  <c r="U19" i="13"/>
  <c r="T19" i="13"/>
  <c r="S19" i="13"/>
  <c r="R19" i="13"/>
  <c r="Q19" i="13"/>
  <c r="U17" i="13"/>
  <c r="T17" i="13"/>
  <c r="S17" i="13"/>
  <c r="R17" i="13"/>
  <c r="Q17" i="13"/>
  <c r="U16" i="13"/>
  <c r="T16" i="13"/>
  <c r="S16" i="13"/>
  <c r="R16" i="13"/>
  <c r="Q16" i="13"/>
  <c r="U15" i="13"/>
  <c r="T15" i="13"/>
  <c r="S15" i="13"/>
  <c r="R15" i="13"/>
  <c r="Q15" i="13"/>
  <c r="U14" i="13"/>
  <c r="T14" i="13"/>
  <c r="S14" i="13"/>
  <c r="R14" i="13"/>
  <c r="Q14" i="13"/>
  <c r="U13" i="13"/>
  <c r="T13" i="13"/>
  <c r="S13" i="13"/>
  <c r="R13" i="13"/>
  <c r="Q13" i="13"/>
  <c r="U12" i="13"/>
  <c r="T12" i="13"/>
  <c r="S12" i="13"/>
  <c r="R12" i="13"/>
  <c r="Q12" i="13"/>
  <c r="U11" i="13"/>
  <c r="T11" i="13"/>
  <c r="S11" i="13"/>
  <c r="R11" i="13"/>
  <c r="Q11" i="13"/>
  <c r="U10" i="13"/>
  <c r="T10" i="13"/>
  <c r="S10" i="13"/>
  <c r="R10" i="13"/>
  <c r="Q10" i="13"/>
  <c r="U9" i="13"/>
  <c r="T9" i="13"/>
  <c r="S9" i="13"/>
  <c r="R9" i="13"/>
  <c r="Q9" i="13"/>
  <c r="U8" i="13"/>
  <c r="T8" i="13"/>
  <c r="S8" i="13"/>
  <c r="R8" i="13"/>
  <c r="Q8" i="13"/>
  <c r="U7" i="13"/>
  <c r="T7" i="13"/>
  <c r="S7" i="13"/>
  <c r="R7" i="13"/>
  <c r="Q7" i="13"/>
  <c r="U6" i="13"/>
  <c r="T6" i="13"/>
  <c r="S6" i="13"/>
  <c r="R6" i="13"/>
  <c r="Q6" i="13"/>
  <c r="U5" i="13"/>
  <c r="T5" i="13"/>
  <c r="S5" i="13"/>
  <c r="R5" i="13"/>
  <c r="Q5" i="13"/>
  <c r="U4" i="13"/>
  <c r="T4" i="13"/>
  <c r="S4" i="13"/>
  <c r="R4" i="13"/>
  <c r="Q4" i="13"/>
  <c r="U3" i="13"/>
  <c r="T3" i="13"/>
  <c r="S3" i="13"/>
  <c r="R3" i="13"/>
  <c r="Q3" i="13"/>
  <c r="U2" i="13"/>
  <c r="T2" i="13"/>
  <c r="S2" i="13"/>
  <c r="R2" i="13"/>
  <c r="Q2" i="13"/>
  <c r="J2" i="13"/>
  <c r="K2" i="13"/>
  <c r="L2" i="13"/>
  <c r="M2" i="13"/>
  <c r="J3" i="13"/>
  <c r="K3" i="13"/>
  <c r="L3" i="13"/>
  <c r="M3" i="13"/>
  <c r="J4" i="13"/>
  <c r="K4" i="13"/>
  <c r="L4" i="13"/>
  <c r="M4" i="13"/>
  <c r="J5" i="13"/>
  <c r="K5" i="13"/>
  <c r="L5" i="13"/>
  <c r="M5" i="13"/>
  <c r="J6" i="13"/>
  <c r="K6" i="13"/>
  <c r="L6" i="13"/>
  <c r="M6" i="13"/>
  <c r="J7" i="13"/>
  <c r="K7" i="13"/>
  <c r="L7" i="13"/>
  <c r="M7" i="13"/>
  <c r="J8" i="13"/>
  <c r="K8" i="13"/>
  <c r="L8" i="13"/>
  <c r="M8" i="13"/>
  <c r="J9" i="13"/>
  <c r="K9" i="13"/>
  <c r="L9" i="13"/>
  <c r="M9" i="13"/>
  <c r="J10" i="13"/>
  <c r="K10" i="13"/>
  <c r="L10" i="13"/>
  <c r="M10" i="13"/>
  <c r="J11" i="13"/>
  <c r="K11" i="13"/>
  <c r="L11" i="13"/>
  <c r="M11" i="13"/>
  <c r="J12" i="13"/>
  <c r="K12" i="13"/>
  <c r="L12" i="13"/>
  <c r="M12" i="13"/>
  <c r="J13" i="13"/>
  <c r="K13" i="13"/>
  <c r="L13" i="13"/>
  <c r="M13" i="13"/>
  <c r="J14" i="13"/>
  <c r="K14" i="13"/>
  <c r="L14" i="13"/>
  <c r="M14" i="13"/>
  <c r="J15" i="13"/>
  <c r="K15" i="13"/>
  <c r="L15" i="13"/>
  <c r="M15" i="13"/>
  <c r="J16" i="13"/>
  <c r="K16" i="13"/>
  <c r="L16" i="13"/>
  <c r="M16" i="13"/>
  <c r="J17" i="13"/>
  <c r="K17" i="13"/>
  <c r="L17" i="13"/>
  <c r="M17" i="13"/>
  <c r="J19" i="13"/>
  <c r="K19" i="13"/>
  <c r="L19" i="13"/>
  <c r="M19" i="13"/>
  <c r="J20" i="13"/>
  <c r="K20" i="13"/>
  <c r="L20" i="13"/>
  <c r="M20" i="13"/>
  <c r="J21" i="13"/>
  <c r="K21" i="13"/>
  <c r="L21" i="13"/>
  <c r="M21" i="13"/>
  <c r="J22" i="13"/>
  <c r="K22" i="13"/>
  <c r="L22" i="13"/>
  <c r="M22" i="13"/>
  <c r="J23" i="13"/>
  <c r="K23" i="13"/>
  <c r="L23" i="13"/>
  <c r="M23" i="13"/>
  <c r="J24" i="13"/>
  <c r="K24" i="13"/>
  <c r="L24" i="13"/>
  <c r="M24" i="13"/>
  <c r="J25" i="13"/>
  <c r="K25" i="13"/>
  <c r="L25" i="13"/>
  <c r="M25" i="13"/>
  <c r="J26" i="13"/>
  <c r="K26" i="13"/>
  <c r="L26" i="13"/>
  <c r="M26" i="13"/>
  <c r="J27" i="13"/>
  <c r="K27" i="13"/>
  <c r="L27" i="13"/>
  <c r="M27" i="13"/>
  <c r="J28" i="13"/>
  <c r="K28" i="13"/>
  <c r="L28" i="13"/>
  <c r="M28" i="13"/>
  <c r="J29" i="13"/>
  <c r="K29" i="13"/>
  <c r="L29" i="13"/>
  <c r="M29" i="13"/>
  <c r="J30" i="13"/>
  <c r="K30" i="13"/>
  <c r="L30" i="13"/>
  <c r="M30" i="13"/>
  <c r="J31" i="13"/>
  <c r="K31" i="13"/>
  <c r="L31" i="13"/>
  <c r="M31" i="13"/>
  <c r="J32" i="13"/>
  <c r="K32" i="13"/>
  <c r="L32" i="13"/>
  <c r="M32" i="13"/>
  <c r="J33" i="13"/>
  <c r="K33" i="13"/>
  <c r="L33" i="13"/>
  <c r="M33" i="13"/>
  <c r="J34" i="13"/>
  <c r="K34" i="13"/>
  <c r="L34" i="13"/>
  <c r="M34" i="13"/>
  <c r="I34" i="13"/>
  <c r="I33" i="13"/>
  <c r="I32" i="13"/>
  <c r="I31" i="13"/>
  <c r="I30" i="13"/>
  <c r="I29" i="13"/>
  <c r="I28" i="13"/>
  <c r="I27" i="13"/>
  <c r="I26" i="13"/>
  <c r="I25" i="13"/>
  <c r="I24" i="13"/>
  <c r="I23" i="13"/>
  <c r="I22" i="13"/>
  <c r="I21" i="13"/>
  <c r="I20" i="13"/>
  <c r="I19" i="13"/>
  <c r="I17" i="13"/>
  <c r="I16" i="13"/>
  <c r="I15" i="13"/>
  <c r="I14" i="13"/>
  <c r="I13" i="13"/>
  <c r="I12" i="13"/>
  <c r="I11" i="13"/>
  <c r="I10" i="13"/>
  <c r="I9" i="13"/>
  <c r="I8" i="13"/>
  <c r="I7" i="13"/>
  <c r="I6" i="13"/>
  <c r="I5" i="13"/>
  <c r="I4" i="13"/>
  <c r="I3" i="13"/>
  <c r="I2" i="13"/>
  <c r="B66" i="11" l="1"/>
  <c r="E255" i="10"/>
  <c r="E243" i="10"/>
  <c r="E224" i="10"/>
  <c r="E218" i="10"/>
  <c r="E210" i="10"/>
  <c r="E205" i="10"/>
  <c r="E197" i="10"/>
  <c r="E193" i="10"/>
  <c r="E189" i="10"/>
  <c r="E166" i="10"/>
  <c r="E162" i="10"/>
  <c r="E151" i="10"/>
  <c r="E124" i="10"/>
  <c r="E113" i="10"/>
  <c r="E104" i="10"/>
  <c r="E91" i="10"/>
  <c r="E77" i="10"/>
  <c r="E73" i="10"/>
  <c r="E64" i="10"/>
  <c r="E54" i="10"/>
  <c r="D48" i="10"/>
  <c r="D45" i="10"/>
  <c r="E2" i="10"/>
</calcChain>
</file>

<file path=xl/sharedStrings.xml><?xml version="1.0" encoding="utf-8"?>
<sst xmlns="http://schemas.openxmlformats.org/spreadsheetml/2006/main" count="101176" uniqueCount="15724">
  <si>
    <t>id</t>
  </si>
  <si>
    <t>date</t>
  </si>
  <si>
    <t>company</t>
  </si>
  <si>
    <t>author</t>
  </si>
  <si>
    <t>com</t>
  </si>
  <si>
    <t>sector1</t>
  </si>
  <si>
    <t>sector2</t>
  </si>
  <si>
    <t>토론</t>
  </si>
  <si>
    <t>pn</t>
  </si>
  <si>
    <t>부산일보</t>
  </si>
  <si>
    <t>배동진</t>
  </si>
  <si>
    <t>gs</t>
  </si>
  <si>
    <t>X</t>
  </si>
  <si>
    <t>아주경제</t>
  </si>
  <si>
    <t>홍광표</t>
  </si>
  <si>
    <t>NA</t>
  </si>
  <si>
    <t>머니투데이</t>
  </si>
  <si>
    <t>철도공단, 두산건설 GS건설 등 수서SRT 비리 업체에 '6개월 입찰제한'</t>
    <phoneticPr fontId="1" type="noConversion"/>
  </si>
  <si>
    <t>뇌물,비리</t>
    <phoneticPr fontId="1" type="noConversion"/>
  </si>
  <si>
    <t>N</t>
    <phoneticPr fontId="1" type="noConversion"/>
  </si>
  <si>
    <t>한국경제</t>
  </si>
  <si>
    <t>GS 두산, 공공 공사 6개월간 입찰 금지</t>
    <phoneticPr fontId="1" type="noConversion"/>
  </si>
  <si>
    <t>서울경제</t>
  </si>
  <si>
    <t>이재유 기자</t>
  </si>
  <si>
    <t>이완기 기자</t>
  </si>
  <si>
    <t>국민일보</t>
  </si>
  <si>
    <t>[고통과 희망을 나누는 기업-GS칼텍스] 아동 심리 치유 마음톡톡 사업 4년째</t>
    <phoneticPr fontId="1" type="noConversion"/>
  </si>
  <si>
    <t>건강-아동(심리치유프로그램)</t>
    <phoneticPr fontId="1" type="noConversion"/>
  </si>
  <si>
    <t>P</t>
  </si>
  <si>
    <t>전자신문</t>
  </si>
  <si>
    <t>소성렬</t>
  </si>
  <si>
    <t>서울신문</t>
  </si>
  <si>
    <t>기부-저소득(푸드뱅크,공부방)</t>
    <phoneticPr fontId="1" type="noConversion"/>
  </si>
  <si>
    <t>매일경제</t>
  </si>
  <si>
    <t>오태식</t>
  </si>
  <si>
    <t>디지털타임스</t>
  </si>
  <si>
    <t>정윤희</t>
  </si>
  <si>
    <t>민지형</t>
  </si>
  <si>
    <t>文정부 미세먼지 대책에 주목받는 SK GS</t>
    <phoneticPr fontId="1" type="noConversion"/>
  </si>
  <si>
    <t>X</t>
    <phoneticPr fontId="1" type="noConversion"/>
  </si>
  <si>
    <t>윤희석</t>
  </si>
  <si>
    <t>OBS</t>
  </si>
  <si>
    <t>이홍렬</t>
  </si>
  <si>
    <t>YTN</t>
  </si>
  <si>
    <t>복지부-GS리테일, 사회공헌형 편의점 지원 협력</t>
    <phoneticPr fontId="1" type="noConversion"/>
  </si>
  <si>
    <t>저소득-일자리</t>
    <phoneticPr fontId="1" type="noConversion"/>
  </si>
  <si>
    <t>박상길</t>
  </si>
  <si>
    <t>저소득-활동(피해자법률서비스지원)</t>
    <phoneticPr fontId="1" type="noConversion"/>
  </si>
  <si>
    <t>박성호 기자</t>
  </si>
  <si>
    <t>박민영</t>
  </si>
  <si>
    <t>내일신문</t>
  </si>
  <si>
    <t>이재호</t>
  </si>
  <si>
    <t>한겨레</t>
  </si>
  <si>
    <t>중도일보</t>
  </si>
  <si>
    <t>신광수 기자</t>
  </si>
  <si>
    <t>함봉균</t>
  </si>
  <si>
    <t>김현길 기자</t>
  </si>
  <si>
    <t>서지혜 기자</t>
  </si>
  <si>
    <t>경인일보</t>
  </si>
  <si>
    <t>최재훈</t>
  </si>
  <si>
    <t>‘근로자 사망’ GS포천열병합발전소 ‘공사 중지’ 명령</t>
    <phoneticPr fontId="1" type="noConversion"/>
  </si>
  <si>
    <t>일자리-산업재해(크레인사고)</t>
    <phoneticPr fontId="1" type="noConversion"/>
  </si>
  <si>
    <t>N</t>
  </si>
  <si>
    <t>박재영 기자</t>
  </si>
  <si>
    <t>아시아경제</t>
  </si>
  <si>
    <t>김현정</t>
  </si>
  <si>
    <t>재난-구호(신속한구호활동)</t>
    <phoneticPr fontId="1" type="noConversion"/>
  </si>
  <si>
    <t>이주현</t>
  </si>
  <si>
    <t>헤럴드경제</t>
  </si>
  <si>
    <t>기자</t>
  </si>
  <si>
    <t>전종헌</t>
  </si>
  <si>
    <t>박민규</t>
  </si>
  <si>
    <t>주택업계, 재건축사업 공정경쟁 결의대회 GS건설 불참(종합)</t>
    <phoneticPr fontId="1" type="noConversion"/>
  </si>
  <si>
    <t>박진국</t>
  </si>
  <si>
    <t>경향신문</t>
  </si>
  <si>
    <t>최병태 기획위원 cbtae@kyunghyang.com</t>
  </si>
  <si>
    <t>스타트업, 중소기업 지원</t>
    <phoneticPr fontId="1" type="noConversion"/>
  </si>
  <si>
    <t>김은희 기자</t>
  </si>
  <si>
    <t>김민정 기자</t>
  </si>
  <si>
    <t>정지형 기자</t>
  </si>
  <si>
    <t>김하희</t>
  </si>
  <si>
    <t>좌영길 기자</t>
  </si>
  <si>
    <t>김현일 기자</t>
  </si>
  <si>
    <t>손성배</t>
  </si>
  <si>
    <t>문화일보</t>
  </si>
  <si>
    <t>민병기</t>
  </si>
  <si>
    <t>SBS</t>
  </si>
  <si>
    <t>윤나라 기자</t>
  </si>
  <si>
    <t>이혜리</t>
  </si>
  <si>
    <t>매일신문</t>
  </si>
  <si>
    <t>이혜진 기자 hattcha@msnet.co.kr</t>
  </si>
  <si>
    <t>박상진 기자</t>
  </si>
  <si>
    <t>MBC</t>
  </si>
  <si>
    <t>박철현</t>
  </si>
  <si>
    <t>재난-구호-지진</t>
  </si>
  <si>
    <t>강주리</t>
  </si>
  <si>
    <t>김연주 기자</t>
  </si>
  <si>
    <t>손미정 기자</t>
  </si>
  <si>
    <t>이종혁 기자</t>
  </si>
  <si>
    <t>공정-편법증여</t>
    <phoneticPr fontId="1" type="noConversion"/>
  </si>
  <si>
    <t>유영규 기자</t>
  </si>
  <si>
    <t>박주우</t>
  </si>
  <si>
    <t>송광섭</t>
  </si>
  <si>
    <t>디지털뉴스국</t>
  </si>
  <si>
    <t>중부일보</t>
  </si>
  <si>
    <t>홍지예</t>
  </si>
  <si>
    <t>장은석</t>
  </si>
  <si>
    <t>뉴스봇</t>
  </si>
  <si>
    <t>대림산업 GS건설 '중대재해 최다' 오명 사망재해는?</t>
    <phoneticPr fontId="1" type="noConversion"/>
  </si>
  <si>
    <t>일자리-산업재해(종합)</t>
    <phoneticPr fontId="1" type="noConversion"/>
  </si>
  <si>
    <t>황형규,김병호,이한나,강두순,이재철,서동철,김정환,이동인,우제윤,문지웅,강영운</t>
  </si>
  <si>
    <t>김영준</t>
  </si>
  <si>
    <t>조선일보</t>
  </si>
  <si>
    <t>전재호 기자</t>
  </si>
  <si>
    <t>윤정훈</t>
  </si>
  <si>
    <t>박병희</t>
  </si>
  <si>
    <t>유은수 기자</t>
  </si>
  <si>
    <t>정연근</t>
  </si>
  <si>
    <t>송교홍 기자</t>
  </si>
  <si>
    <t>기부-저소득(영화무료감상)</t>
    <phoneticPr fontId="1" type="noConversion"/>
  </si>
  <si>
    <t>파이낸셜뉴스</t>
  </si>
  <si>
    <t>최갑천</t>
  </si>
  <si>
    <t>GS, 개도국 진출 벤처 돕는다</t>
    <phoneticPr fontId="1" type="noConversion"/>
  </si>
  <si>
    <t>이경탁</t>
  </si>
  <si>
    <t>정재훈</t>
  </si>
  <si>
    <t>광주일보</t>
  </si>
  <si>
    <t>방영덕</t>
  </si>
  <si>
    <t>지연진</t>
  </si>
  <si>
    <t>심나영</t>
  </si>
  <si>
    <t>정상희</t>
  </si>
  <si>
    <t>광주매일신문</t>
  </si>
  <si>
    <t>여수=김진선 기자</t>
  </si>
  <si>
    <t>여수시-GS칼텍스 ‘따뜻한 밥상’ 제공 협력</t>
    <phoneticPr fontId="1" type="noConversion"/>
  </si>
  <si>
    <t>저소득-청년(중식)</t>
    <phoneticPr fontId="1" type="noConversion"/>
  </si>
  <si>
    <t>박희윤 기자</t>
  </si>
  <si>
    <t>중부매일</t>
  </si>
  <si>
    <t>연현철 기자</t>
  </si>
  <si>
    <t>황형규,이한나,강두순,이윤재,이재철,서동철,김정환,이동인,문지웅,백상경,황순민,강영운</t>
  </si>
  <si>
    <t>기부-저소득(공부방)</t>
    <phoneticPr fontId="1" type="noConversion"/>
  </si>
  <si>
    <t>이기범|기자</t>
  </si>
  <si>
    <t>[사진]GS건설, '주거서비스대상' 커뮤니티부문 최우수상 수상</t>
    <phoneticPr fontId="1" type="noConversion"/>
  </si>
  <si>
    <t>조아라(rrang123@hankyung.com)</t>
  </si>
  <si>
    <t>구교형 기자 wassup01@kyunghyang.com</t>
  </si>
  <si>
    <t>친환경-포장</t>
    <phoneticPr fontId="1" type="noConversion"/>
  </si>
  <si>
    <t>안상희 기자</t>
  </si>
  <si>
    <t>임소라</t>
  </si>
  <si>
    <t>기성훈|기자</t>
  </si>
  <si>
    <t>교육(정비기술)</t>
    <phoneticPr fontId="1" type="noConversion"/>
  </si>
  <si>
    <t>이광호</t>
  </si>
  <si>
    <t>이미연</t>
  </si>
  <si>
    <t>김성훈</t>
  </si>
  <si>
    <t>기업문화</t>
    <phoneticPr fontId="1" type="noConversion"/>
  </si>
  <si>
    <t>박성준</t>
  </si>
  <si>
    <t>지홍구</t>
  </si>
  <si>
    <t>일자리-산업재해(폭발)</t>
    <phoneticPr fontId="1" type="noConversion"/>
  </si>
  <si>
    <t>이은철 기자</t>
  </si>
  <si>
    <t>김인순</t>
  </si>
  <si>
    <t>이재익</t>
  </si>
  <si>
    <t>공정-채용</t>
    <phoneticPr fontId="1" type="noConversion"/>
  </si>
  <si>
    <t>박상용(yourpencil@hankyung.com)</t>
  </si>
  <si>
    <t>이동인</t>
  </si>
  <si>
    <t>양철민 기자</t>
  </si>
  <si>
    <t>조지민</t>
  </si>
  <si>
    <t>최정호 기자</t>
  </si>
  <si>
    <t>농업인지원</t>
  </si>
  <si>
    <t>국제-재난-구호</t>
  </si>
  <si>
    <t>박상익(dirn@hankyung.com)</t>
  </si>
  <si>
    <t>조지원 기자</t>
  </si>
  <si>
    <t>이정인 기자</t>
  </si>
  <si>
    <t>신미진</t>
  </si>
  <si>
    <t>손재호 기자</t>
  </si>
  <si>
    <t>박진영|기자</t>
  </si>
  <si>
    <t>정영일</t>
  </si>
  <si>
    <t>KBS</t>
  </si>
  <si>
    <t>모은희</t>
  </si>
  <si>
    <t>“GS칼텍스 예선업체 불법 운영 410억대 특혜 제공”</t>
    <phoneticPr fontId="1" type="noConversion"/>
  </si>
  <si>
    <t>전자신문인터넷 신지선 기자</t>
  </si>
  <si>
    <t>공정-공정무역원두사용</t>
    <phoneticPr fontId="1" type="noConversion"/>
  </si>
  <si>
    <t>박준호 기자</t>
  </si>
  <si>
    <t>이재철</t>
  </si>
  <si>
    <t>김소라</t>
  </si>
  <si>
    <t>이혜진 기자</t>
  </si>
  <si>
    <t>안정준|기자</t>
  </si>
  <si>
    <t>권재희</t>
  </si>
  <si>
    <t>이지은</t>
  </si>
  <si>
    <t>안수민</t>
  </si>
  <si>
    <t>조윤주</t>
  </si>
  <si>
    <t>김호경 기자</t>
  </si>
  <si>
    <t>전남복지재단 GS칼텍스 여수시, 취약계층 영유아 지원 맞손</t>
    <phoneticPr fontId="1" type="noConversion"/>
  </si>
  <si>
    <t>기부-아동(후원금)</t>
    <phoneticPr fontId="1" type="noConversion"/>
  </si>
  <si>
    <t>기부-저소득(난방유,수면조끼)</t>
    <phoneticPr fontId="1" type="noConversion"/>
  </si>
  <si>
    <t>조목인</t>
  </si>
  <si>
    <t>P</t>
    <phoneticPr fontId="1" type="noConversion"/>
  </si>
  <si>
    <t>[포토]"공정거래 앞장설게요" GS리테일 동반성장 협약식</t>
    <phoneticPr fontId="1" type="noConversion"/>
  </si>
  <si>
    <t>조현미</t>
  </si>
  <si>
    <t>안경애</t>
  </si>
  <si>
    <t>성기호</t>
  </si>
  <si>
    <t>최상현 기자</t>
  </si>
  <si>
    <t>교육(청소년육영사업)</t>
    <phoneticPr fontId="1" type="noConversion"/>
  </si>
  <si>
    <t>박영재</t>
  </si>
  <si>
    <t>김주엽</t>
  </si>
  <si>
    <t>경기일보</t>
  </si>
  <si>
    <t>송길호기자</t>
  </si>
  <si>
    <t>재난-구호-산불</t>
  </si>
  <si>
    <t>동아일보</t>
  </si>
  <si>
    <t>정순식 기자</t>
  </si>
  <si>
    <t>김은진</t>
  </si>
  <si>
    <t>호남취재본부 김춘수</t>
  </si>
  <si>
    <t>건강-청소년(심리치유프로그램)</t>
    <phoneticPr fontId="1" type="noConversion"/>
  </si>
  <si>
    <t>심현희</t>
  </si>
  <si>
    <t>한국일보</t>
  </si>
  <si>
    <t>황병서</t>
  </si>
  <si>
    <t>김지섭 기자</t>
  </si>
  <si>
    <t>대구일보</t>
  </si>
  <si>
    <t>노인-일자리</t>
  </si>
  <si>
    <t>강두순</t>
  </si>
  <si>
    <t>박일한 기자</t>
  </si>
  <si>
    <t>[번역] 이경_x000D__x000D__x000D__x000D__x000D_
이경</t>
  </si>
  <si>
    <t>김진화</t>
  </si>
  <si>
    <t>환경-오염물질(대기오염물질배출조작)</t>
  </si>
  <si>
    <t>전남일보</t>
  </si>
  <si>
    <t>곽지혜</t>
  </si>
  <si>
    <t>편집에디터</t>
  </si>
  <si>
    <t>김창현|기자</t>
  </si>
  <si>
    <t>친환경-에너지(전기차)</t>
    <phoneticPr fontId="1" type="noConversion"/>
  </si>
  <si>
    <t>신수정</t>
  </si>
  <si>
    <t>최재필</t>
  </si>
  <si>
    <t>김동석</t>
  </si>
  <si>
    <t>권유화</t>
  </si>
  <si>
    <t>콘텐츠부</t>
  </si>
  <si>
    <t>박시진 기자</t>
  </si>
  <si>
    <t>세계일보</t>
  </si>
  <si>
    <t>이승진</t>
  </si>
  <si>
    <t>고석용|기자</t>
  </si>
  <si>
    <t>양성모</t>
  </si>
  <si>
    <t>GS, 사우디 아람코와 '에너지 및 투자분야' 협력</t>
    <phoneticPr fontId="1" type="noConversion"/>
  </si>
  <si>
    <t>박정일</t>
  </si>
  <si>
    <t>설성인 기자</t>
  </si>
  <si>
    <t>정유미 기자 youme@kyunghyang.com</t>
  </si>
  <si>
    <t>김아름</t>
  </si>
  <si>
    <t>아이스팩 대신 얼린 생수 GS샵, 친환경 배송 시작</t>
    <phoneticPr fontId="1" type="noConversion"/>
  </si>
  <si>
    <t>황상욱</t>
  </si>
  <si>
    <t>어업인지원</t>
  </si>
  <si>
    <t>오세광 기자</t>
  </si>
  <si>
    <t>GS25-부천희망재단-부천, 요보호아동 위한 디딤씨앗모금함 현판식</t>
    <phoneticPr fontId="1" type="noConversion"/>
  </si>
  <si>
    <t>권상희</t>
  </si>
  <si>
    <t>환경 보호 앞장서는 GS25 ‘친환경 쇼핑백’ 도입</t>
    <phoneticPr fontId="1" type="noConversion"/>
  </si>
  <si>
    <t>박홍용 기자</t>
  </si>
  <si>
    <t>이상원 기자</t>
  </si>
  <si>
    <t>고은빛(silverlight@hankyung.com)</t>
  </si>
  <si>
    <t>최한성</t>
  </si>
  <si>
    <t>이재원 기자</t>
  </si>
  <si>
    <t>충청일보</t>
  </si>
  <si>
    <t>이현 기자</t>
  </si>
  <si>
    <t>충북일보</t>
  </si>
  <si>
    <t>윤호노</t>
  </si>
  <si>
    <t>이한나,노현,강계만,문지웅,이유진,전경운,이종혁,황순민,심희진</t>
  </si>
  <si>
    <t>기부-저소득-아동(공부방)</t>
    <phoneticPr fontId="1" type="noConversion"/>
  </si>
  <si>
    <t>윤동주</t>
  </si>
  <si>
    <t>강경주(qurasoha@hankyung.com)</t>
  </si>
  <si>
    <t>이한나</t>
  </si>
  <si>
    <t>양영경 기자</t>
  </si>
  <si>
    <t>안관옥</t>
  </si>
  <si>
    <t>환경-오염물질(대기오염물질배출조작)</t>
    <phoneticPr fontId="1" type="noConversion"/>
  </si>
  <si>
    <t>윤주혜</t>
  </si>
  <si>
    <t>김지수</t>
  </si>
  <si>
    <t>황시영|기자</t>
  </si>
  <si>
    <t>유재훈 기자</t>
  </si>
  <si>
    <t>중앙일보</t>
  </si>
  <si>
    <t>강기헌(emckk@joongang.co.kr)</t>
  </si>
  <si>
    <t>무등일보</t>
  </si>
  <si>
    <t>이삼섭</t>
  </si>
  <si>
    <t>한영훈</t>
  </si>
  <si>
    <t>김혜원</t>
  </si>
  <si>
    <t>홍대선</t>
  </si>
  <si>
    <t>GS, 친환경성 생산 효율성까지 높여 품질경영 한단계 '업그레이드'</t>
    <phoneticPr fontId="1" type="noConversion"/>
  </si>
  <si>
    <t>친환경-재활용(종이컵소재변경)</t>
    <phoneticPr fontId="1" type="noConversion"/>
  </si>
  <si>
    <t>kt</t>
  </si>
  <si>
    <t>김용주</t>
  </si>
  <si>
    <t>조양준 기자</t>
  </si>
  <si>
    <t>김경택</t>
  </si>
  <si>
    <t>이효상 기자 hslee@kyunghyang.com</t>
  </si>
  <si>
    <t>한준호</t>
  </si>
  <si>
    <t>박지영</t>
  </si>
  <si>
    <t>박선미</t>
  </si>
  <si>
    <t>강희종</t>
  </si>
  <si>
    <t>김성훈 기자</t>
  </si>
  <si>
    <t>김재섭</t>
  </si>
  <si>
    <t>친환경-에너지(효율)</t>
    <phoneticPr fontId="1" type="noConversion"/>
  </si>
  <si>
    <t>김창영 기자</t>
  </si>
  <si>
    <t>고성수</t>
  </si>
  <si>
    <t>임정환</t>
  </si>
  <si>
    <t>안하늘</t>
  </si>
  <si>
    <t>김병주 기자</t>
  </si>
  <si>
    <t>함지현</t>
  </si>
  <si>
    <t>나성원 기자</t>
  </si>
  <si>
    <t>미디어본부15</t>
  </si>
  <si>
    <t>멀티미디어부</t>
  </si>
  <si>
    <t>박지성</t>
  </si>
  <si>
    <t>전종선 기자</t>
  </si>
  <si>
    <t>문승현 기자</t>
  </si>
  <si>
    <t>류형열 기자 rhy@kyunghyang.com</t>
  </si>
  <si>
    <t>노재웅</t>
  </si>
  <si>
    <t>울산매일</t>
  </si>
  <si>
    <t>디지털미디어국</t>
  </si>
  <si>
    <t>박재영</t>
  </si>
  <si>
    <t>양민철 기자</t>
  </si>
  <si>
    <t>김동표</t>
  </si>
  <si>
    <t>김원준</t>
  </si>
  <si>
    <t>신희강</t>
  </si>
  <si>
    <t>지속가능발전</t>
  </si>
  <si>
    <t>김민진</t>
  </si>
  <si>
    <t>재난-구호(국가재난안전망장비공급)</t>
    <phoneticPr fontId="1" type="noConversion"/>
  </si>
  <si>
    <t>박세정 기자</t>
  </si>
  <si>
    <t>안호천</t>
  </si>
  <si>
    <t>교육(인공지능,5G)</t>
    <phoneticPr fontId="1" type="noConversion"/>
  </si>
  <si>
    <t>임성현</t>
  </si>
  <si>
    <t>엄형준</t>
  </si>
  <si>
    <t>권동준</t>
  </si>
  <si>
    <t>고병기 기자</t>
  </si>
  <si>
    <t>김기정</t>
  </si>
  <si>
    <t>김순환</t>
  </si>
  <si>
    <t>김미희</t>
  </si>
  <si>
    <t>한의동 기자</t>
  </si>
  <si>
    <t>박태우</t>
  </si>
  <si>
    <t>송현수</t>
  </si>
  <si>
    <t>조희영</t>
  </si>
  <si>
    <t>박진형</t>
  </si>
  <si>
    <t>김규식</t>
  </si>
  <si>
    <t>최규원</t>
  </si>
  <si>
    <t>환경-오염물질(미세먼지관리)</t>
    <phoneticPr fontId="1" type="noConversion"/>
  </si>
  <si>
    <t>심희정 기자</t>
  </si>
  <si>
    <t>KT, 불법 호객 행위 해당 직원 '퇴사' 조치</t>
    <phoneticPr fontId="1" type="noConversion"/>
  </si>
  <si>
    <t>서비스(불법호객행위)</t>
    <phoneticPr fontId="1" type="noConversion"/>
  </si>
  <si>
    <t>최남춘</t>
  </si>
  <si>
    <t>이명관 기자</t>
  </si>
  <si>
    <t>기부-장애(문화체험)</t>
    <phoneticPr fontId="1" type="noConversion"/>
  </si>
  <si>
    <t>배문숙 기자</t>
  </si>
  <si>
    <t>에너지공단, KT와 ICT기반 에너지사업 협력</t>
    <phoneticPr fontId="1" type="noConversion"/>
  </si>
  <si>
    <t>나원재</t>
  </si>
  <si>
    <t>길재식</t>
  </si>
  <si>
    <t>뉴스팀</t>
  </si>
  <si>
    <t>범죄(피해자보호)</t>
    <phoneticPr fontId="1" type="noConversion"/>
  </si>
  <si>
    <t>김장욱</t>
  </si>
  <si>
    <t>문종규</t>
  </si>
  <si>
    <t>임세원 기자</t>
  </si>
  <si>
    <t>김태열 기자</t>
  </si>
  <si>
    <t>안선희</t>
  </si>
  <si>
    <t>KT, 노사공동 재활용 프로젝트 `리본 캠페인` 실시</t>
    <phoneticPr fontId="1" type="noConversion"/>
  </si>
  <si>
    <t>친환경-재활용(폐휴대폰)</t>
    <phoneticPr fontId="1" type="noConversion"/>
  </si>
  <si>
    <t>김성대 기자</t>
  </si>
  <si>
    <t>경남신문</t>
  </si>
  <si>
    <t>김한근기자</t>
  </si>
  <si>
    <t>국제신문</t>
  </si>
  <si>
    <t>이은정 기자 ejlee@kookje.co.kr</t>
  </si>
  <si>
    <t>이승륜 기자</t>
  </si>
  <si>
    <t>김경민 기자</t>
  </si>
  <si>
    <t>양형종</t>
  </si>
  <si>
    <t>황준호</t>
  </si>
  <si>
    <t>허우영</t>
  </si>
  <si>
    <t>이혜리 기자 lhr@kyunghyang.com</t>
  </si>
  <si>
    <t>지호일 기자</t>
  </si>
  <si>
    <t>전북도민일보</t>
  </si>
  <si>
    <t>남형진 기자</t>
  </si>
  <si>
    <t>김창문</t>
  </si>
  <si>
    <t>김유민</t>
  </si>
  <si>
    <t>국제-취약계층-생활</t>
  </si>
  <si>
    <t>김지혜</t>
  </si>
  <si>
    <t>황성규</t>
  </si>
  <si>
    <t>이윤주 기자 runyj@kyunghyang.com</t>
  </si>
  <si>
    <t>김동호 기자</t>
  </si>
  <si>
    <t>황창규 회장, 박원순 시장과 맞손 KT-서울시 저소득층 지원 나서</t>
    <phoneticPr fontId="1" type="noConversion"/>
  </si>
  <si>
    <t>기부-저소득(냉온장고)</t>
    <phoneticPr fontId="1" type="noConversion"/>
  </si>
  <si>
    <t>한성일 기자</t>
  </si>
  <si>
    <t>김원배</t>
  </si>
  <si>
    <t>우성덕</t>
  </si>
  <si>
    <t>김준엽 기자</t>
  </si>
  <si>
    <t>이경주</t>
  </si>
  <si>
    <t>윤성혁</t>
  </si>
  <si>
    <t>박소연</t>
  </si>
  <si>
    <t>정윤희 기자</t>
  </si>
  <si>
    <t>유성열 기자</t>
  </si>
  <si>
    <t>KT-부산시교육청, IoT로 학교 미세먼지 관리</t>
    <phoneticPr fontId="1" type="noConversion"/>
  </si>
  <si>
    <t>주영재 기자 jyj@kyunghyang.com</t>
  </si>
  <si>
    <t>양태환</t>
  </si>
  <si>
    <t>장선</t>
  </si>
  <si>
    <t>김용주 기자</t>
  </si>
  <si>
    <t>서비스(유심재사용)</t>
    <phoneticPr fontId="1" type="noConversion"/>
  </si>
  <si>
    <t>조성신</t>
  </si>
  <si>
    <t>장윤원</t>
  </si>
  <si>
    <t>권용민 기자</t>
  </si>
  <si>
    <t>이종호 기자</t>
  </si>
  <si>
    <t>장애-활동(스마트팜디자인워크숍)</t>
    <phoneticPr fontId="1" type="noConversion"/>
  </si>
  <si>
    <t>[따뜻한 기업-KT] IT 서포터즈, 정보 취약계층 교육</t>
    <phoneticPr fontId="1" type="noConversion"/>
  </si>
  <si>
    <t>국제-건강-의료기술</t>
    <phoneticPr fontId="1" type="noConversion"/>
  </si>
  <si>
    <t>주관철 기자</t>
  </si>
  <si>
    <t>이석주 기자</t>
  </si>
  <si>
    <t>불공정-보조금</t>
  </si>
  <si>
    <t>정창신 기자</t>
  </si>
  <si>
    <t>김위수</t>
  </si>
  <si>
    <t>권기석 기자</t>
  </si>
  <si>
    <t>친환경-에너지(신재생)</t>
    <phoneticPr fontId="1" type="noConversion"/>
  </si>
  <si>
    <t>신언기 기자</t>
  </si>
  <si>
    <t>최진성 기자</t>
  </si>
  <si>
    <t>불공정-광고,거래</t>
  </si>
  <si>
    <t>김대섭</t>
  </si>
  <si>
    <t>안갑성</t>
  </si>
  <si>
    <t>건강-노인(치매관리프로그램)</t>
    <phoneticPr fontId="1" type="noConversion"/>
  </si>
  <si>
    <t>조윤영</t>
  </si>
  <si>
    <t>백민경</t>
  </si>
  <si>
    <t>류호 기자</t>
  </si>
  <si>
    <t>[2017 국정감사] SKB KT LGU+ 저소득층 요금 감면 갈수록 인색</t>
    <phoneticPr fontId="1" type="noConversion"/>
  </si>
  <si>
    <t>오찬종</t>
  </si>
  <si>
    <t>강은성</t>
  </si>
  <si>
    <t>박선강</t>
  </si>
  <si>
    <t>김지영</t>
  </si>
  <si>
    <t>이보경 기자</t>
  </si>
  <si>
    <t>부산 | 임아영 기자 layknt@kyunghyang.com</t>
  </si>
  <si>
    <t>부산=유성열 기자</t>
  </si>
  <si>
    <t>노해섭</t>
  </si>
  <si>
    <t>정창교 기자</t>
  </si>
  <si>
    <t>문화 배리어프리를 위한 ‘Wheelchair First’에 KT가 나섰다.</t>
    <phoneticPr fontId="1" type="noConversion"/>
  </si>
  <si>
    <t>이제원</t>
  </si>
  <si>
    <t>문호남</t>
  </si>
  <si>
    <t>송창범</t>
  </si>
  <si>
    <t>오승완</t>
  </si>
  <si>
    <t>정예린</t>
  </si>
  <si>
    <t>성행경 기자</t>
  </si>
  <si>
    <t>김동현</t>
  </si>
  <si>
    <t>아동-권리(아동권리영화제)</t>
    <phoneticPr fontId="1" type="noConversion"/>
  </si>
  <si>
    <t>정두리</t>
  </si>
  <si>
    <t>이민우 기자</t>
  </si>
  <si>
    <t>충청투데이</t>
  </si>
  <si>
    <t>대전일보</t>
  </si>
  <si>
    <t>범죄(고객정보유출)</t>
    <phoneticPr fontId="1" type="noConversion"/>
  </si>
  <si>
    <t>오세진</t>
  </si>
  <si>
    <t>이현정 기자</t>
  </si>
  <si>
    <t>문제원</t>
  </si>
  <si>
    <t>이규화</t>
  </si>
  <si>
    <t>정진수</t>
  </si>
  <si>
    <t>신동진</t>
  </si>
  <si>
    <t>서영준</t>
  </si>
  <si>
    <t>한영일 기자</t>
  </si>
  <si>
    <t>서비스(소비자우롱)</t>
    <phoneticPr fontId="1" type="noConversion"/>
  </si>
  <si>
    <t>김정욱,박봉권,박용범,김세웅</t>
  </si>
  <si>
    <t>선명수 기자 sms@kyunghyang.com</t>
  </si>
  <si>
    <t>이지영(lee.jiyoung2@joongang.co.kr)</t>
  </si>
  <si>
    <t>장주영 기자</t>
  </si>
  <si>
    <t>김민혁</t>
  </si>
  <si>
    <t>이관주</t>
  </si>
  <si>
    <t>김지경</t>
  </si>
  <si>
    <t>이용건,류영욱</t>
  </si>
  <si>
    <t>뉴시스</t>
  </si>
  <si>
    <t>최성욱 기자</t>
  </si>
  <si>
    <t>헤럴드경제(대전) = 이권형 기자</t>
  </si>
  <si>
    <t>황성호</t>
  </si>
  <si>
    <t>김범수 기자</t>
  </si>
  <si>
    <t>이운자 기자</t>
  </si>
  <si>
    <t>인터넷마케팅팀</t>
  </si>
  <si>
    <t>김수연</t>
  </si>
  <si>
    <t>디지털본부</t>
  </si>
  <si>
    <t>김범수 기자_x000D__x000D__x000D__x000D_
김범수 기자  안별 기자</t>
  </si>
  <si>
    <t>윤우열</t>
  </si>
  <si>
    <t>손원태</t>
  </si>
  <si>
    <t>전기연</t>
  </si>
  <si>
    <t>이재연</t>
  </si>
  <si>
    <t>안별 기자</t>
  </si>
  <si>
    <t>환경-녹지(산림복원)</t>
    <phoneticPr fontId="1" type="noConversion"/>
  </si>
  <si>
    <t>임소정</t>
  </si>
  <si>
    <t>송수은</t>
  </si>
  <si>
    <t>이호건 기자</t>
  </si>
  <si>
    <t>김제이</t>
  </si>
  <si>
    <t>선임</t>
  </si>
  <si>
    <t>한상헌 기자</t>
  </si>
  <si>
    <t>김수한 기자</t>
  </si>
  <si>
    <t>박준형</t>
  </si>
  <si>
    <t>문보경</t>
  </si>
  <si>
    <t>김미정 기자</t>
  </si>
  <si>
    <t>기부-장애(기금)</t>
    <phoneticPr fontId="1" type="noConversion"/>
  </si>
  <si>
    <t>임지수|기자</t>
  </si>
  <si>
    <t>황선학 기자</t>
  </si>
  <si>
    <t>권경원 기자</t>
  </si>
  <si>
    <t>기부-새터민(위성방송)</t>
    <phoneticPr fontId="1" type="noConversion"/>
  </si>
  <si>
    <t>김천혁신도시 전병용 기자 yong126@msnet.co.kr</t>
  </si>
  <si>
    <t>손령</t>
  </si>
  <si>
    <t>류종은</t>
  </si>
  <si>
    <t>기부-아동(위성방송)</t>
    <phoneticPr fontId="1" type="noConversion"/>
  </si>
  <si>
    <t>최수진</t>
  </si>
  <si>
    <t>장아람 기자</t>
  </si>
  <si>
    <t>김세관|기자</t>
  </si>
  <si>
    <t>심민관 기자</t>
  </si>
  <si>
    <t>이정호</t>
  </si>
  <si>
    <t>국가재산헐값매각</t>
    <phoneticPr fontId="1" type="noConversion"/>
  </si>
  <si>
    <t>신진호</t>
  </si>
  <si>
    <t>황국상|기자</t>
  </si>
  <si>
    <t>곽희양 기자 huiyang@kyunghyang.com</t>
  </si>
  <si>
    <t>정은혜(jeong.eunhye1@joongang.co.kr)</t>
  </si>
  <si>
    <t>법조팀</t>
  </si>
  <si>
    <t>SKT, 2시간째 통신장애 KT LGU+는 문제 없어</t>
    <phoneticPr fontId="1" type="noConversion"/>
  </si>
  <si>
    <t>교육(외국인유학생,도서산간학생멘토링)</t>
    <phoneticPr fontId="1" type="noConversion"/>
  </si>
  <si>
    <t>주예지</t>
  </si>
  <si>
    <t>김강중 기자</t>
  </si>
  <si>
    <t>이한영 기자</t>
  </si>
  <si>
    <t>한경닷컴</t>
  </si>
  <si>
    <t>김병철</t>
  </si>
  <si>
    <t>윤종열 기자</t>
  </si>
  <si>
    <t>최정우 기자</t>
  </si>
  <si>
    <t>살인의 추억' 화성, KT와 손잡고 드론으로 범죄예방</t>
    <phoneticPr fontId="1" type="noConversion"/>
  </si>
  <si>
    <t>범죄(드론안심귀가기술개발)</t>
    <phoneticPr fontId="1" type="noConversion"/>
  </si>
  <si>
    <t>홍완식 기자</t>
  </si>
  <si>
    <t>유재명</t>
  </si>
  <si>
    <t>장혁진</t>
  </si>
  <si>
    <t>태원준 기자</t>
  </si>
  <si>
    <t>김대영</t>
  </si>
  <si>
    <t>한영훈 기자</t>
  </si>
  <si>
    <t>김철오 기자</t>
  </si>
  <si>
    <t>이지윤</t>
  </si>
  <si>
    <t>조동주</t>
  </si>
  <si>
    <t>김은령|기자</t>
  </si>
  <si>
    <t>안경환</t>
  </si>
  <si>
    <t>이상훈</t>
  </si>
  <si>
    <t>이지수F</t>
  </si>
  <si>
    <t>김예랑</t>
  </si>
  <si>
    <t>이현준</t>
  </si>
  <si>
    <t>강현숙 기자</t>
  </si>
  <si>
    <t>최민지|기자</t>
  </si>
  <si>
    <t>이남호</t>
  </si>
  <si>
    <t>KT, `장애인의 날` ICT 기술 활용한 봉사활동</t>
    <phoneticPr fontId="1" type="noConversion"/>
  </si>
  <si>
    <t>장애-활동(장애인의 날 행사)</t>
    <phoneticPr fontId="1" type="noConversion"/>
  </si>
  <si>
    <t>KT, 코딩교육 의무화에 다양한 무료 코딩프로그램 운영</t>
    <phoneticPr fontId="1" type="noConversion"/>
  </si>
  <si>
    <t>교육(현직교사,경력단절여성대상코딩교육)</t>
    <phoneticPr fontId="1" type="noConversion"/>
  </si>
  <si>
    <t>정명섭</t>
  </si>
  <si>
    <t>최환준 기자</t>
  </si>
  <si>
    <t>김형민</t>
  </si>
  <si>
    <t>부장원</t>
  </si>
  <si>
    <t>배재성(hongdoya@joongang.co.kr)</t>
  </si>
  <si>
    <t>뉴스룸</t>
  </si>
  <si>
    <t>이호재</t>
  </si>
  <si>
    <t>신수지 기자</t>
  </si>
  <si>
    <t>김민석</t>
  </si>
  <si>
    <t>이진호</t>
  </si>
  <si>
    <t>이정민 기자</t>
  </si>
  <si>
    <t>김상아 기자</t>
  </si>
  <si>
    <t>최성룡 기자</t>
  </si>
  <si>
    <t>국제-서비스(공공와이파이)</t>
    <phoneticPr fontId="1" type="noConversion"/>
  </si>
  <si>
    <t>김재원 기자</t>
  </si>
  <si>
    <t>임아영 기자 layknt@kyunghyang.com</t>
  </si>
  <si>
    <t>김주완(kjwan@hankyung.com)</t>
  </si>
  <si>
    <t>최수진(naive@hankyung.com)</t>
  </si>
  <si>
    <t>KT, 꿈품센터서 지역 아동대상 재능기부 활동</t>
    <phoneticPr fontId="1" type="noConversion"/>
  </si>
  <si>
    <t>이기문 기자</t>
  </si>
  <si>
    <t>하선영(dynamic@joongang.co.kr)</t>
  </si>
  <si>
    <t>국제-불법어업감시</t>
  </si>
  <si>
    <t>경상일보</t>
  </si>
  <si>
    <t>박진우 기자</t>
  </si>
  <si>
    <t>김성대</t>
  </si>
  <si>
    <t>경남도민일보</t>
  </si>
  <si>
    <t>이현희 기자</t>
  </si>
  <si>
    <t>남북협력</t>
  </si>
  <si>
    <t>KT 황창규 회장, 남북협력 사업 책임자 인선 마무리</t>
    <phoneticPr fontId="1" type="noConversion"/>
  </si>
  <si>
    <t>오주환 기자</t>
  </si>
  <si>
    <t>국제-재난-구호(교육봉사활동)</t>
    <phoneticPr fontId="1" type="noConversion"/>
  </si>
  <si>
    <t>장경석|기자</t>
  </si>
  <si>
    <t>이천종</t>
  </si>
  <si>
    <t>손해용(sohn.yong@joongang.co.kr)</t>
  </si>
  <si>
    <t>이민아 기자</t>
  </si>
  <si>
    <t>금산/이기문 기자</t>
  </si>
  <si>
    <t>김유대</t>
  </si>
  <si>
    <t>이동준</t>
  </si>
  <si>
    <t>정환봉</t>
  </si>
  <si>
    <t>신재웅</t>
  </si>
  <si>
    <t>홍승희 기자</t>
  </si>
  <si>
    <t>최주리 기자</t>
  </si>
  <si>
    <t>김수경 기자</t>
  </si>
  <si>
    <t>김헌주</t>
  </si>
  <si>
    <t>권기범</t>
  </si>
  <si>
    <t>김백상</t>
  </si>
  <si>
    <t>김양진</t>
  </si>
  <si>
    <t>박승원 기자</t>
  </si>
  <si>
    <t>심화영</t>
  </si>
  <si>
    <t>권오탁 기자</t>
  </si>
  <si>
    <t>김유리</t>
  </si>
  <si>
    <t>주거-도시재생</t>
    <phoneticPr fontId="1" type="noConversion"/>
  </si>
  <si>
    <t>박경훈 기자</t>
  </si>
  <si>
    <t>이원율 기자</t>
  </si>
  <si>
    <t>윤지영</t>
  </si>
  <si>
    <t>이설영</t>
  </si>
  <si>
    <t>강영관</t>
  </si>
  <si>
    <t>KT ‘남북한 ICT 교류협력 심포지엄’ 개최</t>
    <phoneticPr fontId="1" type="noConversion"/>
  </si>
  <si>
    <t>한라일보</t>
  </si>
  <si>
    <t>연합뉴스 기자 hl@ihalla.com</t>
  </si>
  <si>
    <t>이석희</t>
  </si>
  <si>
    <t>이석주 기자  serenom@kookje.co.kr</t>
  </si>
  <si>
    <t>이해인|기자</t>
  </si>
  <si>
    <t>이창식 기자</t>
  </si>
  <si>
    <t>전남경찰, KT그룹희망나눔재단 범죄피해자 보호 지원 추진</t>
    <phoneticPr fontId="1" type="noConversion"/>
  </si>
  <si>
    <t>이승우(leeswoo@hankyung.com)</t>
  </si>
  <si>
    <t>허지윤 기자</t>
  </si>
  <si>
    <t>이상규</t>
  </si>
  <si>
    <t>조강욱</t>
  </si>
  <si>
    <t>환경-온실가스저감</t>
    <phoneticPr fontId="1" type="noConversion"/>
  </si>
  <si>
    <t>김주현|기자</t>
  </si>
  <si>
    <t>글·사진/주완중 기자</t>
  </si>
  <si>
    <t>이인희 기자</t>
  </si>
  <si>
    <t>김봉기 기자</t>
  </si>
  <si>
    <t>이완종 기자</t>
  </si>
  <si>
    <t>강동효 기자</t>
  </si>
  <si>
    <t>손기은</t>
  </si>
  <si>
    <t>임온유</t>
  </si>
  <si>
    <t>이정현</t>
  </si>
  <si>
    <t>김지영 기자</t>
  </si>
  <si>
    <t>권현수|기자</t>
  </si>
  <si>
    <t>한진주</t>
  </si>
  <si>
    <t>윤희은(soul@hankyung.com)</t>
  </si>
  <si>
    <t>김정희</t>
  </si>
  <si>
    <t>오현환 기자</t>
  </si>
  <si>
    <t>고미선 기자</t>
  </si>
  <si>
    <t>5G통신 기반 4차 산업혁명 이끄는 KT 인재 2000명 육성 中企 상생 생태계 구축</t>
    <phoneticPr fontId="1" type="noConversion"/>
  </si>
  <si>
    <t>이연우 기자</t>
  </si>
  <si>
    <t>임진흥 기자</t>
  </si>
  <si>
    <t>이민우</t>
  </si>
  <si>
    <t>김수민</t>
  </si>
  <si>
    <t>안형철</t>
  </si>
  <si>
    <t>이선희</t>
  </si>
  <si>
    <t>신무경</t>
  </si>
  <si>
    <t>최다현</t>
  </si>
  <si>
    <t>오세성(sesung@hankyung.com)</t>
  </si>
  <si>
    <t>신형철</t>
  </si>
  <si>
    <t>남정훈</t>
  </si>
  <si>
    <t>변상근</t>
  </si>
  <si>
    <t>국제-기부-장애(맞춤형스마트팜)</t>
    <phoneticPr fontId="1" type="noConversion"/>
  </si>
  <si>
    <t>JTV 기자</t>
  </si>
  <si>
    <t>김승한</t>
  </si>
  <si>
    <t>김광오</t>
  </si>
  <si>
    <t>KT 'AI 네트워크 복구' 솔루션 개발</t>
    <phoneticPr fontId="1" type="noConversion"/>
  </si>
  <si>
    <t>황희진</t>
  </si>
  <si>
    <t>디지털본부3</t>
  </si>
  <si>
    <t>노정연 기자 dana_fm@kyunghyang.com</t>
  </si>
  <si>
    <t>김소정</t>
  </si>
  <si>
    <t>이상재(lee.sangjai@joongang.co.kr)</t>
  </si>
  <si>
    <t>윤민혁 기자</t>
  </si>
  <si>
    <t>권현</t>
  </si>
  <si>
    <t>정용미 기자</t>
  </si>
  <si>
    <t>정진오</t>
  </si>
  <si>
    <t>김세관|이해진|김주현|기자|기자|기자</t>
  </si>
  <si>
    <t>임효진</t>
  </si>
  <si>
    <t>문지연 기자</t>
  </si>
  <si>
    <t>권애리 기자</t>
  </si>
  <si>
    <t>이지선</t>
  </si>
  <si>
    <t>조한울</t>
  </si>
  <si>
    <t>장혜원</t>
  </si>
  <si>
    <t>김정욱 기자</t>
  </si>
  <si>
    <t>김경호</t>
  </si>
  <si>
    <t>디지털뉴스부</t>
  </si>
  <si>
    <t>곽혜진</t>
  </si>
  <si>
    <t>이승주 기자</t>
  </si>
  <si>
    <t>임재우</t>
  </si>
  <si>
    <t>민병권 기자</t>
  </si>
  <si>
    <t>정진수 기자</t>
  </si>
  <si>
    <t>김용준</t>
  </si>
  <si>
    <t>유병돈</t>
  </si>
  <si>
    <t>정세희 기자</t>
  </si>
  <si>
    <t>박찬</t>
  </si>
  <si>
    <t>서필웅</t>
  </si>
  <si>
    <t>이지상(ground@joongang.co.kr)</t>
  </si>
  <si>
    <t>이해진|기자</t>
  </si>
  <si>
    <t>윤지은</t>
  </si>
  <si>
    <t>최정아</t>
  </si>
  <si>
    <t>강윤중 기자 yaja@kyunghyang.com</t>
  </si>
  <si>
    <t>김청윤</t>
  </si>
  <si>
    <t>홍봉진|기자</t>
  </si>
  <si>
    <t>김현민</t>
  </si>
  <si>
    <t>이정아</t>
  </si>
  <si>
    <t>윤진우(jiinwoo@hankyung.com)</t>
  </si>
  <si>
    <t>이세연</t>
  </si>
  <si>
    <t>정태일 기자</t>
  </si>
  <si>
    <t>문채석</t>
  </si>
  <si>
    <t>이명수 기자</t>
  </si>
  <si>
    <t>김명진 기자</t>
  </si>
  <si>
    <t>이민정(lee.minjung2@joongang.co.kr)</t>
  </si>
  <si>
    <t>김영상 기자</t>
  </si>
  <si>
    <t>김주원 기자</t>
  </si>
  <si>
    <t>최윤신</t>
  </si>
  <si>
    <t>유은총</t>
  </si>
  <si>
    <t>김지영|이동우|기자|기자</t>
  </si>
  <si>
    <t>김민욱</t>
  </si>
  <si>
    <t>박은주 기자</t>
  </si>
  <si>
    <t>이동우|기자</t>
  </si>
  <si>
    <t>박민제(letmein@joongang.co.kr)</t>
  </si>
  <si>
    <t>이주한 기자</t>
  </si>
  <si>
    <t>디지털본부14</t>
  </si>
  <si>
    <t>김지영|기자</t>
  </si>
  <si>
    <t>방윤영|기자</t>
  </si>
  <si>
    <t>고한솔</t>
  </si>
  <si>
    <t>박윤호</t>
  </si>
  <si>
    <t>김문관 기자</t>
  </si>
  <si>
    <t>손선희</t>
  </si>
  <si>
    <t>서동일</t>
  </si>
  <si>
    <t>한동희 기자</t>
  </si>
  <si>
    <t>최민우 기자</t>
  </si>
  <si>
    <t>강신우 기자</t>
  </si>
  <si>
    <t>김나경</t>
  </si>
  <si>
    <t>고득관</t>
  </si>
  <si>
    <t>헤럴드경제=정태일 기자</t>
  </si>
  <si>
    <t>강경민</t>
  </si>
  <si>
    <t>김학재</t>
  </si>
  <si>
    <t>이재희</t>
  </si>
  <si>
    <t>김지숙</t>
  </si>
  <si>
    <t>고정현 기자</t>
  </si>
  <si>
    <t>김윤미</t>
  </si>
  <si>
    <t>홍나라 기자</t>
  </si>
  <si>
    <t>김범주</t>
  </si>
  <si>
    <t>김혜란</t>
  </si>
  <si>
    <t>김관진 기자</t>
  </si>
  <si>
    <t>김은향</t>
  </si>
  <si>
    <t>안상미(saramin@hankyung.com);김순신(soonsin2@hankyung.com)</t>
  </si>
  <si>
    <t>배규민|기자</t>
  </si>
  <si>
    <t>장연제</t>
  </si>
  <si>
    <t>홍성환</t>
  </si>
  <si>
    <t>문혜원</t>
  </si>
  <si>
    <t>황해창 기자</t>
  </si>
  <si>
    <t>김태훈(taehun@hankyung.com);이승우(leeswoo@hankyung.com)</t>
  </si>
  <si>
    <t>한누리</t>
  </si>
  <si>
    <t>이우주</t>
  </si>
  <si>
    <t>김소연</t>
  </si>
  <si>
    <t>임애신</t>
  </si>
  <si>
    <t>이창수</t>
  </si>
  <si>
    <t>서종갑 기자</t>
  </si>
  <si>
    <t>이미나(helper@hankyung.com)</t>
  </si>
  <si>
    <t>김미경</t>
  </si>
  <si>
    <t>OBS경인TV</t>
  </si>
  <si>
    <t>김기남 기자 kknphoto@kyunghyang.com</t>
  </si>
  <si>
    <t>신성은</t>
  </si>
  <si>
    <t>이종원</t>
  </si>
  <si>
    <t>김현주</t>
  </si>
  <si>
    <t>백운 기자</t>
  </si>
  <si>
    <t>저소득-활동(방송제작현장초청)</t>
    <phoneticPr fontId="1" type="noConversion"/>
  </si>
  <si>
    <t>윤신원</t>
  </si>
  <si>
    <t>박재현 기자</t>
  </si>
  <si>
    <t>나진희</t>
  </si>
  <si>
    <t>김달호</t>
  </si>
  <si>
    <t>원승일</t>
  </si>
  <si>
    <t>김평화 |기자</t>
  </si>
  <si>
    <t>오창익 인권연대 사무국장</t>
  </si>
  <si>
    <t>조용철</t>
  </si>
  <si>
    <t>강제일 기자</t>
  </si>
  <si>
    <t>최진만</t>
  </si>
  <si>
    <t>강인선</t>
  </si>
  <si>
    <t>김채린</t>
  </si>
  <si>
    <t>노지원</t>
  </si>
  <si>
    <t>최예슬 기자</t>
  </si>
  <si>
    <t>임병안 기자</t>
  </si>
  <si>
    <t>이상배 |기자</t>
  </si>
  <si>
    <t>김종화</t>
  </si>
  <si>
    <t>김동환</t>
  </si>
  <si>
    <t>강진형</t>
  </si>
  <si>
    <t>건강-노인(치매예방센터)</t>
    <phoneticPr fontId="1" type="noConversion"/>
  </si>
  <si>
    <t>송민경 (변호사) |기자</t>
  </si>
  <si>
    <t>이준희</t>
  </si>
  <si>
    <t>이석우 기자</t>
  </si>
  <si>
    <t>전현진 기자 jjin23@kyunghyang.com</t>
  </si>
  <si>
    <t>변지희 기자</t>
  </si>
  <si>
    <t>이소라</t>
  </si>
  <si>
    <t>박원희 기자</t>
  </si>
  <si>
    <t>유현석</t>
  </si>
  <si>
    <t>강원도민일보</t>
  </si>
  <si>
    <t>오세현</t>
  </si>
  <si>
    <t>이상원</t>
  </si>
  <si>
    <t>장애-활동(자립지원앱컨텐츠개발)</t>
    <phoneticPr fontId="1" type="noConversion"/>
  </si>
  <si>
    <t>구채은</t>
  </si>
  <si>
    <t>김은지</t>
  </si>
  <si>
    <t>박태준 기자</t>
  </si>
  <si>
    <t>박재남 기자</t>
  </si>
  <si>
    <t>뇌물,비리(비리척결)</t>
    <phoneticPr fontId="1" type="noConversion"/>
  </si>
  <si>
    <t>우철훈 선임기자</t>
  </si>
  <si>
    <t>강은구(egkang@hankyung.com)</t>
  </si>
  <si>
    <t>김동욱</t>
  </si>
  <si>
    <t>김범석</t>
  </si>
  <si>
    <t>윤서영 기자</t>
  </si>
  <si>
    <t>김민정</t>
  </si>
  <si>
    <t>정성욱</t>
  </si>
  <si>
    <t>손국희(9key@joongang.co.kr)</t>
  </si>
  <si>
    <t>홍인기</t>
  </si>
  <si>
    <t>최재경 기자</t>
  </si>
  <si>
    <t>김성탁(sunty@joongang.co.kr)</t>
  </si>
  <si>
    <t>서민선|인턴기자</t>
  </si>
  <si>
    <t>최진광</t>
  </si>
  <si>
    <t>교육(메이커스)</t>
    <phoneticPr fontId="1" type="noConversion"/>
  </si>
  <si>
    <t>일자리-불법파견</t>
  </si>
  <si>
    <t>한남진</t>
  </si>
  <si>
    <t>라다솜</t>
  </si>
  <si>
    <t>김연태</t>
  </si>
  <si>
    <t>유대길</t>
  </si>
  <si>
    <t>현화영</t>
  </si>
  <si>
    <t>김태훈(taehun@hankyung.com)</t>
  </si>
  <si>
    <t>박지훈</t>
  </si>
  <si>
    <t>이동근</t>
  </si>
  <si>
    <t>김명래</t>
  </si>
  <si>
    <t>박소현</t>
  </si>
  <si>
    <t>김종찬</t>
  </si>
  <si>
    <t>임후성 기자</t>
  </si>
  <si>
    <t>바르셀로나/안별 기자</t>
  </si>
  <si>
    <t>바르셀로나(스페인)=김주현|기자</t>
  </si>
  <si>
    <t>오세옥</t>
  </si>
  <si>
    <t>방통위 "해외 불법사이트 접속차단 해제 오류...KT 탓"</t>
    <phoneticPr fontId="1" type="noConversion"/>
  </si>
  <si>
    <t>범죄(불법사이트접속차단해제)</t>
    <phoneticPr fontId="1" type="noConversion"/>
  </si>
  <si>
    <t>이재원|기자</t>
  </si>
  <si>
    <t>임진혁 기자</t>
  </si>
  <si>
    <t>오세성</t>
  </si>
  <si>
    <t>김지현 기자</t>
  </si>
  <si>
    <t>박종진</t>
  </si>
  <si>
    <t>오수연</t>
  </si>
  <si>
    <t>홍준선 기자</t>
  </si>
  <si>
    <t>남혜정</t>
  </si>
  <si>
    <t>강병수</t>
  </si>
  <si>
    <t>송형근 기자</t>
  </si>
  <si>
    <t>홍승완 기자</t>
  </si>
  <si>
    <t>이희수</t>
  </si>
  <si>
    <t>김장훈</t>
  </si>
  <si>
    <t>이유진</t>
  </si>
  <si>
    <t>김영상|기자</t>
  </si>
  <si>
    <t>김성수</t>
  </si>
  <si>
    <t>박민지 기자</t>
  </si>
  <si>
    <t>박진우(jwp@hankyung.com)</t>
  </si>
  <si>
    <t>장은영</t>
  </si>
  <si>
    <t>김진호</t>
  </si>
  <si>
    <t>남승모 기자</t>
  </si>
  <si>
    <t>김형래 기자</t>
  </si>
  <si>
    <t>김종열</t>
  </si>
  <si>
    <t>장혜진</t>
  </si>
  <si>
    <t>고희진 기자 gojin@kyunghyang.com</t>
  </si>
  <si>
    <t>이희권</t>
  </si>
  <si>
    <t>김지예</t>
  </si>
  <si>
    <t>고도예</t>
  </si>
  <si>
    <t>홍수민(sumin@joongang.co.kr)</t>
  </si>
  <si>
    <t>신수아</t>
  </si>
  <si>
    <t>권중혁 기자</t>
  </si>
  <si>
    <t>김은중 기자</t>
  </si>
  <si>
    <t>소봄이</t>
  </si>
  <si>
    <t>권혜림(kwon.hyerim@joongang.co.kr)</t>
  </si>
  <si>
    <t>김한식</t>
  </si>
  <si>
    <t>명진규</t>
  </si>
  <si>
    <t>국제-아동(후원금)</t>
    <phoneticPr fontId="1" type="noConversion"/>
  </si>
  <si>
    <t>임승재</t>
  </si>
  <si>
    <t>하정연 기자</t>
  </si>
  <si>
    <t>박종필(jp@hankyung.com)</t>
  </si>
  <si>
    <t>정진우 |기자</t>
  </si>
  <si>
    <t>KT 서비스 장애 피해 소상공인 최대 120만원 보상.. 5월 지급</t>
    <phoneticPr fontId="1" type="noConversion"/>
  </si>
  <si>
    <t>손인규 기자</t>
  </si>
  <si>
    <t>국제-건강-의료(청각장애인재활센터)</t>
    <phoneticPr fontId="1" type="noConversion"/>
  </si>
  <si>
    <t>김경필 기자</t>
  </si>
  <si>
    <t>이동훈|기자</t>
  </si>
  <si>
    <t>홍태화 기자</t>
  </si>
  <si>
    <t>김태규</t>
  </si>
  <si>
    <t>현일훈(hih3969@naver.com)</t>
  </si>
  <si>
    <t>정성호</t>
  </si>
  <si>
    <t>이슬기 기자</t>
  </si>
  <si>
    <t>양예빈</t>
  </si>
  <si>
    <t>한영혜(han.younghye@joongang.co.kr)</t>
  </si>
  <si>
    <t>손지은</t>
  </si>
  <si>
    <t>심윤지 기자 sharpsim@kyunghyang.com</t>
  </si>
  <si>
    <t>유송희</t>
  </si>
  <si>
    <t>채혜선(chae.hyeseon@joongang.co.kr)</t>
  </si>
  <si>
    <t>홍의표</t>
  </si>
  <si>
    <t>장현주(blacksea@hankyung.com)</t>
  </si>
  <si>
    <t>나은정 기자</t>
  </si>
  <si>
    <t>박소정 기자</t>
  </si>
  <si>
    <t>박진수</t>
  </si>
  <si>
    <t>조현미_x000D__x000D__x000D__x000D_
조현미 기자·임선영 인턴기자</t>
  </si>
  <si>
    <t>김도형</t>
  </si>
  <si>
    <t>손구민 기자</t>
  </si>
  <si>
    <t>양승민</t>
  </si>
  <si>
    <t>임철영</t>
  </si>
  <si>
    <t>박현익 기자</t>
  </si>
  <si>
    <t>노태영</t>
  </si>
  <si>
    <t>정희조 기자</t>
  </si>
  <si>
    <t>이해진|방윤영|기자|기자</t>
  </si>
  <si>
    <t>방윤영|이해진|기자|기자</t>
  </si>
  <si>
    <t>배정훈 기자</t>
  </si>
  <si>
    <t>김만용</t>
  </si>
  <si>
    <t>정현정 기자</t>
  </si>
  <si>
    <t>안규영 기자</t>
  </si>
  <si>
    <t>신화 기자</t>
  </si>
  <si>
    <t>이희경</t>
  </si>
  <si>
    <t>선담은</t>
  </si>
  <si>
    <t>김정호</t>
  </si>
  <si>
    <t>오경묵 기자</t>
  </si>
  <si>
    <t>이후연(lee.hooyeon@joongang.co.kr)</t>
  </si>
  <si>
    <t>정현용</t>
  </si>
  <si>
    <t>백주연 기자</t>
  </si>
  <si>
    <t>이유경</t>
  </si>
  <si>
    <t>영남일보</t>
  </si>
  <si>
    <t>노인호기자 sun@yeongnam.com</t>
  </si>
  <si>
    <t>백윤미 기자</t>
  </si>
  <si>
    <t>김영민(bradkim@joongang.co.kr)</t>
  </si>
  <si>
    <t>재난-구호-산불</t>
    <phoneticPr fontId="1" type="noConversion"/>
  </si>
  <si>
    <t>홍희경</t>
  </si>
  <si>
    <t>서비스(무제한요금제사용량제한)</t>
    <phoneticPr fontId="1" type="noConversion"/>
  </si>
  <si>
    <t>라효진(hjra@hankyung.com)</t>
  </si>
  <si>
    <t>강보한</t>
  </si>
  <si>
    <t>양병웅 기자</t>
  </si>
  <si>
    <t>일자리-노조</t>
  </si>
  <si>
    <t>오대석</t>
  </si>
  <si>
    <t>이화섭</t>
  </si>
  <si>
    <t>신우진</t>
  </si>
  <si>
    <t>이정은</t>
  </si>
  <si>
    <t>노유정(yjroh@hankyung.com)</t>
  </si>
  <si>
    <t>김진선 기자</t>
  </si>
  <si>
    <t>김준영</t>
  </si>
  <si>
    <t>신대원 기자</t>
  </si>
  <si>
    <t>영덕=안창한 기자</t>
  </si>
  <si>
    <t>이우림(yi.woolim@joongang.co.kr)</t>
  </si>
  <si>
    <t>이은결</t>
  </si>
  <si>
    <t>김주현|이지윤|기자|기자</t>
  </si>
  <si>
    <t>이원광 |기자</t>
  </si>
  <si>
    <t>이지윤 , 김주현 |기자</t>
  </si>
  <si>
    <t>이동수</t>
  </si>
  <si>
    <t>KT-KISTI, 인공지능 미래인재 양성 협력</t>
    <phoneticPr fontId="1" type="noConversion"/>
  </si>
  <si>
    <t>이용익</t>
  </si>
  <si>
    <t>이윤희</t>
  </si>
  <si>
    <t>한지연|기자</t>
  </si>
  <si>
    <t>홍윤정(yjhong@hankyung.com)</t>
  </si>
  <si>
    <t>윤평호</t>
  </si>
  <si>
    <t>강태우(ktw@hankyung.com)</t>
  </si>
  <si>
    <t>황준성</t>
  </si>
  <si>
    <t>김민수</t>
  </si>
  <si>
    <t>박태근</t>
  </si>
  <si>
    <t>최동수|기자</t>
  </si>
  <si>
    <t>최지희 기자</t>
  </si>
  <si>
    <t>유호윤</t>
  </si>
  <si>
    <t>김성우 기자</t>
  </si>
  <si>
    <t>이동우|이해진|기자|기자</t>
  </si>
  <si>
    <t>남효정</t>
  </si>
  <si>
    <t>이경탁 기자</t>
  </si>
  <si>
    <t>온라인뉴스국</t>
  </si>
  <si>
    <t>윤상문</t>
  </si>
  <si>
    <t>장애-활동(외화더빙)</t>
    <phoneticPr fontId="1" type="noConversion"/>
  </si>
  <si>
    <t>홍수민.박광수.정은혜(sumin@joongang.co.kr)</t>
  </si>
  <si>
    <t>백상진 기자</t>
  </si>
  <si>
    <t>이종길</t>
  </si>
  <si>
    <t>이해진|이상봉|기자|기자</t>
  </si>
  <si>
    <t>김세구</t>
  </si>
  <si>
    <t>박민경</t>
  </si>
  <si>
    <t>이주빈</t>
  </si>
  <si>
    <t>박광수(park.kwangsoo@joongang.co.kr)</t>
  </si>
  <si>
    <t>당직자공용 기자</t>
  </si>
  <si>
    <t>강푸른</t>
  </si>
  <si>
    <t>이후연.편광현(lee.hooyeon@joongang.co.kr)</t>
  </si>
  <si>
    <t>신보훈</t>
  </si>
  <si>
    <t>김우영 기자</t>
  </si>
  <si>
    <t>곽도영</t>
  </si>
  <si>
    <t>김정연(kim.jeongyeon@joongang.co.kr)</t>
  </si>
  <si>
    <t>최경재</t>
  </si>
  <si>
    <t>나세웅</t>
  </si>
  <si>
    <t>김정래</t>
  </si>
  <si>
    <t>박성우 기자</t>
  </si>
  <si>
    <t>김효경(kaypubb@joongang.co.kr)</t>
  </si>
  <si>
    <t>허준</t>
  </si>
  <si>
    <t>강미선|기자</t>
  </si>
  <si>
    <t>이해완</t>
  </si>
  <si>
    <t>박정은</t>
  </si>
  <si>
    <t>이준석</t>
  </si>
  <si>
    <t>백준무</t>
  </si>
  <si>
    <t>김성환</t>
  </si>
  <si>
    <t>권혁준 기자</t>
  </si>
  <si>
    <t>이진혁 기자</t>
  </si>
  <si>
    <t>강철|기자</t>
  </si>
  <si>
    <t>최신혜</t>
  </si>
  <si>
    <t>최의종</t>
  </si>
  <si>
    <t>김민우 기자</t>
  </si>
  <si>
    <t>송유근</t>
  </si>
  <si>
    <t>장용진</t>
  </si>
  <si>
    <t>윤수정 기자</t>
  </si>
  <si>
    <t>진태희 인턴기자</t>
  </si>
  <si>
    <t>데이트폭력광고모델</t>
    <phoneticPr fontId="1" type="noConversion"/>
  </si>
  <si>
    <t>국제-빈곤-농업</t>
  </si>
  <si>
    <t>수원=김춘성|기자</t>
  </si>
  <si>
    <t>이영규</t>
  </si>
  <si>
    <t>최현호 기자</t>
  </si>
  <si>
    <t>강기정</t>
  </si>
  <si>
    <t>KT스카이라이프, 마포구 아동 복지시설 방문 나눔 행사</t>
    <phoneticPr fontId="1" type="noConversion"/>
  </si>
  <si>
    <t>기부-저소득-아동(완구)</t>
    <phoneticPr fontId="1" type="noConversion"/>
  </si>
  <si>
    <t>허진무 기자 imagine@kyunghyang.com</t>
  </si>
  <si>
    <t>인터넷윤리문화</t>
  </si>
  <si>
    <t>건강-산모(건강관리지원)</t>
    <phoneticPr fontId="1" type="noConversion"/>
  </si>
  <si>
    <t>이사야 기자</t>
  </si>
  <si>
    <t>임은정 기자</t>
  </si>
  <si>
    <t>KT, 와이즈교육과 AI 교육 프로그램 개발</t>
    <phoneticPr fontId="1" type="noConversion"/>
  </si>
  <si>
    <t>국제-재난-구호</t>
    <phoneticPr fontId="1" type="noConversion"/>
  </si>
  <si>
    <t>조권형 기자</t>
  </si>
  <si>
    <t>이기민</t>
  </si>
  <si>
    <t>백희연(baek.heeyoun@joongang.co.kr)</t>
  </si>
  <si>
    <t>이범수</t>
  </si>
  <si>
    <t>윤경환,조권형 기자</t>
  </si>
  <si>
    <t>박원익 기자</t>
  </si>
  <si>
    <t>편광현.이후연(pyun.gwanghyun@joongang.co.kr)</t>
  </si>
  <si>
    <t>편광현(pyun.gwanghyun@joongang.co.kr)</t>
  </si>
  <si>
    <t>정동훈</t>
  </si>
  <si>
    <t>김용재</t>
  </si>
  <si>
    <t>김민주 기자</t>
  </si>
  <si>
    <t>양소연</t>
  </si>
  <si>
    <t>조문희 기자 moony@kyunghyang.com</t>
  </si>
  <si>
    <t>이소은(luckysso@hankyung.com)</t>
  </si>
  <si>
    <t>김은지(eunin11@hankyung.com)</t>
  </si>
  <si>
    <t>백주연,손구민 기자</t>
  </si>
  <si>
    <t>황민규 기자</t>
  </si>
  <si>
    <t>조형국 기자 situation@kyunghyang.com</t>
  </si>
  <si>
    <t>송종호 기자</t>
  </si>
  <si>
    <t>양한나 기자</t>
  </si>
  <si>
    <t>p</t>
  </si>
  <si>
    <t>기부-장애인(테니스대회)</t>
    <phoneticPr fontId="1" type="noConversion"/>
  </si>
  <si>
    <t>김영우(youngwoo@hankyung.com)</t>
  </si>
  <si>
    <t>최민경 |기자</t>
  </si>
  <si>
    <t>김만기</t>
  </si>
  <si>
    <t>문동성 기자</t>
  </si>
  <si>
    <t>김민욱(kim.minwook@joongang.co.kr)</t>
  </si>
  <si>
    <t>공태윤(trues@hankyung.com)</t>
  </si>
  <si>
    <t>이세영 기자</t>
  </si>
  <si>
    <t>고성민 기자</t>
  </si>
  <si>
    <t>편지수</t>
  </si>
  <si>
    <t>차유정</t>
  </si>
  <si>
    <t>차정윤</t>
  </si>
  <si>
    <t>조경건</t>
  </si>
  <si>
    <t>김태민</t>
  </si>
  <si>
    <t>김유진 기자</t>
  </si>
  <si>
    <t>이해진|김영상|이동우|기자|기자|기자</t>
  </si>
  <si>
    <t>안승진</t>
  </si>
  <si>
    <t>이후연.김민욱(lee.hooyeon@joongang.co.kr)</t>
  </si>
  <si>
    <t>박구인 기자</t>
  </si>
  <si>
    <t>신혜연(shin.hyeyeon@joongang.co.kr)</t>
  </si>
  <si>
    <t>신승훈</t>
  </si>
  <si>
    <t>김지현1 기자</t>
  </si>
  <si>
    <t>최태범|기자</t>
  </si>
  <si>
    <t>송종호</t>
  </si>
  <si>
    <t>배선영</t>
  </si>
  <si>
    <t>전설리(sljun@hankyung.com);홍윤정(yjhong@hankyung.com)</t>
  </si>
  <si>
    <t>이하린</t>
  </si>
  <si>
    <t>박태희(adonis55@joongang.co.kr)</t>
  </si>
  <si>
    <t>최석환|기자</t>
  </si>
  <si>
    <t>유투권</t>
  </si>
  <si>
    <t>김대겸</t>
  </si>
  <si>
    <t>김유신</t>
  </si>
  <si>
    <t>김재중 선임기자</t>
  </si>
  <si>
    <t>육아지원</t>
    <phoneticPr fontId="1" type="noConversion"/>
  </si>
  <si>
    <t>송선옥|기자</t>
  </si>
  <si>
    <t>오창원</t>
  </si>
  <si>
    <t>나혜인</t>
  </si>
  <si>
    <t>최효정 기자</t>
  </si>
  <si>
    <t>송윤지 기자</t>
  </si>
  <si>
    <t>최아리 기자</t>
  </si>
  <si>
    <t>이보라 기자 purple@kyunghyang.com</t>
  </si>
  <si>
    <t>대전/이경탁 기자</t>
  </si>
  <si>
    <t>이소아(lsa@joongang.co.kr)</t>
  </si>
  <si>
    <t>김동하 기자_x000D__x000D__x000D__x000D_
김동하 기자  안중현 기자  이슬비 기자</t>
  </si>
  <si>
    <t>KT, 연세의료원과 청각장애 청소년 위한 '소리찾기 홈커밍데이' 개최</t>
    <phoneticPr fontId="1" type="noConversion"/>
  </si>
  <si>
    <t>한동훈 기자</t>
  </si>
  <si>
    <t>김현상 기자</t>
  </si>
  <si>
    <t>권오은 기자</t>
  </si>
  <si>
    <t>김우준</t>
  </si>
  <si>
    <t>박한신 기자</t>
  </si>
  <si>
    <t>김대근</t>
  </si>
  <si>
    <t>범죄(국제전화불법호탐지)</t>
    <phoneticPr fontId="1" type="noConversion"/>
  </si>
  <si>
    <t>KT, AI 기술로 국제전화 불법호 막는다</t>
    <phoneticPr fontId="1" type="noConversion"/>
  </si>
  <si>
    <t>전북일보</t>
  </si>
  <si>
    <t>강정원</t>
  </si>
  <si>
    <t>김태현</t>
  </si>
  <si>
    <t>박상현 기자</t>
  </si>
  <si>
    <t>김민제</t>
  </si>
  <si>
    <t>박희재</t>
  </si>
  <si>
    <t>임찬영|기자</t>
  </si>
  <si>
    <t>김순신(soonsin2@hankyung.com)</t>
  </si>
  <si>
    <t>전남=나요안|기자</t>
  </si>
  <si>
    <t>이재윤|기자</t>
  </si>
  <si>
    <t>기부-아동(재능기부)</t>
    <phoneticPr fontId="1" type="noConversion"/>
  </si>
  <si>
    <t>이연아</t>
  </si>
  <si>
    <t>강일용</t>
  </si>
  <si>
    <t>이하영</t>
  </si>
  <si>
    <t>김남중 기자</t>
  </si>
  <si>
    <t>김민혁 기자</t>
  </si>
  <si>
    <t>이신혜 기자</t>
  </si>
  <si>
    <t>조민아 기자</t>
  </si>
  <si>
    <t>서한길</t>
  </si>
  <si>
    <t>정주한</t>
  </si>
  <si>
    <t>이재숙</t>
  </si>
  <si>
    <t>원주=곽도영</t>
  </si>
  <si>
    <t>김성미 기자</t>
  </si>
  <si>
    <t>이지성 기자</t>
  </si>
  <si>
    <t>김대희</t>
  </si>
  <si>
    <t>이형원</t>
  </si>
  <si>
    <t>신현주 기자</t>
  </si>
  <si>
    <t>박병국 기자</t>
  </si>
  <si>
    <t>조성호</t>
  </si>
  <si>
    <t>양봉식</t>
  </si>
  <si>
    <t>정가람 기자</t>
  </si>
  <si>
    <t>이승재</t>
  </si>
  <si>
    <t>장애인배려없는변경고지</t>
    <phoneticPr fontId="1" type="noConversion"/>
  </si>
  <si>
    <t>윤경진</t>
  </si>
  <si>
    <t>송재인</t>
  </si>
  <si>
    <t>박영채</t>
  </si>
  <si>
    <t>전설리(sljun@hankyung.com)</t>
  </si>
  <si>
    <t>김민범</t>
  </si>
  <si>
    <t>유진희</t>
  </si>
  <si>
    <t>오지현 기자</t>
  </si>
  <si>
    <t>오연서</t>
  </si>
  <si>
    <t>우상규</t>
  </si>
  <si>
    <t>김지백</t>
  </si>
  <si>
    <t>배요한 기자</t>
  </si>
  <si>
    <t>신상윤|기자</t>
  </si>
  <si>
    <t>김유신,박윤균</t>
  </si>
  <si>
    <t>방준원</t>
  </si>
  <si>
    <t>박소정 기자_x000D__x000D__x000D__x000D_
박소정 기자  김송이 기자</t>
  </si>
  <si>
    <t>나주예</t>
  </si>
  <si>
    <t>김태현_x000D__x000D__x000D__x000D_
김태현, 류선우</t>
  </si>
  <si>
    <t>정혜정(jeong.hyejeong@joongang.co.kr)</t>
  </si>
  <si>
    <t>김다연</t>
  </si>
  <si>
    <t>제희원 기자</t>
  </si>
  <si>
    <t>김봄이</t>
  </si>
  <si>
    <t>전자신문인터넷 정진홍 기자</t>
  </si>
  <si>
    <t>최승희 기자 shchoi@kookje.co.kr</t>
  </si>
  <si>
    <t>방극렬 기자</t>
  </si>
  <si>
    <t>유대근</t>
  </si>
  <si>
    <t>이강진</t>
  </si>
  <si>
    <t>lt</t>
  </si>
  <si>
    <t>김태훈</t>
  </si>
  <si>
    <t>뇌물,비리</t>
  </si>
  <si>
    <t>손일선</t>
  </si>
  <si>
    <t>이정환 기자</t>
  </si>
  <si>
    <t>한승곤</t>
  </si>
  <si>
    <t>이슬기</t>
  </si>
  <si>
    <t>박인혜</t>
  </si>
  <si>
    <t>일자리-안전(위기관리매뉴얼)</t>
  </si>
  <si>
    <t>O를 동일인으로 판단한 이유는 무엇인가"라고 물었다</t>
  </si>
  <si>
    <t>성홍식</t>
  </si>
  <si>
    <t>이상헌</t>
  </si>
  <si>
    <t>김민재</t>
  </si>
  <si>
    <t>채종원</t>
  </si>
  <si>
    <t>고도예 기자</t>
  </si>
  <si>
    <t>이진석</t>
  </si>
  <si>
    <t>김기환</t>
  </si>
  <si>
    <t>조원진 기자</t>
  </si>
  <si>
    <t>강병한 기자 silverman@kyunghyang.com</t>
  </si>
  <si>
    <t>송지유|기자</t>
  </si>
  <si>
    <t>이혜미 기자</t>
  </si>
  <si>
    <t>편집국 부국장 doll@kookje.co.kr</t>
  </si>
  <si>
    <t>신혜지</t>
  </si>
  <si>
    <t>스타트업, 중소기업 지원</t>
  </si>
  <si>
    <t>김기만(mgk@hankyung.com)</t>
  </si>
  <si>
    <t>김태현|기자</t>
  </si>
  <si>
    <t>임대환</t>
  </si>
  <si>
    <t>정석용</t>
  </si>
  <si>
    <t>박경은</t>
  </si>
  <si>
    <t>남태우</t>
  </si>
  <si>
    <t>교육(유통인재육성프로그램)</t>
  </si>
  <si>
    <t>김홍희</t>
  </si>
  <si>
    <t>노정동(dong2@hankyung.com)</t>
  </si>
  <si>
    <t>하인식(hais@hankyung.com)</t>
  </si>
  <si>
    <t>김용준(junyk@hankyung.com)</t>
  </si>
  <si>
    <t>이한나,한예경,노현,김기정,신찬옥,전경운,이종혁,황순민,임형준</t>
  </si>
  <si>
    <t>박신영</t>
  </si>
  <si>
    <t>김명일(mi737@hankyung.com)</t>
  </si>
  <si>
    <t>문동성 박민지 기자</t>
  </si>
  <si>
    <t>문재연 기자</t>
  </si>
  <si>
    <t>문준식</t>
  </si>
  <si>
    <t>psc</t>
  </si>
  <si>
    <t>홍주환 기자</t>
  </si>
  <si>
    <t>김흥록 기자</t>
  </si>
  <si>
    <t>현소은</t>
  </si>
  <si>
    <t>한은숙 기자</t>
  </si>
  <si>
    <t>박태훈</t>
  </si>
  <si>
    <t>갈태웅</t>
  </si>
  <si>
    <t>조상희</t>
  </si>
  <si>
    <t>박혜연</t>
  </si>
  <si>
    <t>윤승민 기자 mean@kyunghyang.com</t>
  </si>
  <si>
    <t>뉴미디어부</t>
  </si>
  <si>
    <t>김상현기자 shkim@yeongnam.com</t>
  </si>
  <si>
    <t>조은임</t>
  </si>
  <si>
    <t>이승환</t>
  </si>
  <si>
    <t>강창욱 기자</t>
  </si>
  <si>
    <t>박종훈</t>
  </si>
  <si>
    <t>포항 박승혁 기자 psh@msnet.co.kr</t>
  </si>
  <si>
    <t>포항 박승혁 기자 psh@msnet.co.kr 배형욱 기자 pear@msnet.co.kr</t>
  </si>
  <si>
    <t>김경수</t>
  </si>
  <si>
    <t>친환경-재활용(리튬)</t>
    <phoneticPr fontId="1" type="noConversion"/>
  </si>
  <si>
    <t>신희철 기자</t>
  </si>
  <si>
    <t>박혜림 기자</t>
  </si>
  <si>
    <t>일자리-산업재해(예방활동)</t>
    <phoneticPr fontId="1" type="noConversion"/>
  </si>
  <si>
    <t>류태웅</t>
  </si>
  <si>
    <t>최기성</t>
  </si>
  <si>
    <t>이희진 기자</t>
  </si>
  <si>
    <t>나윤석 기자</t>
  </si>
  <si>
    <t>송우일 기자</t>
  </si>
  <si>
    <t>이석수 기자 sslee@msnet.co.kr</t>
  </si>
  <si>
    <t>한재영 기자</t>
  </si>
  <si>
    <t>문지웅</t>
  </si>
  <si>
    <t>김준 선임기자 jun@kyunghyang.com</t>
  </si>
  <si>
    <t>김종수</t>
  </si>
  <si>
    <t>채명석</t>
  </si>
  <si>
    <t>양지윤</t>
  </si>
  <si>
    <t>이두영기자 victory@yeongnam.com</t>
  </si>
  <si>
    <t>한경우</t>
  </si>
  <si>
    <t>김남석</t>
  </si>
  <si>
    <t>마창성기자 mcs12@yeongnam.com</t>
  </si>
  <si>
    <t>환경-녹지</t>
    <phoneticPr fontId="1" type="noConversion"/>
  </si>
  <si>
    <t>포항 이상원 기자 seagull@msnet.co.kr</t>
  </si>
  <si>
    <t>권성회</t>
  </si>
  <si>
    <t>양사록 기자</t>
  </si>
  <si>
    <t>김우보 기자</t>
  </si>
  <si>
    <t>국제-기부-저소득(스틸하우스)</t>
    <phoneticPr fontId="1" type="noConversion"/>
  </si>
  <si>
    <t>강영운</t>
  </si>
  <si>
    <t>조현일</t>
  </si>
  <si>
    <t>정찬수 기자</t>
  </si>
  <si>
    <t>인터넷뉴스팀기자 ynnews@yeongnam.com</t>
  </si>
  <si>
    <t>환경-해양(쓰레기수거)</t>
    <phoneticPr fontId="1" type="noConversion"/>
  </si>
  <si>
    <t>기부-저소득(스틸하우스)</t>
    <phoneticPr fontId="1" type="noConversion"/>
  </si>
  <si>
    <t>일자리-비정규직</t>
  </si>
  <si>
    <t>정주원</t>
  </si>
  <si>
    <t>정철순</t>
  </si>
  <si>
    <t>김효진</t>
  </si>
  <si>
    <t>기부-장애(아이스하키선수후원)</t>
    <phoneticPr fontId="1" type="noConversion"/>
  </si>
  <si>
    <t>일자리-고용</t>
    <phoneticPr fontId="1" type="noConversion"/>
  </si>
  <si>
    <t>홍승욱</t>
  </si>
  <si>
    <t>김리안</t>
  </si>
  <si>
    <t>주상돈</t>
  </si>
  <si>
    <t>이윤식,박종훈</t>
  </si>
  <si>
    <t>구경우 기자</t>
  </si>
  <si>
    <t>노현섭 기자</t>
  </si>
  <si>
    <t>박광연 기자 lightyear@kyunghyang.com</t>
  </si>
  <si>
    <t>허백윤</t>
  </si>
  <si>
    <t>정지혜</t>
  </si>
  <si>
    <t>김혜민</t>
  </si>
  <si>
    <t>일자리-불법파견,불법고용</t>
  </si>
  <si>
    <t>황형규,김병호,이한나,강두순,이재철,서동철,김정환,이유진,이덕주,백상경,황순민,강영운</t>
  </si>
  <si>
    <t>국제-주거</t>
  </si>
  <si>
    <t>홍준헌 기자 newsforyou@msnet.co.kr</t>
  </si>
  <si>
    <t>포스코 100억 달러 수출 탑, 톱텍 8억 달러, 에코 플라스틱 3억 달러</t>
    <phoneticPr fontId="1" type="noConversion"/>
  </si>
  <si>
    <t>박호현 기자</t>
  </si>
  <si>
    <t>포스코 UNESCO, 아세안 지역 '빈곤 청소년' 지원</t>
    <phoneticPr fontId="1" type="noConversion"/>
  </si>
  <si>
    <t>국제-교육</t>
    <phoneticPr fontId="1" type="noConversion"/>
  </si>
  <si>
    <t>이기철</t>
  </si>
  <si>
    <t>일자리-산업재해(질식사망)</t>
    <phoneticPr fontId="1" type="noConversion"/>
  </si>
  <si>
    <t>최문혁 기자</t>
  </si>
  <si>
    <t>기하영</t>
  </si>
  <si>
    <t>포항 박승혁 기자 psh@msnet.co.kr  배형욱 기자 pear@msnet.co.kr</t>
  </si>
  <si>
    <t>[포스코 안전불감증] "정년 얼마남지 않았는데 " 통곡의 바다 된 장례식장</t>
    <phoneticPr fontId="1" type="noConversion"/>
  </si>
  <si>
    <t>오달란</t>
  </si>
  <si>
    <t>임성수 기자, 포항=김재산 기자</t>
  </si>
  <si>
    <t>송태화</t>
  </si>
  <si>
    <t>최미랑 기자 rang@kyunghyang.com</t>
  </si>
  <si>
    <t>장영태</t>
  </si>
  <si>
    <t>김상화</t>
  </si>
  <si>
    <t>기부-장애(아이스하키대회후원)</t>
    <phoneticPr fontId="1" type="noConversion"/>
  </si>
  <si>
    <t>김기태기자 ktk@yeongnam.com</t>
  </si>
  <si>
    <t>고은빛</t>
  </si>
  <si>
    <t>[특징주]포스코ICT, 공정위 공공입찰 참여 제한 요청에 '하락'</t>
    <phoneticPr fontId="1" type="noConversion"/>
  </si>
  <si>
    <t>정상명 기자</t>
  </si>
  <si>
    <t>이승찬</t>
  </si>
  <si>
    <t>예진수</t>
  </si>
  <si>
    <t>김한수</t>
  </si>
  <si>
    <t>안전 추락' 엘시티 참사, 포스코 처벌 범위 주목</t>
    <phoneticPr fontId="1" type="noConversion"/>
  </si>
  <si>
    <t>일자리-산업재해(엘시티추락)</t>
    <phoneticPr fontId="1" type="noConversion"/>
  </si>
  <si>
    <t>정진영</t>
  </si>
  <si>
    <t>성평등-고용</t>
    <phoneticPr fontId="1" type="noConversion"/>
  </si>
  <si>
    <t>최문석</t>
  </si>
  <si>
    <t>김민정 객원기자</t>
  </si>
  <si>
    <t>저소득-활동(도배)</t>
    <phoneticPr fontId="1" type="noConversion"/>
  </si>
  <si>
    <t>한민선|기자</t>
  </si>
  <si>
    <t>이범준 사법전문기자  seirots@kyunghyang.com</t>
  </si>
  <si>
    <t>김보형</t>
  </si>
  <si>
    <t>[함께하는 기업]광양 포스코-도배 전문 자격증 ‘재능기부단’ 취약 가정 160세대 지원</t>
    <phoneticPr fontId="1" type="noConversion"/>
  </si>
  <si>
    <t>기부-저소득(도배)</t>
    <phoneticPr fontId="1" type="noConversion"/>
  </si>
  <si>
    <t>김보형(kph21c@hankyung.com)</t>
  </si>
  <si>
    <t>방승배</t>
  </si>
  <si>
    <t>신연수(sys@hankyung.com)</t>
  </si>
  <si>
    <t>고현정 기자</t>
  </si>
  <si>
    <t>한우신</t>
  </si>
  <si>
    <t>교육(학업멘토링)</t>
    <phoneticPr fontId="1" type="noConversion"/>
  </si>
  <si>
    <t>황진현</t>
  </si>
  <si>
    <t>안승현</t>
  </si>
  <si>
    <t>회장선임</t>
  </si>
  <si>
    <t>김형구(kim.hyounggu@joongang.co.kr)</t>
  </si>
  <si>
    <t>최연진 기자</t>
  </si>
  <si>
    <t>송승환(song.seunghwan@joongang.co.kr)</t>
  </si>
  <si>
    <t>장관석</t>
  </si>
  <si>
    <t>신은진 기자</t>
  </si>
  <si>
    <t>임혜선</t>
  </si>
  <si>
    <t>이은택</t>
  </si>
  <si>
    <t>뉴미디어부기자 ynnews@yeongnam.com</t>
  </si>
  <si>
    <t>박준식|기자</t>
  </si>
  <si>
    <t>이환주</t>
  </si>
  <si>
    <t>김명희</t>
  </si>
  <si>
    <t>임세정 기자</t>
  </si>
  <si>
    <t>배형욱</t>
  </si>
  <si>
    <t>마창성기자</t>
  </si>
  <si>
    <t>김양혁</t>
  </si>
  <si>
    <t>우제윤</t>
  </si>
  <si>
    <t>목동훈</t>
  </si>
  <si>
    <t>포스코건설 SK 등 아동사업 협약</t>
    <phoneticPr fontId="1" type="noConversion"/>
  </si>
  <si>
    <t>일자리-노조</t>
    <phoneticPr fontId="1" type="noConversion"/>
  </si>
  <si>
    <t>김남일</t>
  </si>
  <si>
    <t>최하얀</t>
  </si>
  <si>
    <t>김상현기자</t>
  </si>
  <si>
    <t>일자리-노조(사측해명:사실아니다)</t>
    <phoneticPr fontId="1" type="noConversion"/>
  </si>
  <si>
    <t>손성락 기자</t>
  </si>
  <si>
    <t>모두함께, 차별없이, 최고의 성과를' 최정우의 포스코 개혁선언문</t>
    <phoneticPr fontId="1" type="noConversion"/>
  </si>
  <si>
    <t>김대호</t>
  </si>
  <si>
    <t>재난-구호-태풍</t>
  </si>
  <si>
    <t>강계만</t>
  </si>
  <si>
    <t>필버라(호주) | 정유미 기자  youme@kyunghyang.com</t>
  </si>
  <si>
    <t>포항=안창한 기자</t>
  </si>
  <si>
    <t>정민교</t>
  </si>
  <si>
    <t>국제-기부-장애(재활기구)</t>
    <phoneticPr fontId="1" type="noConversion"/>
  </si>
  <si>
    <t>교육(특허전문가양성)</t>
    <phoneticPr fontId="1" type="noConversion"/>
  </si>
  <si>
    <t>포스코 포항제철소 직원들, 지역사회 다양한 봉사활동 이어가</t>
    <phoneticPr fontId="1" type="noConversion"/>
  </si>
  <si>
    <t>박승혁</t>
  </si>
  <si>
    <t>포스코, 대중소 상생 청년 일자리 프로그램 상시 운영</t>
    <phoneticPr fontId="1" type="noConversion"/>
  </si>
  <si>
    <t>포스코, 청년일자리 프로그램 올 9월까지 모집</t>
    <phoneticPr fontId="1" type="noConversion"/>
  </si>
  <si>
    <t>장성훈</t>
  </si>
  <si>
    <t>환경-오염물질(폐기물관리법위반)</t>
    <phoneticPr fontId="1" type="noConversion"/>
  </si>
  <si>
    <t>교육(사내이러닝)</t>
    <phoneticPr fontId="1" type="noConversion"/>
  </si>
  <si>
    <t>오주연</t>
  </si>
  <si>
    <t>포스코 근로자 사망, 산재 가능성 제기</t>
    <phoneticPr fontId="1" type="noConversion"/>
  </si>
  <si>
    <t>일자리-산업재해(크레인조작)</t>
    <phoneticPr fontId="1" type="noConversion"/>
  </si>
  <si>
    <t>이건희|기자</t>
  </si>
  <si>
    <t>노진표 기자</t>
  </si>
  <si>
    <t>故김용균 발인날 포스코 “직원 사망 안타깝다”</t>
    <phoneticPr fontId="1" type="noConversion"/>
  </si>
  <si>
    <t>김병진 기자</t>
  </si>
  <si>
    <t>경북(포항)=신계호|기자</t>
  </si>
  <si>
    <t>포스코, 직원 가족 견학 프로그램 그룹 협력사로 확대</t>
    <phoneticPr fontId="1" type="noConversion"/>
  </si>
  <si>
    <t>채성진 기자</t>
  </si>
  <si>
    <t>정건희 기자</t>
  </si>
  <si>
    <t>이병철</t>
  </si>
  <si>
    <t>구민수</t>
  </si>
  <si>
    <t>백경열 기자 merci@kyunghyang.com</t>
  </si>
  <si>
    <t>대구=최일영 기자</t>
  </si>
  <si>
    <t>강승규기자 kang@yeongnam.com</t>
  </si>
  <si>
    <t>시민단체 "포스코, 미세먼지 유발 물질 무단 배출"</t>
    <phoneticPr fontId="1" type="noConversion"/>
  </si>
  <si>
    <t>표명구·최화철</t>
  </si>
  <si>
    <t>김화선</t>
  </si>
  <si>
    <t>문철헌 기자</t>
  </si>
  <si>
    <t>광양=변종국</t>
  </si>
  <si>
    <t>친환경-재활용(규산질슬래그비료)</t>
    <phoneticPr fontId="1" type="noConversion"/>
  </si>
  <si>
    <t>김선영</t>
  </si>
  <si>
    <t>로컬편집기사</t>
  </si>
  <si>
    <t>‘긴급 밸브로 오염물질 배출’ ... 시민단체, 포스코 검찰 고발</t>
    <phoneticPr fontId="1" type="noConversion"/>
  </si>
  <si>
    <t>포스코 “양학공원 민간개발에 회사땅 빼달라”</t>
    <phoneticPr fontId="1" type="noConversion"/>
  </si>
  <si>
    <t>강나훔</t>
  </si>
  <si>
    <t>경찰, 포스코 광양제철소 압수수색 폐기물관리법 위반 혐의</t>
    <phoneticPr fontId="1" type="noConversion"/>
  </si>
  <si>
    <t>박태우 기자 taewoo@kyunghyang.com</t>
  </si>
  <si>
    <t>포스코, 포항제철소 부생가스발전설비 신설로 지역투자 고용창출 환경오염 감소 등 일석삼조</t>
    <phoneticPr fontId="1" type="noConversion"/>
  </si>
  <si>
    <t>포스코 “鐵은 친환경 소재 부산물 98% 재활용”</t>
    <phoneticPr fontId="1" type="noConversion"/>
  </si>
  <si>
    <t>친환경-재활용(철)</t>
    <phoneticPr fontId="1" type="noConversion"/>
  </si>
  <si>
    <t>원영미 기자</t>
  </si>
  <si>
    <t>김진원 기자</t>
  </si>
  <si>
    <t>김건호</t>
  </si>
  <si>
    <t>박종서(cosmos@hankyung.com)</t>
  </si>
  <si>
    <t>조민영 기자</t>
  </si>
  <si>
    <t>박국희 기자</t>
  </si>
  <si>
    <t>박해식</t>
  </si>
  <si>
    <t>이영민|기자</t>
  </si>
  <si>
    <t>[SEN]에코마이스터 강세 폐휴대폰 희유금속 재활용 기술 보유 포스코와 5억원 판매계약 부각</t>
    <phoneticPr fontId="1" type="noConversion"/>
  </si>
  <si>
    <t>이민경 기자</t>
  </si>
  <si>
    <t>정진호(jeong.jinho@joongang.co.kr)</t>
  </si>
  <si>
    <t>정대연 기자 hoan@kyunghyang.com</t>
  </si>
  <si>
    <t>일자리-산업재해(폭발사고)</t>
    <phoneticPr fontId="1" type="noConversion"/>
  </si>
  <si>
    <t>정세균 '포스코 사옥 매각 개입' 보도 언론사에 패소</t>
    <phoneticPr fontId="1" type="noConversion"/>
  </si>
  <si>
    <t>포스코, 오염물질 배출 '블리더' 관련 용역 의뢰 해결책 찾을까</t>
    <phoneticPr fontId="1" type="noConversion"/>
  </si>
  <si>
    <t>한승하</t>
  </si>
  <si>
    <t>포스코서 야간 근무하던 노동자 사망 올들어 3번째</t>
    <phoneticPr fontId="1" type="noConversion"/>
  </si>
  <si>
    <t>포스코 협력 업체 직원 골절상</t>
    <phoneticPr fontId="1" type="noConversion"/>
  </si>
  <si>
    <t>일자리-산업재해(골절)</t>
    <phoneticPr fontId="1" type="noConversion"/>
  </si>
  <si>
    <t>교육(철강공정인력양성)</t>
    <phoneticPr fontId="1" type="noConversion"/>
  </si>
  <si>
    <t>“포스코 경영진 사퇴각오...“사망사고 예방책 세워야”</t>
    <phoneticPr fontId="1" type="noConversion"/>
  </si>
  <si>
    <t>이영준</t>
  </si>
  <si>
    <t>이정환2 기자</t>
  </si>
  <si>
    <t>황윤주</t>
  </si>
  <si>
    <t>박혜림1 기자</t>
  </si>
  <si>
    <t>포스코, SK와 2차전지 소재 협력</t>
    <phoneticPr fontId="1" type="noConversion"/>
  </si>
  <si>
    <t>홍선기</t>
  </si>
  <si>
    <t>친환경-활동(플라스틱대체)</t>
    <phoneticPr fontId="1" type="noConversion"/>
  </si>
  <si>
    <t>류혜경</t>
  </si>
  <si>
    <t>김덕용</t>
  </si>
  <si>
    <t>기부-아동(쉼터)</t>
    <phoneticPr fontId="1" type="noConversion"/>
  </si>
  <si>
    <t>포스코1%나눔재단 ‘아동쉼터’ 건립해 광양시 기증</t>
    <phoneticPr fontId="1" type="noConversion"/>
  </si>
  <si>
    <t>포스코, 저소득층 위한 사랑의 손수레 전달</t>
    <phoneticPr fontId="1" type="noConversion"/>
  </si>
  <si>
    <t>기부-저소득(폐지수거용손수레)</t>
    <phoneticPr fontId="1" type="noConversion"/>
  </si>
  <si>
    <t>포항환경단체 “포스코 회장 환경오염 책임지고 사퇴하라”</t>
    <phoneticPr fontId="1" type="noConversion"/>
  </si>
  <si>
    <t>친환경-제품(친환경선박부품)</t>
    <phoneticPr fontId="1" type="noConversion"/>
  </si>
  <si>
    <t>포스코, 친환경 선박 핵심 부품 국산화</t>
    <phoneticPr fontId="1" type="noConversion"/>
  </si>
  <si>
    <t>기부-아동(예술교육)</t>
    <phoneticPr fontId="1" type="noConversion"/>
  </si>
  <si>
    <t>포스코, 포항 광양 아동 위한 ‘1%나눔 아트스쿨’ 운영</t>
    <phoneticPr fontId="1" type="noConversion"/>
  </si>
  <si>
    <t>송영규 기자</t>
  </si>
  <si>
    <t>사회적가치측정</t>
    <phoneticPr fontId="1" type="noConversion"/>
  </si>
  <si>
    <t>이미정</t>
  </si>
  <si>
    <t>기부-장애인(맞춤형보조기구)</t>
    <phoneticPr fontId="1" type="noConversion"/>
  </si>
  <si>
    <t>기부-장애인(선수용휠체어)</t>
    <phoneticPr fontId="1" type="noConversion"/>
  </si>
  <si>
    <t>포스코1%나눔재단, 장애인 지원</t>
    <phoneticPr fontId="1" type="noConversion"/>
  </si>
  <si>
    <t>포스코1%나눔재단, 장애인 위한 ‘희망날개’ 사업</t>
    <phoneticPr fontId="1" type="noConversion"/>
  </si>
  <si>
    <t>기부-장애(시설리모델링)</t>
    <phoneticPr fontId="1" type="noConversion"/>
  </si>
  <si>
    <t>친환경-제품(철강)</t>
    <phoneticPr fontId="1" type="noConversion"/>
  </si>
  <si>
    <t>호남취재본부 장봉현</t>
  </si>
  <si>
    <t>기부-장애(맞춤형보조기구)</t>
    <phoneticPr fontId="1" type="noConversion"/>
  </si>
  <si>
    <t>포스코, 친환경 ‘규산질 슬래그 비료’ 뿌리기 봉사</t>
    <phoneticPr fontId="1" type="noConversion"/>
  </si>
  <si>
    <t>최호</t>
  </si>
  <si>
    <t>hh</t>
  </si>
  <si>
    <t>정의-폭력</t>
  </si>
  <si>
    <t>이재덕 기자 duk@kyunghyang.com</t>
  </si>
  <si>
    <t>박상원</t>
  </si>
  <si>
    <t>임재성</t>
  </si>
  <si>
    <t>유회경</t>
  </si>
  <si>
    <t>정유미 기자</t>
  </si>
  <si>
    <t>박우인 기자</t>
  </si>
  <si>
    <t>예병정</t>
  </si>
  <si>
    <t>양대근 기자</t>
  </si>
  <si>
    <t>김경학 기자 gomgom@kyunghyang.com</t>
  </si>
  <si>
    <t>정현수 기자</t>
  </si>
  <si>
    <t>강구열</t>
  </si>
  <si>
    <t>이재용 기자</t>
  </si>
  <si>
    <t>연규욱</t>
  </si>
  <si>
    <t>강신</t>
  </si>
  <si>
    <t>이은혜</t>
  </si>
  <si>
    <t>박수진</t>
  </si>
  <si>
    <t>교육(영재교육)</t>
    <phoneticPr fontId="1" type="noConversion"/>
  </si>
  <si>
    <t>안태호</t>
  </si>
  <si>
    <t>양민철 황인호 기자</t>
  </si>
  <si>
    <t>홍성원 기자</t>
  </si>
  <si>
    <t>이형중 기자</t>
  </si>
  <si>
    <t>진주희</t>
  </si>
  <si>
    <t>박병준</t>
  </si>
  <si>
    <t>조아영</t>
  </si>
  <si>
    <t>박성원</t>
  </si>
  <si>
    <t>미디어본부16</t>
  </si>
  <si>
    <t>김신태</t>
  </si>
  <si>
    <t>김희곤</t>
  </si>
  <si>
    <t>조계완</t>
  </si>
  <si>
    <t>권승혁</t>
  </si>
  <si>
    <t>환경-오염물질(발암물질배출)</t>
    <phoneticPr fontId="1" type="noConversion"/>
  </si>
  <si>
    <t>송혜영</t>
  </si>
  <si>
    <t>기부-장애인(장애청년국악연주단)</t>
    <phoneticPr fontId="1" type="noConversion"/>
  </si>
  <si>
    <t>한화, 장애청년들과 국악 함께 즐긴다</t>
    <phoneticPr fontId="1" type="noConversion"/>
  </si>
  <si>
    <t>김형수</t>
  </si>
  <si>
    <t>박나영</t>
  </si>
  <si>
    <t>장애-활동(야구수어제작)</t>
    <phoneticPr fontId="1" type="noConversion"/>
  </si>
  <si>
    <t>이상문 기자</t>
  </si>
  <si>
    <t>이형규 기자</t>
  </si>
  <si>
    <t>한화, 대구경북 초등학생 환경학교 체험 프로그램 진행</t>
    <phoneticPr fontId="1" type="noConversion"/>
  </si>
  <si>
    <t>환경-교육(지구촌환경)</t>
    <phoneticPr fontId="1" type="noConversion"/>
  </si>
  <si>
    <t>범현주</t>
  </si>
  <si>
    <t>한화, 초등생 대상 환경교육</t>
    <phoneticPr fontId="1" type="noConversion"/>
  </si>
  <si>
    <t>환경-교육(플라스틱,재활용)</t>
    <phoneticPr fontId="1" type="noConversion"/>
  </si>
  <si>
    <t>주영민 기자</t>
  </si>
  <si>
    <t>김흥순</t>
  </si>
  <si>
    <t>곽정수</t>
  </si>
  <si>
    <t>정의-편법승계</t>
  </si>
  <si>
    <t>남기중</t>
  </si>
  <si>
    <t>장애인-활동(문화행사)</t>
    <phoneticPr fontId="1" type="noConversion"/>
  </si>
  <si>
    <t>김영 기자</t>
  </si>
  <si>
    <t>유은상 기자</t>
  </si>
  <si>
    <t>한화에 화난 어민 집단 반발 "대기업이 어민 죽이고 있다"</t>
    <phoneticPr fontId="1" type="noConversion"/>
  </si>
  <si>
    <t>환경-해양(리조트건설로인한교란)</t>
    <phoneticPr fontId="1" type="noConversion"/>
  </si>
  <si>
    <t>유병민 기자</t>
  </si>
  <si>
    <t>백승훈</t>
  </si>
  <si>
    <t>이현지</t>
  </si>
  <si>
    <t>김찬호·이재덕 기자 flycloser@kyunghyang.com</t>
  </si>
  <si>
    <t>배지열 기자</t>
  </si>
  <si>
    <t>황춘화</t>
  </si>
  <si>
    <t>민경호 기자</t>
  </si>
  <si>
    <t>이두형 기자</t>
  </si>
  <si>
    <t>장수경</t>
  </si>
  <si>
    <t>김형선</t>
  </si>
  <si>
    <t>이재연 기자</t>
  </si>
  <si>
    <t>이천열</t>
  </si>
  <si>
    <t>온라인뉴스부</t>
  </si>
  <si>
    <t>추영준</t>
  </si>
  <si>
    <t>송현경</t>
  </si>
  <si>
    <t>한화 아쿠아플라넷 일산 '바다별 해양단'</t>
    <phoneticPr fontId="1" type="noConversion"/>
  </si>
  <si>
    <t>환경-교육(해양생물교육)</t>
    <phoneticPr fontId="1" type="noConversion"/>
  </si>
  <si>
    <t>이세진 기자</t>
  </si>
  <si>
    <t>디지털본부15</t>
  </si>
  <si>
    <t>김재희</t>
  </si>
  <si>
    <t>한화 사회공헌 프로그램 '한화예술더하기' 성황리에 종료</t>
    <phoneticPr fontId="1" type="noConversion"/>
  </si>
  <si>
    <t>강은선</t>
  </si>
  <si>
    <t>이심건 기자</t>
  </si>
  <si>
    <t>이미지 기자</t>
  </si>
  <si>
    <t>기부-다문화가정(문화체험)</t>
    <phoneticPr fontId="1" type="noConversion"/>
  </si>
  <si>
    <t>장애인-활동(생활체육프로그램)</t>
    <phoneticPr fontId="1" type="noConversion"/>
  </si>
  <si>
    <t>조재근 기자</t>
  </si>
  <si>
    <t>전경진</t>
  </si>
  <si>
    <t>기부-아동(문화체험)</t>
    <phoneticPr fontId="1" type="noConversion"/>
  </si>
  <si>
    <t>성초롱</t>
  </si>
  <si>
    <t>일자리-산업재해(폭발사고1)</t>
    <phoneticPr fontId="1" type="noConversion"/>
  </si>
  <si>
    <t>이종섭 기자 nomad@kyunghyang.com</t>
  </si>
  <si>
    <t>정일웅</t>
  </si>
  <si>
    <t>온라인이슈팀</t>
  </si>
  <si>
    <t>박찬준</t>
  </si>
  <si>
    <t>조한필</t>
  </si>
  <si>
    <t>박충희</t>
  </si>
  <si>
    <t>이연경</t>
  </si>
  <si>
    <t>송인걸</t>
  </si>
  <si>
    <t>TJB 박찬범 기자</t>
  </si>
  <si>
    <t>홍서윤 기자</t>
  </si>
  <si>
    <t>이기진</t>
  </si>
  <si>
    <t>장애인-활동(주거환경개선)</t>
    <phoneticPr fontId="1" type="noConversion"/>
  </si>
  <si>
    <t>배성민|기자</t>
  </si>
  <si>
    <t>김경민</t>
  </si>
  <si>
    <t>전자신문인터넷 이희진 기자</t>
  </si>
  <si>
    <t>디지털본부12</t>
  </si>
  <si>
    <t>노우리 인턴 기자</t>
  </si>
  <si>
    <t>기부-국가유공자(주거개선)</t>
    <phoneticPr fontId="1" type="noConversion"/>
  </si>
  <si>
    <t>박계현|기자</t>
  </si>
  <si>
    <t>김영석 기자</t>
  </si>
  <si>
    <t>문호진 기자</t>
  </si>
  <si>
    <t>하수정(agatha77@hankyung.com)</t>
  </si>
  <si>
    <t>이승환 기자</t>
  </si>
  <si>
    <t>한화 방산 계열사, “한반도의 영원한 평화를 기원합니다!”</t>
    <phoneticPr fontId="1" type="noConversion"/>
  </si>
  <si>
    <t>함영훈 기자</t>
  </si>
  <si>
    <t>이지용</t>
  </si>
  <si>
    <t>정혜인</t>
  </si>
  <si>
    <t>환경-오염물질(미세먼지저감)</t>
    <phoneticPr fontId="1" type="noConversion"/>
  </si>
  <si>
    <t>서민우 기자</t>
  </si>
  <si>
    <t>심재우.김도년(shim.jaewoo@joongang.co.kr)</t>
  </si>
  <si>
    <t>기부-저소득(에너지설비)</t>
    <phoneticPr fontId="1" type="noConversion"/>
  </si>
  <si>
    <t>이시우 기자</t>
  </si>
  <si>
    <t>조한송|기자</t>
  </si>
  <si>
    <t>[기업 특집] 한화, 친환경 에너지 설비 기부로 섬마을에 ‘햇살’</t>
    <phoneticPr fontId="1" type="noConversion"/>
  </si>
  <si>
    <t>기부-섬(에너지설비)</t>
    <phoneticPr fontId="1" type="noConversion"/>
  </si>
  <si>
    <t>신아름|기자</t>
  </si>
  <si>
    <t>이정규 기자</t>
  </si>
  <si>
    <t>박승환</t>
  </si>
  <si>
    <t>정세영</t>
  </si>
  <si>
    <t>박병주 기자</t>
  </si>
  <si>
    <t>김진솔</t>
  </si>
  <si>
    <t>일자리-산업재해(폭발사고2)</t>
    <phoneticPr fontId="1" type="noConversion"/>
  </si>
  <si>
    <t>賓雲龍</t>
  </si>
  <si>
    <t>조명아</t>
  </si>
  <si>
    <t>이성희 기자</t>
  </si>
  <si>
    <t>임호범(lhb@hankyung.com)</t>
  </si>
  <si>
    <t>김대욱</t>
  </si>
  <si>
    <t>서혜영 기자</t>
  </si>
  <si>
    <t>이혜진</t>
  </si>
  <si>
    <t>김창희</t>
  </si>
  <si>
    <t>신진호.김방현(shin.jinho@joongang.co.kr)</t>
  </si>
  <si>
    <t>lt;온라인충청일보&amp;gt</t>
  </si>
  <si>
    <t>이승섭</t>
  </si>
  <si>
    <t>최선중</t>
  </si>
  <si>
    <t>안상희 기자_x000D__x000D__x000D_
안상희 기자  조지원 기자</t>
  </si>
  <si>
    <t>이용식 기자</t>
  </si>
  <si>
    <t>세종=최우영|기자</t>
  </si>
  <si>
    <t>백상현</t>
  </si>
  <si>
    <t>신진호(shin.jinho@joongang.co.kr)</t>
  </si>
  <si>
    <t>전자신문인터넷 윤민지 기자</t>
  </si>
  <si>
    <t>대전/우정식 기자</t>
  </si>
  <si>
    <t>최윤서 기자</t>
  </si>
  <si>
    <t>변문우 기자</t>
  </si>
  <si>
    <t>권순재 기자 sjkwon@kyunghyang.com</t>
  </si>
  <si>
    <t>임정재</t>
  </si>
  <si>
    <t>박진주</t>
  </si>
  <si>
    <t>방원기 기자</t>
  </si>
  <si>
    <t>우경희|기자</t>
  </si>
  <si>
    <t>윤희섭 기자</t>
  </si>
  <si>
    <t>이태성|기자</t>
  </si>
  <si>
    <t>김재후(hu@hankyung.com)</t>
  </si>
  <si>
    <t>정석환</t>
  </si>
  <si>
    <t>환경-오염물질(미세먼지배출량조작)</t>
    <phoneticPr fontId="1" type="noConversion"/>
  </si>
  <si>
    <t>김아영</t>
  </si>
  <si>
    <t>김보경</t>
  </si>
  <si>
    <t>최예린</t>
  </si>
  <si>
    <t>김미애</t>
  </si>
  <si>
    <t>배명식 기자</t>
  </si>
  <si>
    <t>연합뉴스</t>
  </si>
  <si>
    <t>천권필(feeling@joongang.co.kr)</t>
  </si>
  <si>
    <t>배문규 기자 sobbell@kyunghyang.com</t>
  </si>
  <si>
    <t>구은서(koo@hankyung.com)</t>
  </si>
  <si>
    <t>강두순,최희석</t>
  </si>
  <si>
    <t>김효인 기자</t>
  </si>
  <si>
    <t>문소영</t>
  </si>
  <si>
    <t>김희곤 기자</t>
  </si>
  <si>
    <t>일자리-노조(노조탄압)</t>
    <phoneticPr fontId="1" type="noConversion"/>
  </si>
  <si>
    <t>한화, 보훈청과 국가유공자 주거개선 지원 협약 체결</t>
    <phoneticPr fontId="1" type="noConversion"/>
  </si>
  <si>
    <t>유증기 유출 '늑장신고' 한화토탈 비밀 오염물질 배출시설도 설치</t>
    <phoneticPr fontId="1" type="noConversion"/>
  </si>
  <si>
    <t>국제-환경-해양(쓰레기수거)</t>
    <phoneticPr fontId="1" type="noConversion"/>
  </si>
  <si>
    <t>김지현</t>
  </si>
  <si>
    <t>김정호(ace3@hankyung.com)</t>
  </si>
  <si>
    <t>조해람|인턴기자</t>
  </si>
  <si>
    <t>장애인 출입 거부한 서울역 식당 한화 측 사과 “장애인권 교육하겠다”</t>
    <phoneticPr fontId="1" type="noConversion"/>
  </si>
  <si>
    <t>장애-인권(출입금지)</t>
    <phoneticPr fontId="1" type="noConversion"/>
  </si>
  <si>
    <t>김평정</t>
  </si>
  <si>
    <t>환경-해양(바다거북방류)</t>
    <phoneticPr fontId="1" type="noConversion"/>
  </si>
  <si>
    <t>교육(청소년해외평화캠프)</t>
    <phoneticPr fontId="1" type="noConversion"/>
  </si>
  <si>
    <t>한화 ‘우리 역사 바로 알기’ 청소년 해외 평화캠프</t>
    <phoneticPr fontId="1" type="noConversion"/>
  </si>
  <si>
    <t>김용훈</t>
  </si>
  <si>
    <t>노현</t>
  </si>
  <si>
    <t>아이디를찾습니다.</t>
    <phoneticPr fontId="1" type="noConversion"/>
  </si>
  <si>
    <t>01500701.20170110230516001</t>
  </si>
  <si>
    <t>02100851.20170215151638001</t>
  </si>
  <si>
    <t>02100201.20170226144120001</t>
  </si>
  <si>
    <t>02100601.20170226182438001</t>
  </si>
  <si>
    <t>02100601.20170302090628001</t>
  </si>
  <si>
    <t>02100201.20170315184537003</t>
  </si>
  <si>
    <t>02100311.20170316173244001</t>
  </si>
  <si>
    <t>02100311.20170317080123001</t>
  </si>
  <si>
    <t>01100201.20170328210455001</t>
  </si>
  <si>
    <t>02100601.20170403161603001</t>
  </si>
  <si>
    <t>07100501.20170418182631001</t>
  </si>
  <si>
    <t>01100611.20170427034251001</t>
  </si>
  <si>
    <t>02100101.20170507190953001</t>
  </si>
  <si>
    <t>07101201.20170510115404003</t>
  </si>
  <si>
    <t>01500701.20170510152115001</t>
  </si>
  <si>
    <t>02100201.20170516184402001</t>
  </si>
  <si>
    <t>02100201.20170529084037002</t>
  </si>
  <si>
    <t>07100501.20170529105840001</t>
  </si>
  <si>
    <t>08200101.20170606140407002</t>
  </si>
  <si>
    <t>08100401.20170606111602001</t>
  </si>
  <si>
    <t>02100201.20170607233350003</t>
  </si>
  <si>
    <t>07101201.20170607161404001</t>
  </si>
  <si>
    <t>02100311.20170607150142001</t>
  </si>
  <si>
    <t>07101201.20170608154949003</t>
  </si>
  <si>
    <t>01100301.20170609103617001</t>
  </si>
  <si>
    <t>01101001.20170609151824001</t>
  </si>
  <si>
    <t>01400351.20170611173410003</t>
  </si>
  <si>
    <t>07100501.20170611175936002</t>
  </si>
  <si>
    <t>02100601.20170616172006001</t>
  </si>
  <si>
    <t>02100601.20170629175730001</t>
  </si>
  <si>
    <t>07100501.20170630090218001</t>
  </si>
  <si>
    <t>08100401.20170706154202001</t>
  </si>
  <si>
    <t>01100201.20170708213755001</t>
  </si>
  <si>
    <t>01100201.20170726201555002</t>
  </si>
  <si>
    <t>02100311.20170911145526001</t>
  </si>
  <si>
    <t>01200201.20170912204842001</t>
  </si>
  <si>
    <t>02100601.20170921165013001</t>
  </si>
  <si>
    <t>02100311.20170927174437001</t>
  </si>
  <si>
    <t>02100701.20170928112231002</t>
  </si>
  <si>
    <t>02100101.20171016153202001</t>
  </si>
  <si>
    <t>02100801.20171017171304001</t>
  </si>
  <si>
    <t>01500701.20171025160525001</t>
  </si>
  <si>
    <t>01100101.20171030190255001</t>
  </si>
  <si>
    <t>07100501.20171116095014002</t>
  </si>
  <si>
    <t>02100201.20171128233628004</t>
  </si>
  <si>
    <t>02100311.20171128091905001</t>
  </si>
  <si>
    <t>02100311.20171128111252001</t>
  </si>
  <si>
    <t>01100101.20171128203423001</t>
  </si>
  <si>
    <t>01100101.20171128203422001</t>
  </si>
  <si>
    <t>01100101.20171128203320001</t>
  </si>
  <si>
    <t>08200101.20171129181031002</t>
  </si>
  <si>
    <t>02100701.20171129155755001</t>
  </si>
  <si>
    <t>02100701.20171201162741001</t>
  </si>
  <si>
    <t>08200101.20171201180610002</t>
  </si>
  <si>
    <t>02100101.20171201162024001</t>
  </si>
  <si>
    <t>01200201.20171203182930001</t>
  </si>
  <si>
    <t>01100501.20171204144005005</t>
  </si>
  <si>
    <t>02100201.20171204233530002</t>
  </si>
  <si>
    <t>02100201.20171204233519002</t>
  </si>
  <si>
    <t>08100301.20171204173729001</t>
  </si>
  <si>
    <t>02100101.20171204143233001</t>
  </si>
  <si>
    <t>01100611.20171204144200001</t>
  </si>
  <si>
    <t>01500601.20171204151917001</t>
  </si>
  <si>
    <t>02100201.20171204233527003</t>
  </si>
  <si>
    <t>02100311.20171204172328001</t>
  </si>
  <si>
    <t>02100201.20171204233516005</t>
  </si>
  <si>
    <t>08200101.20171204213457001</t>
  </si>
  <si>
    <t>08200101.20171204185449001</t>
  </si>
  <si>
    <t>02100201.20171204233512006</t>
  </si>
  <si>
    <t>08100301.20171204074015001</t>
  </si>
  <si>
    <t>08100201.20171204172739001</t>
  </si>
  <si>
    <t>01100611.20171205075126001</t>
  </si>
  <si>
    <t>02100311.20171205082641001</t>
  </si>
  <si>
    <t>02100701.20171205111437002</t>
  </si>
  <si>
    <t>02100311.20171207225654001</t>
  </si>
  <si>
    <t>08100301.20171208181001001</t>
  </si>
  <si>
    <t>01200201.20171208164055001</t>
  </si>
  <si>
    <t>02100101.20171208175228002</t>
  </si>
  <si>
    <t>02100101.20171208160812002</t>
  </si>
  <si>
    <t>02100201.20171208233456002</t>
  </si>
  <si>
    <t>02100201.20171208233453003</t>
  </si>
  <si>
    <t>01400501.20171208130731001</t>
  </si>
  <si>
    <t>02100311.20171208163537001</t>
  </si>
  <si>
    <t>02100201.20171208233455004</t>
  </si>
  <si>
    <t>01100611.20171208161214001</t>
  </si>
  <si>
    <t>02100201.20171208233452004</t>
  </si>
  <si>
    <t>02100201.20171212233347001</t>
  </si>
  <si>
    <t>02100311.20171213093249001</t>
  </si>
  <si>
    <t>02100311.20171213113258002</t>
  </si>
  <si>
    <t>02100311.20171213133505001</t>
  </si>
  <si>
    <t>02100311.20171213124710001</t>
  </si>
  <si>
    <t>02100201.20171213083103002</t>
  </si>
  <si>
    <t>02100311.20171215094444001</t>
  </si>
  <si>
    <t>02100311.20171215132917001</t>
  </si>
  <si>
    <t>02100201.20171218233643001</t>
  </si>
  <si>
    <t>07100501.20171219083607001</t>
  </si>
  <si>
    <t>02100201.20171220233213002</t>
  </si>
  <si>
    <t>02100101.20171221040136001</t>
  </si>
  <si>
    <t>02100311.20171222123538001</t>
  </si>
  <si>
    <t>02100311.20171222103415001</t>
  </si>
  <si>
    <t>02100311.20171222143658002</t>
  </si>
  <si>
    <t>07100501.20171225170149002</t>
  </si>
  <si>
    <t>01100801.20180102095601001</t>
  </si>
  <si>
    <t>02100851.20180102113607001</t>
  </si>
  <si>
    <t>02100801.20180102090039001</t>
  </si>
  <si>
    <t>02100311.20180104102535001</t>
  </si>
  <si>
    <t>02100311.20180104122635001</t>
  </si>
  <si>
    <t>02100311.20180104142736001</t>
  </si>
  <si>
    <t>02100311.20180105144551002</t>
  </si>
  <si>
    <t>02100311.20180108122141001</t>
  </si>
  <si>
    <t>02100311.20180109115822001</t>
  </si>
  <si>
    <t>02100311.20180109135922001</t>
  </si>
  <si>
    <t>02100311.20180110131548001</t>
  </si>
  <si>
    <t>02100311.20180110151715001</t>
  </si>
  <si>
    <t>02100311.20180110125427001</t>
  </si>
  <si>
    <t>02100311.20180112093047001</t>
  </si>
  <si>
    <t>02100311.20180115114254001</t>
  </si>
  <si>
    <t>02100311.20180116145614001</t>
  </si>
  <si>
    <t>02100311.20180116123233001</t>
  </si>
  <si>
    <t>02100311.20180116143402001</t>
  </si>
  <si>
    <t>02100701.20180118154104001</t>
  </si>
  <si>
    <t>02100201.20180118233621001</t>
  </si>
  <si>
    <t>02100201.20180118233633002</t>
  </si>
  <si>
    <t>02100311.20180119093231002</t>
  </si>
  <si>
    <t>02100311.20180119113258001</t>
  </si>
  <si>
    <t>02100311.20180119133306002</t>
  </si>
  <si>
    <t>02100311.20180119151636001</t>
  </si>
  <si>
    <t>02100311.20180119131527001</t>
  </si>
  <si>
    <t>02100311.20180123103420001</t>
  </si>
  <si>
    <t>01100301.20180125131417004</t>
  </si>
  <si>
    <t>02100311.20180125094504001</t>
  </si>
  <si>
    <t>02100311.20180125101413001</t>
  </si>
  <si>
    <t>02100311.20180125121634001</t>
  </si>
  <si>
    <t>02100311.20180126112438001</t>
  </si>
  <si>
    <t>02100311.20180129152105001</t>
  </si>
  <si>
    <t>02100311.20180129091816001</t>
  </si>
  <si>
    <t>02100311.20180129111920001</t>
  </si>
  <si>
    <t>02100311.20180129121848001</t>
  </si>
  <si>
    <t>02100311.20180129141945001</t>
  </si>
  <si>
    <t>01400351.20180129220447002</t>
  </si>
  <si>
    <t>02100311.20180130131348001</t>
  </si>
  <si>
    <t>02100311.20180130091205001</t>
  </si>
  <si>
    <t>02100311.20180130151429001</t>
  </si>
  <si>
    <t>02100311.20180130111153001</t>
  </si>
  <si>
    <t>02100501.20180130181302001</t>
  </si>
  <si>
    <t>02100601.20180205162831001</t>
  </si>
  <si>
    <t>07101201.20180208143130001</t>
  </si>
  <si>
    <t>02100311.20180219093554001</t>
  </si>
  <si>
    <t>02100311.20180219133752001</t>
  </si>
  <si>
    <t>02100311.20180219113612002</t>
  </si>
  <si>
    <t>07100501.20180225111614001</t>
  </si>
  <si>
    <t>02100311.20180226152135001</t>
  </si>
  <si>
    <t>02100311.20180226132011001</t>
  </si>
  <si>
    <t>02100311.20180226111939002</t>
  </si>
  <si>
    <t>01600301.20180227140133001</t>
  </si>
  <si>
    <t>02100101.20180228090652001</t>
  </si>
  <si>
    <t>02100801.20180228074150001</t>
  </si>
  <si>
    <t>02100801.20180302092206001</t>
  </si>
  <si>
    <t>02100311.20180306092050001</t>
  </si>
  <si>
    <t>02100311.20180308113230002</t>
  </si>
  <si>
    <t>02100311.20180308094747001</t>
  </si>
  <si>
    <t>02100311.20180309192900001</t>
  </si>
  <si>
    <t>02100311.20180309102335001</t>
  </si>
  <si>
    <t>02100311.20180309192252001</t>
  </si>
  <si>
    <t>02100311.20180309102217002</t>
  </si>
  <si>
    <t>02100501.20180315173300001</t>
  </si>
  <si>
    <t>02100801.20180320083753001</t>
  </si>
  <si>
    <t>02100311.20180322135752001</t>
  </si>
  <si>
    <t>02100311.20180326143522001</t>
  </si>
  <si>
    <t>02100311.20180327113048001</t>
  </si>
  <si>
    <t>02100311.20180327133122002</t>
  </si>
  <si>
    <t>01600201.20180327004104002</t>
  </si>
  <si>
    <t>02100311.20180330104256001</t>
  </si>
  <si>
    <t>02100311.20180402145327001</t>
  </si>
  <si>
    <t>02100311.20180402105135001</t>
  </si>
  <si>
    <t>02100311.20180402125227001</t>
  </si>
  <si>
    <t>02100311.20180402140125001</t>
  </si>
  <si>
    <t>02100311.20180402120058001</t>
  </si>
  <si>
    <t>02100311.20180403103624001</t>
  </si>
  <si>
    <t>02100311.20180403112816001</t>
  </si>
  <si>
    <t>02100311.20180403132918002</t>
  </si>
  <si>
    <t>02100311.20180409134036001</t>
  </si>
  <si>
    <t>01400401.20180411213451003</t>
  </si>
  <si>
    <t>02100311.20180412095727001</t>
  </si>
  <si>
    <t>02100311.20180413102620001</t>
  </si>
  <si>
    <t>02100311.20180418113021001</t>
  </si>
  <si>
    <t>02100311.20180418125559001</t>
  </si>
  <si>
    <t>01100801.20180418132125001</t>
  </si>
  <si>
    <t>02100311.20180418124450001</t>
  </si>
  <si>
    <t>02100311.20180418144520001</t>
  </si>
  <si>
    <t>02100311.20180418104350001</t>
  </si>
  <si>
    <t>02100311.20180423102244001</t>
  </si>
  <si>
    <t>02100311.20180423142427001</t>
  </si>
  <si>
    <t>02100311.20180423122403001</t>
  </si>
  <si>
    <t>02100311.20180424112353001</t>
  </si>
  <si>
    <t>02100311.20180427105210001</t>
  </si>
  <si>
    <t>07100501.20180430095524001</t>
  </si>
  <si>
    <t>02100311.20180430103532001</t>
  </si>
  <si>
    <t>02100311.20180430122808001</t>
  </si>
  <si>
    <t>02100311.20180430142749001</t>
  </si>
  <si>
    <t>02100101.20180430040201001</t>
  </si>
  <si>
    <t>02100311.20180503145538001</t>
  </si>
  <si>
    <t>02100311.20180504125559001</t>
  </si>
  <si>
    <t>02100311.20180504105455001</t>
  </si>
  <si>
    <t>02100311.20180509100638002</t>
  </si>
  <si>
    <t>02100311.20180509120748001</t>
  </si>
  <si>
    <t>02100311.20180510092341002</t>
  </si>
  <si>
    <t>02100311.20180517093830001</t>
  </si>
  <si>
    <t>07100501.20180517142050001</t>
  </si>
  <si>
    <t>02100201.20180523171654002</t>
  </si>
  <si>
    <t>02100311.20180524122238001</t>
  </si>
  <si>
    <t>02100311.20180524142336001</t>
  </si>
  <si>
    <t>02100311.20180529134728001</t>
  </si>
  <si>
    <t>02100601.20180530080003001</t>
  </si>
  <si>
    <t>02100311.20180531091749001</t>
  </si>
  <si>
    <t>02100311.20180604112527002</t>
  </si>
  <si>
    <t>02100311.20180604132656001</t>
  </si>
  <si>
    <t>02100311.20180605112430001</t>
  </si>
  <si>
    <t>02100311.20180607093539001</t>
  </si>
  <si>
    <t>02100311.20180607113640001</t>
  </si>
  <si>
    <t>02100311.20180607133747001</t>
  </si>
  <si>
    <t>02100311.20180611091610001</t>
  </si>
  <si>
    <t>02100311.20180614102944001</t>
  </si>
  <si>
    <t>02100311.20180618111631001</t>
  </si>
  <si>
    <t>02100311.20180619141106001</t>
  </si>
  <si>
    <t>01100101.20180620093055001</t>
  </si>
  <si>
    <t>01100201.20180621040504002</t>
  </si>
  <si>
    <t>02100311.20180621104619001</t>
  </si>
  <si>
    <t>02100311.20180622094225001</t>
  </si>
  <si>
    <t>02100311.20180622151846001</t>
  </si>
  <si>
    <t>02100311.20180622131715001</t>
  </si>
  <si>
    <t>02100311.20180625092035001</t>
  </si>
  <si>
    <t>02100311.20180625112209001</t>
  </si>
  <si>
    <t>02100311.20180625132305001</t>
  </si>
  <si>
    <t>02100311.20180625144836001</t>
  </si>
  <si>
    <t>02100311.20180628095727001</t>
  </si>
  <si>
    <t>02100311.20180703111234001</t>
  </si>
  <si>
    <t>02100801.20180703075016001</t>
  </si>
  <si>
    <t>02100311.20180704150831001</t>
  </si>
  <si>
    <t>02100311.20180704130707001</t>
  </si>
  <si>
    <t>02100311.20180704120319001</t>
  </si>
  <si>
    <t>02100311.20180706095312001</t>
  </si>
  <si>
    <t>02100311.20180706102001001</t>
  </si>
  <si>
    <t>02100311.20180710110728001</t>
  </si>
  <si>
    <t>02100311.20180710150848001</t>
  </si>
  <si>
    <t>02100311.20180710130722001</t>
  </si>
  <si>
    <t>02100311.20180713093316001</t>
  </si>
  <si>
    <t>02100311.20180713113523001</t>
  </si>
  <si>
    <t>02100311.20180713133630002</t>
  </si>
  <si>
    <t>01100801.20180715160059001</t>
  </si>
  <si>
    <t>02100801.20180717104402002</t>
  </si>
  <si>
    <t>02100311.20180717102330001</t>
  </si>
  <si>
    <t>02100201.20180720104637001</t>
  </si>
  <si>
    <t>02100311.20180723135346001</t>
  </si>
  <si>
    <t>02100801.20180724101326001</t>
  </si>
  <si>
    <t>02100311.20180724111639001</t>
  </si>
  <si>
    <t>02100311.20180724131735001</t>
  </si>
  <si>
    <t>02100311.20180724151834002</t>
  </si>
  <si>
    <t>02100311.20180724111011002</t>
  </si>
  <si>
    <t>02100311.20180724151202001</t>
  </si>
  <si>
    <t>02100311.20180724131006001</t>
  </si>
  <si>
    <t>02100311.20180726100543001</t>
  </si>
  <si>
    <t>02100101.20180730091128002</t>
  </si>
  <si>
    <t>02100311.20180731151731001</t>
  </si>
  <si>
    <t>02100311.20180731101606001</t>
  </si>
  <si>
    <t>01100501.20180803143004012</t>
  </si>
  <si>
    <t>02100851.20180805132003001</t>
  </si>
  <si>
    <t>02100311.20180806103206001</t>
  </si>
  <si>
    <t>02100101.20180808145849002</t>
  </si>
  <si>
    <t>08100401.20180808132603002</t>
  </si>
  <si>
    <t>08100401.20180808150803001</t>
  </si>
  <si>
    <t>02100311.20180810140207001</t>
  </si>
  <si>
    <t>02100311.20180810091139001</t>
  </si>
  <si>
    <t>02100311.20180810103630001</t>
  </si>
  <si>
    <t>01100201.20180810135752001</t>
  </si>
  <si>
    <t>07100501.20180813134936002</t>
  </si>
  <si>
    <t>02100801.20180820070107002</t>
  </si>
  <si>
    <t>02100311.20180822092853001</t>
  </si>
  <si>
    <t>02100311.20180822112939001</t>
  </si>
  <si>
    <t>02100311.20180822133027002</t>
  </si>
  <si>
    <t>02100311.20180822114433001</t>
  </si>
  <si>
    <t>02100311.20180823093707001</t>
  </si>
  <si>
    <t>02100311.20180823133938001</t>
  </si>
  <si>
    <t>02100311.20180823113900001</t>
  </si>
  <si>
    <t>02100311.20180827123243001</t>
  </si>
  <si>
    <t>02100311.20180828141619001</t>
  </si>
  <si>
    <t>02100311.20180828124158002</t>
  </si>
  <si>
    <t>02100311.20180828124620002</t>
  </si>
  <si>
    <t>02100311.20180906091756001</t>
  </si>
  <si>
    <t>02100311.20180907111848001</t>
  </si>
  <si>
    <t>02100311.20180907152017001</t>
  </si>
  <si>
    <t>02100311.20180907131915001</t>
  </si>
  <si>
    <t>02100311.20180910091602001</t>
  </si>
  <si>
    <t>02100311.20180910111705001</t>
  </si>
  <si>
    <t>02100311.20180910151832001</t>
  </si>
  <si>
    <t>02100311.20180910131728001</t>
  </si>
  <si>
    <t>02100311.20180910120015001</t>
  </si>
  <si>
    <t>02100311.20180913125220002</t>
  </si>
  <si>
    <t>02100311.20180913145202001</t>
  </si>
  <si>
    <t>02100311.20180913092649001</t>
  </si>
  <si>
    <t>02100311.20180921101530001</t>
  </si>
  <si>
    <t>02100311.20180927145520001</t>
  </si>
  <si>
    <t>02100311.20180927125435001</t>
  </si>
  <si>
    <t>02100311.20180927105351001</t>
  </si>
  <si>
    <t>02100311.20180927105709001</t>
  </si>
  <si>
    <t>02100311.20180927145828001</t>
  </si>
  <si>
    <t>02100311.20180927125741001</t>
  </si>
  <si>
    <t>01100611.20180927034250001</t>
  </si>
  <si>
    <t>02100311.20181001102053002</t>
  </si>
  <si>
    <t>02100311.20181001122141001</t>
  </si>
  <si>
    <t>02100311.20181001142209001</t>
  </si>
  <si>
    <t>02100311.20181001142305001</t>
  </si>
  <si>
    <t>02100601.20181001174504002</t>
  </si>
  <si>
    <t>02100101.20181001171942002</t>
  </si>
  <si>
    <t>02100311.20181001112628001</t>
  </si>
  <si>
    <t>02100311.20181002093823001</t>
  </si>
  <si>
    <t>02100501.20181002171537001</t>
  </si>
  <si>
    <t>02100311.20181004132356001</t>
  </si>
  <si>
    <t>02100311.20181008110905002</t>
  </si>
  <si>
    <t>02100311.20181010115905001</t>
  </si>
  <si>
    <t>02100311.20181010135952001</t>
  </si>
  <si>
    <t>02100701.20181010081754001</t>
  </si>
  <si>
    <t>02100601.20181010190007002</t>
  </si>
  <si>
    <t>01500701.20181011145231001</t>
  </si>
  <si>
    <t>02100601.20181011201510001</t>
  </si>
  <si>
    <t>02100311.20181017115800001</t>
  </si>
  <si>
    <t>02100311.20181018093150001</t>
  </si>
  <si>
    <t>02100601.20181018181518001</t>
  </si>
  <si>
    <t>01100801.20181021183842001</t>
  </si>
  <si>
    <t>02100311.20181021171948001</t>
  </si>
  <si>
    <t>01100101.20181030200241001</t>
  </si>
  <si>
    <t>02100101.20181030180602001</t>
  </si>
  <si>
    <t>01100201.20181031204109001</t>
  </si>
  <si>
    <t>02100311.20181101105029001</t>
  </si>
  <si>
    <t>02100201.20181106151938001</t>
  </si>
  <si>
    <t>02100311.20181107103611001</t>
  </si>
  <si>
    <t>07100501.20181108170049001</t>
  </si>
  <si>
    <t>02100311.20181108120027002</t>
  </si>
  <si>
    <t>02100311.20181109101550001</t>
  </si>
  <si>
    <t>02100311.20181112115334001</t>
  </si>
  <si>
    <t>08100101.20181113183020001</t>
  </si>
  <si>
    <t>02100311.20181116120428001</t>
  </si>
  <si>
    <t>02100311.20181116140535001</t>
  </si>
  <si>
    <t>07100501.20181121142109001</t>
  </si>
  <si>
    <t>02100311.20181122124240001</t>
  </si>
  <si>
    <t>02100311.20181122135242001</t>
  </si>
  <si>
    <t>02100311.20181126130327001</t>
  </si>
  <si>
    <t>07100501.20181126161226002</t>
  </si>
  <si>
    <t>02100311.20181126142458001</t>
  </si>
  <si>
    <t>02100311.20181127134309001</t>
  </si>
  <si>
    <t>02100101.20181127040210001</t>
  </si>
  <si>
    <t>02100311.20181128144646001</t>
  </si>
  <si>
    <t>01100101.20181128195419002</t>
  </si>
  <si>
    <t>02100311.20181129103344001</t>
  </si>
  <si>
    <t>02100311.20181130092914001</t>
  </si>
  <si>
    <t>02100311.20181203094444001</t>
  </si>
  <si>
    <t>02100311.20181203114652001</t>
  </si>
  <si>
    <t>02100311.20181203134746001</t>
  </si>
  <si>
    <t>01100611.20181209140125002</t>
  </si>
  <si>
    <t>02100311.20181213105838001</t>
  </si>
  <si>
    <t>02100311.20181213125932001</t>
  </si>
  <si>
    <t>02100311.20181213150026001</t>
  </si>
  <si>
    <t>02100311.20181213143348001</t>
  </si>
  <si>
    <t>02100311.20181226232649001</t>
  </si>
  <si>
    <t>02100311.20181227112425001</t>
  </si>
  <si>
    <t>02100311.20181227092356001</t>
  </si>
  <si>
    <t>02100311.20181228142550001</t>
  </si>
  <si>
    <t>01100101.20181230214218001</t>
  </si>
  <si>
    <t>02100101.20190102040229001</t>
  </si>
  <si>
    <t>02100201.20190102090018001</t>
  </si>
  <si>
    <t>02100801.20190102090321001</t>
  </si>
  <si>
    <t>02100311.20190111104909001</t>
  </si>
  <si>
    <t>02100311.20190111093551001</t>
  </si>
  <si>
    <t>02100311.20190111133738002</t>
  </si>
  <si>
    <t>02100311.20190111113655001</t>
  </si>
  <si>
    <t>02100801.20190114115406002</t>
  </si>
  <si>
    <t>02100851.20190114141958001</t>
  </si>
  <si>
    <t>07100501.20190115142722002</t>
  </si>
  <si>
    <t>02100311.20190116091934001</t>
  </si>
  <si>
    <t>02100311.20190116112040001</t>
  </si>
  <si>
    <t>02100311.20190116132141001</t>
  </si>
  <si>
    <t>02100501.20190122172544001</t>
  </si>
  <si>
    <t>02100311.20190123133520001</t>
  </si>
  <si>
    <t>02100311.20190124101647002</t>
  </si>
  <si>
    <t>02100311.20190124003850001</t>
  </si>
  <si>
    <t>02100851.20190125145740001</t>
  </si>
  <si>
    <t>02100311.20190125125925001</t>
  </si>
  <si>
    <t>02100311.20190125150113001</t>
  </si>
  <si>
    <t>02100601.20190128163011002</t>
  </si>
  <si>
    <t>07100501.20190130141438003</t>
  </si>
  <si>
    <t>02100311.20190130092217002</t>
  </si>
  <si>
    <t>02100801.20190130080849001</t>
  </si>
  <si>
    <t>02100101.20190131040241001</t>
  </si>
  <si>
    <t>02100311.20190201140942001</t>
  </si>
  <si>
    <t>02100501.20190213181224001</t>
  </si>
  <si>
    <t>02100311.20190213111654001</t>
  </si>
  <si>
    <t>02100801.20190220161716001</t>
  </si>
  <si>
    <t>02100851.20190221105531001</t>
  </si>
  <si>
    <t>02100851.20190221160930001</t>
  </si>
  <si>
    <t>07101201.20190227173100002</t>
  </si>
  <si>
    <t>02100311.20190227114330001</t>
  </si>
  <si>
    <t>02100311.20190227134513002</t>
  </si>
  <si>
    <t>02100801.20190312091723001</t>
  </si>
  <si>
    <t>02100311.20190314113055001</t>
  </si>
  <si>
    <t>02100311.20190314133136001</t>
  </si>
  <si>
    <t>02100311.20190315131811001</t>
  </si>
  <si>
    <t>02100311.20190315091604001</t>
  </si>
  <si>
    <t>02100311.20190315111634001</t>
  </si>
  <si>
    <t>02100311.20190315151901001</t>
  </si>
  <si>
    <t>02100311.20190315143431001</t>
  </si>
  <si>
    <t>02100701.20190321142503001</t>
  </si>
  <si>
    <t>01400501.20190403174145003</t>
  </si>
  <si>
    <t>01200201.20190403192727001</t>
  </si>
  <si>
    <t>01200101.20190404221604003</t>
  </si>
  <si>
    <t>02100201.20190408175038001</t>
  </si>
  <si>
    <t>01100401.20190409030134001</t>
  </si>
  <si>
    <t>02100701.20190409085506001</t>
  </si>
  <si>
    <t>02100501.20190409174533001</t>
  </si>
  <si>
    <t>02100701.20190409113459001</t>
  </si>
  <si>
    <t>02100801.20190410074507002</t>
  </si>
  <si>
    <t>02100801.20190410142758001</t>
  </si>
  <si>
    <t>01100611.20190411034320001</t>
  </si>
  <si>
    <t>02100311.20190412114500002</t>
  </si>
  <si>
    <t>02100311.20190417142538001</t>
  </si>
  <si>
    <t>01101101.20190417050313002</t>
  </si>
  <si>
    <t>07101201.20190417105023001</t>
  </si>
  <si>
    <t>01100801.20190418030733002</t>
  </si>
  <si>
    <t>01500501.20190419201250004</t>
  </si>
  <si>
    <t>02100101.20190430040526001</t>
  </si>
  <si>
    <t>02100701.20190502101049001</t>
  </si>
  <si>
    <t>02100311.20190508113336001</t>
  </si>
  <si>
    <t>02100311.20190508133441001</t>
  </si>
  <si>
    <t>02100851.20190510065652001</t>
  </si>
  <si>
    <t>02100311.20190510104936001</t>
  </si>
  <si>
    <t>08100101.20190513192825001</t>
  </si>
  <si>
    <t>01600801.20190514180907001</t>
  </si>
  <si>
    <t>02100311.20190515113211001</t>
  </si>
  <si>
    <t>01600801.20190515165808001</t>
  </si>
  <si>
    <t>02100311.20190517094048001</t>
  </si>
  <si>
    <t>02100201.20190523164649001</t>
  </si>
  <si>
    <t>01200201.20190523223024001</t>
  </si>
  <si>
    <t>02100311.20190523132444001</t>
  </si>
  <si>
    <t>02100311.20190528115840001</t>
  </si>
  <si>
    <t>02100101.20190528175751001</t>
  </si>
  <si>
    <t>02100851.20190528164200001</t>
  </si>
  <si>
    <t>07100501.20190529170102002</t>
  </si>
  <si>
    <t>01100401.20190529104042001</t>
  </si>
  <si>
    <t>02100601.20190529153028001</t>
  </si>
  <si>
    <t>01100801.20190529105836001</t>
  </si>
  <si>
    <t>07100501.20190529113034001</t>
  </si>
  <si>
    <t>02100311.20190529234143001</t>
  </si>
  <si>
    <t>02100311.20190610114131001</t>
  </si>
  <si>
    <t>02100311.20190610094026001</t>
  </si>
  <si>
    <t>02100801.20190611171406001</t>
  </si>
  <si>
    <t>02100201.20190611170702001</t>
  </si>
  <si>
    <t>01100101.20190619105547001</t>
  </si>
  <si>
    <t>02100311.20190626142257001</t>
  </si>
  <si>
    <t>02100311.20190626122155001</t>
  </si>
  <si>
    <t>02100311.20190626102047001</t>
  </si>
  <si>
    <t>01100101.20190626193841003</t>
  </si>
  <si>
    <t>02100311.20190626165206001</t>
  </si>
  <si>
    <t>07101201.20190626164040001</t>
  </si>
  <si>
    <t>01100801.20190626173601001</t>
  </si>
  <si>
    <t>01100101.20190626172601001</t>
  </si>
  <si>
    <t>02100101.20190628040548002</t>
  </si>
  <si>
    <t>02100311.20190701135517001</t>
  </si>
  <si>
    <t>01101101.20190717050534001</t>
  </si>
  <si>
    <t>02100311.20190717091529001</t>
  </si>
  <si>
    <t>07101201.20190717090046001</t>
  </si>
  <si>
    <t>02100101.20190717103927001</t>
  </si>
  <si>
    <t>01200201.20190729215813001</t>
  </si>
  <si>
    <t>02100801.20190731075532001</t>
  </si>
  <si>
    <t>02100311.20190801100724001</t>
  </si>
  <si>
    <t>01500701.20190806180732001</t>
  </si>
  <si>
    <t>02100311.20190807094557001</t>
  </si>
  <si>
    <t>02100311.20190808102930001</t>
  </si>
  <si>
    <t>02100311.20190812100912001</t>
  </si>
  <si>
    <t>01200101.20190812223839001</t>
  </si>
  <si>
    <t>07100501.20190813172425001</t>
  </si>
  <si>
    <t>07101201.20190815103032002</t>
  </si>
  <si>
    <t>02100311.20190816101856001</t>
  </si>
  <si>
    <t>02100311.20190819103516001</t>
  </si>
  <si>
    <t>02100311.20190819123649001</t>
  </si>
  <si>
    <t>02100311.20190819143745001</t>
  </si>
  <si>
    <t>07100501.20190819101224001</t>
  </si>
  <si>
    <t>02100601.20190819100011001</t>
  </si>
  <si>
    <t>08200101.20190819183833004</t>
  </si>
  <si>
    <t>07100501.20190819155209002</t>
  </si>
  <si>
    <t>07101201.20190820002305001</t>
  </si>
  <si>
    <t>02100311.20190821124006001</t>
  </si>
  <si>
    <t>02100311.20190821103835001</t>
  </si>
  <si>
    <t>02100311.20190821144102001</t>
  </si>
  <si>
    <t>01100801.20190826110129001</t>
  </si>
  <si>
    <t>01400601.20190828173253002</t>
  </si>
  <si>
    <t>01400351.20190829220151001</t>
  </si>
  <si>
    <t>02100311.20190829141302001</t>
  </si>
  <si>
    <t>02100311.20190830100845001</t>
  </si>
  <si>
    <t>02100311.20190830140907001</t>
  </si>
  <si>
    <t>02100311.20190830120915001</t>
  </si>
  <si>
    <t>02100311.20190830115726001</t>
  </si>
  <si>
    <t>02100311.20190830135739001</t>
  </si>
  <si>
    <t>02100311.20190830150524001</t>
  </si>
  <si>
    <t>02100101.20190830040522001</t>
  </si>
  <si>
    <t>02100311.20190905114519001</t>
  </si>
  <si>
    <t>02100311.20190909100532001</t>
  </si>
  <si>
    <t>02100311.20190910100507001</t>
  </si>
  <si>
    <t>02100311.20190916131320001</t>
  </si>
  <si>
    <t>02100311.20190916115439001</t>
  </si>
  <si>
    <t>02100801.20190923083850004</t>
  </si>
  <si>
    <t>02100601.20191007080010001</t>
  </si>
  <si>
    <t>02100311.20191007084424001</t>
  </si>
  <si>
    <t>02100101.20191010040312001</t>
  </si>
  <si>
    <t>02100701.20191016120247001</t>
  </si>
  <si>
    <t>01101001.20191017194833001</t>
  </si>
  <si>
    <t>02100311.20191018132036001</t>
  </si>
  <si>
    <t>02100311.20191018091820001</t>
  </si>
  <si>
    <t>02100311.20191018152145001</t>
  </si>
  <si>
    <t>02100311.20191018111941001</t>
  </si>
  <si>
    <t>02100851.20191023110622001</t>
  </si>
  <si>
    <t>02100501.20191024185523001</t>
  </si>
  <si>
    <t>01100611.20191029170821002</t>
  </si>
  <si>
    <t>07101201.20191029111032001</t>
  </si>
  <si>
    <t>02100201.20191029085514001</t>
  </si>
  <si>
    <t>02100701.20191029112308002</t>
  </si>
  <si>
    <t>02100701.20191029090302001</t>
  </si>
  <si>
    <t>01100901.20191029144411001</t>
  </si>
  <si>
    <t>01600501.20191029175048001</t>
  </si>
  <si>
    <t>02100851.20191029103308001</t>
  </si>
  <si>
    <t>02100801.20191029084116001</t>
  </si>
  <si>
    <t>01101001.20191029155852001</t>
  </si>
  <si>
    <t>02100601.20191104160009001</t>
  </si>
  <si>
    <t>07101201.20170104170014001</t>
  </si>
  <si>
    <t>07100501.20170104103548001</t>
  </si>
  <si>
    <t>02100311.20170104142851001</t>
  </si>
  <si>
    <t>01500701.20170104161330001</t>
  </si>
  <si>
    <t>01500701.20170104190951001</t>
  </si>
  <si>
    <t>07101201.20170104102805001</t>
  </si>
  <si>
    <t>02100101.20170104130810001</t>
  </si>
  <si>
    <t>01100101.20170104102249001</t>
  </si>
  <si>
    <t>02100201.20170104144136005</t>
  </si>
  <si>
    <t>02100851.20170104100156001</t>
  </si>
  <si>
    <t>02100501.20170104130851002</t>
  </si>
  <si>
    <t>02100851.20170106122439001</t>
  </si>
  <si>
    <t>02100201.20170106144112002</t>
  </si>
  <si>
    <t>02100801.20170106093717001</t>
  </si>
  <si>
    <t>02100701.20170106095822002</t>
  </si>
  <si>
    <t>01101001.20170110140825001</t>
  </si>
  <si>
    <t>02100311.20170110190340001</t>
  </si>
  <si>
    <t>01100301.20170111122416001</t>
  </si>
  <si>
    <t>02100501.20170111192049003</t>
  </si>
  <si>
    <t>07101201.20170111140804001</t>
  </si>
  <si>
    <t>02100501.20170111091934001</t>
  </si>
  <si>
    <t>01100501.20170111145006002</t>
  </si>
  <si>
    <t>02100201.20170111145040003</t>
  </si>
  <si>
    <t>02100801.20170111091223001</t>
  </si>
  <si>
    <t>07101201.20170111072119001</t>
  </si>
  <si>
    <t>02100311.20170112175709001</t>
  </si>
  <si>
    <t>07100501.20170115170125001</t>
  </si>
  <si>
    <t>07100501.20170116170128002</t>
  </si>
  <si>
    <t>01100201.20170117000755001</t>
  </si>
  <si>
    <t>02100101.20170119102258002</t>
  </si>
  <si>
    <t>02100201.20170119144915001</t>
  </si>
  <si>
    <t>02100851.20170119095818002</t>
  </si>
  <si>
    <t>01500701.20170122221007001</t>
  </si>
  <si>
    <t>01500701.20170123081219001</t>
  </si>
  <si>
    <t>01500701.20170123150314001</t>
  </si>
  <si>
    <t>07100501.20170130180109002</t>
  </si>
  <si>
    <t>02100201.20170130144048004</t>
  </si>
  <si>
    <t>02100311.20170131004118001</t>
  </si>
  <si>
    <t>02100801.20170201164557001</t>
  </si>
  <si>
    <t>01400351.20170202183722001</t>
  </si>
  <si>
    <t>02100101.20170214093805001</t>
  </si>
  <si>
    <t>02100201.20170214144153002</t>
  </si>
  <si>
    <t>02100501.20170214134943001</t>
  </si>
  <si>
    <t>01100101.20170215101112002</t>
  </si>
  <si>
    <t>07101201.20170215113204002</t>
  </si>
  <si>
    <t>02100501.20170216110511001</t>
  </si>
  <si>
    <t>01500901.20170217013904002</t>
  </si>
  <si>
    <t>02100101.20170217155430001</t>
  </si>
  <si>
    <t>01100201.20170218173455001</t>
  </si>
  <si>
    <t>02100801.20170220091429001</t>
  </si>
  <si>
    <t>02100851.20170220092946001</t>
  </si>
  <si>
    <t>02100851.20170222091603001</t>
  </si>
  <si>
    <t>07100501.20170222115128001</t>
  </si>
  <si>
    <t>01100501.20170222150007011</t>
  </si>
  <si>
    <t>02100801.20170222090613001</t>
  </si>
  <si>
    <t>02100101.20170228100044001</t>
  </si>
  <si>
    <t>02100311.20170228105013001</t>
  </si>
  <si>
    <t>02100501.20170228102950001</t>
  </si>
  <si>
    <t>02100851.20170228115318001</t>
  </si>
  <si>
    <t>02100801.20170301084906001</t>
  </si>
  <si>
    <t>02100201.20170301144138001</t>
  </si>
  <si>
    <t>01500901.20170301074718002</t>
  </si>
  <si>
    <t>02100851.20170306075240001</t>
  </si>
  <si>
    <t>02100801.20170306075918002</t>
  </si>
  <si>
    <t>07101201.20170307141408005</t>
  </si>
  <si>
    <t>02100701.20170307100135002</t>
  </si>
  <si>
    <t>02100101.20170307092023001</t>
  </si>
  <si>
    <t>02100851.20170307093152001</t>
  </si>
  <si>
    <t>07100501.20170307103057001</t>
  </si>
  <si>
    <t>02100101.20170307093509002</t>
  </si>
  <si>
    <t>02100501.20170307143621001</t>
  </si>
  <si>
    <t>02100101.20170307180100002</t>
  </si>
  <si>
    <t>02100801.20170307091405001</t>
  </si>
  <si>
    <t>02100201.20170307144208001</t>
  </si>
  <si>
    <t>02100601.20170308084154002</t>
  </si>
  <si>
    <t>02100201.20170308184715001</t>
  </si>
  <si>
    <t>07101201.20170308104205001</t>
  </si>
  <si>
    <t>07101201.20170309171012002</t>
  </si>
  <si>
    <t>07101201.20170309105804002</t>
  </si>
  <si>
    <t>02100501.20170309175700001</t>
  </si>
  <si>
    <t>02100851.20170309100719002</t>
  </si>
  <si>
    <t>02100201.20170309144120002</t>
  </si>
  <si>
    <t>02100501.20170309142435001</t>
  </si>
  <si>
    <t>02100801.20170309093828001</t>
  </si>
  <si>
    <t>07101201.20170309105804003</t>
  </si>
  <si>
    <t>02100201.20170309144248004</t>
  </si>
  <si>
    <t>02100851.20170309094611001</t>
  </si>
  <si>
    <t>02100801.20170314143424001</t>
  </si>
  <si>
    <t>02100851.20170314122647001</t>
  </si>
  <si>
    <t>02100101.20170316091542001</t>
  </si>
  <si>
    <t>01100701.20170316032215002</t>
  </si>
  <si>
    <t>02100601.20170317075147001</t>
  </si>
  <si>
    <t>02100201.20170317144154002</t>
  </si>
  <si>
    <t>01101101.20170317050458003</t>
  </si>
  <si>
    <t>02100101.20170317161613003</t>
  </si>
  <si>
    <t>02100601.20170320151315001</t>
  </si>
  <si>
    <t>02100851.20170323150251001</t>
  </si>
  <si>
    <t>02100801.20170323120036001</t>
  </si>
  <si>
    <t>07100501.20170323143846001</t>
  </si>
  <si>
    <t>02100311.20170323093020001</t>
  </si>
  <si>
    <t>02100101.20170323111523001</t>
  </si>
  <si>
    <t>01100501.20170323144005005</t>
  </si>
  <si>
    <t>02100201.20170323144304001</t>
  </si>
  <si>
    <t>07101201.20170324093404001</t>
  </si>
  <si>
    <t>02100501.20170328153546001</t>
  </si>
  <si>
    <t>01200101.20170329222359004</t>
  </si>
  <si>
    <t>01101001.20170329172832001</t>
  </si>
  <si>
    <t>01500701.20170329004420001</t>
  </si>
  <si>
    <t>02100101.20170403172826001</t>
  </si>
  <si>
    <t>02100101.20170403160141001</t>
  </si>
  <si>
    <t>02100501.20170403160147001</t>
  </si>
  <si>
    <t>02100601.20170403160059001</t>
  </si>
  <si>
    <t>02100201.20170403184403001</t>
  </si>
  <si>
    <t>02100851.20170403160118001</t>
  </si>
  <si>
    <t>02100101.20170403040439001</t>
  </si>
  <si>
    <t>07101201.20170403160003001</t>
  </si>
  <si>
    <t>02100601.20170403192554001</t>
  </si>
  <si>
    <t>01200201.20170404205838003</t>
  </si>
  <si>
    <t>01100611.20170404034343002</t>
  </si>
  <si>
    <t>02100601.20170405140101001</t>
  </si>
  <si>
    <t>02100501.20170405191858001</t>
  </si>
  <si>
    <t>01500701.20170405180753001</t>
  </si>
  <si>
    <t>02100101.20170405140159001</t>
  </si>
  <si>
    <t>02100501.20170405140504001</t>
  </si>
  <si>
    <t>07101201.20170406141503003</t>
  </si>
  <si>
    <t>02100851.20170410091219001</t>
  </si>
  <si>
    <t>07100501.20170411130441001</t>
  </si>
  <si>
    <t>02100101.20170411160130001</t>
  </si>
  <si>
    <t>02100501.20170411175625002</t>
  </si>
  <si>
    <t>02100501.20170411160230001</t>
  </si>
  <si>
    <t>02100851.20170411111307001</t>
  </si>
  <si>
    <t>02100201.20170411144323002</t>
  </si>
  <si>
    <t>07101201.20170411134405002</t>
  </si>
  <si>
    <t>01100201.20170412174255001</t>
  </si>
  <si>
    <t>08100401.20170412162802001</t>
  </si>
  <si>
    <t>01400501.20170413150907001</t>
  </si>
  <si>
    <t>01200101.20170414222056001</t>
  </si>
  <si>
    <t>07101201.20170417140404002</t>
  </si>
  <si>
    <t>07100501.20170417131613001</t>
  </si>
  <si>
    <t>02100601.20170417114056003</t>
  </si>
  <si>
    <t>02100851.20170417113928002</t>
  </si>
  <si>
    <t>02100101.20170417171225001</t>
  </si>
  <si>
    <t>02100601.20170417200943001</t>
  </si>
  <si>
    <t>02100701.20170418082821002</t>
  </si>
  <si>
    <t>07101201.20170419114202001</t>
  </si>
  <si>
    <t>02100601.20170419180333001</t>
  </si>
  <si>
    <t>01500701.20170419143122001</t>
  </si>
  <si>
    <t>02100101.20170419092726003</t>
  </si>
  <si>
    <t>02100851.20170419091737001</t>
  </si>
  <si>
    <t>02100201.20170419144203001</t>
  </si>
  <si>
    <t>07100501.20170419154159002</t>
  </si>
  <si>
    <t>02100801.20170419091318001</t>
  </si>
  <si>
    <t>01100701.20170420060254001</t>
  </si>
  <si>
    <t>02100851.20170420113619001</t>
  </si>
  <si>
    <t>01100201.20170420210155003</t>
  </si>
  <si>
    <t>07101201.20170420175549014</t>
  </si>
  <si>
    <t>02100501.20170421142623001</t>
  </si>
  <si>
    <t>02100601.20170421104756001</t>
  </si>
  <si>
    <t>02100501.20170423120601001</t>
  </si>
  <si>
    <t>02100501.20170423164229001</t>
  </si>
  <si>
    <t>02100601.20170423193245001</t>
  </si>
  <si>
    <t>02100851.20170423090052002</t>
  </si>
  <si>
    <t>02100501.20170424192623001</t>
  </si>
  <si>
    <t>08100401.20170425164802003</t>
  </si>
  <si>
    <t>02100501.20170425091402001</t>
  </si>
  <si>
    <t>02100201.20170426144337002</t>
  </si>
  <si>
    <t>01100701.20170427031820001</t>
  </si>
  <si>
    <t>07100501.20170428143856002</t>
  </si>
  <si>
    <t>02100801.20170428091922001</t>
  </si>
  <si>
    <t>02100311.20170428040209001</t>
  </si>
  <si>
    <t>02100311.20170502182953001</t>
  </si>
  <si>
    <t>02100311.20170503071114001</t>
  </si>
  <si>
    <t>02100201.20170511144157003</t>
  </si>
  <si>
    <t>01100501.20170511143006011</t>
  </si>
  <si>
    <t>01500701.20170511160529001</t>
  </si>
  <si>
    <t>02100701.20170512092245001</t>
  </si>
  <si>
    <t>07101201.20170515154005001</t>
  </si>
  <si>
    <t>01600801.20170522000348002</t>
  </si>
  <si>
    <t>07101201.20170523114405001</t>
  </si>
  <si>
    <t>07101201.20170523114404002</t>
  </si>
  <si>
    <t>01101001.20170523101154001</t>
  </si>
  <si>
    <t>02100501.20170523093040001</t>
  </si>
  <si>
    <t>02100101.20170523085917001</t>
  </si>
  <si>
    <t>02100801.20170523090247002</t>
  </si>
  <si>
    <t>02100201.20170523144307001</t>
  </si>
  <si>
    <t>01500901.20170524223640001</t>
  </si>
  <si>
    <t>01500051.20170524194017001</t>
  </si>
  <si>
    <t>01500401.20170526000852005</t>
  </si>
  <si>
    <t>01500401.20170526000852003</t>
  </si>
  <si>
    <t>07101201.20170528121503001</t>
  </si>
  <si>
    <t>02100501.20170528172335002</t>
  </si>
  <si>
    <t>02100501.20170528144259002</t>
  </si>
  <si>
    <t>02100851.20170528090132001</t>
  </si>
  <si>
    <t>02100201.20170528204123002</t>
  </si>
  <si>
    <t>02100311.20170528134451001</t>
  </si>
  <si>
    <t>01200201.20170528131756001</t>
  </si>
  <si>
    <t>02100101.20170528140642001</t>
  </si>
  <si>
    <t>02100801.20170529091018001</t>
  </si>
  <si>
    <t>02100601.20170528173643001</t>
  </si>
  <si>
    <t>02100851.20170529152259001</t>
  </si>
  <si>
    <t>02100601.20170529173257002</t>
  </si>
  <si>
    <t>02100101.20170529140945001</t>
  </si>
  <si>
    <t>02100851.20170529172538001</t>
  </si>
  <si>
    <t>07101201.20170530222307001</t>
  </si>
  <si>
    <t>01500701.20170530165622002</t>
  </si>
  <si>
    <t>01100101.20170530111240001</t>
  </si>
  <si>
    <t>07101201.20170530133006001</t>
  </si>
  <si>
    <t>02100851.20170531092412001</t>
  </si>
  <si>
    <t>02100601.20170531100546001</t>
  </si>
  <si>
    <t>02100801.20170531163325001</t>
  </si>
  <si>
    <t>07100501.20170531103650002</t>
  </si>
  <si>
    <t>07101201.20170531140804003</t>
  </si>
  <si>
    <t>01100201.20170531185555001</t>
  </si>
  <si>
    <t>01601001.20170531204451004</t>
  </si>
  <si>
    <t>02100801.20170601131021001</t>
  </si>
  <si>
    <t>02100311.20170604090106001</t>
  </si>
  <si>
    <t>02100601.20170604101049001</t>
  </si>
  <si>
    <t>02100311.20170604220458001</t>
  </si>
  <si>
    <t>02100501.20170605175827001</t>
  </si>
  <si>
    <t>07101201.20170605120803001</t>
  </si>
  <si>
    <t>02100101.20170606095912001</t>
  </si>
  <si>
    <t>07100501.20170606093000001</t>
  </si>
  <si>
    <t>07101201.20170606120404002</t>
  </si>
  <si>
    <t>02100601.20170606114229001</t>
  </si>
  <si>
    <t>02100101.20170611172128001</t>
  </si>
  <si>
    <t>07101201.20170611180020001</t>
  </si>
  <si>
    <t>07101201.20170611150010002</t>
  </si>
  <si>
    <t>08100401.20170611094602002</t>
  </si>
  <si>
    <t>01100101.20170611120857001</t>
  </si>
  <si>
    <t>08200101.20170611122855003</t>
  </si>
  <si>
    <t>01100611.20170611222106001</t>
  </si>
  <si>
    <t>02100851.20170611090202001</t>
  </si>
  <si>
    <t>02100601.20170611184633002</t>
  </si>
  <si>
    <t>01500901.20170612140517002</t>
  </si>
  <si>
    <t>02100701.20170612092402001</t>
  </si>
  <si>
    <t>02100501.20170612112456001</t>
  </si>
  <si>
    <t>01100201.20170612192255001</t>
  </si>
  <si>
    <t>01101001.20170613105819001</t>
  </si>
  <si>
    <t>07101201.20170613100003001</t>
  </si>
  <si>
    <t>02100501.20170614135626001</t>
  </si>
  <si>
    <t>07101201.20170614140404004</t>
  </si>
  <si>
    <t>01200201.20170616223656001</t>
  </si>
  <si>
    <t>01100101.20170618092147001</t>
  </si>
  <si>
    <t>07101201.20170618133502002</t>
  </si>
  <si>
    <t>07101201.20170619101503001</t>
  </si>
  <si>
    <t>01500701.20170619181003001</t>
  </si>
  <si>
    <t>02100101.20170619093032001</t>
  </si>
  <si>
    <t>02100801.20170619091755001</t>
  </si>
  <si>
    <t>07100501.20170619103933001</t>
  </si>
  <si>
    <t>01100501.20170620111006003</t>
  </si>
  <si>
    <t>02100201.20170621233233002</t>
  </si>
  <si>
    <t>02100601.20170623101107001</t>
  </si>
  <si>
    <t>02100801.20170623085557001</t>
  </si>
  <si>
    <t>02100311.20170623170356001</t>
  </si>
  <si>
    <t>02100101.20170628100108001</t>
  </si>
  <si>
    <t>07101201.20170628114006003</t>
  </si>
  <si>
    <t>01400351.20170629184809002</t>
  </si>
  <si>
    <t>02100801.20170629100008001</t>
  </si>
  <si>
    <t>02100601.20170629135036001</t>
  </si>
  <si>
    <t>02100201.20170630233640001</t>
  </si>
  <si>
    <t>02100201.20170701233106002</t>
  </si>
  <si>
    <t>07100501.20170630193958001</t>
  </si>
  <si>
    <t>02100501.20170702190932001</t>
  </si>
  <si>
    <t>02100501.20170702142452001</t>
  </si>
  <si>
    <t>02100101.20170703130804001</t>
  </si>
  <si>
    <t>02100601.20170705131218003</t>
  </si>
  <si>
    <t>02100801.20170706092054001</t>
  </si>
  <si>
    <t>02100601.20170707094018001</t>
  </si>
  <si>
    <t>02100501.20170707144632001</t>
  </si>
  <si>
    <t>02100101.20170707093046001</t>
  </si>
  <si>
    <t>07100501.20170707111927002</t>
  </si>
  <si>
    <t>01100201.20170707183455001</t>
  </si>
  <si>
    <t>02100201.20170707233143002</t>
  </si>
  <si>
    <t>02100201.20170709233216001</t>
  </si>
  <si>
    <t>02100101.20170709172650001</t>
  </si>
  <si>
    <t>01100611.20170710034055001</t>
  </si>
  <si>
    <t>02100601.20170712152106001</t>
  </si>
  <si>
    <t>02100601.20170717091641002</t>
  </si>
  <si>
    <t>07100501.20170717163506001</t>
  </si>
  <si>
    <t>01100301.20170717125204002</t>
  </si>
  <si>
    <t>02100801.20170717094058001</t>
  </si>
  <si>
    <t>07100501.20170718123712001</t>
  </si>
  <si>
    <t>02100701.20170718100312001</t>
  </si>
  <si>
    <t>02100201.20170718233209001</t>
  </si>
  <si>
    <t>02100101.20170718102614001</t>
  </si>
  <si>
    <t>01100201.20170718212455001</t>
  </si>
  <si>
    <t>02100501.20170720112523001</t>
  </si>
  <si>
    <t>01100301.20170724124710001</t>
  </si>
  <si>
    <t>02100201.20170724233153003</t>
  </si>
  <si>
    <t>07100501.20170724105525001</t>
  </si>
  <si>
    <t>02100501.20170725180521002</t>
  </si>
  <si>
    <t>07101201.20170726154005001</t>
  </si>
  <si>
    <t>02100311.20170727111847001</t>
  </si>
  <si>
    <t>01100101.20170727153406002</t>
  </si>
  <si>
    <t>08100401.20170727174802001</t>
  </si>
  <si>
    <t>01101001.20170727113812001</t>
  </si>
  <si>
    <t>07100501.20170728132745002</t>
  </si>
  <si>
    <t>01200101.20170728222046001</t>
  </si>
  <si>
    <t>02100501.20170728115536001</t>
  </si>
  <si>
    <t>02100201.20170728233152004</t>
  </si>
  <si>
    <t>08200101.20170728101957002</t>
  </si>
  <si>
    <t>02100701.20170728113749003</t>
  </si>
  <si>
    <t>01400501.20170730141111001</t>
  </si>
  <si>
    <t>02100501.20170728173014001</t>
  </si>
  <si>
    <t>01200101.20170731220930002</t>
  </si>
  <si>
    <t>02100701.20170801092636002</t>
  </si>
  <si>
    <t>02100101.20170802173725002</t>
  </si>
  <si>
    <t>02100101.20170802113240001</t>
  </si>
  <si>
    <t>02100201.20170803233157002</t>
  </si>
  <si>
    <t>02100101.20170803103950002</t>
  </si>
  <si>
    <t>02100701.20170803093151001</t>
  </si>
  <si>
    <t>02100501.20170803102613001</t>
  </si>
  <si>
    <t>02100501.20170803172057001</t>
  </si>
  <si>
    <t>07101201.20170804162438001</t>
  </si>
  <si>
    <t>02100801.20170804103945001</t>
  </si>
  <si>
    <t>01101101.20170804050849003</t>
  </si>
  <si>
    <t>02100311.20170807184607001</t>
  </si>
  <si>
    <t>07100501.20170810144212001</t>
  </si>
  <si>
    <t>07100501.20170817104809001</t>
  </si>
  <si>
    <t>02100501.20170817171518001</t>
  </si>
  <si>
    <t>07101201.20170817103605002</t>
  </si>
  <si>
    <t>02100101.20170817171010001</t>
  </si>
  <si>
    <t>02100201.20170817233125002</t>
  </si>
  <si>
    <t>02100801.20170817090920001</t>
  </si>
  <si>
    <t>02100311.20170817085532001</t>
  </si>
  <si>
    <t>02100501.20170817103944001</t>
  </si>
  <si>
    <t>02100101.20170817102203002</t>
  </si>
  <si>
    <t>02100601.20170817104722001</t>
  </si>
  <si>
    <t>02100101.20170817104047002</t>
  </si>
  <si>
    <t>02100601.20170821163443001</t>
  </si>
  <si>
    <t>01601001.20170821185013003</t>
  </si>
  <si>
    <t>01100201.20170821150044001</t>
  </si>
  <si>
    <t>02100201.20170824233154003</t>
  </si>
  <si>
    <t>02100311.20170824094640001</t>
  </si>
  <si>
    <t>07100501.20170824155539002</t>
  </si>
  <si>
    <t>07101201.20170825135006001</t>
  </si>
  <si>
    <t>02100201.20170825233159004</t>
  </si>
  <si>
    <t>02100601.20170825110039001</t>
  </si>
  <si>
    <t>02100701.20170825110103001</t>
  </si>
  <si>
    <t>02100701.20170825112331001</t>
  </si>
  <si>
    <t>01500401.20170828230716005</t>
  </si>
  <si>
    <t>01100201.20170829212755001</t>
  </si>
  <si>
    <t>02100701.20170830093056002</t>
  </si>
  <si>
    <t>07100501.20170830122745003</t>
  </si>
  <si>
    <t>02100701.20170830112637001</t>
  </si>
  <si>
    <t>07101201.20170830143503001</t>
  </si>
  <si>
    <t>02100201.20170830233136001</t>
  </si>
  <si>
    <t>02100311.20170830103003001</t>
  </si>
  <si>
    <t>07100501.20170831122007001</t>
  </si>
  <si>
    <t>02100501.20170906092815001</t>
  </si>
  <si>
    <t>01400351.20170906172608002</t>
  </si>
  <si>
    <t>02100801.20170913150133001</t>
  </si>
  <si>
    <t>01500401.20170913230811002</t>
  </si>
  <si>
    <t>02100501.20170914180122001</t>
  </si>
  <si>
    <t>02100101.20170914040305003</t>
  </si>
  <si>
    <t>01100611.20170918233605001</t>
  </si>
  <si>
    <t>02100501.20170919140216001</t>
  </si>
  <si>
    <t>02100501.20170919180355001</t>
  </si>
  <si>
    <t>01101101.20170919050857001</t>
  </si>
  <si>
    <t>02100201.20170920233323004</t>
  </si>
  <si>
    <t>02100311.20170920193118001</t>
  </si>
  <si>
    <t>01100101.20170920114846001</t>
  </si>
  <si>
    <t>02100311.20170920101535001</t>
  </si>
  <si>
    <t>07100501.20170920095626001</t>
  </si>
  <si>
    <t>02100501.20170920114028001</t>
  </si>
  <si>
    <t>02100601.20170920100122002</t>
  </si>
  <si>
    <t>02100701.20170920100514001</t>
  </si>
  <si>
    <t>02100851.20170920081054001</t>
  </si>
  <si>
    <t>02100501.20170920182300001</t>
  </si>
  <si>
    <t>01100501.20170920141006017</t>
  </si>
  <si>
    <t>02100201.20170920233257001</t>
  </si>
  <si>
    <t>02100701.20170920114231001</t>
  </si>
  <si>
    <t>02100201.20170920233418003</t>
  </si>
  <si>
    <t>07100501.20170920163056001</t>
  </si>
  <si>
    <t>02100311.20170920141231001</t>
  </si>
  <si>
    <t>01100201.20170921191856001</t>
  </si>
  <si>
    <t>01100611.20170921034158001</t>
  </si>
  <si>
    <t>02100201.20170921233549002</t>
  </si>
  <si>
    <t>02100501.20170921142236001</t>
  </si>
  <si>
    <t>02100201.20170922233245003</t>
  </si>
  <si>
    <t>02100201.20170925233220001</t>
  </si>
  <si>
    <t>01100501.20170925150005004</t>
  </si>
  <si>
    <t>01400351.20170925220329002</t>
  </si>
  <si>
    <t>02100701.20170925094018001</t>
  </si>
  <si>
    <t>02100701.20170926082824001</t>
  </si>
  <si>
    <t>01100101.20170926134117001</t>
  </si>
  <si>
    <t>02100601.20170926133653001</t>
  </si>
  <si>
    <t>02100201.20170926233357001</t>
  </si>
  <si>
    <t>02100101.20170926131408001</t>
  </si>
  <si>
    <t>02100311.20170926110300002</t>
  </si>
  <si>
    <t>07100501.20170926133918001</t>
  </si>
  <si>
    <t>01100201.20170926174155003</t>
  </si>
  <si>
    <t>02100801.20170926105517002</t>
  </si>
  <si>
    <t>02100201.20170926233248003</t>
  </si>
  <si>
    <t>02100801.20170926073954001</t>
  </si>
  <si>
    <t>02100601.20170926102122001</t>
  </si>
  <si>
    <t>01100201.20170927202955001</t>
  </si>
  <si>
    <t>02100801.20170927084651002</t>
  </si>
  <si>
    <t>02100601.20170927094453001</t>
  </si>
  <si>
    <t>02100101.20170927170137001</t>
  </si>
  <si>
    <t>01500401.20170927000320001</t>
  </si>
  <si>
    <t>07100501.20170928135750001</t>
  </si>
  <si>
    <t>02100601.20171001085922001</t>
  </si>
  <si>
    <t>07100501.20171001103932001</t>
  </si>
  <si>
    <t>01101001.20171001115808001</t>
  </si>
  <si>
    <t>01200201.20171002165818001</t>
  </si>
  <si>
    <t>07101201.20171107010615001</t>
  </si>
  <si>
    <t>01100611.20171107034221002</t>
  </si>
  <si>
    <t>07100501.20171107134650001</t>
  </si>
  <si>
    <t>02100851.20171112090053002</t>
  </si>
  <si>
    <t>02100201.20171112233128002</t>
  </si>
  <si>
    <t>02100311.20171113233859002</t>
  </si>
  <si>
    <t>02100101.20171114105424001</t>
  </si>
  <si>
    <t>07101201.20171115011048001</t>
  </si>
  <si>
    <t>02100101.20171115111633001</t>
  </si>
  <si>
    <t>02100311.20171117153456001</t>
  </si>
  <si>
    <t>07100501.20171117140300001</t>
  </si>
  <si>
    <t>02100851.20171117103822001</t>
  </si>
  <si>
    <t>02100101.20171117102031001</t>
  </si>
  <si>
    <t>07101201.20171117113054001</t>
  </si>
  <si>
    <t>02100601.20171117091803001</t>
  </si>
  <si>
    <t>01100501.20171117144005004</t>
  </si>
  <si>
    <t>02100851.20171119110717001</t>
  </si>
  <si>
    <t>07100501.20171119134928001</t>
  </si>
  <si>
    <t>02100101.20171119152534001</t>
  </si>
  <si>
    <t>02100201.20171119233126001</t>
  </si>
  <si>
    <t>02100801.20171123112115001</t>
  </si>
  <si>
    <t>01100201.20171124201055001</t>
  </si>
  <si>
    <t>01100201.20171124201155002</t>
  </si>
  <si>
    <t>02100601.20171127193704002</t>
  </si>
  <si>
    <t>01100101.20171128203525001</t>
  </si>
  <si>
    <t>07101201.20171128011101001</t>
  </si>
  <si>
    <t>01100301.20171129122532002</t>
  </si>
  <si>
    <t>02100701.20171129112842002</t>
  </si>
  <si>
    <t>02100701.20171129090707002</t>
  </si>
  <si>
    <t>02100101.20171129162157001</t>
  </si>
  <si>
    <t>02100101.20171129103456001</t>
  </si>
  <si>
    <t>07101201.20171130011033001</t>
  </si>
  <si>
    <t>02100601.20171129224956001</t>
  </si>
  <si>
    <t>02100851.20171204143059001</t>
  </si>
  <si>
    <t>07100501.20171204160020001</t>
  </si>
  <si>
    <t>02100201.20171204233615002</t>
  </si>
  <si>
    <t>02100801.20171206141314001</t>
  </si>
  <si>
    <t>02100851.20171206091621001</t>
  </si>
  <si>
    <t>02100311.20171208185604001</t>
  </si>
  <si>
    <t>01400551.20171208155637001</t>
  </si>
  <si>
    <t>02100801.20171210090014001</t>
  </si>
  <si>
    <t>07100501.20171210090432001</t>
  </si>
  <si>
    <t>02100201.20171210233034005</t>
  </si>
  <si>
    <t>01400351.20171210220117008</t>
  </si>
  <si>
    <t>01400401.20171210173342001</t>
  </si>
  <si>
    <t>01400701.20171211010106001</t>
  </si>
  <si>
    <t>01400201.20171214181447001</t>
  </si>
  <si>
    <t>02100311.20171221162222001</t>
  </si>
  <si>
    <t>07101201.20171221185054001</t>
  </si>
  <si>
    <t>02100851.20171227141114001</t>
  </si>
  <si>
    <t>07100501.20171227143950002</t>
  </si>
  <si>
    <t>08100401.20171228192802001</t>
  </si>
  <si>
    <t>01100611.20171228182656001</t>
  </si>
  <si>
    <t>02100311.20171229232835001</t>
  </si>
  <si>
    <t>08100201.20171229100137002</t>
  </si>
  <si>
    <t>02100701.20171229110857003</t>
  </si>
  <si>
    <t>01100611.20171230033902001</t>
  </si>
  <si>
    <t>02100801.20180103163147001</t>
  </si>
  <si>
    <t>07101201.20180105011049001</t>
  </si>
  <si>
    <t>01500701.20180108163604001</t>
  </si>
  <si>
    <t>02100201.20180108233151001</t>
  </si>
  <si>
    <t>02100701.20180108114403002</t>
  </si>
  <si>
    <t>01100701.20180108195421001</t>
  </si>
  <si>
    <t>02100101.20180108143341001</t>
  </si>
  <si>
    <t>01100401.20180108110902001</t>
  </si>
  <si>
    <t>01100101.20180108111134001</t>
  </si>
  <si>
    <t>02100601.20180108091552001</t>
  </si>
  <si>
    <t>01100401.20180108110727001</t>
  </si>
  <si>
    <t>08100401.20180109102802001</t>
  </si>
  <si>
    <t>02100201.20180109233302002</t>
  </si>
  <si>
    <t>01100401.20180109111027002</t>
  </si>
  <si>
    <t>02100501.20180109194423001</t>
  </si>
  <si>
    <t>01101001.20180110122843001</t>
  </si>
  <si>
    <t>02100311.20180116235730001</t>
  </si>
  <si>
    <t>01101001.20180116100813001</t>
  </si>
  <si>
    <t>02100311.20180118134555001</t>
  </si>
  <si>
    <t>02100101.20180119100149001</t>
  </si>
  <si>
    <t>02100201.20180119233343002</t>
  </si>
  <si>
    <t>01100301.20180123131439001</t>
  </si>
  <si>
    <t>07100501.20180123140331001</t>
  </si>
  <si>
    <t>02100801.20180124141049002</t>
  </si>
  <si>
    <t>02100311.20180126125030001</t>
  </si>
  <si>
    <t>02100101.20180128182103001</t>
  </si>
  <si>
    <t>08100201.20180130204149001</t>
  </si>
  <si>
    <t>02100201.20180131233752004</t>
  </si>
  <si>
    <t>02100201.20180131233751003</t>
  </si>
  <si>
    <t>02100201.20180131233751002</t>
  </si>
  <si>
    <t>02100201.20180131233752001</t>
  </si>
  <si>
    <t>01100201.20180131063844001</t>
  </si>
  <si>
    <t>01100901.20180131220331001</t>
  </si>
  <si>
    <t>08100201.20180131072137003</t>
  </si>
  <si>
    <t>01100501.20180131142004007</t>
  </si>
  <si>
    <t>02100201.20180131233752002</t>
  </si>
  <si>
    <t>02100311.20180131135248001</t>
  </si>
  <si>
    <t>01101101.20180131051051002</t>
  </si>
  <si>
    <t>01101001.20180131100835002</t>
  </si>
  <si>
    <t>08100201.20180131172308002</t>
  </si>
  <si>
    <t>02100801.20180131101854001</t>
  </si>
  <si>
    <t>08100201.20180131204306001</t>
  </si>
  <si>
    <t>02100101.20180131152448001</t>
  </si>
  <si>
    <t>01100201.20180131154444002</t>
  </si>
  <si>
    <t>02100311.20180131233545002</t>
  </si>
  <si>
    <t>01100611.20180201034052001</t>
  </si>
  <si>
    <t>02100601.20180201184315002</t>
  </si>
  <si>
    <t>08100201.20180201064112002</t>
  </si>
  <si>
    <t>02100701.20180201110312001</t>
  </si>
  <si>
    <t>01100401.20180201121713003</t>
  </si>
  <si>
    <t>01100801.20180202110440001</t>
  </si>
  <si>
    <t>02100701.20180202105051001</t>
  </si>
  <si>
    <t>07101201.20180202153039001</t>
  </si>
  <si>
    <t>07101201.20180202174107001</t>
  </si>
  <si>
    <t>01500701.20180202115123001</t>
  </si>
  <si>
    <t>01100801.20180202110447001</t>
  </si>
  <si>
    <t>02100851.20180202143242001</t>
  </si>
  <si>
    <t>02100201.20180202233430001</t>
  </si>
  <si>
    <t>01101001.20180202110839002</t>
  </si>
  <si>
    <t>01200201.20180202130454001</t>
  </si>
  <si>
    <t>02100601.20180202113455001</t>
  </si>
  <si>
    <t>02100601.20180202193256001</t>
  </si>
  <si>
    <t>08100401.20180202132002002</t>
  </si>
  <si>
    <t>01100401.20180202122206001</t>
  </si>
  <si>
    <t>01200201.20180202150228001</t>
  </si>
  <si>
    <t>02100851.20180202111428001</t>
  </si>
  <si>
    <t>02100201.20180202233400005</t>
  </si>
  <si>
    <t>01200201.20180202132803001</t>
  </si>
  <si>
    <t>01500701.20180202102954001</t>
  </si>
  <si>
    <t>02100601.20180202110124002</t>
  </si>
  <si>
    <t>02100601.20180202110815002</t>
  </si>
  <si>
    <t>02100201.20180202233542003</t>
  </si>
  <si>
    <t>07101201.20180202011051001</t>
  </si>
  <si>
    <t>02100851.20180205091520002</t>
  </si>
  <si>
    <t>01101001.20180205111818001</t>
  </si>
  <si>
    <t>02100201.20180205233357002</t>
  </si>
  <si>
    <t>01200201.20180206213612001</t>
  </si>
  <si>
    <t>07101201.20180206173059001</t>
  </si>
  <si>
    <t>02100601.20180206062437001</t>
  </si>
  <si>
    <t>01400351.20180207220520002</t>
  </si>
  <si>
    <t>01100401.20180208123750002</t>
  </si>
  <si>
    <t>01100611.20180208034126001</t>
  </si>
  <si>
    <t>01100801.20180208111421002</t>
  </si>
  <si>
    <t>02100201.20180208233350001</t>
  </si>
  <si>
    <t>07101201.20180209150105001</t>
  </si>
  <si>
    <t>08100201.20180212204300002</t>
  </si>
  <si>
    <t>01200201.20180212131037001</t>
  </si>
  <si>
    <t>02100201.20180212233608001</t>
  </si>
  <si>
    <t>08100201.20180213064108003</t>
  </si>
  <si>
    <t>02100311.20180214122726001</t>
  </si>
  <si>
    <t>02100701.20180214093104003</t>
  </si>
  <si>
    <t>01100801.20180214112737001</t>
  </si>
  <si>
    <t>02100801.20180214114647001</t>
  </si>
  <si>
    <t>02100701.20180214111806001</t>
  </si>
  <si>
    <t>02100851.20180214102948001</t>
  </si>
  <si>
    <t>08100401.20180215004602003</t>
  </si>
  <si>
    <t>08100301.20180220222243001</t>
  </si>
  <si>
    <t>01100801.20180220113334001</t>
  </si>
  <si>
    <t>02100101.20180220152310001</t>
  </si>
  <si>
    <t>02100201.20180220233337002</t>
  </si>
  <si>
    <t>01100101.20180223115425001</t>
  </si>
  <si>
    <t>07101201.20180223183026001</t>
  </si>
  <si>
    <t>02100851.20180223092426001</t>
  </si>
  <si>
    <t>02100201.20180223083052001</t>
  </si>
  <si>
    <t>08100201.20180226204355004</t>
  </si>
  <si>
    <t>02100201.20180226233738004</t>
  </si>
  <si>
    <t>02100311.20180226162713001</t>
  </si>
  <si>
    <t>01200201.20180226154448001</t>
  </si>
  <si>
    <t>02100701.20180226214307001</t>
  </si>
  <si>
    <t>08100201.20180227080209001</t>
  </si>
  <si>
    <t>07100501.20180227133359001</t>
  </si>
  <si>
    <t>02100501.20180227171150001</t>
  </si>
  <si>
    <t>07100501.20180301141055001</t>
  </si>
  <si>
    <t>01400401.20180306181949001</t>
  </si>
  <si>
    <t>07101201.20180307011017001</t>
  </si>
  <si>
    <t>02100101.20180308102102001</t>
  </si>
  <si>
    <t>01101101.20180311050639001</t>
  </si>
  <si>
    <t>01100801.20180314121403001</t>
  </si>
  <si>
    <t>07101201.20180315165054001</t>
  </si>
  <si>
    <t>02100851.20180315124539001</t>
  </si>
  <si>
    <t>02100101.20180315104714001</t>
  </si>
  <si>
    <t>01200101.20180319220341001</t>
  </si>
  <si>
    <t>02100851.20180320091234001</t>
  </si>
  <si>
    <t>02100311.20180320095718001</t>
  </si>
  <si>
    <t>02100311.20180321091132001</t>
  </si>
  <si>
    <t>07101201.20180321002006001</t>
  </si>
  <si>
    <t>07100501.20180321150337001</t>
  </si>
  <si>
    <t>02100851.20180321100023001</t>
  </si>
  <si>
    <t>02100701.20180321100618002</t>
  </si>
  <si>
    <t>02100101.20180321094402001</t>
  </si>
  <si>
    <t>07100501.20180321133116001</t>
  </si>
  <si>
    <t>02100311.20180322100148001</t>
  </si>
  <si>
    <t>07101201.20180322002029001</t>
  </si>
  <si>
    <t>02100311.20180323102137001</t>
  </si>
  <si>
    <t>01500601.20180325090018004</t>
  </si>
  <si>
    <t>02100311.20180327102426001</t>
  </si>
  <si>
    <t>07101201.20180328002332001</t>
  </si>
  <si>
    <t>08100201.20180329205206002</t>
  </si>
  <si>
    <t>07100501.20180401133915001</t>
  </si>
  <si>
    <t>07100501.20180401141511001</t>
  </si>
  <si>
    <t>02100101.20180402083001002</t>
  </si>
  <si>
    <t>02100601.20180403094459001</t>
  </si>
  <si>
    <t>02100851.20180404085825001</t>
  </si>
  <si>
    <t>02100311.20180404100519001</t>
  </si>
  <si>
    <t>02100201.20180404205652001</t>
  </si>
  <si>
    <t>02100311.20180404092924001</t>
  </si>
  <si>
    <t>07101201.20180404160045001</t>
  </si>
  <si>
    <t>01101101.20180404050823002</t>
  </si>
  <si>
    <t>02100701.20180404113441002</t>
  </si>
  <si>
    <t>07100501.20180404133437002</t>
  </si>
  <si>
    <t>02100101.20180404134638001</t>
  </si>
  <si>
    <t>01101001.20180404150810003</t>
  </si>
  <si>
    <t>02100201.20180404091107001</t>
  </si>
  <si>
    <t>01100801.20180404130009001</t>
  </si>
  <si>
    <t>02100801.20180404092933001</t>
  </si>
  <si>
    <t>02100601.20180404190013001</t>
  </si>
  <si>
    <t>01400401.20180404175306001</t>
  </si>
  <si>
    <t>02100701.20180404090141001</t>
  </si>
  <si>
    <t>02100311.20180405091637001</t>
  </si>
  <si>
    <t>01100201.20180405175854001</t>
  </si>
  <si>
    <t>01100611.20180405034123001</t>
  </si>
  <si>
    <t>07101201.20180405075211001</t>
  </si>
  <si>
    <t>02100801.20180405074323003</t>
  </si>
  <si>
    <t>02100851.20180405133725001</t>
  </si>
  <si>
    <t>01100611.20180405101201001</t>
  </si>
  <si>
    <t>02100701.20180405100443001</t>
  </si>
  <si>
    <t>02100601.20180405091513001</t>
  </si>
  <si>
    <t>02100201.20180405100114001</t>
  </si>
  <si>
    <t>02100851.20180405091233001</t>
  </si>
  <si>
    <t>02100101.20180405095846002</t>
  </si>
  <si>
    <t>07100501.20180405153321001</t>
  </si>
  <si>
    <t>02100501.20180405172719001</t>
  </si>
  <si>
    <t>02100801.20180405092459001</t>
  </si>
  <si>
    <t>02100201.20180406144643001</t>
  </si>
  <si>
    <t>02100311.20180406150546001</t>
  </si>
  <si>
    <t>02100311.20180406144645002</t>
  </si>
  <si>
    <t>08100401.20180406144630001</t>
  </si>
  <si>
    <t>02100801.20180406144835001</t>
  </si>
  <si>
    <t>01100101.20180406144831002</t>
  </si>
  <si>
    <t>01100901.20180406102319001</t>
  </si>
  <si>
    <t>01100801.20180406000213001</t>
  </si>
  <si>
    <t>02100801.20180406174026001</t>
  </si>
  <si>
    <t>02100851.20180407090136001</t>
  </si>
  <si>
    <t>07100501.20180408133442001</t>
  </si>
  <si>
    <t>01400201.20180408171019003</t>
  </si>
  <si>
    <t>01400401.20180408195910001</t>
  </si>
  <si>
    <t>01400601.20180409093809002</t>
  </si>
  <si>
    <t>02100601.20180409141513002</t>
  </si>
  <si>
    <t>01100611.20180409170219001</t>
  </si>
  <si>
    <t>02100311.20180409125627001</t>
  </si>
  <si>
    <t>01400701.20180410010130002</t>
  </si>
  <si>
    <t>01200101.20180410220854003</t>
  </si>
  <si>
    <t>08200101.20180410120848002</t>
  </si>
  <si>
    <t>07101201.20180412002023001</t>
  </si>
  <si>
    <t>02100501.20180412170617001</t>
  </si>
  <si>
    <t>08100101.20180416193405001</t>
  </si>
  <si>
    <t>01100101.20180416075218001</t>
  </si>
  <si>
    <t>08100101.20180416122305001</t>
  </si>
  <si>
    <t>02100801.20180416075606001</t>
  </si>
  <si>
    <t>01100201.20180416074321001</t>
  </si>
  <si>
    <t>08200101.20180416085130002</t>
  </si>
  <si>
    <t>02100701.20180416072913001</t>
  </si>
  <si>
    <t>02100311.20180417191610001</t>
  </si>
  <si>
    <t>01100201.20180417100147001</t>
  </si>
  <si>
    <t>08100101.20180417194354001</t>
  </si>
  <si>
    <t>08100101.20180417214952002</t>
  </si>
  <si>
    <t>01100201.20180417100040001</t>
  </si>
  <si>
    <t>01100401.20180417153208002</t>
  </si>
  <si>
    <t>02100201.20180417095622001</t>
  </si>
  <si>
    <t>01400501.20180417225502001</t>
  </si>
  <si>
    <t>02100311.20180417104118001</t>
  </si>
  <si>
    <t>02100601.20180417110010001</t>
  </si>
  <si>
    <t>07100501.20180417133135002</t>
  </si>
  <si>
    <t>01100801.20180417132002001</t>
  </si>
  <si>
    <t>01500701.20180417175407001</t>
  </si>
  <si>
    <t>02100851.20180417111247001</t>
  </si>
  <si>
    <t>01200201.20180417140708001</t>
  </si>
  <si>
    <t>08200101.20180417084017002</t>
  </si>
  <si>
    <t>08100401.20180417222202001</t>
  </si>
  <si>
    <t>08100201.20180417173334001</t>
  </si>
  <si>
    <t>01100101.20180417095305001</t>
  </si>
  <si>
    <t>08100201.20180417100814004</t>
  </si>
  <si>
    <t>02100601.20180417100014001</t>
  </si>
  <si>
    <t>01101101.20180417050854001</t>
  </si>
  <si>
    <t>01200201.20180418213915001</t>
  </si>
  <si>
    <t>02100601.20180418130011001</t>
  </si>
  <si>
    <t>08100101.20180418123309001</t>
  </si>
  <si>
    <t>02100311.20180418142646001</t>
  </si>
  <si>
    <t>02100501.20180418174029001</t>
  </si>
  <si>
    <t>01200101.20180418220415002</t>
  </si>
  <si>
    <t>02100201.20180418083413001</t>
  </si>
  <si>
    <t>08100201.20180418072536002</t>
  </si>
  <si>
    <t>08100201.20180418100907002</t>
  </si>
  <si>
    <t>02100311.20180419093548001</t>
  </si>
  <si>
    <t>02100101.20180419095358001</t>
  </si>
  <si>
    <t>02100201.20180419102308001</t>
  </si>
  <si>
    <t>02100851.20180419091958001</t>
  </si>
  <si>
    <t>07100501.20180419113237001</t>
  </si>
  <si>
    <t>02100201.20180419181948001</t>
  </si>
  <si>
    <t>02100201.20180420094053001</t>
  </si>
  <si>
    <t>01100611.20180420034202001</t>
  </si>
  <si>
    <t>08100401.20180423155002001</t>
  </si>
  <si>
    <t>02100701.20180423114153002</t>
  </si>
  <si>
    <t>02100311.20180423125614001</t>
  </si>
  <si>
    <t>02100311.20180423105507001</t>
  </si>
  <si>
    <t>02100201.20180423092819001</t>
  </si>
  <si>
    <t>02100101.20180423111451001</t>
  </si>
  <si>
    <t>02100601.20180423093018002</t>
  </si>
  <si>
    <t>01100401.20180423154830002</t>
  </si>
  <si>
    <t>02100851.20180423092708001</t>
  </si>
  <si>
    <t>01200201.20180424193905001</t>
  </si>
  <si>
    <t>01600201.20180424004059002</t>
  </si>
  <si>
    <t>02100501.20180424173000001</t>
  </si>
  <si>
    <t>02100801.20180426144459002</t>
  </si>
  <si>
    <t>02100101.20180426155551001</t>
  </si>
  <si>
    <t>01100901.20180426145051001</t>
  </si>
  <si>
    <t>02100311.20180426103858001</t>
  </si>
  <si>
    <t>02100101.20180426134040003</t>
  </si>
  <si>
    <t>01100401.20180426160021001</t>
  </si>
  <si>
    <t>01101101.20180426050926002</t>
  </si>
  <si>
    <t>02100601.20180426153029001</t>
  </si>
  <si>
    <t>01100201.20180427202957001</t>
  </si>
  <si>
    <t>02100201.20180427103110001</t>
  </si>
  <si>
    <t>01100401.20180427160359001</t>
  </si>
  <si>
    <t>01100801.20180427005105001</t>
  </si>
  <si>
    <t>08100401.20180427003202001</t>
  </si>
  <si>
    <t>02100501.20180427170935002</t>
  </si>
  <si>
    <t>01100611.20180430034137002</t>
  </si>
  <si>
    <t>02100311.20180430101240001</t>
  </si>
  <si>
    <t>02100201.20180430160654002</t>
  </si>
  <si>
    <t>02100101.20180430172622001</t>
  </si>
  <si>
    <t>01100801.20180430134340001</t>
  </si>
  <si>
    <t>07101201.20180501002108001</t>
  </si>
  <si>
    <t>01200201.20180501202543001</t>
  </si>
  <si>
    <t>01100401.20180502161353002</t>
  </si>
  <si>
    <t>02100801.20180503165058002</t>
  </si>
  <si>
    <t>01100801.20180503135127001</t>
  </si>
  <si>
    <t>02100201.20180503163816001</t>
  </si>
  <si>
    <t>02100201.20180503180307001</t>
  </si>
  <si>
    <t>02100801.20180503173647001</t>
  </si>
  <si>
    <t>07100501.20180504135019001</t>
  </si>
  <si>
    <t>02100201.20180504101809001</t>
  </si>
  <si>
    <t>02100201.20180508102642001</t>
  </si>
  <si>
    <t>01100801.20180508135941001</t>
  </si>
  <si>
    <t>02100311.20180508101428001</t>
  </si>
  <si>
    <t>02100101.20180508095822002</t>
  </si>
  <si>
    <t>02100851.20180508093223001</t>
  </si>
  <si>
    <t>07100501.20180508110150001</t>
  </si>
  <si>
    <t>01400351.20180508220414001</t>
  </si>
  <si>
    <t>02100501.20180509171811001</t>
  </si>
  <si>
    <t>01100801.20180509140107001</t>
  </si>
  <si>
    <t>02100311.20180510112604001</t>
  </si>
  <si>
    <t>02100311.20180510132726001</t>
  </si>
  <si>
    <t>07100501.20180510140046001</t>
  </si>
  <si>
    <t>02100201.20180510100858001</t>
  </si>
  <si>
    <t>01100401.20180511163924001</t>
  </si>
  <si>
    <t>01100801.20180516141219002</t>
  </si>
  <si>
    <t>02100851.20180516030034001</t>
  </si>
  <si>
    <t>02100101.20180516093038001</t>
  </si>
  <si>
    <t>02100201.20180516092328001</t>
  </si>
  <si>
    <t>02100851.20180516172225001</t>
  </si>
  <si>
    <t>01400351.20180516220609001</t>
  </si>
  <si>
    <t>02100311.20180517125558001</t>
  </si>
  <si>
    <t>02100501.20180517171537002</t>
  </si>
  <si>
    <t>01100101.20180521151628001</t>
  </si>
  <si>
    <t>02100701.20180521100724001</t>
  </si>
  <si>
    <t>01100801.20180521142000001</t>
  </si>
  <si>
    <t>02100851.20180521092151001</t>
  </si>
  <si>
    <t>02100601.20180522161508001</t>
  </si>
  <si>
    <t>02100311.20180522232632001</t>
  </si>
  <si>
    <t>02100601.20180524133004001</t>
  </si>
  <si>
    <t>07100501.20180524101937003</t>
  </si>
  <si>
    <t>01101101.20180524050836001</t>
  </si>
  <si>
    <t>02100851.20180524100045001</t>
  </si>
  <si>
    <t>02100201.20180524143852001</t>
  </si>
  <si>
    <t>01100301.20180524125735004</t>
  </si>
  <si>
    <t>08200101.20180524175659003</t>
  </si>
  <si>
    <t>01100611.20180525034126001</t>
  </si>
  <si>
    <t>02100101.20180525111002002</t>
  </si>
  <si>
    <t>01100801.20180525143003001</t>
  </si>
  <si>
    <t>01100901.20180525044102001</t>
  </si>
  <si>
    <t>02100311.20180525000644001</t>
  </si>
  <si>
    <t>02100501.20180525174024001</t>
  </si>
  <si>
    <t>02100201.20180525110658001</t>
  </si>
  <si>
    <t>02100701.20180527105134001</t>
  </si>
  <si>
    <t>02100201.20180527102812001</t>
  </si>
  <si>
    <t>01101101.20180527050545001</t>
  </si>
  <si>
    <t>02100311.20180527103903001</t>
  </si>
  <si>
    <t>01500301.20180527224044003</t>
  </si>
  <si>
    <t>01500901.20190528223708001</t>
  </si>
  <si>
    <t>02100311.20180528104946001</t>
  </si>
  <si>
    <t>02100501.20180528172410001</t>
  </si>
  <si>
    <t>07101201.20180528002129001</t>
  </si>
  <si>
    <t>01500151.20180528195338002</t>
  </si>
  <si>
    <t>02100701.20180529102430001</t>
  </si>
  <si>
    <t>01101001.20180529140828003</t>
  </si>
  <si>
    <t>02100311.20180529132803001</t>
  </si>
  <si>
    <t>02100701.20180529113945002</t>
  </si>
  <si>
    <t>02100311.20180529110226001</t>
  </si>
  <si>
    <t>02100801.20180529103243002</t>
  </si>
  <si>
    <t>01100801.20180530143632001</t>
  </si>
  <si>
    <t>02100311.20180530143031002</t>
  </si>
  <si>
    <t>01100201.20180530204604001</t>
  </si>
  <si>
    <t>02100311.20180530233836002</t>
  </si>
  <si>
    <t>01100201.20180530050235002</t>
  </si>
  <si>
    <t>02100501.20180602174415001</t>
  </si>
  <si>
    <t>01100801.20180603144255001</t>
  </si>
  <si>
    <t>01200201.20180604095902001</t>
  </si>
  <si>
    <t>02100201.20180605113306001</t>
  </si>
  <si>
    <t>01100701.20180606194804001</t>
  </si>
  <si>
    <t>08100401.20180607154039001</t>
  </si>
  <si>
    <t>01100901.20180607014740001</t>
  </si>
  <si>
    <t>02100701.20180607113742001</t>
  </si>
  <si>
    <t>02100701.20180607103137002</t>
  </si>
  <si>
    <t>01100801.20180608145147001</t>
  </si>
  <si>
    <t>01100801.20180608145132002</t>
  </si>
  <si>
    <t>01100901.20180608015416001</t>
  </si>
  <si>
    <t>02100201.20180611094110001</t>
  </si>
  <si>
    <t>01100801.20180617150629001</t>
  </si>
  <si>
    <t>02100201.20180617160056001</t>
  </si>
  <si>
    <t>08100401.20180618222803001</t>
  </si>
  <si>
    <t>02100101.20180618141926001</t>
  </si>
  <si>
    <t>08100101.20180618123441002</t>
  </si>
  <si>
    <t>08100101.20180618192247001</t>
  </si>
  <si>
    <t>01100701.20180618140333001</t>
  </si>
  <si>
    <t>07101201.20180618002044001</t>
  </si>
  <si>
    <t>02100201.20180618135819001</t>
  </si>
  <si>
    <t>02100311.20180618120120002</t>
  </si>
  <si>
    <t>01101001.20180618122028001</t>
  </si>
  <si>
    <t>02100801.20180618122624001</t>
  </si>
  <si>
    <t>02100601.20180618121458001</t>
  </si>
  <si>
    <t>08100201.20180618200141003</t>
  </si>
  <si>
    <t>08100201.20180618122630001</t>
  </si>
  <si>
    <t>02100201.20180618120112001</t>
  </si>
  <si>
    <t>02100311.20180618162617001</t>
  </si>
  <si>
    <t>02100311.20180618164242002</t>
  </si>
  <si>
    <t>02100851.20180618141905001</t>
  </si>
  <si>
    <t>01101101.20180618050833001</t>
  </si>
  <si>
    <t>01100801.20180619025254002</t>
  </si>
  <si>
    <t>01100611.20180619034026001</t>
  </si>
  <si>
    <t>08100201.20180619064607003</t>
  </si>
  <si>
    <t>01100401.20180619182223001</t>
  </si>
  <si>
    <t>02100101.20180619101745001</t>
  </si>
  <si>
    <t>01500701.20180619191612002</t>
  </si>
  <si>
    <t>07101201.20180619002142001</t>
  </si>
  <si>
    <t>02100601.20180620142946001</t>
  </si>
  <si>
    <t>01101001.20180620105009001</t>
  </si>
  <si>
    <t>02100801.20180620114727001</t>
  </si>
  <si>
    <t>02100311.20180620144402001</t>
  </si>
  <si>
    <t>07100501.20180621151529001</t>
  </si>
  <si>
    <t>02100201.20180621092123001</t>
  </si>
  <si>
    <t>02100101.20180622094624002</t>
  </si>
  <si>
    <t>02100601.20180622102946001</t>
  </si>
  <si>
    <t>01100301.20180622141420001</t>
  </si>
  <si>
    <t>02100501.20180622173514001</t>
  </si>
  <si>
    <t>02100701.20180622093328001</t>
  </si>
  <si>
    <t>01101101.20180622050620001</t>
  </si>
  <si>
    <t>02100201.20180622093243001</t>
  </si>
  <si>
    <t>01100611.20180623033910001</t>
  </si>
  <si>
    <t>02100501.20180623180347001</t>
  </si>
  <si>
    <t>02100601.20180625141430002</t>
  </si>
  <si>
    <t>01100801.20180625151840001</t>
  </si>
  <si>
    <t>02100601.20180625101433001</t>
  </si>
  <si>
    <t>02100101.20180625113334001</t>
  </si>
  <si>
    <t>02100201.20180625132654001</t>
  </si>
  <si>
    <t>02100201.20180625100043001</t>
  </si>
  <si>
    <t>07101201.20180626002222001</t>
  </si>
  <si>
    <t>01500701.20180627191803001</t>
  </si>
  <si>
    <t>02100701.20180627103000001</t>
  </si>
  <si>
    <t>01100801.20180627152736001</t>
  </si>
  <si>
    <t>02100101.20180627133230001</t>
  </si>
  <si>
    <t>02100601.20180627103006001</t>
  </si>
  <si>
    <t>07100501.20180627112048001</t>
  </si>
  <si>
    <t>01500701.20180627155002001</t>
  </si>
  <si>
    <t>02100851.20180627094450001</t>
  </si>
  <si>
    <t>02100201.20180627094552001</t>
  </si>
  <si>
    <t>07101201.20180629085019001</t>
  </si>
  <si>
    <t>07101201.20180704181041002</t>
  </si>
  <si>
    <t>07100501.20180704112704002</t>
  </si>
  <si>
    <t>01100901.20180705100150001</t>
  </si>
  <si>
    <t>02100801.20180705133037002</t>
  </si>
  <si>
    <t>07100501.20180705141709002</t>
  </si>
  <si>
    <t>07100501.20180706145335001</t>
  </si>
  <si>
    <t>02100851.20180706091320001</t>
  </si>
  <si>
    <t>01100801.20180706154351001</t>
  </si>
  <si>
    <t>01200201.20180706151636001</t>
  </si>
  <si>
    <t>01100101.20180706165914001</t>
  </si>
  <si>
    <t>07101201.20180706170009001</t>
  </si>
  <si>
    <t>02100311.20180710123806001</t>
  </si>
  <si>
    <t>01200101.20180711215145001</t>
  </si>
  <si>
    <t>02100851.20180711094954001</t>
  </si>
  <si>
    <t>02100801.20180711060001001</t>
  </si>
  <si>
    <t>02100311.20180711161955001</t>
  </si>
  <si>
    <t>02100701.20180711080014002</t>
  </si>
  <si>
    <t>07100501.20180712154908001</t>
  </si>
  <si>
    <t>02100851.20180712110112001</t>
  </si>
  <si>
    <t>02100501.20180712173443002</t>
  </si>
  <si>
    <t>02100501.20180713170733001</t>
  </si>
  <si>
    <t>02100851.20180715090039001</t>
  </si>
  <si>
    <t>01100801.20180715155727001</t>
  </si>
  <si>
    <t>02100701.20180715130042001</t>
  </si>
  <si>
    <t>01100101.20180715110903001</t>
  </si>
  <si>
    <t>02100201.20180715090046001</t>
  </si>
  <si>
    <t>01101101.20180715050602002</t>
  </si>
  <si>
    <t>01100611.20180716034020001</t>
  </si>
  <si>
    <t>02100851.20180717143056001</t>
  </si>
  <si>
    <t>02100201.20180717143027001</t>
  </si>
  <si>
    <t>02100701.20180717143102001</t>
  </si>
  <si>
    <t>02100311.20180717165551001</t>
  </si>
  <si>
    <t>01100801.20180717160342001</t>
  </si>
  <si>
    <t>02100101.20180717142956001</t>
  </si>
  <si>
    <t>07101201.20180718001928001</t>
  </si>
  <si>
    <t>01100801.20180718160619001</t>
  </si>
  <si>
    <t>02100851.20180718154316001</t>
  </si>
  <si>
    <t>01700201.20180718160013002</t>
  </si>
  <si>
    <t>01101101.20180718051751002</t>
  </si>
  <si>
    <t>02100101.20180719040135001</t>
  </si>
  <si>
    <t>01500401.20180720220434002</t>
  </si>
  <si>
    <t>02100851.20180722091030001</t>
  </si>
  <si>
    <t>01100801.20180722160942001</t>
  </si>
  <si>
    <t>02100201.20180722105602001</t>
  </si>
  <si>
    <t>01100101.20180722110529001</t>
  </si>
  <si>
    <t>01100611.20180725034129001</t>
  </si>
  <si>
    <t>01400351.20180725220349002</t>
  </si>
  <si>
    <t>02100201.20180726092514002</t>
  </si>
  <si>
    <t>01100801.20180726161711001</t>
  </si>
  <si>
    <t>02100201.20180729090054001</t>
  </si>
  <si>
    <t>02100601.20180729193002001</t>
  </si>
  <si>
    <t>01100801.20180729162305001</t>
  </si>
  <si>
    <t>01500701.20180729144603001</t>
  </si>
  <si>
    <t>02100851.20180729090208001</t>
  </si>
  <si>
    <t>02100101.20180729090209001</t>
  </si>
  <si>
    <t>07101201.20180731002125002</t>
  </si>
  <si>
    <t>07101201.20180801123009001</t>
  </si>
  <si>
    <t>01100801.20180802163229001</t>
  </si>
  <si>
    <t>02100601.20180803084508001</t>
  </si>
  <si>
    <t>02100801.20180803095141001</t>
  </si>
  <si>
    <t>02100801.20180806081215001</t>
  </si>
  <si>
    <t>02100851.20180807143744002</t>
  </si>
  <si>
    <t>07101201.20180807173025001</t>
  </si>
  <si>
    <t>02100701.20180808102052001</t>
  </si>
  <si>
    <t>02100311.20180809230321002</t>
  </si>
  <si>
    <t>01100801.20180814164652001</t>
  </si>
  <si>
    <t>02100601.20180823164516001</t>
  </si>
  <si>
    <t>07100501.20180823165034001</t>
  </si>
  <si>
    <t>02100101.20180823102908001</t>
  </si>
  <si>
    <t>02100201.20180823092633002</t>
  </si>
  <si>
    <t>02100851.20180823091119001</t>
  </si>
  <si>
    <t>07101201.20180823120123001</t>
  </si>
  <si>
    <t>01100801.20180823170339001</t>
  </si>
  <si>
    <t>01100301.20180823122758004</t>
  </si>
  <si>
    <t>02100801.20180823091446002</t>
  </si>
  <si>
    <t>02100501.20180824161531001</t>
  </si>
  <si>
    <t>01100701.20180824031536002</t>
  </si>
  <si>
    <t>07101201.20180824002212001</t>
  </si>
  <si>
    <t>01100801.20180827170706001</t>
  </si>
  <si>
    <t>02100201.20180828124143001</t>
  </si>
  <si>
    <t>02100851.20180828090907001</t>
  </si>
  <si>
    <t>02100801.20180828093840001</t>
  </si>
  <si>
    <t>02100201.20180829104245001</t>
  </si>
  <si>
    <t>02100101.20180829110143001</t>
  </si>
  <si>
    <t>07100501.20180829104828001</t>
  </si>
  <si>
    <t>07101201.20180829002042001</t>
  </si>
  <si>
    <t>01400701.20180829010200001</t>
  </si>
  <si>
    <t>01500701.20180830162240001</t>
  </si>
  <si>
    <t>07100501.20180830155956001</t>
  </si>
  <si>
    <t>02100101.20180830113415001</t>
  </si>
  <si>
    <t>02100851.20180830150153001</t>
  </si>
  <si>
    <t>01100801.20180830171357001</t>
  </si>
  <si>
    <t>01400401.20180830180122001</t>
  </si>
  <si>
    <t>02100201.20180902090041002</t>
  </si>
  <si>
    <t>02100101.20180906132912003</t>
  </si>
  <si>
    <t>02100101.20180906100108001</t>
  </si>
  <si>
    <t>02100311.20180906103318001</t>
  </si>
  <si>
    <t>02100311.20180906102703001</t>
  </si>
  <si>
    <t>02100601.20180906100003001</t>
  </si>
  <si>
    <t>02100601.20180906093011002</t>
  </si>
  <si>
    <t>01100501.20180906115003005</t>
  </si>
  <si>
    <t>02100801.20180906093808001</t>
  </si>
  <si>
    <t>02100311.20180907162037001</t>
  </si>
  <si>
    <t>02100311.20180907104025001</t>
  </si>
  <si>
    <t>01101101.20180907050539002</t>
  </si>
  <si>
    <t>08200101.20180907175824003</t>
  </si>
  <si>
    <t>02100311.20180907140703001</t>
  </si>
  <si>
    <t>02100201.20180907175917001</t>
  </si>
  <si>
    <t>02100201.20180907161621001</t>
  </si>
  <si>
    <t>02100501.20180908175715001</t>
  </si>
  <si>
    <t>02100501.20180908164204001</t>
  </si>
  <si>
    <t>02100201.20180909090110001</t>
  </si>
  <si>
    <t>01100401.20180910220019002</t>
  </si>
  <si>
    <t>02100201.20180911144634001</t>
  </si>
  <si>
    <t>02100311.20180912102615001</t>
  </si>
  <si>
    <t>01100611.20180912161131001</t>
  </si>
  <si>
    <t>02100101.20180912094143002</t>
  </si>
  <si>
    <t>02100801.20180912095649001</t>
  </si>
  <si>
    <t>02100501.20180913164956002</t>
  </si>
  <si>
    <t>02100201.20180918133916001</t>
  </si>
  <si>
    <t>02100501.20180918165931002</t>
  </si>
  <si>
    <t>02100851.20180919112613002</t>
  </si>
  <si>
    <t>02100851.20180919143049001</t>
  </si>
  <si>
    <t>02100851.20180919140553001</t>
  </si>
  <si>
    <t>02100801.20180919170445001</t>
  </si>
  <si>
    <t>02100501.20180920170335002</t>
  </si>
  <si>
    <t>02100601.20180926183008002</t>
  </si>
  <si>
    <t>07100501.20180927110349002</t>
  </si>
  <si>
    <t>01101101.20180928050550002</t>
  </si>
  <si>
    <t>01100801.20180928180226001</t>
  </si>
  <si>
    <t>02100851.20180928091139001</t>
  </si>
  <si>
    <t>07100501.20180928105512001</t>
  </si>
  <si>
    <t>07101201.20180928223051002</t>
  </si>
  <si>
    <t>02100851.20180928085718001</t>
  </si>
  <si>
    <t>02100201.20180928085834001</t>
  </si>
  <si>
    <t>02100501.20180929165917002</t>
  </si>
  <si>
    <t>02100201.20181002144207001</t>
  </si>
  <si>
    <t>02100851.20181002132145001</t>
  </si>
  <si>
    <t>02100311.20181002145037001</t>
  </si>
  <si>
    <t>01101101.20181002051123002</t>
  </si>
  <si>
    <t>02100311.20181003164723001</t>
  </si>
  <si>
    <t>07101201.20181003174033001</t>
  </si>
  <si>
    <t>01100801.20181003180912001</t>
  </si>
  <si>
    <t>02100201.20181003093631001</t>
  </si>
  <si>
    <t>08200101.20181003184210001</t>
  </si>
  <si>
    <t>07101201.20181004002023001</t>
  </si>
  <si>
    <t>07100501.20181004152043001</t>
  </si>
  <si>
    <t>02100311.20181004101054001</t>
  </si>
  <si>
    <t>02100311.20181004094525001</t>
  </si>
  <si>
    <t>01500701.20181005122828001</t>
  </si>
  <si>
    <t>01200201.20181005092716001</t>
  </si>
  <si>
    <t>02100201.20181005100734001</t>
  </si>
  <si>
    <t>07100501.20181005112031001</t>
  </si>
  <si>
    <t>07100501.20181005103601001</t>
  </si>
  <si>
    <t>07101201.20181005112024001</t>
  </si>
  <si>
    <t>02100801.20181005182432001</t>
  </si>
  <si>
    <t>02100501.20181006172611001</t>
  </si>
  <si>
    <t>02100851.20181007090228002</t>
  </si>
  <si>
    <t>02100201.20181007090036001</t>
  </si>
  <si>
    <t>01100801.20181008181459002</t>
  </si>
  <si>
    <t>02100601.20181010101504001</t>
  </si>
  <si>
    <t>02100201.20181010094733001</t>
  </si>
  <si>
    <t>01400351.20181010220238002</t>
  </si>
  <si>
    <t>02100501.20181011172227001</t>
  </si>
  <si>
    <t>02100601.20181011200006001</t>
  </si>
  <si>
    <t>01200201.20181012223430001</t>
  </si>
  <si>
    <t>01200101.20181012215008002</t>
  </si>
  <si>
    <t>01200101.20181015222015001</t>
  </si>
  <si>
    <t>02100801.20181016143406001</t>
  </si>
  <si>
    <t>02100101.20181016094104001</t>
  </si>
  <si>
    <t>02100601.20181016100012003</t>
  </si>
  <si>
    <t>01100501.20181017122004007</t>
  </si>
  <si>
    <t>01400501.20181017200222005</t>
  </si>
  <si>
    <t>01101101.20181018050922002</t>
  </si>
  <si>
    <t>02100601.20181018174512001</t>
  </si>
  <si>
    <t>02100701.20181018114152002</t>
  </si>
  <si>
    <t>01100801.20181018183541002</t>
  </si>
  <si>
    <t>02100851.20181018135029001</t>
  </si>
  <si>
    <t>01100501.20181018150003005</t>
  </si>
  <si>
    <t>02100101.20181018173457001</t>
  </si>
  <si>
    <t>01100401.20181019233424003</t>
  </si>
  <si>
    <t>02100101.20181019095556002</t>
  </si>
  <si>
    <t>02100851.20181019101413001</t>
  </si>
  <si>
    <t>02100601.20181019120010001</t>
  </si>
  <si>
    <t>07101201.20181019002106001</t>
  </si>
  <si>
    <t>01100611.20181019034037002</t>
  </si>
  <si>
    <t>01500701.20181021151904001</t>
  </si>
  <si>
    <t>02100101.20181021090208001</t>
  </si>
  <si>
    <t>02100851.20181022134206001</t>
  </si>
  <si>
    <t>07101201.20181022002209001</t>
  </si>
  <si>
    <t>01100801.20181023184205001</t>
  </si>
  <si>
    <t>02100851.20181023175607001</t>
  </si>
  <si>
    <t>07100501.20181023143327001</t>
  </si>
  <si>
    <t>02100501.20181024165621001</t>
  </si>
  <si>
    <t>07100501.20181025180350001</t>
  </si>
  <si>
    <t>01100201.20181026213059001</t>
  </si>
  <si>
    <t>02100801.20181029160309002</t>
  </si>
  <si>
    <t>01100401.20181030000022001</t>
  </si>
  <si>
    <t>07101201.20181031002035001</t>
  </si>
  <si>
    <t>07100501.20181101171625003</t>
  </si>
  <si>
    <t>07100501.20181101135621001</t>
  </si>
  <si>
    <t>01100701.20181104174540001</t>
  </si>
  <si>
    <t>02100311.20181106095620001</t>
  </si>
  <si>
    <t>07100501.20181106150107001</t>
  </si>
  <si>
    <t>02100851.20181106092113001</t>
  </si>
  <si>
    <t>01101001.20181106093831001</t>
  </si>
  <si>
    <t>02100311.20181107110759001</t>
  </si>
  <si>
    <t>02100601.20181111190012001</t>
  </si>
  <si>
    <t>01100611.20181111162716001</t>
  </si>
  <si>
    <t>02100101.20181114095440001</t>
  </si>
  <si>
    <t>02100201.20181114170157001</t>
  </si>
  <si>
    <t>01100801.20181114192207002</t>
  </si>
  <si>
    <t>02100801.20181114100948002</t>
  </si>
  <si>
    <t>02100501.20181115170833001</t>
  </si>
  <si>
    <t>02100501.20181115172246002</t>
  </si>
  <si>
    <t>01100301.20181119124841001</t>
  </si>
  <si>
    <t>08100301.20181120182102001</t>
  </si>
  <si>
    <t>02100101.20181120100623001</t>
  </si>
  <si>
    <t>02100311.20181120102044001</t>
  </si>
  <si>
    <t>07100501.20181120153125002</t>
  </si>
  <si>
    <t>02100201.20181120134740001</t>
  </si>
  <si>
    <t>02100851.20181120104257001</t>
  </si>
  <si>
    <t>07101201.20181120135028001</t>
  </si>
  <si>
    <t>02100201.20181120094559001</t>
  </si>
  <si>
    <t>01101101.20181120085209002</t>
  </si>
  <si>
    <t>01100611.20181120033922001</t>
  </si>
  <si>
    <t>02100851.20181120100132001</t>
  </si>
  <si>
    <t>07101201.20181121002226001</t>
  </si>
  <si>
    <t>01100401.20181121030242002</t>
  </si>
  <si>
    <t>02100201.20181122101742001</t>
  </si>
  <si>
    <t>01100801.20181122193737001</t>
  </si>
  <si>
    <t>02100851.20181122093749001</t>
  </si>
  <si>
    <t>01101101.20181122162823001</t>
  </si>
  <si>
    <t>02100501.20181123182138001</t>
  </si>
  <si>
    <t>02100101.20181123105136001</t>
  </si>
  <si>
    <t>01600801.20181124171918001</t>
  </si>
  <si>
    <t>08100401.20181124121202001</t>
  </si>
  <si>
    <t>01500701.20181124144020001</t>
  </si>
  <si>
    <t>01100101.20181124122234001</t>
  </si>
  <si>
    <t>01500601.20181124173457001</t>
  </si>
  <si>
    <t>01500601.20181124125123001</t>
  </si>
  <si>
    <t>08100401.20181124131003001</t>
  </si>
  <si>
    <t>01100401.20181124170129001</t>
  </si>
  <si>
    <t>01100901.20181124155129001</t>
  </si>
  <si>
    <t>01100801.20181124094511001</t>
  </si>
  <si>
    <t>02100601.20181124203006001</t>
  </si>
  <si>
    <t>02100851.20181124171345001</t>
  </si>
  <si>
    <t>07100501.20181124171843001</t>
  </si>
  <si>
    <t>02100201.20181124142950001</t>
  </si>
  <si>
    <t>01100101.20181124171525001</t>
  </si>
  <si>
    <t>01100901.20181124151406001</t>
  </si>
  <si>
    <t>02100601.20181124171507002</t>
  </si>
  <si>
    <t>08100401.20181124221202001</t>
  </si>
  <si>
    <t>08200101.20181124205737002</t>
  </si>
  <si>
    <t>02100201.20181124170413001</t>
  </si>
  <si>
    <t>01100611.20181124133656001</t>
  </si>
  <si>
    <t>02100601.20181124163012001</t>
  </si>
  <si>
    <t>01100201.20181124152552001</t>
  </si>
  <si>
    <t>07100501.20181124133553001</t>
  </si>
  <si>
    <t>01100201.20181124175251001</t>
  </si>
  <si>
    <t>07101201.20181124174049001</t>
  </si>
  <si>
    <t>01100611.20181124223635001</t>
  </si>
  <si>
    <t>07100501.20181124233130001</t>
  </si>
  <si>
    <t>01500601.20181124143406001</t>
  </si>
  <si>
    <t>08100301.20181124203227001</t>
  </si>
  <si>
    <t>08100401.20181124232602001</t>
  </si>
  <si>
    <t>02100601.20181124194506001</t>
  </si>
  <si>
    <t>08100401.20181125020402001</t>
  </si>
  <si>
    <t>08100201.20181124203555004</t>
  </si>
  <si>
    <t>02100801.20181124162732001</t>
  </si>
  <si>
    <t>01100701.20181124101336002</t>
  </si>
  <si>
    <t>01100701.20181124101336001</t>
  </si>
  <si>
    <t>02100311.20181124164614001</t>
  </si>
  <si>
    <t>01100701.20181124101326003</t>
  </si>
  <si>
    <t>02100101.20181124143053001</t>
  </si>
  <si>
    <t>02100311.20181124160605001</t>
  </si>
  <si>
    <t>02100601.20181124150004001</t>
  </si>
  <si>
    <t>02100601.20181124173005001</t>
  </si>
  <si>
    <t>02100601.20181124153005001</t>
  </si>
  <si>
    <t>07100501.20181124142729001</t>
  </si>
  <si>
    <t>02100201.20181124155736001</t>
  </si>
  <si>
    <t>01200201.20181124221108001</t>
  </si>
  <si>
    <t>01200201.20181124220702001</t>
  </si>
  <si>
    <t>01100701.20181124101333001</t>
  </si>
  <si>
    <t>02100101.20181124161856001</t>
  </si>
  <si>
    <t>02100801.20181124140254001</t>
  </si>
  <si>
    <t>01100611.20181124162615001</t>
  </si>
  <si>
    <t>01100801.20181124094517001</t>
  </si>
  <si>
    <t>01500701.20181124124146001</t>
  </si>
  <si>
    <t>01500701.20181124125744001</t>
  </si>
  <si>
    <t>01101001.20181124190825001</t>
  </si>
  <si>
    <t>02100201.20181124194921001</t>
  </si>
  <si>
    <t>02100311.20181124210428001</t>
  </si>
  <si>
    <t>08100401.20181124214605002</t>
  </si>
  <si>
    <t>02100311.20181124121208001</t>
  </si>
  <si>
    <t>02100851.20181124140636001</t>
  </si>
  <si>
    <t>02100311.20181124130512001</t>
  </si>
  <si>
    <t>08100101.20181124190708001</t>
  </si>
  <si>
    <t>08100401.20181124185202001</t>
  </si>
  <si>
    <t>02100101.20181124131009001</t>
  </si>
  <si>
    <t>02100801.20181124121535001</t>
  </si>
  <si>
    <t>02100801.20181124124524001</t>
  </si>
  <si>
    <t>02100701.20181124134848001</t>
  </si>
  <si>
    <t>08100101.20181124170427001</t>
  </si>
  <si>
    <t>01100701.20181124101322002</t>
  </si>
  <si>
    <t>01200201.20181124124608001</t>
  </si>
  <si>
    <t>08100401.20181124142202001</t>
  </si>
  <si>
    <t>08100401.20181124140602001</t>
  </si>
  <si>
    <t>08100401.20181124134003001</t>
  </si>
  <si>
    <t>08100401.20181124125003001</t>
  </si>
  <si>
    <t>08100401.20181124160402001</t>
  </si>
  <si>
    <t>01100901.20181124121356001</t>
  </si>
  <si>
    <t>01100901.20181124162345001</t>
  </si>
  <si>
    <t>01100101.20181124141850001</t>
  </si>
  <si>
    <t>01100101.20181124165316001</t>
  </si>
  <si>
    <t>02100801.20181124201125001</t>
  </si>
  <si>
    <t>02100201.20181124162819001</t>
  </si>
  <si>
    <t>02100851.20181124192958001</t>
  </si>
  <si>
    <t>02100851.20181124213438001</t>
  </si>
  <si>
    <t>08100101.20181124211552001</t>
  </si>
  <si>
    <t>01100701.20181124101637002</t>
  </si>
  <si>
    <t>01100401.20181125152219001</t>
  </si>
  <si>
    <t>01100101.20181125105029001</t>
  </si>
  <si>
    <t>01100701.20181125101653001</t>
  </si>
  <si>
    <t>01100101.20181125203643001</t>
  </si>
  <si>
    <t>02100201.20181125140121001</t>
  </si>
  <si>
    <t>02100201.20181125141301001</t>
  </si>
  <si>
    <t>02100201.20181125141157001</t>
  </si>
  <si>
    <t>02100201.20181125141408001</t>
  </si>
  <si>
    <t>02100201.20181125140541001</t>
  </si>
  <si>
    <t>01100101.20181125183515001</t>
  </si>
  <si>
    <t>02100801.20181125174254001</t>
  </si>
  <si>
    <t>01101001.20181125124903001</t>
  </si>
  <si>
    <t>02100601.20181125083004001</t>
  </si>
  <si>
    <t>01500601.20181125123027001</t>
  </si>
  <si>
    <t>02100101.20181125110902001</t>
  </si>
  <si>
    <t>08100101.20181125190910001</t>
  </si>
  <si>
    <t>01100611.20181125101137001</t>
  </si>
  <si>
    <t>01100401.20181125115950001</t>
  </si>
  <si>
    <t>02100701.20181125185249001</t>
  </si>
  <si>
    <t>01100801.20181125194117002</t>
  </si>
  <si>
    <t>08200101.20181125202809001</t>
  </si>
  <si>
    <t>08100401.20181125110651002</t>
  </si>
  <si>
    <t>08100401.20181125130202001</t>
  </si>
  <si>
    <t>02100701.20181125102450001</t>
  </si>
  <si>
    <t>02100101.20181125101038002</t>
  </si>
  <si>
    <t>02100801.20181125185609001</t>
  </si>
  <si>
    <t>02100101.20181125190446001</t>
  </si>
  <si>
    <t>02100801.20181125111610003</t>
  </si>
  <si>
    <t>02100701.20181125201419001</t>
  </si>
  <si>
    <t>08100401.20181125200202001</t>
  </si>
  <si>
    <t>08100401.20181125202802001</t>
  </si>
  <si>
    <t>02100101.20181125201235001</t>
  </si>
  <si>
    <t>01100901.20181125192449001</t>
  </si>
  <si>
    <t>02100701.20181125100157001</t>
  </si>
  <si>
    <t>01100101.20181125103602001</t>
  </si>
  <si>
    <t>01101001.20181125111837001</t>
  </si>
  <si>
    <t>02100701.20181125100340001</t>
  </si>
  <si>
    <t>01101101.20181125050319001</t>
  </si>
  <si>
    <t>02100851.20181125102808001</t>
  </si>
  <si>
    <t>02100851.20181125191729001</t>
  </si>
  <si>
    <t>02100311.20181125203524001</t>
  </si>
  <si>
    <t>01100901.20181125201805001</t>
  </si>
  <si>
    <t>01101101.20181125050435002</t>
  </si>
  <si>
    <t>01100611.20181125211128001</t>
  </si>
  <si>
    <t>01101101.20181125050427002</t>
  </si>
  <si>
    <t>08100401.20181125001003001</t>
  </si>
  <si>
    <t>02100801.20181125171557001</t>
  </si>
  <si>
    <t>02100601.20181125100006001</t>
  </si>
  <si>
    <t>01100201.20181125143930001</t>
  </si>
  <si>
    <t>02100801.20181125103005001</t>
  </si>
  <si>
    <t>08100101.20181125010953001</t>
  </si>
  <si>
    <t>08100101.20181125062206001</t>
  </si>
  <si>
    <t>08100101.20181125120809001</t>
  </si>
  <si>
    <t>02100601.20181125000035001</t>
  </si>
  <si>
    <t>01101001.20181125190958001</t>
  </si>
  <si>
    <t>02100311.20181125193608001</t>
  </si>
  <si>
    <t>02100851.20181125195200001</t>
  </si>
  <si>
    <t>08200101.20181125122257002</t>
  </si>
  <si>
    <t>02100201.20181125164532001</t>
  </si>
  <si>
    <t>01101101.20181125050322002</t>
  </si>
  <si>
    <t>02100601.20181125144506001</t>
  </si>
  <si>
    <t>08100201.20181125124846001</t>
  </si>
  <si>
    <t>01100801.20181125194109001</t>
  </si>
  <si>
    <t>01100201.20181125000043001</t>
  </si>
  <si>
    <t>02100311.20181125112134001</t>
  </si>
  <si>
    <t>02100201.20181125143411001</t>
  </si>
  <si>
    <t>02100601.20181125110007001</t>
  </si>
  <si>
    <t>02100701.20181125095127001</t>
  </si>
  <si>
    <t>08100401.20181125191003001</t>
  </si>
  <si>
    <t>01100901.20181125110221001</t>
  </si>
  <si>
    <t>07101201.20181125102054001</t>
  </si>
  <si>
    <t>02100311.20181125084244001</t>
  </si>
  <si>
    <t>01500701.20181125100717001</t>
  </si>
  <si>
    <t>02100201.20181125184315001</t>
  </si>
  <si>
    <t>02100201.20181125101654001</t>
  </si>
  <si>
    <t>02100201.20181125163454001</t>
  </si>
  <si>
    <t>01101001.20181125000020001</t>
  </si>
  <si>
    <t>08100401.20181125132003001</t>
  </si>
  <si>
    <t>02100801.20181125125132001</t>
  </si>
  <si>
    <t>02100601.20181125140007001</t>
  </si>
  <si>
    <t>02100101.20181125161835002</t>
  </si>
  <si>
    <t>02100801.20181125124101001</t>
  </si>
  <si>
    <t>02100701.20181125134358001</t>
  </si>
  <si>
    <t>01200201.20181125010129001</t>
  </si>
  <si>
    <t>01100801.20181125194106001</t>
  </si>
  <si>
    <t>07100501.20181125164405001</t>
  </si>
  <si>
    <t>01100801.20181125194117001</t>
  </si>
  <si>
    <t>01100201.20181125101903001</t>
  </si>
  <si>
    <t>02100801.20181125152743001</t>
  </si>
  <si>
    <t>01100801.20181125194114001</t>
  </si>
  <si>
    <t>02100501.20181125142044001</t>
  </si>
  <si>
    <t>01100801.20181125094539001</t>
  </si>
  <si>
    <t>01100201.20181125130722001</t>
  </si>
  <si>
    <t>02100201.20181125114036001</t>
  </si>
  <si>
    <t>02100311.20181125143623001</t>
  </si>
  <si>
    <t>02100601.20181125130003001</t>
  </si>
  <si>
    <t>02100201.20181126125632001</t>
  </si>
  <si>
    <t>01100701.20181126101810001</t>
  </si>
  <si>
    <t>02100101.20181126092644001</t>
  </si>
  <si>
    <t>02100701.20181126113456001</t>
  </si>
  <si>
    <t>02100601.20181126144512001</t>
  </si>
  <si>
    <t>02100501.20181126222223001</t>
  </si>
  <si>
    <t>02100501.20181126222536001</t>
  </si>
  <si>
    <t>02100851.20181126184053001</t>
  </si>
  <si>
    <t>02100701.20181126112558001</t>
  </si>
  <si>
    <t>02100851.20181126163406001</t>
  </si>
  <si>
    <t>02100701.20181126125214001</t>
  </si>
  <si>
    <t>02100801.20181126152923002</t>
  </si>
  <si>
    <t>02100801.20181126085805003</t>
  </si>
  <si>
    <t>02100801.20181126131533001</t>
  </si>
  <si>
    <t>02100801.20181126110558001</t>
  </si>
  <si>
    <t>02100801.20181126143644002</t>
  </si>
  <si>
    <t>02100201.20181126114053002</t>
  </si>
  <si>
    <t>02100201.20181126113218001</t>
  </si>
  <si>
    <t>02100201.20181126113637001</t>
  </si>
  <si>
    <t>02100201.20181126113321002</t>
  </si>
  <si>
    <t>02100201.20181126113422001</t>
  </si>
  <si>
    <t>01100611.20181126150625001</t>
  </si>
  <si>
    <t>01101101.20181126050555001</t>
  </si>
  <si>
    <t>02100801.20181126142935001</t>
  </si>
  <si>
    <t>08100401.20181126141003001</t>
  </si>
  <si>
    <t>08100101.20181126082702001</t>
  </si>
  <si>
    <t>08100101.20181126190905001</t>
  </si>
  <si>
    <t>08100101.20181126171056001</t>
  </si>
  <si>
    <t>08100101.20181126093601001</t>
  </si>
  <si>
    <t>08100101.20181126062727001</t>
  </si>
  <si>
    <t>08100101.20181126000227002</t>
  </si>
  <si>
    <t>01101101.20181126050429001</t>
  </si>
  <si>
    <t>01100401.20181126102838001</t>
  </si>
  <si>
    <t>01101001.20181126174838002</t>
  </si>
  <si>
    <t>08100301.20181126071202001</t>
  </si>
  <si>
    <t>02100201.20181126171332001</t>
  </si>
  <si>
    <t>08100401.20181126124003001</t>
  </si>
  <si>
    <t>08100201.20181126122618001</t>
  </si>
  <si>
    <t>01100901.20181126122428001</t>
  </si>
  <si>
    <t>02100201.20181126113840001</t>
  </si>
  <si>
    <t>02100311.20181126135625001</t>
  </si>
  <si>
    <t>08100401.20181126091802001</t>
  </si>
  <si>
    <t>08100101.20181126120646001</t>
  </si>
  <si>
    <t>02100851.20181126142741001</t>
  </si>
  <si>
    <t>02100101.20181126193930001</t>
  </si>
  <si>
    <t>01100401.20181126104823001</t>
  </si>
  <si>
    <t>01100201.20181126181540001</t>
  </si>
  <si>
    <t>08100301.20181126172438001</t>
  </si>
  <si>
    <t>01100401.20181126110057001</t>
  </si>
  <si>
    <t>02100601.20181126110006001</t>
  </si>
  <si>
    <t>01100401.20181126102021001</t>
  </si>
  <si>
    <t>02100601.20181126134516001</t>
  </si>
  <si>
    <t>02100311.20181126132643001</t>
  </si>
  <si>
    <t>02100701.20181126191630001</t>
  </si>
  <si>
    <t>08100301.20181126201456001</t>
  </si>
  <si>
    <t>01100801.20181126194229002</t>
  </si>
  <si>
    <t>02100601.20181126174528002</t>
  </si>
  <si>
    <t>02100101.20181126133335001</t>
  </si>
  <si>
    <t>02100701.20181126174214001</t>
  </si>
  <si>
    <t>02100101.20181126172021001</t>
  </si>
  <si>
    <t>01200201.20181126131605001</t>
  </si>
  <si>
    <t>02100201.20181126081501001</t>
  </si>
  <si>
    <t>01100401.20181126093251001</t>
  </si>
  <si>
    <t>02100851.20181126095439001</t>
  </si>
  <si>
    <t>02100801.20181126204632002</t>
  </si>
  <si>
    <t>02100801.20181126070630002</t>
  </si>
  <si>
    <t>02100701.20181126080948001</t>
  </si>
  <si>
    <t>02100601.20181126180203001</t>
  </si>
  <si>
    <t>01500601.20181126105823001</t>
  </si>
  <si>
    <t>01100701.20181126101742002</t>
  </si>
  <si>
    <t>02100101.20181126103120002</t>
  </si>
  <si>
    <t>02100101.20181126153258001</t>
  </si>
  <si>
    <t>01101001.20181126145858001</t>
  </si>
  <si>
    <t>02100851.20181126202628001</t>
  </si>
  <si>
    <t>01100701.20181126101920003</t>
  </si>
  <si>
    <t>02100311.20181126130532001</t>
  </si>
  <si>
    <t>02100701.20181126120222001</t>
  </si>
  <si>
    <t>02100201.20181126122142001</t>
  </si>
  <si>
    <t>02100101.20181126165114001</t>
  </si>
  <si>
    <t>02100601.20181126074502002</t>
  </si>
  <si>
    <t>07101201.20181126132053001</t>
  </si>
  <si>
    <t>02100201.20181127173234002</t>
  </si>
  <si>
    <t>07100501.20181127110622001</t>
  </si>
  <si>
    <t>07100501.20181127161414002</t>
  </si>
  <si>
    <t>02100801.20181127082928003</t>
  </si>
  <si>
    <t>02100801.20181127112148001</t>
  </si>
  <si>
    <t>02100701.20181127102932002</t>
  </si>
  <si>
    <t>02100801.20181127112909001</t>
  </si>
  <si>
    <t>08200101.20181127092819002</t>
  </si>
  <si>
    <t>02100311.20181127130356002</t>
  </si>
  <si>
    <t>01100101.20181127155229001</t>
  </si>
  <si>
    <t>08100401.20181127085602001</t>
  </si>
  <si>
    <t>01100611.20181127152159001</t>
  </si>
  <si>
    <t>01100611.20181127153650001</t>
  </si>
  <si>
    <t>01100611.20181127152710001</t>
  </si>
  <si>
    <t>02100851.20181127161538001</t>
  </si>
  <si>
    <t>02100311.20181127100141001</t>
  </si>
  <si>
    <t>01101101.20181127050616002</t>
  </si>
  <si>
    <t>08100401.20181127210802001</t>
  </si>
  <si>
    <t>02100101.20181127061600001</t>
  </si>
  <si>
    <t>02100601.20181127103028002</t>
  </si>
  <si>
    <t>01100101.20181127130043001</t>
  </si>
  <si>
    <t>08100101.20181127123632001</t>
  </si>
  <si>
    <t>08100101.20181127172337001</t>
  </si>
  <si>
    <t>01100701.20181127102006002</t>
  </si>
  <si>
    <t>08100301.20181127070747001</t>
  </si>
  <si>
    <t>08100101.20181127082859001</t>
  </si>
  <si>
    <t>08200101.20181127190250001</t>
  </si>
  <si>
    <t>02100851.20181127000128001</t>
  </si>
  <si>
    <t>08100401.20181127094402001</t>
  </si>
  <si>
    <t>08100101.20181127064420001</t>
  </si>
  <si>
    <t>08100401.20181127095203001</t>
  </si>
  <si>
    <t>08100401.20181127090602001</t>
  </si>
  <si>
    <t>02100201.20181127125557001</t>
  </si>
  <si>
    <t>02100701.20181127140233001</t>
  </si>
  <si>
    <t>02100311.20181127124904001</t>
  </si>
  <si>
    <t>02100101.20181127134053002</t>
  </si>
  <si>
    <t>07100501.20181127110114001</t>
  </si>
  <si>
    <t>07100501.20181127105052001</t>
  </si>
  <si>
    <t>02100801.20181127153009001</t>
  </si>
  <si>
    <t>08100301.20181127205557001</t>
  </si>
  <si>
    <t>01100701.20181127102259001</t>
  </si>
  <si>
    <t>02100801.20181127140431001</t>
  </si>
  <si>
    <t>01400201.20181127182916001</t>
  </si>
  <si>
    <t>02100311.20181127151941001</t>
  </si>
  <si>
    <t>02100851.20181127132443001</t>
  </si>
  <si>
    <t>02100101.20181127172733001</t>
  </si>
  <si>
    <t>02100101.20181127103829002</t>
  </si>
  <si>
    <t>01101001.20181127162849001</t>
  </si>
  <si>
    <t>08100301.20181128072025001</t>
  </si>
  <si>
    <t>01100101.20181128060337001</t>
  </si>
  <si>
    <t>02100601.20181128093006001</t>
  </si>
  <si>
    <t>01500701.20181128193032001</t>
  </si>
  <si>
    <t>02100851.20181128072739001</t>
  </si>
  <si>
    <t>02100201.20181128161253001</t>
  </si>
  <si>
    <t>01100101.20181129210702001</t>
  </si>
  <si>
    <t>01100611.20181129034236001</t>
  </si>
  <si>
    <t>01100801.20181129194713001</t>
  </si>
  <si>
    <t>08100101.20181129235805001</t>
  </si>
  <si>
    <t>01400351.20181129220328001</t>
  </si>
  <si>
    <t>01100611.20181129145137001</t>
  </si>
  <si>
    <t>08200101.20181129122715001</t>
  </si>
  <si>
    <t>02100101.20181130173710002</t>
  </si>
  <si>
    <t>02100801.20181130141703002</t>
  </si>
  <si>
    <t>01101101.20181130051148001</t>
  </si>
  <si>
    <t>02100311.20181130092048001</t>
  </si>
  <si>
    <t>01100801.20181130195340001</t>
  </si>
  <si>
    <t>08100101.20181130123805001</t>
  </si>
  <si>
    <t>02100201.20181130162043001</t>
  </si>
  <si>
    <t>02100311.20181130113221002</t>
  </si>
  <si>
    <t>02100311.20181130232436001</t>
  </si>
  <si>
    <t>02100851.20181130165611001</t>
  </si>
  <si>
    <t>01100611.20181130033959001</t>
  </si>
  <si>
    <t>08100101.20181201213633001</t>
  </si>
  <si>
    <t>02100501.20181201165750001</t>
  </si>
  <si>
    <t>02100101.20181201144613001</t>
  </si>
  <si>
    <t>01101001.20181203181910002</t>
  </si>
  <si>
    <t>01100201.20181204040202001</t>
  </si>
  <si>
    <t>07100501.20181206110209001</t>
  </si>
  <si>
    <t>02100851.20181207140037001</t>
  </si>
  <si>
    <t>02100701.20181207143006001</t>
  </si>
  <si>
    <t>01400351.20181207220442002</t>
  </si>
  <si>
    <t>02100101.20181209090120001</t>
  </si>
  <si>
    <t>02100851.20181209090102002</t>
  </si>
  <si>
    <t>01100801.20181210171225001</t>
  </si>
  <si>
    <t>02100701.20181210162722001</t>
  </si>
  <si>
    <t>01100901.20181210134904001</t>
  </si>
  <si>
    <t>01100401.20181210092627001</t>
  </si>
  <si>
    <t>02100201.20181210111556002</t>
  </si>
  <si>
    <t>08100401.20181210115401001</t>
  </si>
  <si>
    <t>02100501.20181211203338001</t>
  </si>
  <si>
    <t>01100201.20181212154214001</t>
  </si>
  <si>
    <t>01200201.20181212223455003</t>
  </si>
  <si>
    <t>02100101.20181213095450001</t>
  </si>
  <si>
    <t>07100501.20181213135852001</t>
  </si>
  <si>
    <t>01100701.20181213094839001</t>
  </si>
  <si>
    <t>02100801.20181214151618002</t>
  </si>
  <si>
    <t>02100801.20181214151618001</t>
  </si>
  <si>
    <t>02100801.20181214151008002</t>
  </si>
  <si>
    <t>02100851.20181214101147001</t>
  </si>
  <si>
    <t>07100501.20181214154454001</t>
  </si>
  <si>
    <t>02100101.20181219091621001</t>
  </si>
  <si>
    <t>02100311.20181219152958001</t>
  </si>
  <si>
    <t>07100501.20181219152323002</t>
  </si>
  <si>
    <t>02100851.20181219092533001</t>
  </si>
  <si>
    <t>01100901.20181219180807001</t>
  </si>
  <si>
    <t>02100851.20181220160543001</t>
  </si>
  <si>
    <t>01100801.20181220161811001</t>
  </si>
  <si>
    <t>07101201.20181220173025001</t>
  </si>
  <si>
    <t>01100701.20181220161034001</t>
  </si>
  <si>
    <t>02100201.20181220164621001</t>
  </si>
  <si>
    <t>02100701.20181220160515002</t>
  </si>
  <si>
    <t>02100201.20181220111630001</t>
  </si>
  <si>
    <t>01200201.20181220102433001</t>
  </si>
  <si>
    <t>07100501.20181220150445001</t>
  </si>
  <si>
    <t>07100501.20181223120125003</t>
  </si>
  <si>
    <t>02100801.20181223090332001</t>
  </si>
  <si>
    <t>01500701.20181223132438001</t>
  </si>
  <si>
    <t>01100701.20181223091304001</t>
  </si>
  <si>
    <t>01100101.20181224145914001</t>
  </si>
  <si>
    <t>07101201.20181224113015001</t>
  </si>
  <si>
    <t>01101001.20181224140835001</t>
  </si>
  <si>
    <t>02100501.20181224170415002</t>
  </si>
  <si>
    <t>01100101.20181224105813001</t>
  </si>
  <si>
    <t>02100501.20181226170753002</t>
  </si>
  <si>
    <t>01100801.20181226213126001</t>
  </si>
  <si>
    <t>02100851.20181227150157001</t>
  </si>
  <si>
    <t>02100851.20181227160705001</t>
  </si>
  <si>
    <t>07100501.20181227211954001</t>
  </si>
  <si>
    <t>02100851.20181228162411001</t>
  </si>
  <si>
    <t>08100401.20181228165802003</t>
  </si>
  <si>
    <t>02100311.20181228160008001</t>
  </si>
  <si>
    <t>02100101.20181228163837001</t>
  </si>
  <si>
    <t>02100801.20190102083241001</t>
  </si>
  <si>
    <t>02100851.20190103144307001</t>
  </si>
  <si>
    <t>08100101.20190104214424001</t>
  </si>
  <si>
    <t>01100201.20190104164551001</t>
  </si>
  <si>
    <t>08100101.20190105075615002</t>
  </si>
  <si>
    <t>02100851.20190106120306001</t>
  </si>
  <si>
    <t>01100801.20190106145924001</t>
  </si>
  <si>
    <t>01100801.20190107103451001</t>
  </si>
  <si>
    <t>01300101.20190107004028004</t>
  </si>
  <si>
    <t>01500601.20190107164315001</t>
  </si>
  <si>
    <t>02100601.20190108180033002</t>
  </si>
  <si>
    <t>02100201.20190108094551001</t>
  </si>
  <si>
    <t>02100101.20190108172528001</t>
  </si>
  <si>
    <t>02100311.20190108100918001</t>
  </si>
  <si>
    <t>01100801.20190108095024001</t>
  </si>
  <si>
    <t>02100801.20190108092349002</t>
  </si>
  <si>
    <t>02100101.20190108101322002</t>
  </si>
  <si>
    <t>01100701.20190108095053001</t>
  </si>
  <si>
    <t>01100401.20190108164837001</t>
  </si>
  <si>
    <t>07101201.20190108002108001</t>
  </si>
  <si>
    <t>07101201.20190109002112001</t>
  </si>
  <si>
    <t>01100701.20190109020150001</t>
  </si>
  <si>
    <t>02100311.20190109231628001</t>
  </si>
  <si>
    <t>02100501.20190109164750001</t>
  </si>
  <si>
    <t>01400601.20190109182008002</t>
  </si>
  <si>
    <t>02100311.20190109092705001</t>
  </si>
  <si>
    <t>01100801.20190110031046001</t>
  </si>
  <si>
    <t>07100501.20190111093316001</t>
  </si>
  <si>
    <t>02100201.20190115183203001</t>
  </si>
  <si>
    <t>01100101.20190116120139001</t>
  </si>
  <si>
    <t>01100101.20190116120037001</t>
  </si>
  <si>
    <t>01100101.20190116115935002</t>
  </si>
  <si>
    <t>02100201.20190116103356001</t>
  </si>
  <si>
    <t>02100601.20190116174526003</t>
  </si>
  <si>
    <t>07100501.20190116154101001</t>
  </si>
  <si>
    <t>02100501.20190116135053001</t>
  </si>
  <si>
    <t>02100601.20190116111512001</t>
  </si>
  <si>
    <t>02100311.20190116165812001</t>
  </si>
  <si>
    <t>02100201.20190116183031001</t>
  </si>
  <si>
    <t>02100601.20190116083000001</t>
  </si>
  <si>
    <t>07101201.20190117002121001</t>
  </si>
  <si>
    <t>01100101.20190117122515001</t>
  </si>
  <si>
    <t>02100501.20190117183534002</t>
  </si>
  <si>
    <t>08100101.20190117082530001</t>
  </si>
  <si>
    <t>08100101.20190117124116001</t>
  </si>
  <si>
    <t>02100311.20190117155057001</t>
  </si>
  <si>
    <t>01100801.20190117110301001</t>
  </si>
  <si>
    <t>01400501.20190117192746001</t>
  </si>
  <si>
    <t>01100901.20190117121707001</t>
  </si>
  <si>
    <t>02100311.20190117122514001</t>
  </si>
  <si>
    <t>07100501.20190117150718001</t>
  </si>
  <si>
    <t>08200101.20190117205936001</t>
  </si>
  <si>
    <t>08100401.20190117064802003</t>
  </si>
  <si>
    <t>08200101.20190117104502001</t>
  </si>
  <si>
    <t>02100311.20190117123447001</t>
  </si>
  <si>
    <t>02100801.20190117120408002</t>
  </si>
  <si>
    <t>01100611.20190118034056001</t>
  </si>
  <si>
    <t>02100311.20190122123609001</t>
  </si>
  <si>
    <t>01100901.20190128000421001</t>
  </si>
  <si>
    <t>02100201.20190128121021001</t>
  </si>
  <si>
    <t>02100311.20190130135032001</t>
  </si>
  <si>
    <t>02100311.20190130114940001</t>
  </si>
  <si>
    <t>01100801.20190130171430001</t>
  </si>
  <si>
    <t>02100101.20190130155222001</t>
  </si>
  <si>
    <t>01200101.20190131215531001</t>
  </si>
  <si>
    <t>08100401.20190205104204002</t>
  </si>
  <si>
    <t>08200101.20190208221216001</t>
  </si>
  <si>
    <t>02100801.20190212153444001</t>
  </si>
  <si>
    <t>02100801.20190212170127002</t>
  </si>
  <si>
    <t>01100801.20190212154534001</t>
  </si>
  <si>
    <t>02100101.20190212155325001</t>
  </si>
  <si>
    <t>07101201.20190212182109001</t>
  </si>
  <si>
    <t>02100851.20190212153813001</t>
  </si>
  <si>
    <t>01100801.20190213100844001</t>
  </si>
  <si>
    <t>02100201.20190213095214001</t>
  </si>
  <si>
    <t>02100701.20190213110457002</t>
  </si>
  <si>
    <t>02100101.20190213100555001</t>
  </si>
  <si>
    <t>02100101.20190213090515001</t>
  </si>
  <si>
    <t>02100201.20190213093758001</t>
  </si>
  <si>
    <t>02100851.20190214150650001</t>
  </si>
  <si>
    <t>07101201.20190214002048001</t>
  </si>
  <si>
    <t>02100801.20190214110125001</t>
  </si>
  <si>
    <t>02100801.20190214132635001</t>
  </si>
  <si>
    <t>02100501.20190214181101003</t>
  </si>
  <si>
    <t>01100301.20190215123010005</t>
  </si>
  <si>
    <t>01400501.20190217200324003</t>
  </si>
  <si>
    <t>02100801.20190218100754001</t>
  </si>
  <si>
    <t>08200101.20190218180429001</t>
  </si>
  <si>
    <t>01200201.20190218221646002</t>
  </si>
  <si>
    <t>08100401.20190218163602007</t>
  </si>
  <si>
    <t>02100851.20190218103945001</t>
  </si>
  <si>
    <t>07100501.20190218145241001</t>
  </si>
  <si>
    <t>01100101.20190218112415001</t>
  </si>
  <si>
    <t>01100701.20190218100746001</t>
  </si>
  <si>
    <t>02100601.20190218174518001</t>
  </si>
  <si>
    <t>01500701.20190218170222001</t>
  </si>
  <si>
    <t>01100101.20190218175238001</t>
  </si>
  <si>
    <t>02100701.20190218112855002</t>
  </si>
  <si>
    <t>02100851.20190218100254002</t>
  </si>
  <si>
    <t>02100101.20190218103658001</t>
  </si>
  <si>
    <t>08100401.20190218152603001</t>
  </si>
  <si>
    <t>02100501.20190218101859001</t>
  </si>
  <si>
    <t>02100501.20190218101856001</t>
  </si>
  <si>
    <t>07100501.20190218140803001</t>
  </si>
  <si>
    <t>01200201.20190218113401001</t>
  </si>
  <si>
    <t>02100201.20190218100039001</t>
  </si>
  <si>
    <t>02100201.20190218162414001</t>
  </si>
  <si>
    <t>07101201.20190219002136001</t>
  </si>
  <si>
    <t>01101001.20190219161844001</t>
  </si>
  <si>
    <t>01100611.20190219034321002</t>
  </si>
  <si>
    <t>02100501.20190219174659001</t>
  </si>
  <si>
    <t>01200201.20190219224356001</t>
  </si>
  <si>
    <t>01101101.20190219050604002</t>
  </si>
  <si>
    <t>02100311.20190220131217001</t>
  </si>
  <si>
    <t>01600201.20190221204040004</t>
  </si>
  <si>
    <t>02100101.20190221100031001</t>
  </si>
  <si>
    <t>02100311.20190221143629001</t>
  </si>
  <si>
    <t>07101201.20190222180058001</t>
  </si>
  <si>
    <t>01100801.20190222150935001</t>
  </si>
  <si>
    <t>02100101.20190222110248001</t>
  </si>
  <si>
    <t>02100851.20190224163233001</t>
  </si>
  <si>
    <t>01100801.20190225012958001</t>
  </si>
  <si>
    <t>02100701.20190225072450001</t>
  </si>
  <si>
    <t>07100501.20190225004135001</t>
  </si>
  <si>
    <t>02100201.20190225005442001</t>
  </si>
  <si>
    <t>07101201.20190226002140001</t>
  </si>
  <si>
    <t>01600501.20190226201102006</t>
  </si>
  <si>
    <t>07100501.20190227080137002</t>
  </si>
  <si>
    <t>02100801.20190227150202001</t>
  </si>
  <si>
    <t>02100851.20190228135159001</t>
  </si>
  <si>
    <t>02100311.20190228220449001</t>
  </si>
  <si>
    <t>01200201.20190304213016001</t>
  </si>
  <si>
    <t>07100501.20190304114308002</t>
  </si>
  <si>
    <t>02100201.20190304160435002</t>
  </si>
  <si>
    <t>02100311.20190306122807001</t>
  </si>
  <si>
    <t>07101201.20190306115029001</t>
  </si>
  <si>
    <t>02100601.20190306121515001</t>
  </si>
  <si>
    <t>07100501.20190306120155002</t>
  </si>
  <si>
    <t>02100311.20190306110743001</t>
  </si>
  <si>
    <t>02100201.20190306094559001</t>
  </si>
  <si>
    <t>02100311.20190306120041001</t>
  </si>
  <si>
    <t>02100701.20190308085606001</t>
  </si>
  <si>
    <t>02100311.20190309124006001</t>
  </si>
  <si>
    <t>02100851.20190310114429001</t>
  </si>
  <si>
    <t>02100851.20190311171916001</t>
  </si>
  <si>
    <t>02100601.20190313113013001</t>
  </si>
  <si>
    <t>02100311.20190313145433001</t>
  </si>
  <si>
    <t>02100311.20190314153643001</t>
  </si>
  <si>
    <t>01100201.20190314174050001</t>
  </si>
  <si>
    <t>01100701.20190314220248001</t>
  </si>
  <si>
    <t>08100101.20190314193321001</t>
  </si>
  <si>
    <t>08100101.20190314214730001</t>
  </si>
  <si>
    <t>02100701.20190314121013002</t>
  </si>
  <si>
    <t>02100701.20190314104333001</t>
  </si>
  <si>
    <t>02100101.20190314093323001</t>
  </si>
  <si>
    <t>02100101.20190314164208001</t>
  </si>
  <si>
    <t>02100101.20190314235204001</t>
  </si>
  <si>
    <t>08100201.20190314173918002</t>
  </si>
  <si>
    <t>01100401.20190314112527001</t>
  </si>
  <si>
    <t>02100701.20190314113300001</t>
  </si>
  <si>
    <t>07101201.20190314152023001</t>
  </si>
  <si>
    <t>01101001.20190314121802001</t>
  </si>
  <si>
    <t>01700201.20190314164046002</t>
  </si>
  <si>
    <t>01100701.20190314112104001</t>
  </si>
  <si>
    <t>08100401.20190314222804001</t>
  </si>
  <si>
    <t>01200201.20190314190122002</t>
  </si>
  <si>
    <t>02100201.20190314125125001</t>
  </si>
  <si>
    <t>08100101.20190314171935001</t>
  </si>
  <si>
    <t>01100611.20190314122814001</t>
  </si>
  <si>
    <t>01100901.20190314114627001</t>
  </si>
  <si>
    <t>02100101.20190314111131001</t>
  </si>
  <si>
    <t>01100201.20190314163931001</t>
  </si>
  <si>
    <t>02100601.20190314153009001</t>
  </si>
  <si>
    <t>02100851.20190314162533001</t>
  </si>
  <si>
    <t>08100101.20190314122346001</t>
  </si>
  <si>
    <t>08100301.20190314172143001</t>
  </si>
  <si>
    <t>08200101.20190314122734001</t>
  </si>
  <si>
    <t>02100311.20190314134316001</t>
  </si>
  <si>
    <t>02100801.20190314115222001</t>
  </si>
  <si>
    <t>08100301.20190314202608001</t>
  </si>
  <si>
    <t>01101101.20190314050236001</t>
  </si>
  <si>
    <t>02100201.20190314152708001</t>
  </si>
  <si>
    <t>01100801.20190314121833001</t>
  </si>
  <si>
    <t>01500701.20190314165422001</t>
  </si>
  <si>
    <t>01500701.20190314115413001</t>
  </si>
  <si>
    <t>01100101.20190314114554001</t>
  </si>
  <si>
    <t>01100501.20190314144006004</t>
  </si>
  <si>
    <t>01200201.20190315224237001</t>
  </si>
  <si>
    <t>01100611.20190315034148001</t>
  </si>
  <si>
    <t>01100401.20190315030117001</t>
  </si>
  <si>
    <t>08100101.20190315082353001</t>
  </si>
  <si>
    <t>01100901.20190315234233001</t>
  </si>
  <si>
    <t>08100201.20190315073159001</t>
  </si>
  <si>
    <t>01100201.20190315192337001</t>
  </si>
  <si>
    <t>07101201.20190315002242001</t>
  </si>
  <si>
    <t>01100801.20190315030947002</t>
  </si>
  <si>
    <t>01100901.20190315000752003</t>
  </si>
  <si>
    <t>08100401.20190315104202002</t>
  </si>
  <si>
    <t>08100301.20190315073220001</t>
  </si>
  <si>
    <t>08100401.20190315103406001</t>
  </si>
  <si>
    <t>01101001.20190318105827001</t>
  </si>
  <si>
    <t>01100611.20190318115336001</t>
  </si>
  <si>
    <t>02100801.20190318135639001</t>
  </si>
  <si>
    <t>01100701.20190318181432001</t>
  </si>
  <si>
    <t>01100901.20190318184200001</t>
  </si>
  <si>
    <t>08100301.20190319074801001</t>
  </si>
  <si>
    <t>07100501.20190319143416001</t>
  </si>
  <si>
    <t>01101001.20190320184812001</t>
  </si>
  <si>
    <t>02100801.20190320092252001</t>
  </si>
  <si>
    <t>02100311.20190320141953001</t>
  </si>
  <si>
    <t>02100311.20190320092432001</t>
  </si>
  <si>
    <t>02100101.20190320153727002</t>
  </si>
  <si>
    <t>01101001.20190321183811001</t>
  </si>
  <si>
    <t>01200201.20190321231101001</t>
  </si>
  <si>
    <t>01100611.20190321034203001</t>
  </si>
  <si>
    <t>02100101.20190321092122001</t>
  </si>
  <si>
    <t>02100601.20190321180028001</t>
  </si>
  <si>
    <t>01100801.20190321101737001</t>
  </si>
  <si>
    <t>02100311.20190321094723001</t>
  </si>
  <si>
    <t>07100501.20190321152906001</t>
  </si>
  <si>
    <t>08100401.20190321113602002</t>
  </si>
  <si>
    <t>02100201.20190321100115001</t>
  </si>
  <si>
    <t>01100101.20190321095748001</t>
  </si>
  <si>
    <t>02100311.20190321110655001</t>
  </si>
  <si>
    <t>02100801.20190321092807003</t>
  </si>
  <si>
    <t>01101001.20190322181822001</t>
  </si>
  <si>
    <t>02100601.20190322174528002</t>
  </si>
  <si>
    <t>02100201.20190322134723001</t>
  </si>
  <si>
    <t>07101201.20190322002123001</t>
  </si>
  <si>
    <t>02100501.20190323172411001</t>
  </si>
  <si>
    <t>08100101.20190324191632002</t>
  </si>
  <si>
    <t>02100801.20190324194135003</t>
  </si>
  <si>
    <t>02100701.20190324093925001</t>
  </si>
  <si>
    <t>02100101.20190324090244001</t>
  </si>
  <si>
    <t>02100201.20190324090033001</t>
  </si>
  <si>
    <t>01100801.20190324090728001</t>
  </si>
  <si>
    <t>02100801.20190324100137001</t>
  </si>
  <si>
    <t>02100311.20190324090030001</t>
  </si>
  <si>
    <t>02100851.20190324095339001</t>
  </si>
  <si>
    <t>08100401.20190324111402001</t>
  </si>
  <si>
    <t>08100401.20190324150802001</t>
  </si>
  <si>
    <t>08100401.20190324130802001</t>
  </si>
  <si>
    <t>01100801.20190325031801001</t>
  </si>
  <si>
    <t>01100101.20190325202337002</t>
  </si>
  <si>
    <t>02100201.20190325123159001</t>
  </si>
  <si>
    <t>02100201.20190325123054001</t>
  </si>
  <si>
    <t>02100701.20190325093824002</t>
  </si>
  <si>
    <t>01101001.20190325103858001</t>
  </si>
  <si>
    <t>01100901.20190325000542002</t>
  </si>
  <si>
    <t>08100101.20190325062351001</t>
  </si>
  <si>
    <t>08100101.20190325122723001</t>
  </si>
  <si>
    <t>07101201.20190325002050001</t>
  </si>
  <si>
    <t>02100501.20190325180314002</t>
  </si>
  <si>
    <t>01200201.20190325141846001</t>
  </si>
  <si>
    <t>08100101.20190325213642001</t>
  </si>
  <si>
    <t>01100801.20190325141314001</t>
  </si>
  <si>
    <t>01101101.20190325050356001</t>
  </si>
  <si>
    <t>08100101.20190326210949001</t>
  </si>
  <si>
    <t>01100901.20190326105127001</t>
  </si>
  <si>
    <t>07101201.20190326163008001</t>
  </si>
  <si>
    <t>02100851.20190326143839001</t>
  </si>
  <si>
    <t>01100611.20190326134828001</t>
  </si>
  <si>
    <t>01100611.20190326034140002</t>
  </si>
  <si>
    <t>01100101.20190326164828001</t>
  </si>
  <si>
    <t>02100801.20190326145333002</t>
  </si>
  <si>
    <t>01101001.20190326135836001</t>
  </si>
  <si>
    <t>02100311.20190326135221001</t>
  </si>
  <si>
    <t>02100801.20190326124946001</t>
  </si>
  <si>
    <t>02100311.20190326111728001</t>
  </si>
  <si>
    <t>01200201.20190326115028001</t>
  </si>
  <si>
    <t>02100601.20190326133013002</t>
  </si>
  <si>
    <t>02100701.20190326112118002</t>
  </si>
  <si>
    <t>02100601.20190326164541002</t>
  </si>
  <si>
    <t>07100501.20190326113433001</t>
  </si>
  <si>
    <t>02100201.20190326113938001</t>
  </si>
  <si>
    <t>01100901.20190326110602001</t>
  </si>
  <si>
    <t>08100201.20190326130900001</t>
  </si>
  <si>
    <t>01500701.20190326193016001</t>
  </si>
  <si>
    <t>01100611.20190326112245001</t>
  </si>
  <si>
    <t>02100801.20190326105600002</t>
  </si>
  <si>
    <t>01101001.20190326115833001</t>
  </si>
  <si>
    <t>02100851.20190326143324001</t>
  </si>
  <si>
    <t>01101001.20190326193815001</t>
  </si>
  <si>
    <t>01700201.20190326152046001</t>
  </si>
  <si>
    <t>02100601.20190326180031001</t>
  </si>
  <si>
    <t>02100701.20190326133437001</t>
  </si>
  <si>
    <t>08200101.20190326184151002</t>
  </si>
  <si>
    <t>08100401.20190326180202001</t>
  </si>
  <si>
    <t>08100401.20190326145802003</t>
  </si>
  <si>
    <t>01200201.20190326103920001</t>
  </si>
  <si>
    <t>02100201.20190326143746001</t>
  </si>
  <si>
    <t>01100101.20190326142221001</t>
  </si>
  <si>
    <t>08100401.20190326191003001</t>
  </si>
  <si>
    <t>08100401.20190327154004001</t>
  </si>
  <si>
    <t>08100101.20190327191532001</t>
  </si>
  <si>
    <t>02100201.20190327103231001</t>
  </si>
  <si>
    <t>08100401.20190327185402001</t>
  </si>
  <si>
    <t>01100801.20190327190256001</t>
  </si>
  <si>
    <t>01101001.20190327105820001</t>
  </si>
  <si>
    <t>02100101.20190327113014001</t>
  </si>
  <si>
    <t>02100101.20190327204905002</t>
  </si>
  <si>
    <t>08100101.20190327171622001</t>
  </si>
  <si>
    <t>01100611.20190327193306001</t>
  </si>
  <si>
    <t>01100611.20190327034239002</t>
  </si>
  <si>
    <t>01100101.20190327191919001</t>
  </si>
  <si>
    <t>02100851.20190327104922001</t>
  </si>
  <si>
    <t>01100901.20190327115704001</t>
  </si>
  <si>
    <t>01101001.20190327112832001</t>
  </si>
  <si>
    <t>02100851.20190327092543001</t>
  </si>
  <si>
    <t>02100851.20190327191939001</t>
  </si>
  <si>
    <t>01101001.20190327185835002</t>
  </si>
  <si>
    <t>01100701.20190327220350001</t>
  </si>
  <si>
    <t>08100101.20190327094028001</t>
  </si>
  <si>
    <t>02100311.20190327160053001</t>
  </si>
  <si>
    <t>07100501.20190327161509001</t>
  </si>
  <si>
    <t>02100801.20190327130609001</t>
  </si>
  <si>
    <t>02100701.20190327131933001</t>
  </si>
  <si>
    <t>01100801.20190327151802001</t>
  </si>
  <si>
    <t>08100101.20190327183427001</t>
  </si>
  <si>
    <t>01101001.20190327165834001</t>
  </si>
  <si>
    <t>08100401.20190327134002001</t>
  </si>
  <si>
    <t>02100101.20190327133431001</t>
  </si>
  <si>
    <t>08100101.20190327121356001</t>
  </si>
  <si>
    <t>01100901.20190327192145001</t>
  </si>
  <si>
    <t>08200101.20190327115942001</t>
  </si>
  <si>
    <t>02100801.20190327190625001</t>
  </si>
  <si>
    <t>01100201.20190327105133001</t>
  </si>
  <si>
    <t>02100801.20190327115627002</t>
  </si>
  <si>
    <t>01100701.20190327194409001</t>
  </si>
  <si>
    <t>02100701.20190327191253001</t>
  </si>
  <si>
    <t>02100201.20190327192540001</t>
  </si>
  <si>
    <t>01200201.20190327105801001</t>
  </si>
  <si>
    <t>02100601.20190327174505001</t>
  </si>
  <si>
    <t>01100701.20190327103634001</t>
  </si>
  <si>
    <t>01101101.20190327050512001</t>
  </si>
  <si>
    <t>02100201.20190327185148001</t>
  </si>
  <si>
    <t>02100201.20190327190431001</t>
  </si>
  <si>
    <t>02100311.20190327192339001</t>
  </si>
  <si>
    <t>01200201.20190327222921001</t>
  </si>
  <si>
    <t>08100401.20190327103602003</t>
  </si>
  <si>
    <t>08100301.20190327210716001</t>
  </si>
  <si>
    <t>02100101.20190327081235001</t>
  </si>
  <si>
    <t>08100301.20190327171202001</t>
  </si>
  <si>
    <t>02100201.20190327103646001</t>
  </si>
  <si>
    <t>01100201.20190327112125001</t>
  </si>
  <si>
    <t>08100201.20190327205104001</t>
  </si>
  <si>
    <t>08100401.20190327221802001</t>
  </si>
  <si>
    <t>08100401.20190327193802002</t>
  </si>
  <si>
    <t>08100401.20190327193802001</t>
  </si>
  <si>
    <t>08200101.20190327211046002</t>
  </si>
  <si>
    <t>02100201.20190327091407001</t>
  </si>
  <si>
    <t>01100501.20190327122006005</t>
  </si>
  <si>
    <t>02100851.20190328000601002</t>
  </si>
  <si>
    <t>02100851.20190328191623001</t>
  </si>
  <si>
    <t>01100611.20190328034337001</t>
  </si>
  <si>
    <t>02100311.20190328082938001</t>
  </si>
  <si>
    <t>02100311.20190328133801001</t>
  </si>
  <si>
    <t>08100201.20190328075228001</t>
  </si>
  <si>
    <t>01100201.20190328191407001</t>
  </si>
  <si>
    <t>02100501.20190328170856001</t>
  </si>
  <si>
    <t>02100851.20190328000706001</t>
  </si>
  <si>
    <t>01100401.20190328030149002</t>
  </si>
  <si>
    <t>08100301.20190328075825001</t>
  </si>
  <si>
    <t>01100801.20190328030806001</t>
  </si>
  <si>
    <t>02100311.20190328101550001</t>
  </si>
  <si>
    <t>01101001.20190329082818001</t>
  </si>
  <si>
    <t>02100311.20190329144355001</t>
  </si>
  <si>
    <t>02100851.20190329104405001</t>
  </si>
  <si>
    <t>02100701.20190329101119002</t>
  </si>
  <si>
    <t>01100701.20190331203344001</t>
  </si>
  <si>
    <t>02100851.20190331090305002</t>
  </si>
  <si>
    <t>02100101.20190331090245003</t>
  </si>
  <si>
    <t>01100801.20190331092358001</t>
  </si>
  <si>
    <t>02100101.20190401174342001</t>
  </si>
  <si>
    <t>02100101.20190401140059001</t>
  </si>
  <si>
    <t>01100101.20190401141415001</t>
  </si>
  <si>
    <t>01100611.20190401140331001</t>
  </si>
  <si>
    <t>08100101.20190401193226001</t>
  </si>
  <si>
    <t>08200101.20190401210802001</t>
  </si>
  <si>
    <t>02100851.20190401143459001</t>
  </si>
  <si>
    <t>02100311.20190401140825001</t>
  </si>
  <si>
    <t>02100101.20190401153923002</t>
  </si>
  <si>
    <t>02100201.20190401134049001</t>
  </si>
  <si>
    <t>01101001.20190401200823001</t>
  </si>
  <si>
    <t>01100701.20190401150251001</t>
  </si>
  <si>
    <t>08100401.20190401134811001</t>
  </si>
  <si>
    <t>01100701.20190401150049001</t>
  </si>
  <si>
    <t>01100701.20190401135233001</t>
  </si>
  <si>
    <t>01100701.20190401230247001</t>
  </si>
  <si>
    <t>02100601.20190401141511001</t>
  </si>
  <si>
    <t>01500701.20190401194135001</t>
  </si>
  <si>
    <t>01101101.20190401050509001</t>
  </si>
  <si>
    <t>01100801.20190401140845001</t>
  </si>
  <si>
    <t>02100101.20190401153925001</t>
  </si>
  <si>
    <t>02100801.20190401150346001</t>
  </si>
  <si>
    <t>08100101.20190402124419002</t>
  </si>
  <si>
    <t>01100901.20190402142608001</t>
  </si>
  <si>
    <t>01100401.20190402030154002</t>
  </si>
  <si>
    <t>01100701.20190403102928001</t>
  </si>
  <si>
    <t>01100901.20190403184151001</t>
  </si>
  <si>
    <t>01101101.20190403050705001</t>
  </si>
  <si>
    <t>01100611.20190403202740001</t>
  </si>
  <si>
    <t>02100311.20190403204125001</t>
  </si>
  <si>
    <t>01100801.20190403204130001</t>
  </si>
  <si>
    <t>08100201.20190403211430002</t>
  </si>
  <si>
    <t>08100301.20190403211259001</t>
  </si>
  <si>
    <t>01500801.20190403074550001</t>
  </si>
  <si>
    <t>02100101.20190403210136001</t>
  </si>
  <si>
    <t>02100201.20190403201248001</t>
  </si>
  <si>
    <t>08100401.20190403201802004</t>
  </si>
  <si>
    <t>08100101.20190403213721001</t>
  </si>
  <si>
    <t>02100801.20190403203206001</t>
  </si>
  <si>
    <t>08100101.20190404192444001</t>
  </si>
  <si>
    <t>08100101.20190404212445001</t>
  </si>
  <si>
    <t>01100201.20190404192523001</t>
  </si>
  <si>
    <t>01100701.20190404150838002</t>
  </si>
  <si>
    <t>01100801.20190404213935001</t>
  </si>
  <si>
    <t>02100101.20190404210409001</t>
  </si>
  <si>
    <t>02100311.20190404203331001</t>
  </si>
  <si>
    <t>08100101.20190404083250001</t>
  </si>
  <si>
    <t>08100101.20190404064337001</t>
  </si>
  <si>
    <t>02100201.20190404202052001</t>
  </si>
  <si>
    <t>01100701.20190404163634001</t>
  </si>
  <si>
    <t>01100901.20190405113208001</t>
  </si>
  <si>
    <t>02100701.20190405112805002</t>
  </si>
  <si>
    <t>07101201.20190405154036001</t>
  </si>
  <si>
    <t>02100851.20190405080823001</t>
  </si>
  <si>
    <t>02100101.20190405161412001</t>
  </si>
  <si>
    <t>02100851.20190405155958001</t>
  </si>
  <si>
    <t>01100701.20190405164711001</t>
  </si>
  <si>
    <t>02100201.20190405163712001</t>
  </si>
  <si>
    <t>01100611.20190405094335001</t>
  </si>
  <si>
    <t>02100701.20190405083211001</t>
  </si>
  <si>
    <t>02100311.20190405110839001</t>
  </si>
  <si>
    <t>02100201.20190405111252001</t>
  </si>
  <si>
    <t>07101201.20190405114030001</t>
  </si>
  <si>
    <t>02100801.20190405110449001</t>
  </si>
  <si>
    <t>02100201.20190406173007001</t>
  </si>
  <si>
    <t>01100611.20190407085325001</t>
  </si>
  <si>
    <t>02100311.20190407153248001</t>
  </si>
  <si>
    <t>01600201.20190407204102002</t>
  </si>
  <si>
    <t>02100601.20190407151557001</t>
  </si>
  <si>
    <t>02100101.20190408160219001</t>
  </si>
  <si>
    <t>02100701.20190408113623003</t>
  </si>
  <si>
    <t>07100501.20190408153245001</t>
  </si>
  <si>
    <t>08200101.20190408183201001</t>
  </si>
  <si>
    <t>02100201.20190408174716002</t>
  </si>
  <si>
    <t>08100401.20190408155402001</t>
  </si>
  <si>
    <t>01200201.20190408152153001</t>
  </si>
  <si>
    <t>01601001.20190408193852003</t>
  </si>
  <si>
    <t>02100101.20190409234550001</t>
  </si>
  <si>
    <t>02100201.20190409170540001</t>
  </si>
  <si>
    <t>02100101.20190409143627001</t>
  </si>
  <si>
    <t>08200101.20190409180916001</t>
  </si>
  <si>
    <t>01500601.20190409163821001</t>
  </si>
  <si>
    <t>01100701.20190409164338001</t>
  </si>
  <si>
    <t>08100401.20190409183205001</t>
  </si>
  <si>
    <t>01100801.20190409173801001</t>
  </si>
  <si>
    <t>01101101.20190409050511001</t>
  </si>
  <si>
    <t>02100801.20190409095612002</t>
  </si>
  <si>
    <t>02100201.20190409084535001</t>
  </si>
  <si>
    <t>07100501.20190409091730002</t>
  </si>
  <si>
    <t>02100101.20190409083544001</t>
  </si>
  <si>
    <t>01100611.20190409142753001</t>
  </si>
  <si>
    <t>01101101.20190409050408001</t>
  </si>
  <si>
    <t>01200201.20190409112004001</t>
  </si>
  <si>
    <t>02100801.20190409111801002</t>
  </si>
  <si>
    <t>01100701.20190409173811001</t>
  </si>
  <si>
    <t>01101001.20190409162814001</t>
  </si>
  <si>
    <t>02100201.20190409111023001</t>
  </si>
  <si>
    <t>01100501.20190409150007006</t>
  </si>
  <si>
    <t>01100801.20190409113429001</t>
  </si>
  <si>
    <t>02100851.20190409113637001</t>
  </si>
  <si>
    <t>01100701.20190409164642001</t>
  </si>
  <si>
    <t>08100401.20190409222804001</t>
  </si>
  <si>
    <t>02100201.20190409180326001</t>
  </si>
  <si>
    <t>08100101.20190410125306002</t>
  </si>
  <si>
    <t>01100701.20190410150001002</t>
  </si>
  <si>
    <t>07101201.20190410002405002</t>
  </si>
  <si>
    <t>01100101.20190410171900001</t>
  </si>
  <si>
    <t>01100801.20190412092019001</t>
  </si>
  <si>
    <t>02100101.20190415161731001</t>
  </si>
  <si>
    <t>02100101.20190415145827002</t>
  </si>
  <si>
    <t>01101101.20190415050434003</t>
  </si>
  <si>
    <t>02100701.20190415184117001</t>
  </si>
  <si>
    <t>01100701.20190415175507001</t>
  </si>
  <si>
    <t>01100101.20190415150105001</t>
  </si>
  <si>
    <t>02100201.20190415144058001</t>
  </si>
  <si>
    <t>02100601.20190415174512003</t>
  </si>
  <si>
    <t>01100801.20190415154000001</t>
  </si>
  <si>
    <t>01100701.20190415144030001</t>
  </si>
  <si>
    <t>02100801.20190415145340002</t>
  </si>
  <si>
    <t>02100311.20190415144710001</t>
  </si>
  <si>
    <t>01100701.20190415180729001</t>
  </si>
  <si>
    <t>02100311.20190415160138001</t>
  </si>
  <si>
    <t>01100201.20190416191248001</t>
  </si>
  <si>
    <t>01100701.20190416050135001</t>
  </si>
  <si>
    <t>02100501.20190416174927002</t>
  </si>
  <si>
    <t>01200201.20190416225310001</t>
  </si>
  <si>
    <t>02100701.20190416152722001</t>
  </si>
  <si>
    <t>01100201.20190416142549001</t>
  </si>
  <si>
    <t>07101201.20190417213051001</t>
  </si>
  <si>
    <t>01100901.20190417185528001</t>
  </si>
  <si>
    <t>02100801.20190417113410002</t>
  </si>
  <si>
    <t>01100611.20190417195315001</t>
  </si>
  <si>
    <t>02100851.20190417100457001</t>
  </si>
  <si>
    <t>02100311.20190417102914002</t>
  </si>
  <si>
    <t>02100201.20190417164823001</t>
  </si>
  <si>
    <t>01500501.20190417200715004</t>
  </si>
  <si>
    <t>08100401.20190417000603001</t>
  </si>
  <si>
    <t>02100201.20190417084420001</t>
  </si>
  <si>
    <t>02100851.20190417200118001</t>
  </si>
  <si>
    <t>02100201.20190417170204001</t>
  </si>
  <si>
    <t>08100101.20190418211138001</t>
  </si>
  <si>
    <t>08100101.20190418210831001</t>
  </si>
  <si>
    <t>02100101.20190418235152001</t>
  </si>
  <si>
    <t>01100701.20190418234051001</t>
  </si>
  <si>
    <t>02100801.20190418103730001</t>
  </si>
  <si>
    <t>01101101.20190418050510004</t>
  </si>
  <si>
    <t>01100901.20190418000733001</t>
  </si>
  <si>
    <t>02100101.20190418204455001</t>
  </si>
  <si>
    <t>08100401.20190419105402003</t>
  </si>
  <si>
    <t>08200101.20190419085235002</t>
  </si>
  <si>
    <t>08100101.20190419083040002</t>
  </si>
  <si>
    <t>02100311.20190419100611001</t>
  </si>
  <si>
    <t>02100201.20190419095439001</t>
  </si>
  <si>
    <t>02100201.20190419230447001</t>
  </si>
  <si>
    <t>01100701.20190421153342001</t>
  </si>
  <si>
    <t>02100801.20190421093622002</t>
  </si>
  <si>
    <t>02100601.20190421183029001</t>
  </si>
  <si>
    <t>02100101.20190421090239002</t>
  </si>
  <si>
    <t>07101201.20190421170031001</t>
  </si>
  <si>
    <t>02100851.20190421090237001</t>
  </si>
  <si>
    <t>07100501.20190421130607001</t>
  </si>
  <si>
    <t>01400201.20190421180037002</t>
  </si>
  <si>
    <t>02100601.20190423111519001</t>
  </si>
  <si>
    <t>01100501.20190423141006010</t>
  </si>
  <si>
    <t>02100701.20190423094143001</t>
  </si>
  <si>
    <t>01200201.20190423184934001</t>
  </si>
  <si>
    <t>02100601.20190423170013001</t>
  </si>
  <si>
    <t>07101201.20190424212050001</t>
  </si>
  <si>
    <t>02100101.20190424090720001</t>
  </si>
  <si>
    <t>01100701.20190424111720001</t>
  </si>
  <si>
    <t>01200201.20190424221117001</t>
  </si>
  <si>
    <t>01200101.20190424214000003</t>
  </si>
  <si>
    <t>02100101.20190425151416002</t>
  </si>
  <si>
    <t>08100101.20190425195201001</t>
  </si>
  <si>
    <t>01100611.20190425151259001</t>
  </si>
  <si>
    <t>02100101.20190425100306001</t>
  </si>
  <si>
    <t>08100401.20190425150432001</t>
  </si>
  <si>
    <t>02100801.20190425145414001</t>
  </si>
  <si>
    <t>08200101.20190425205747002</t>
  </si>
  <si>
    <t>01100901.20190425143949001</t>
  </si>
  <si>
    <t>02100851.20190425141745001</t>
  </si>
  <si>
    <t>01100701.20190425144802001</t>
  </si>
  <si>
    <t>01100701.20190425192956001</t>
  </si>
  <si>
    <t>01100201.20190426152357001</t>
  </si>
  <si>
    <t>02100101.20190426152344001</t>
  </si>
  <si>
    <t>01100611.20190426153334001</t>
  </si>
  <si>
    <t>01100401.20190426153850001</t>
  </si>
  <si>
    <t>02100201.20190426152256001</t>
  </si>
  <si>
    <t>01100801.20190426152900001</t>
  </si>
  <si>
    <t>02100101.20190426161508001</t>
  </si>
  <si>
    <t>02100101.20190426161116001</t>
  </si>
  <si>
    <t>08100101.20190426122830001</t>
  </si>
  <si>
    <t>01100611.20190426160321001</t>
  </si>
  <si>
    <t>02100701.20190426175553001</t>
  </si>
  <si>
    <t>01500701.20190426162742001</t>
  </si>
  <si>
    <t>02100201.20190426014443001</t>
  </si>
  <si>
    <t>08100201.20190426205915002</t>
  </si>
  <si>
    <t>01100801.20190426104003001</t>
  </si>
  <si>
    <t>01100901.20190426154204001</t>
  </si>
  <si>
    <t>02100101.20190426153943001</t>
  </si>
  <si>
    <t>01101101.20190426050326001</t>
  </si>
  <si>
    <t>01100701.20190426153422001</t>
  </si>
  <si>
    <t>02100201.20190426153442001</t>
  </si>
  <si>
    <t>08100101.20190426212818001</t>
  </si>
  <si>
    <t>08100401.20190426171003001</t>
  </si>
  <si>
    <t>08200101.20190426175812004</t>
  </si>
  <si>
    <t>02100601.20190426154519002</t>
  </si>
  <si>
    <t>01200201.20190426153233001</t>
  </si>
  <si>
    <t>01100701.20190426154342001</t>
  </si>
  <si>
    <t>01700201.20190426170055001</t>
  </si>
  <si>
    <t>02100311.20190426152815001</t>
  </si>
  <si>
    <t>01100101.20190426153317001</t>
  </si>
  <si>
    <t>08200101.20190426102507001</t>
  </si>
  <si>
    <t>02100601.20190426160019001</t>
  </si>
  <si>
    <t>08100201.20190426074121004</t>
  </si>
  <si>
    <t>08100401.20190426053003001</t>
  </si>
  <si>
    <t>08100401.20190426021803001</t>
  </si>
  <si>
    <t>08100301.20190426210604001</t>
  </si>
  <si>
    <t>02100311.20190427233030001</t>
  </si>
  <si>
    <t>08100101.20190427073627001</t>
  </si>
  <si>
    <t>07101201.20190428094013001</t>
  </si>
  <si>
    <t>01500701.20190429205516001</t>
  </si>
  <si>
    <t>01100611.20190429034300001</t>
  </si>
  <si>
    <t>01100901.20190430050217002</t>
  </si>
  <si>
    <t>02100201.20190430103907001</t>
  </si>
  <si>
    <t>02100201.20190430104318002</t>
  </si>
  <si>
    <t>02100201.20190430103801001</t>
  </si>
  <si>
    <t>02100101.20190430205525001</t>
  </si>
  <si>
    <t>01100201.20190430204647001</t>
  </si>
  <si>
    <t>08100401.20190430203602001</t>
  </si>
  <si>
    <t>02100801.20190430203355001</t>
  </si>
  <si>
    <t>02100201.20190430123545001</t>
  </si>
  <si>
    <t>02100101.20190430205922001</t>
  </si>
  <si>
    <t>08100301.20190430213746001</t>
  </si>
  <si>
    <t>02100851.20190430133935002</t>
  </si>
  <si>
    <t>02100801.20190430105212001</t>
  </si>
  <si>
    <t>02100801.20190430105213001</t>
  </si>
  <si>
    <t>02100801.20190430105215001</t>
  </si>
  <si>
    <t>08100401.20190430103017001</t>
  </si>
  <si>
    <t>02100101.20190430061435001</t>
  </si>
  <si>
    <t>02100101.20190430110011001</t>
  </si>
  <si>
    <t>02100101.20190430214203001</t>
  </si>
  <si>
    <t>01101101.20190430050344002</t>
  </si>
  <si>
    <t>02100311.20190430090427001</t>
  </si>
  <si>
    <t>08100101.20190430172344001</t>
  </si>
  <si>
    <t>01100701.20190430221353001</t>
  </si>
  <si>
    <t>01100611.20190430222842001</t>
  </si>
  <si>
    <t>01100611.20190430082309001</t>
  </si>
  <si>
    <t>02100851.20190430111740001</t>
  </si>
  <si>
    <t>02100851.20190430075521001</t>
  </si>
  <si>
    <t>01101001.20190430204823001</t>
  </si>
  <si>
    <t>01100401.20190430210607001</t>
  </si>
  <si>
    <t>01100901.20190430203630001</t>
  </si>
  <si>
    <t>02100701.20190430205125001</t>
  </si>
  <si>
    <t>08100101.20190430214822001</t>
  </si>
  <si>
    <t>01100611.20190430210243001</t>
  </si>
  <si>
    <t>01100101.20190430203759001</t>
  </si>
  <si>
    <t>01100901.20190430105435001</t>
  </si>
  <si>
    <t>02100801.20190430204532001</t>
  </si>
  <si>
    <t>08200101.20190430084807001</t>
  </si>
  <si>
    <t>02100801.20190430110012002</t>
  </si>
  <si>
    <t>01200201.20190430104421001</t>
  </si>
  <si>
    <t>02100701.20190430071754002</t>
  </si>
  <si>
    <t>02100201.20190430103549001</t>
  </si>
  <si>
    <t>02100201.20190430060116001</t>
  </si>
  <si>
    <t>02100851.20190430204347001</t>
  </si>
  <si>
    <t>08100401.20190430111003001</t>
  </si>
  <si>
    <t>08100401.20190430005802001</t>
  </si>
  <si>
    <t>08100401.20190430111808001</t>
  </si>
  <si>
    <t>08100201.20190430121815001</t>
  </si>
  <si>
    <t>08100401.20190430140202001</t>
  </si>
  <si>
    <t>02100801.20190430070023001</t>
  </si>
  <si>
    <t>08100201.20190430202407001</t>
  </si>
  <si>
    <t>01100801.20190430210709001</t>
  </si>
  <si>
    <t>08100401.20190430103403001</t>
  </si>
  <si>
    <t>08100401.20190430205202001</t>
  </si>
  <si>
    <t>08100401.20190430022602001</t>
  </si>
  <si>
    <t>08100401.20190430154802001</t>
  </si>
  <si>
    <t>01100401.20190430030424001</t>
  </si>
  <si>
    <t>08200101.20190430133731002</t>
  </si>
  <si>
    <t>08200101.20190430204814001</t>
  </si>
  <si>
    <t>08200101.20190430230900002</t>
  </si>
  <si>
    <t>01100701.20190430205741002</t>
  </si>
  <si>
    <t>01100401.20190430230525001</t>
  </si>
  <si>
    <t>01100901.20190430210051001</t>
  </si>
  <si>
    <t>08100201.20190430094431001</t>
  </si>
  <si>
    <t>02100201.20190430205107001</t>
  </si>
  <si>
    <t>01100101.20190501205001003</t>
  </si>
  <si>
    <t>02100851.20190501103948001</t>
  </si>
  <si>
    <t>01101101.20190501050519002</t>
  </si>
  <si>
    <t>02100701.20190501093028001</t>
  </si>
  <si>
    <t>08100101.20190501123245001</t>
  </si>
  <si>
    <t>01100201.20190501231057001</t>
  </si>
  <si>
    <t>08100301.20190501073004001</t>
  </si>
  <si>
    <t>08100201.20190501121803002</t>
  </si>
  <si>
    <t>08100401.20190501001802001</t>
  </si>
  <si>
    <t>02100311.20190501233339001</t>
  </si>
  <si>
    <t>02100851.20190501153554001</t>
  </si>
  <si>
    <t>01100801.20190501093515001</t>
  </si>
  <si>
    <t>01100901.20190501183347001</t>
  </si>
  <si>
    <t>01100801.20190501030543001</t>
  </si>
  <si>
    <t>01100901.20190501000335002</t>
  </si>
  <si>
    <t>02100851.20190501091823001</t>
  </si>
  <si>
    <t>08100301.20190501021610001</t>
  </si>
  <si>
    <t>02100601.20190501021512002</t>
  </si>
  <si>
    <t>08100301.20190502203246001</t>
  </si>
  <si>
    <t>02100501.20190502105042001</t>
  </si>
  <si>
    <t>01100701.20190503031206003</t>
  </si>
  <si>
    <t>01100501.20190502122007009</t>
  </si>
  <si>
    <t>01400501.20190502225555001</t>
  </si>
  <si>
    <t>02100701.20190502110245001</t>
  </si>
  <si>
    <t>01200201.20190502174032001</t>
  </si>
  <si>
    <t>01200101.20190503214942004</t>
  </si>
  <si>
    <t>02100851.20190502110317001</t>
  </si>
  <si>
    <t>02100101.20190502092409001</t>
  </si>
  <si>
    <t>08100301.20190503210606001</t>
  </si>
  <si>
    <t>01100801.20190503161533001</t>
  </si>
  <si>
    <t>01101101.20190503050311002</t>
  </si>
  <si>
    <t>08200101.20190503180523003</t>
  </si>
  <si>
    <t>08100301.20190503162351001</t>
  </si>
  <si>
    <t>02100201.20190503135335001</t>
  </si>
  <si>
    <t>02100311.20190503231930001</t>
  </si>
  <si>
    <t>02100501.20190503172016001</t>
  </si>
  <si>
    <t>02100501.20190504172800001</t>
  </si>
  <si>
    <t>07100501.20190505090147002</t>
  </si>
  <si>
    <t>02100311.20190505090040001</t>
  </si>
  <si>
    <t>02100501.20190506174822001</t>
  </si>
  <si>
    <t>01100611.20190506165315001</t>
  </si>
  <si>
    <t>01100701.20190507110224002</t>
  </si>
  <si>
    <t>01100801.20190507110113001</t>
  </si>
  <si>
    <t>02100201.20190507110039001</t>
  </si>
  <si>
    <t>02100311.20190507101445001</t>
  </si>
  <si>
    <t>01100801.20190507203751001</t>
  </si>
  <si>
    <t>02100201.20190508104548002</t>
  </si>
  <si>
    <t>02100501.20190508172558001</t>
  </si>
  <si>
    <t>02100101.20190508104755001</t>
  </si>
  <si>
    <t>07101201.20190508173036001</t>
  </si>
  <si>
    <t>02100201.20190508112720001</t>
  </si>
  <si>
    <t>02100801.20190508091517002</t>
  </si>
  <si>
    <t>07100501.20190508111426001</t>
  </si>
  <si>
    <t>07100501.20190508110359001</t>
  </si>
  <si>
    <t>01100201.20190508162513001</t>
  </si>
  <si>
    <t>01101101.20190509050441001</t>
  </si>
  <si>
    <t>02100701.20190509152037001</t>
  </si>
  <si>
    <t>08200101.20190509182043001</t>
  </si>
  <si>
    <t>02100601.20190509142310001</t>
  </si>
  <si>
    <t>08100401.20190509152602001</t>
  </si>
  <si>
    <t>02100201.20190509151910001</t>
  </si>
  <si>
    <t>01100701.20190509220817001</t>
  </si>
  <si>
    <t>01100611.20190509152328001</t>
  </si>
  <si>
    <t>02100311.20190509151047001</t>
  </si>
  <si>
    <t>01100801.20190509140457001</t>
  </si>
  <si>
    <t>02100601.20190509142335002</t>
  </si>
  <si>
    <t>01100801.20190509171218001</t>
  </si>
  <si>
    <t>02100101.20190509154126001</t>
  </si>
  <si>
    <t>02100801.20190509151215002</t>
  </si>
  <si>
    <t>01100901.20190509152101001</t>
  </si>
  <si>
    <t>01400601.20190509105541001</t>
  </si>
  <si>
    <t>01100101.20190510114211001</t>
  </si>
  <si>
    <t>02100101.20190510162142001</t>
  </si>
  <si>
    <t>01100901.20190510121813001</t>
  </si>
  <si>
    <t>01100101.20190510210548001</t>
  </si>
  <si>
    <t>01101001.20190510135849001</t>
  </si>
  <si>
    <t>01100501.20190510143007005</t>
  </si>
  <si>
    <t>02100851.20190510000241001</t>
  </si>
  <si>
    <t>02100501.20190510184554001</t>
  </si>
  <si>
    <t>01100801.20190510103621001</t>
  </si>
  <si>
    <t>08100401.20190510135006002</t>
  </si>
  <si>
    <t>08200101.20190510175522002</t>
  </si>
  <si>
    <t>08100301.20190510210056001</t>
  </si>
  <si>
    <t>01100801.20190510135008001</t>
  </si>
  <si>
    <t>02100801.20190510114528001</t>
  </si>
  <si>
    <t>08100401.20190510164033001</t>
  </si>
  <si>
    <t>08100401.20190510180403001</t>
  </si>
  <si>
    <t>08100401.20190510222202001</t>
  </si>
  <si>
    <t>02100201.20190510113206001</t>
  </si>
  <si>
    <t>08100201.20190510201725002</t>
  </si>
  <si>
    <t>02100851.20190510115902001</t>
  </si>
  <si>
    <t>07101201.20190511130100001</t>
  </si>
  <si>
    <t>01100801.20190511030646002</t>
  </si>
  <si>
    <t>02100501.20190511173024003</t>
  </si>
  <si>
    <t>02100311.20190511232505002</t>
  </si>
  <si>
    <t>02100801.20190512080249003</t>
  </si>
  <si>
    <t>02100101.20190512110657001</t>
  </si>
  <si>
    <t>02100201.20190512122032001</t>
  </si>
  <si>
    <t>07101201.20190513210040001</t>
  </si>
  <si>
    <t>01100801.20190513173146001</t>
  </si>
  <si>
    <t>02100501.20190513173813001</t>
  </si>
  <si>
    <t>01100901.20190514172313001</t>
  </si>
  <si>
    <t>02100311.20190514101207001</t>
  </si>
  <si>
    <t>02100801.20190514093739001</t>
  </si>
  <si>
    <t>02100201.20190514103948001</t>
  </si>
  <si>
    <t>01500701.20190514162208002</t>
  </si>
  <si>
    <t>02100201.20190514103214001</t>
  </si>
  <si>
    <t>02100311.20190514164843001</t>
  </si>
  <si>
    <t>02100201.20190514180503001</t>
  </si>
  <si>
    <t>02100801.20190514104946001</t>
  </si>
  <si>
    <t>08200101.20190514210132003</t>
  </si>
  <si>
    <t>02100501.20190515182310001</t>
  </si>
  <si>
    <t>01200101.20190515215143001</t>
  </si>
  <si>
    <t>01200201.20190515223319001</t>
  </si>
  <si>
    <t>07101201.20190515213047001</t>
  </si>
  <si>
    <t>01100101.20190516170011001</t>
  </si>
  <si>
    <t>01100201.20190516001713001</t>
  </si>
  <si>
    <t>02100801.20190517112223001</t>
  </si>
  <si>
    <t>02100101.20190519172631001</t>
  </si>
  <si>
    <t>02100801.20190520144123002</t>
  </si>
  <si>
    <t>08100101.20190520194510002</t>
  </si>
  <si>
    <t>08100101.20190520214018001</t>
  </si>
  <si>
    <t>01100901.20190520222759001</t>
  </si>
  <si>
    <t>01101101.20190520050525001</t>
  </si>
  <si>
    <t>08100401.20190520222405001</t>
  </si>
  <si>
    <t>08100301.20190520212724001</t>
  </si>
  <si>
    <t>02100201.20190520094404002</t>
  </si>
  <si>
    <t>02100101.20190520154143001</t>
  </si>
  <si>
    <t>07101201.20190520211006002</t>
  </si>
  <si>
    <t>08200101.20190520230055001</t>
  </si>
  <si>
    <t>01100801.20190520210610001</t>
  </si>
  <si>
    <t>01100701.20190520091305001</t>
  </si>
  <si>
    <t>01101101.20190520050503002</t>
  </si>
  <si>
    <t>01100611.20190521191849001</t>
  </si>
  <si>
    <t>01100401.20190521114108001</t>
  </si>
  <si>
    <t>02100701.20190521183020001</t>
  </si>
  <si>
    <t>01100701.20190521140923001</t>
  </si>
  <si>
    <t>01100701.20190521210142001</t>
  </si>
  <si>
    <t>01200201.20190521174800001</t>
  </si>
  <si>
    <t>08100401.20190522102412002</t>
  </si>
  <si>
    <t>01100101.20190524114157001</t>
  </si>
  <si>
    <t>02100311.20190524134513001</t>
  </si>
  <si>
    <t>02100201.20190524120936001</t>
  </si>
  <si>
    <t>07101201.20190524104033001</t>
  </si>
  <si>
    <t>07100501.20190524134358001</t>
  </si>
  <si>
    <t>01100611.20190524181258001</t>
  </si>
  <si>
    <t>02100101.20190524113826001</t>
  </si>
  <si>
    <t>01100201.20190524120723001</t>
  </si>
  <si>
    <t>02100101.20190526070736001</t>
  </si>
  <si>
    <t>01500401.20190527213838001</t>
  </si>
  <si>
    <t>02100601.20190527083009001</t>
  </si>
  <si>
    <t>01100801.20190527094249001</t>
  </si>
  <si>
    <t>02100801.20190527140228003</t>
  </si>
  <si>
    <t>02100201.20190527140047001</t>
  </si>
  <si>
    <t>01500151.20190527175832001</t>
  </si>
  <si>
    <t>02100801.20190527104013001</t>
  </si>
  <si>
    <t>01100801.20190528095530001</t>
  </si>
  <si>
    <t>02100201.20190528105134001</t>
  </si>
  <si>
    <t>07101201.20190528004009002</t>
  </si>
  <si>
    <t>01100501.20190529163006002</t>
  </si>
  <si>
    <t>02100101.20190529142104001</t>
  </si>
  <si>
    <t>07101201.20190529144123001</t>
  </si>
  <si>
    <t>08100401.20190531144220001</t>
  </si>
  <si>
    <t>01100801.20190531102405001</t>
  </si>
  <si>
    <t>02100851.20190531152824001</t>
  </si>
  <si>
    <t>02100201.20190531101800001</t>
  </si>
  <si>
    <t>02100801.20190531105057001</t>
  </si>
  <si>
    <t>01100701.20190531170537001</t>
  </si>
  <si>
    <t>07101201.20190531143037001</t>
  </si>
  <si>
    <t>01100801.20190531104057001</t>
  </si>
  <si>
    <t>02100851.20190531135939001</t>
  </si>
  <si>
    <t>02100601.20190602184508003</t>
  </si>
  <si>
    <t>01500701.20190603165152001</t>
  </si>
  <si>
    <t>02100101.20190603154353001</t>
  </si>
  <si>
    <t>07101201.20190603212042001</t>
  </si>
  <si>
    <t>02100311.20190603103910001</t>
  </si>
  <si>
    <t>02100311.20190605150909001</t>
  </si>
  <si>
    <t>02100801.20190605153342001</t>
  </si>
  <si>
    <t>01100801.20190605094839001</t>
  </si>
  <si>
    <t>02100101.20190605100045001</t>
  </si>
  <si>
    <t>01100301.20190605123805002</t>
  </si>
  <si>
    <t>01100701.20190605091044001</t>
  </si>
  <si>
    <t>01100901.20190605172515001</t>
  </si>
  <si>
    <t>01101101.20190605050402001</t>
  </si>
  <si>
    <t>01400351.20190605220204002</t>
  </si>
  <si>
    <t>01400501.20190605130741001</t>
  </si>
  <si>
    <t>02100311.20190606233339002</t>
  </si>
  <si>
    <t>02100501.20190606181620003</t>
  </si>
  <si>
    <t>02100101.20190606090240001</t>
  </si>
  <si>
    <t>02100801.20190606090028001</t>
  </si>
  <si>
    <t>02100701.20190606144358002</t>
  </si>
  <si>
    <t>07100501.20190606150252001</t>
  </si>
  <si>
    <t>01100801.20190606100219001</t>
  </si>
  <si>
    <t>02100201.20190606090105001</t>
  </si>
  <si>
    <t>02100311.20190609090048001</t>
  </si>
  <si>
    <t>01100801.20190610030239001</t>
  </si>
  <si>
    <t>01100401.20190610030355001</t>
  </si>
  <si>
    <t>07101201.20190610212047002</t>
  </si>
  <si>
    <t>01100701.20190611102250001</t>
  </si>
  <si>
    <t>02100201.20190611100235001</t>
  </si>
  <si>
    <t>02100101.20190611093143002</t>
  </si>
  <si>
    <t>02100851.20190611093652001</t>
  </si>
  <si>
    <t>02100801.20190611094359003</t>
  </si>
  <si>
    <t>02100311.20190612094702001</t>
  </si>
  <si>
    <t>07101201.20190612211111001</t>
  </si>
  <si>
    <t>07100501.20190613170211002</t>
  </si>
  <si>
    <t>02100851.20190613111559001</t>
  </si>
  <si>
    <t>02100851.20190614092438001</t>
  </si>
  <si>
    <t>02100311.20190614105447001</t>
  </si>
  <si>
    <t>02100201.20190614100652001</t>
  </si>
  <si>
    <t>02100801.20190614091408001</t>
  </si>
  <si>
    <t>01101101.20190616050308003</t>
  </si>
  <si>
    <t>01100611.20190617160336001</t>
  </si>
  <si>
    <t>02100101.20190617161514002</t>
  </si>
  <si>
    <t>02100201.20190617144441001</t>
  </si>
  <si>
    <t>01100801.20190618163542001</t>
  </si>
  <si>
    <t>01100701.20190618135349001</t>
  </si>
  <si>
    <t>01100701.20190618205027001</t>
  </si>
  <si>
    <t>08200101.20190619175441001</t>
  </si>
  <si>
    <t>02100101.20190619084158001</t>
  </si>
  <si>
    <t>02100101.20190619141011001</t>
  </si>
  <si>
    <t>01100901.20190619050111001</t>
  </si>
  <si>
    <t>01101101.20190619050555002</t>
  </si>
  <si>
    <t>01100901.20190619145646001</t>
  </si>
  <si>
    <t>01100611.20190619113821001</t>
  </si>
  <si>
    <t>01100611.20190619172810001</t>
  </si>
  <si>
    <t>02100801.20190619122519001</t>
  </si>
  <si>
    <t>08200101.20190619082728002</t>
  </si>
  <si>
    <t>02100311.20190619084339001</t>
  </si>
  <si>
    <t>01100701.20190619114738001</t>
  </si>
  <si>
    <t>08200101.20190619205532001</t>
  </si>
  <si>
    <t>08100401.20190619224609001</t>
  </si>
  <si>
    <t>08100201.20190619120940001</t>
  </si>
  <si>
    <t>01100201.20190619185127001</t>
  </si>
  <si>
    <t>07101201.20190619212026002</t>
  </si>
  <si>
    <t>01100101.20190619132453001</t>
  </si>
  <si>
    <t>02100311.20190619155737001</t>
  </si>
  <si>
    <t>02100601.20190619174517001</t>
  </si>
  <si>
    <t>02100201.20190619063110001</t>
  </si>
  <si>
    <t>02100601.20190619084506001</t>
  </si>
  <si>
    <t>02100311.20190620232422001</t>
  </si>
  <si>
    <t>02100851.20190620110130001</t>
  </si>
  <si>
    <t>01100801.20190620134311001</t>
  </si>
  <si>
    <t>02100101.20190620134459001</t>
  </si>
  <si>
    <t>01100701.20190620142121001</t>
  </si>
  <si>
    <t>01100101.20190621162405001</t>
  </si>
  <si>
    <t>02100311.20190621171107001</t>
  </si>
  <si>
    <t>01100701.20190622173003001</t>
  </si>
  <si>
    <t>02100101.20190622114621002</t>
  </si>
  <si>
    <t>02100601.20190622214509001</t>
  </si>
  <si>
    <t>02100311.20190624125600001</t>
  </si>
  <si>
    <t>02100311.20190624091820001</t>
  </si>
  <si>
    <t>01100701.20190624140351001</t>
  </si>
  <si>
    <t>02100801.20190625140046001</t>
  </si>
  <si>
    <t>08100101.20190625193016001</t>
  </si>
  <si>
    <t>01100701.20190625180102001</t>
  </si>
  <si>
    <t>01101101.20190625050439002</t>
  </si>
  <si>
    <t>02100201.20190625143011001</t>
  </si>
  <si>
    <t>08100401.20190625222404001</t>
  </si>
  <si>
    <t>01100801.20190625145934001</t>
  </si>
  <si>
    <t>08200101.20190625204758002</t>
  </si>
  <si>
    <t>02100801.20190625145121001</t>
  </si>
  <si>
    <t>02100801.20190625150333001</t>
  </si>
  <si>
    <t>02100801.20190625163307001</t>
  </si>
  <si>
    <t>08100101.20190626123414002</t>
  </si>
  <si>
    <t>01100801.20190626095930001</t>
  </si>
  <si>
    <t>02100801.20190626092722002</t>
  </si>
  <si>
    <t>01100701.20190626094303001</t>
  </si>
  <si>
    <t>01101101.20190626050232001</t>
  </si>
  <si>
    <t>01500701.20190626154650001</t>
  </si>
  <si>
    <t>02100701.20190626082709001</t>
  </si>
  <si>
    <t>08100401.20190628022603001</t>
  </si>
  <si>
    <t>01100901.20190627000718002</t>
  </si>
  <si>
    <t>02100311.20190628132644001</t>
  </si>
  <si>
    <t>01100801.20190628094612001</t>
  </si>
  <si>
    <t>01400501.20190629142156001</t>
  </si>
  <si>
    <t>01100801.20190701092904001</t>
  </si>
  <si>
    <t>01100901.20190702111752001</t>
  </si>
  <si>
    <t>02100101.20190702135108002</t>
  </si>
  <si>
    <t>02100311.20190702135431001</t>
  </si>
  <si>
    <t>02100201.20190703151020001</t>
  </si>
  <si>
    <t>02100801.20190703150212002</t>
  </si>
  <si>
    <t>02100801.20190703164448002</t>
  </si>
  <si>
    <t>02100851.20190703150132001</t>
  </si>
  <si>
    <t>02100311.20190703163939001</t>
  </si>
  <si>
    <t>02100201.20190703124528001</t>
  </si>
  <si>
    <t>01100801.20190703180114001</t>
  </si>
  <si>
    <t>02100201.20190703172848001</t>
  </si>
  <si>
    <t>01100701.20190703150020001</t>
  </si>
  <si>
    <t>07101201.20190703151103001</t>
  </si>
  <si>
    <t>02100601.20190703180043002</t>
  </si>
  <si>
    <t>02100851.20190703150132002</t>
  </si>
  <si>
    <t>02100201.20190703172231001</t>
  </si>
  <si>
    <t>02100101.20190703150211001</t>
  </si>
  <si>
    <t>02100501.20190704183325002</t>
  </si>
  <si>
    <t>01200101.20190704222119001</t>
  </si>
  <si>
    <t>02100851.20190704110150001</t>
  </si>
  <si>
    <t>07100501.20190704154845001</t>
  </si>
  <si>
    <t>02100701.20190710085116001</t>
  </si>
  <si>
    <t>01100801.20190712160601001</t>
  </si>
  <si>
    <t>01100501.20190715121006008</t>
  </si>
  <si>
    <t>01100201.20190715134402001</t>
  </si>
  <si>
    <t>01100901.20190715161717001</t>
  </si>
  <si>
    <t>08100101.20190715194240001</t>
  </si>
  <si>
    <t>02100601.20190715163007001</t>
  </si>
  <si>
    <t>08100301.20190715173116001</t>
  </si>
  <si>
    <t>02100801.20190715131833001</t>
  </si>
  <si>
    <t>07100501.20190715160921001</t>
  </si>
  <si>
    <t>01100801.20190715140723001</t>
  </si>
  <si>
    <t>01100101.20190715133728001</t>
  </si>
  <si>
    <t>08100101.20190715173125001</t>
  </si>
  <si>
    <t>07101201.20190715151040001</t>
  </si>
  <si>
    <t>02100101.20190715134415002</t>
  </si>
  <si>
    <t>01200201.20190715155449001</t>
  </si>
  <si>
    <t>01100901.20190715125613001</t>
  </si>
  <si>
    <t>08100401.20190715224005001</t>
  </si>
  <si>
    <t>01100701.20190715130440001</t>
  </si>
  <si>
    <t>02100851.20190715140308001</t>
  </si>
  <si>
    <t>01101101.20190715050434002</t>
  </si>
  <si>
    <t>02100601.20190715160021001</t>
  </si>
  <si>
    <t>02100201.20190715134816001</t>
  </si>
  <si>
    <t>07101201.20190716210103001</t>
  </si>
  <si>
    <t>08100201.20190716063247004</t>
  </si>
  <si>
    <t>01400501.20190716224549003</t>
  </si>
  <si>
    <t>08100401.20190716195603002</t>
  </si>
  <si>
    <t>02100851.20190718141032001</t>
  </si>
  <si>
    <t>02100501.20190718091803001</t>
  </si>
  <si>
    <t>07101201.20190719224058002</t>
  </si>
  <si>
    <t>07101201.20190720114033001</t>
  </si>
  <si>
    <t>02100851.20190720103348001</t>
  </si>
  <si>
    <t>01100701.20190722171601001</t>
  </si>
  <si>
    <t>01500701.20190722164700001</t>
  </si>
  <si>
    <t>02100851.20190722160325001</t>
  </si>
  <si>
    <t>01100611.20190722160736001</t>
  </si>
  <si>
    <t>08100401.20190722160003001</t>
  </si>
  <si>
    <t>02100801.20190722160017001</t>
  </si>
  <si>
    <t>02100701.20190722160818001</t>
  </si>
  <si>
    <t>02100201.20190722155603001</t>
  </si>
  <si>
    <t>01500701.20190722155906001</t>
  </si>
  <si>
    <t>02100311.20190722155659002</t>
  </si>
  <si>
    <t>02100101.20190722164016001</t>
  </si>
  <si>
    <t>02100851.20190722164242001</t>
  </si>
  <si>
    <t>01100101.20190722190208001</t>
  </si>
  <si>
    <t>01100701.20190722194124003</t>
  </si>
  <si>
    <t>02100201.20190722165636001</t>
  </si>
  <si>
    <t>01200201.20190722160323001</t>
  </si>
  <si>
    <t>08100401.20190722175805001</t>
  </si>
  <si>
    <t>02100201.20190722162647001</t>
  </si>
  <si>
    <t>02100101.20190722173902001</t>
  </si>
  <si>
    <t>08200101.20190722182714002</t>
  </si>
  <si>
    <t>01100701.20190722230303001</t>
  </si>
  <si>
    <t>01100101.20190722160222001</t>
  </si>
  <si>
    <t>08200101.20190722205553001</t>
  </si>
  <si>
    <t>02100311.20190722163733001</t>
  </si>
  <si>
    <t>08100201.20190722203643003</t>
  </si>
  <si>
    <t>01100611.20190722165905001</t>
  </si>
  <si>
    <t>02100601.20190722163026001</t>
  </si>
  <si>
    <t>01100901.20190722180537001</t>
  </si>
  <si>
    <t>02100801.20190722160822001</t>
  </si>
  <si>
    <t>08100401.20190722221808001</t>
  </si>
  <si>
    <t>02100801.20190723121759001</t>
  </si>
  <si>
    <t>01100701.20190723060405001</t>
  </si>
  <si>
    <t>02100101.20190723150929001</t>
  </si>
  <si>
    <t>01100701.20190723060405002</t>
  </si>
  <si>
    <t>01101001.20190723134845001</t>
  </si>
  <si>
    <t>01100201.20190723040457001</t>
  </si>
  <si>
    <t>01100901.20190723131656001</t>
  </si>
  <si>
    <t>08100201.20190723173437002</t>
  </si>
  <si>
    <t>01100701.20190723152922001</t>
  </si>
  <si>
    <t>02100311.20190723233027001</t>
  </si>
  <si>
    <t>01200201.20190723084903001</t>
  </si>
  <si>
    <t>01100201.20190723132418001</t>
  </si>
  <si>
    <t>01101001.20190723172911001</t>
  </si>
  <si>
    <t>01100701.20190723133033001</t>
  </si>
  <si>
    <t>02100851.20190723152318001</t>
  </si>
  <si>
    <t>01100701.20190723171331001</t>
  </si>
  <si>
    <t>08100301.20190723024238002</t>
  </si>
  <si>
    <t>01100701.20190724074630001</t>
  </si>
  <si>
    <t>07101201.20190724205102001</t>
  </si>
  <si>
    <t>01500701.20190724170140001</t>
  </si>
  <si>
    <t>02100701.20190724094031001</t>
  </si>
  <si>
    <t>02100101.20190724092711001</t>
  </si>
  <si>
    <t>02100801.20190724092712002</t>
  </si>
  <si>
    <t>02100201.20190724093455001</t>
  </si>
  <si>
    <t>07100501.20190724103642001</t>
  </si>
  <si>
    <t>02100311.20190725102150001</t>
  </si>
  <si>
    <t>02100601.20190725174525001</t>
  </si>
  <si>
    <t>02100201.20190726063107001</t>
  </si>
  <si>
    <t>02100201.20190726141800001</t>
  </si>
  <si>
    <t>08100401.20190727041004001</t>
  </si>
  <si>
    <t>02100601.20190729173055002</t>
  </si>
  <si>
    <t>01100701.20190729143735002</t>
  </si>
  <si>
    <t>02100801.20190729103226001</t>
  </si>
  <si>
    <t>01100101.20190729101518001</t>
  </si>
  <si>
    <t>02100311.20190729100735001</t>
  </si>
  <si>
    <t>08100401.20190729100203001</t>
  </si>
  <si>
    <t>01200201.20190729153203001</t>
  </si>
  <si>
    <t>08100101.20190729181308001</t>
  </si>
  <si>
    <t>01100801.20190729133422001</t>
  </si>
  <si>
    <t>02100101.20190729092438001</t>
  </si>
  <si>
    <t>01500701.20190729155200001</t>
  </si>
  <si>
    <t>01100201.20190729180810001</t>
  </si>
  <si>
    <t>02100311.20190730135153001</t>
  </si>
  <si>
    <t>01100901.20190730000514002</t>
  </si>
  <si>
    <t>07101201.20190730210059001</t>
  </si>
  <si>
    <t>01100701.20190730230452001</t>
  </si>
  <si>
    <t>01100701.20190730145442001</t>
  </si>
  <si>
    <t>01200201.20190730170215001</t>
  </si>
  <si>
    <t>02100201.20190730111305001</t>
  </si>
  <si>
    <t>07101201.20190731204046001</t>
  </si>
  <si>
    <t>02100201.20190805092502001</t>
  </si>
  <si>
    <t>08100401.20190806223603001</t>
  </si>
  <si>
    <t>08100401.20190806183403001</t>
  </si>
  <si>
    <t>02100101.20190806195211001</t>
  </si>
  <si>
    <t>01100101.20190806185419001</t>
  </si>
  <si>
    <t>02100101.20190806174902001</t>
  </si>
  <si>
    <t>02100801.20190806111720001</t>
  </si>
  <si>
    <t>01100201.20190806111627001</t>
  </si>
  <si>
    <t>02100201.20190806111534001</t>
  </si>
  <si>
    <t>02100101.20190806144644002</t>
  </si>
  <si>
    <t>02100701.20190807105119001</t>
  </si>
  <si>
    <t>02100801.20190807064701002</t>
  </si>
  <si>
    <t>02100851.20190807083308001</t>
  </si>
  <si>
    <t>02100201.20190807092728001</t>
  </si>
  <si>
    <t>07100501.20190807153510003</t>
  </si>
  <si>
    <t>01100201.20190807111043001</t>
  </si>
  <si>
    <t>02100201.20190808150244001</t>
  </si>
  <si>
    <t>01100801.20190808140210001</t>
  </si>
  <si>
    <t>01500701.20190808153434001</t>
  </si>
  <si>
    <t>07100501.20190808140133001</t>
  </si>
  <si>
    <t>01100201.20190808183209001</t>
  </si>
  <si>
    <t>01500401.20190809214555003</t>
  </si>
  <si>
    <t>01100801.20190811091841001</t>
  </si>
  <si>
    <t>01100801.20190812111940001</t>
  </si>
  <si>
    <t>02100601.20190812164520001</t>
  </si>
  <si>
    <t>08100401.20190813222604001</t>
  </si>
  <si>
    <t>01100611.20190813162327001</t>
  </si>
  <si>
    <t>02100311.20190813140447001</t>
  </si>
  <si>
    <t>01100801.20190813152443001</t>
  </si>
  <si>
    <t>01100701.20190813134329001</t>
  </si>
  <si>
    <t>02100701.20190817080356001</t>
  </si>
  <si>
    <t>07100501.20190818131621001</t>
  </si>
  <si>
    <t>02100801.20190819091320002</t>
  </si>
  <si>
    <t>01100801.20190819093932001</t>
  </si>
  <si>
    <t>07101201.20190819103058001</t>
  </si>
  <si>
    <t>02100311.20190820144341001</t>
  </si>
  <si>
    <t>02100311.20190820124321001</t>
  </si>
  <si>
    <t>07100501.20190820153708001</t>
  </si>
  <si>
    <t>02100851.20190822101144001</t>
  </si>
  <si>
    <t>01400501.20190826110110001</t>
  </si>
  <si>
    <t>02100801.20190827153435002</t>
  </si>
  <si>
    <t>02100801.20190827105615001</t>
  </si>
  <si>
    <t>08100401.20190827222607001</t>
  </si>
  <si>
    <t>08200101.20190827212516001</t>
  </si>
  <si>
    <t>02100601.20190827170012001</t>
  </si>
  <si>
    <t>02100801.20190827151745002</t>
  </si>
  <si>
    <t>01100801.20190827161400001</t>
  </si>
  <si>
    <t>02100101.20190827173043001</t>
  </si>
  <si>
    <t>01100701.20190827174208001</t>
  </si>
  <si>
    <t>01100801.20190827095748001</t>
  </si>
  <si>
    <t>01101001.20190827171813001</t>
  </si>
  <si>
    <t>02100101.20190828070635001</t>
  </si>
  <si>
    <t>08100101.20190828064400001</t>
  </si>
  <si>
    <t>02100801.20190828154836002</t>
  </si>
  <si>
    <t>02100311.20190828090851001</t>
  </si>
  <si>
    <t>01200201.20190828081353001</t>
  </si>
  <si>
    <t>01100801.20190828031135001</t>
  </si>
  <si>
    <t>02100601.20190829113017002</t>
  </si>
  <si>
    <t>01100101.20190830114600001</t>
  </si>
  <si>
    <t>02100311.20190830095215002</t>
  </si>
  <si>
    <t>02100801.20190830095123001</t>
  </si>
  <si>
    <t>02100201.20190830102755001</t>
  </si>
  <si>
    <t>01100401.20190830152126001</t>
  </si>
  <si>
    <t>01100611.20190830162306001</t>
  </si>
  <si>
    <t>02100801.20190902092452002</t>
  </si>
  <si>
    <t>02100501.20190903182608001</t>
  </si>
  <si>
    <t>01100801.20190904150346001</t>
  </si>
  <si>
    <t>02100851.20190904100213001</t>
  </si>
  <si>
    <t>01100901.20190905165325001</t>
  </si>
  <si>
    <t>01100801.20190905030609002</t>
  </si>
  <si>
    <t>02100851.20190906155208001</t>
  </si>
  <si>
    <t>02100851.20190906120110001</t>
  </si>
  <si>
    <t>07100501.20190906173324001</t>
  </si>
  <si>
    <t>01100801.20190906120110001</t>
  </si>
  <si>
    <t>07101201.20190906144053002</t>
  </si>
  <si>
    <t>01101101.20190907050247001</t>
  </si>
  <si>
    <t>01100801.20190908135928001</t>
  </si>
  <si>
    <t>02100501.20190909164136001</t>
  </si>
  <si>
    <t>08100401.20190910180405002</t>
  </si>
  <si>
    <t>02100311.20190915105448001</t>
  </si>
  <si>
    <t>01100201.20190915143328001</t>
  </si>
  <si>
    <t>01100201.20190916175604001</t>
  </si>
  <si>
    <t>01100701.20190916164723001</t>
  </si>
  <si>
    <t>01101101.20190916050431002</t>
  </si>
  <si>
    <t>02100201.20190916160020001</t>
  </si>
  <si>
    <t>02100311.20190916171803001</t>
  </si>
  <si>
    <t>02100801.20190916163920001</t>
  </si>
  <si>
    <t>01101001.20190917162827001</t>
  </si>
  <si>
    <t>07100501.20190917105023002</t>
  </si>
  <si>
    <t>02100801.20190917174844001</t>
  </si>
  <si>
    <t>01100201.20190917174455001</t>
  </si>
  <si>
    <t>02100311.20190917224121001</t>
  </si>
  <si>
    <t>01100801.20190917174451001</t>
  </si>
  <si>
    <t>02100201.20190917232550001</t>
  </si>
  <si>
    <t>08100401.20190917053603001</t>
  </si>
  <si>
    <t>02100311.20190917232020001</t>
  </si>
  <si>
    <t>08100401.20190918093403001</t>
  </si>
  <si>
    <t>02100801.20190919092320001</t>
  </si>
  <si>
    <t>01100501.20190919143006006</t>
  </si>
  <si>
    <t>02100201.20190919103600001</t>
  </si>
  <si>
    <t>02100101.20190919134536001</t>
  </si>
  <si>
    <t>01601101.20190919202649003</t>
  </si>
  <si>
    <t>02100851.20190919092759001</t>
  </si>
  <si>
    <t>01100801.20190919094559001</t>
  </si>
  <si>
    <t>02100851.20190919090744001</t>
  </si>
  <si>
    <t>01100401.20190920203109001</t>
  </si>
  <si>
    <t>08200101.20190920211220001</t>
  </si>
  <si>
    <t>01100701.20190920210429001</t>
  </si>
  <si>
    <t>02100801.20190920225920001</t>
  </si>
  <si>
    <t>02100851.20190920235516001</t>
  </si>
  <si>
    <t>02100501.20190920182919001</t>
  </si>
  <si>
    <t>01100901.20190920193549001</t>
  </si>
  <si>
    <t>02100311.20190920184747001</t>
  </si>
  <si>
    <t>02100101.20190920193125001</t>
  </si>
  <si>
    <t>02100101.20190920205916001</t>
  </si>
  <si>
    <t>02100701.20190920210812001</t>
  </si>
  <si>
    <t>01101101.20190920050458001</t>
  </si>
  <si>
    <t>01101001.20190920195839002</t>
  </si>
  <si>
    <t>08100401.20190920190402001</t>
  </si>
  <si>
    <t>02100201.20190920201137001</t>
  </si>
  <si>
    <t>02100601.20190920201507001</t>
  </si>
  <si>
    <t>02100601.20190923161515001</t>
  </si>
  <si>
    <t>02100201.20190923144646001</t>
  </si>
  <si>
    <t>01100801.20190924095904001</t>
  </si>
  <si>
    <t>02100801.20190924143600002</t>
  </si>
  <si>
    <t>01100901.20190924150430001</t>
  </si>
  <si>
    <t>01101101.20190924050456002</t>
  </si>
  <si>
    <t>01100801.20190924162514001</t>
  </si>
  <si>
    <t>02100201.20190924145926001</t>
  </si>
  <si>
    <t>02100311.20190924173657001</t>
  </si>
  <si>
    <t>02100201.20190925095843001</t>
  </si>
  <si>
    <t>02100851.20190925153715001</t>
  </si>
  <si>
    <t>01100801.20190925104720001</t>
  </si>
  <si>
    <t>01500301.20190925215359001</t>
  </si>
  <si>
    <t>01100801.20190925095757001</t>
  </si>
  <si>
    <t>02100311.20190925103935001</t>
  </si>
  <si>
    <t>07100501.20190925132130001</t>
  </si>
  <si>
    <t>02100801.20190926092736003</t>
  </si>
  <si>
    <t>07101201.20190926215112001</t>
  </si>
  <si>
    <t>02100501.20190926183235001</t>
  </si>
  <si>
    <t>08100401.20190926171003003</t>
  </si>
  <si>
    <t>02100801.20190927112515001</t>
  </si>
  <si>
    <t>08100401.20190927200004001</t>
  </si>
  <si>
    <t>02100851.20190927204740001</t>
  </si>
  <si>
    <t>02100101.20190927143025003</t>
  </si>
  <si>
    <t>02100101.20190927051551001</t>
  </si>
  <si>
    <t>01100611.20190927143758001</t>
  </si>
  <si>
    <t>02100701.20190927165721001</t>
  </si>
  <si>
    <t>08100101.20190927192531001</t>
  </si>
  <si>
    <t>08100101.20190927123900001</t>
  </si>
  <si>
    <t>01101001.20190927151815001</t>
  </si>
  <si>
    <t>01100701.20190927153443001</t>
  </si>
  <si>
    <t>01100201.20190927195952001</t>
  </si>
  <si>
    <t>01100901.20190927140731001</t>
  </si>
  <si>
    <t>02100801.20190927060213002</t>
  </si>
  <si>
    <t>02100311.20190927072431001</t>
  </si>
  <si>
    <t>02100701.20190927111101001</t>
  </si>
  <si>
    <t>07101201.20190927141048001</t>
  </si>
  <si>
    <t>07100501.20190927150002001</t>
  </si>
  <si>
    <t>01100801.20190927143004001</t>
  </si>
  <si>
    <t>02100851.20190927135755001</t>
  </si>
  <si>
    <t>02100311.20190927144531001</t>
  </si>
  <si>
    <t>01200201.20190927144525001</t>
  </si>
  <si>
    <t>01200201.20190927091907001</t>
  </si>
  <si>
    <t>01100201.20190927170130001</t>
  </si>
  <si>
    <t>01100401.20190927153028001</t>
  </si>
  <si>
    <t>01100401.20190927095822001</t>
  </si>
  <si>
    <t>08100401.20190927003005001</t>
  </si>
  <si>
    <t>08200101.20190927205014002</t>
  </si>
  <si>
    <t>08200101.20190927082506001</t>
  </si>
  <si>
    <t>01100801.20190927151223001</t>
  </si>
  <si>
    <t>02100851.20190927073227001</t>
  </si>
  <si>
    <t>02100201.20190927060102001</t>
  </si>
  <si>
    <t>08100401.20190927103203001</t>
  </si>
  <si>
    <t>02100311.20190927170911001</t>
  </si>
  <si>
    <t>01100701.20190927074716001</t>
  </si>
  <si>
    <t>01100801.20190928030733002</t>
  </si>
  <si>
    <t>02100851.20190930144550001</t>
  </si>
  <si>
    <t>01100401.20190930030316001</t>
  </si>
  <si>
    <t>02100311.20191001133621001</t>
  </si>
  <si>
    <t>01100801.20191001092649001</t>
  </si>
  <si>
    <t>02100701.20191002113216001</t>
  </si>
  <si>
    <t>02100311.20191004102825001</t>
  </si>
  <si>
    <t>02100101.20191004092054001</t>
  </si>
  <si>
    <t>07101201.20191004091112001</t>
  </si>
  <si>
    <t>01100801.20191004091429001</t>
  </si>
  <si>
    <t>02100851.20191004151345001</t>
  </si>
  <si>
    <t>07100501.20191004112901001</t>
  </si>
  <si>
    <t>02100201.20191006105419001</t>
  </si>
  <si>
    <t>01100701.20191006091900001</t>
  </si>
  <si>
    <t>02100311.20191006105938001</t>
  </si>
  <si>
    <t>02100311.20191007230955001</t>
  </si>
  <si>
    <t>02100201.20191007191704001</t>
  </si>
  <si>
    <t>08200101.20191007102829002</t>
  </si>
  <si>
    <t>02100101.20191008101027003</t>
  </si>
  <si>
    <t>08100401.20191008093803002</t>
  </si>
  <si>
    <t>01200201.20191008094406001</t>
  </si>
  <si>
    <t>02100311.20191010135809001</t>
  </si>
  <si>
    <t>08100401.20191010131602001</t>
  </si>
  <si>
    <t>08100401.20191011173804002</t>
  </si>
  <si>
    <t>02100101.20191011080621001</t>
  </si>
  <si>
    <t>02100601.20191011081518001</t>
  </si>
  <si>
    <t>02100701.20191011081415001</t>
  </si>
  <si>
    <t>08100401.20191011081204001</t>
  </si>
  <si>
    <t>01100701.20191011081930001</t>
  </si>
  <si>
    <t>01100101.20191011081623001</t>
  </si>
  <si>
    <t>02100801.20191011080800001</t>
  </si>
  <si>
    <t>02100201.20191011081505001</t>
  </si>
  <si>
    <t>02100101.20191011145316001</t>
  </si>
  <si>
    <t>02100101.20191011083139001</t>
  </si>
  <si>
    <t>01100901.20191011083416001</t>
  </si>
  <si>
    <t>01100611.20191011101259002</t>
  </si>
  <si>
    <t>08100101.20191011171806001</t>
  </si>
  <si>
    <t>02100311.20191011081505001</t>
  </si>
  <si>
    <t>08100101.20191011214847001</t>
  </si>
  <si>
    <t>02100801.20191011171001001</t>
  </si>
  <si>
    <t>08200101.20191011101055001</t>
  </si>
  <si>
    <t>08100401.20191011083606001</t>
  </si>
  <si>
    <t>08100401.20191011221003001</t>
  </si>
  <si>
    <t>08100401.20191011170403001</t>
  </si>
  <si>
    <t>01100701.20191011102219001</t>
  </si>
  <si>
    <t>02100851.20191011112956001</t>
  </si>
  <si>
    <t>02100601.20191011083012001</t>
  </si>
  <si>
    <t>02100801.20191011105325002</t>
  </si>
  <si>
    <t>01100701.20191011081324001</t>
  </si>
  <si>
    <t>02100311.20191011081254001</t>
  </si>
  <si>
    <t>02100801.20191011082208001</t>
  </si>
  <si>
    <t>01100801.20191011091028001</t>
  </si>
  <si>
    <t>02100311.20191011174215001</t>
  </si>
  <si>
    <t>02100801.20191011111744001</t>
  </si>
  <si>
    <t>02100201.20191011091743001</t>
  </si>
  <si>
    <t>01101101.20191011050401002</t>
  </si>
  <si>
    <t>02100701.20191011095856001</t>
  </si>
  <si>
    <t>01200201.20191011140430001</t>
  </si>
  <si>
    <t>01100901.20191012084511001</t>
  </si>
  <si>
    <t>08100101.20191012071348001</t>
  </si>
  <si>
    <t>02100311.20191012094435001</t>
  </si>
  <si>
    <t>02100801.20191012104539001</t>
  </si>
  <si>
    <t>01101101.20191012050150002</t>
  </si>
  <si>
    <t>02100201.20191012114210001</t>
  </si>
  <si>
    <t>01101101.20191013050307001</t>
  </si>
  <si>
    <t>01100101.20191014221015001</t>
  </si>
  <si>
    <t>01100701.20191014131238002</t>
  </si>
  <si>
    <t>02100101.20191014140758003</t>
  </si>
  <si>
    <t>02100851.20191014093915001</t>
  </si>
  <si>
    <t>01100801.20191014091450001</t>
  </si>
  <si>
    <t>07100501.20191014092430001</t>
  </si>
  <si>
    <t>02100801.20191014091033002</t>
  </si>
  <si>
    <t>02100501.20191015173306001</t>
  </si>
  <si>
    <t>07101201.20191015202047001</t>
  </si>
  <si>
    <t>07100501.20191015144446003</t>
  </si>
  <si>
    <t>02100851.20191016100544001</t>
  </si>
  <si>
    <t>02100101.20191017144615002</t>
  </si>
  <si>
    <t>02100101.20191017141952001</t>
  </si>
  <si>
    <t>01100611.20191017194810001</t>
  </si>
  <si>
    <t>01101001.20191017185849002</t>
  </si>
  <si>
    <t>08100401.20191017145602001</t>
  </si>
  <si>
    <t>02100801.20191017175504001</t>
  </si>
  <si>
    <t>08100401.20191017192004002</t>
  </si>
  <si>
    <t>02100851.20191017100033001</t>
  </si>
  <si>
    <t>02100201.20191017183557001</t>
  </si>
  <si>
    <t>02100801.20191017142333001</t>
  </si>
  <si>
    <t>01100701.20191017141526001</t>
  </si>
  <si>
    <t>01100701.20191018060736002</t>
  </si>
  <si>
    <t>02100801.20191018142116001</t>
  </si>
  <si>
    <t>01100801.20191018180748001</t>
  </si>
  <si>
    <t>07100501.20191019143650001</t>
  </si>
  <si>
    <t>07100501.20191021170159002</t>
  </si>
  <si>
    <t>01500601.20191021155850001</t>
  </si>
  <si>
    <t>02100311.20191022110758001</t>
  </si>
  <si>
    <t>01100301.20191022124418005</t>
  </si>
  <si>
    <t>01500701.20191022153733001</t>
  </si>
  <si>
    <t>02100851.20191022100549001</t>
  </si>
  <si>
    <t>02100601.20191022183005002</t>
  </si>
  <si>
    <t>02100601.20191022101504001</t>
  </si>
  <si>
    <t>02100101.20191022140147001</t>
  </si>
  <si>
    <t>01100401.20191022193810001</t>
  </si>
  <si>
    <t>02100851.20191022105544001</t>
  </si>
  <si>
    <t>02100311.20191023150536001</t>
  </si>
  <si>
    <t>01101101.20191023050517001</t>
  </si>
  <si>
    <t>02100851.20191024095524001</t>
  </si>
  <si>
    <t>01101001.20191025191811001</t>
  </si>
  <si>
    <t>01100901.20191025140512001</t>
  </si>
  <si>
    <t>02100801.20191025181457001</t>
  </si>
  <si>
    <t>02100201.20191025165054001</t>
  </si>
  <si>
    <t>02100851.20191027090202001</t>
  </si>
  <si>
    <t>01400401.20191028142854001</t>
  </si>
  <si>
    <t>02100701.20191028111740002</t>
  </si>
  <si>
    <t>01100701.20191028030841001</t>
  </si>
  <si>
    <t>01100901.20191028175236001</t>
  </si>
  <si>
    <t>01400501.20191028154524001</t>
  </si>
  <si>
    <t>02100311.20191029083257001</t>
  </si>
  <si>
    <t>02100201.20191029143148002</t>
  </si>
  <si>
    <t>07101201.20191029140225001</t>
  </si>
  <si>
    <t>01100701.20191029110328001</t>
  </si>
  <si>
    <t>08100401.20191029170604001</t>
  </si>
  <si>
    <t>02100101.20191029083243001</t>
  </si>
  <si>
    <t>07100501.20191029083207001</t>
  </si>
  <si>
    <t>01100901.20191029050242001</t>
  </si>
  <si>
    <t>01500701.20191030110924001</t>
  </si>
  <si>
    <t>02100101.20191030110649001</t>
  </si>
  <si>
    <t>08200101.20191030185453001</t>
  </si>
  <si>
    <t>01100101.20191030205500002</t>
  </si>
  <si>
    <t>02100101.20191030105240001</t>
  </si>
  <si>
    <t>01100401.20191030105832001</t>
  </si>
  <si>
    <t>01101101.20191030050303001</t>
  </si>
  <si>
    <t>08100401.20191030105803001</t>
  </si>
  <si>
    <t>01100101.20191030114151001</t>
  </si>
  <si>
    <t>01500701.20191030105118001</t>
  </si>
  <si>
    <t>02100801.20191030105612001</t>
  </si>
  <si>
    <t>02100311.20191030110406001</t>
  </si>
  <si>
    <t>02100201.20191030105330001</t>
  </si>
  <si>
    <t>01200201.20191030105435001</t>
  </si>
  <si>
    <t>02100601.20191030110009001</t>
  </si>
  <si>
    <t>02100101.20191030113313001</t>
  </si>
  <si>
    <t>07101201.20191030154023001</t>
  </si>
  <si>
    <t>02100101.20191030160748001</t>
  </si>
  <si>
    <t>01100401.20191030114125001</t>
  </si>
  <si>
    <t>01100201.20191030152509001</t>
  </si>
  <si>
    <t>01100201.20191030105536001</t>
  </si>
  <si>
    <t>08100101.20191030171250001</t>
  </si>
  <si>
    <t>02100701.20191030113114001</t>
  </si>
  <si>
    <t>01101101.20191030050448002</t>
  </si>
  <si>
    <t>01100611.20191030111756001</t>
  </si>
  <si>
    <t>01100801.20191030105517001</t>
  </si>
  <si>
    <t>02100311.20191030105538001</t>
  </si>
  <si>
    <t>01100611.20191030092836001</t>
  </si>
  <si>
    <t>01100501.20191030113006012</t>
  </si>
  <si>
    <t>02100801.20191030053230001</t>
  </si>
  <si>
    <t>08200101.20191030081730001</t>
  </si>
  <si>
    <t>02100851.20191030113500001</t>
  </si>
  <si>
    <t>08100401.20191030162004001</t>
  </si>
  <si>
    <t>01100901.20191030105312001</t>
  </si>
  <si>
    <t>08100401.20191030000603003</t>
  </si>
  <si>
    <t>08100301.20191030201340001</t>
  </si>
  <si>
    <t>08100401.20191030100603001</t>
  </si>
  <si>
    <t>08100401.20191030194004003</t>
  </si>
  <si>
    <t>08100401.20191030111405001</t>
  </si>
  <si>
    <t>02100601.20191030141523001</t>
  </si>
  <si>
    <t>02100201.20191030113144001</t>
  </si>
  <si>
    <t>02100201.20191030060104001</t>
  </si>
  <si>
    <t>02100311.20191030084155001</t>
  </si>
  <si>
    <t>01500701.20191030191215002</t>
  </si>
  <si>
    <t>01500701.20191030110923001</t>
  </si>
  <si>
    <t>01200201.20191030183608001</t>
  </si>
  <si>
    <t>02100601.20191030111521001</t>
  </si>
  <si>
    <t>01101001.20191030170837002</t>
  </si>
  <si>
    <t>02100101.20191030060704001</t>
  </si>
  <si>
    <t>01500601.20191030110159001</t>
  </si>
  <si>
    <t>08200101.20191030122643001</t>
  </si>
  <si>
    <t>02100801.20191030110649001</t>
  </si>
  <si>
    <t>07101201.20191030205026001</t>
  </si>
  <si>
    <t>08100301.20191030075904001</t>
  </si>
  <si>
    <t>08100401.20191030120402001</t>
  </si>
  <si>
    <t>07100501.20191030144534001</t>
  </si>
  <si>
    <t>01200201.20191030140452001</t>
  </si>
  <si>
    <t>08100401.20191030093802001</t>
  </si>
  <si>
    <t>02100311.20191030154712002</t>
  </si>
  <si>
    <t>07100501.20191031142946002</t>
  </si>
  <si>
    <t>07101201.20191031202135001</t>
  </si>
  <si>
    <t>01500401.20191031213239003</t>
  </si>
  <si>
    <t>01100611.20191031051235001</t>
  </si>
  <si>
    <t>02100501.20191031185302001</t>
  </si>
  <si>
    <t>01100801.20191031034229001</t>
  </si>
  <si>
    <t>08100201.20191031070208001</t>
  </si>
  <si>
    <t>01100401.20191031030300001</t>
  </si>
  <si>
    <t>07101201.20191101113048001</t>
  </si>
  <si>
    <t>02100801.20191101101236001</t>
  </si>
  <si>
    <t>02100801.20191101095855001</t>
  </si>
  <si>
    <t>01100611.20191101181249001</t>
  </si>
  <si>
    <t>01100401.20191101102045001</t>
  </si>
  <si>
    <t>01100201.20191101180524001</t>
  </si>
  <si>
    <t>01101101.20191101050513001</t>
  </si>
  <si>
    <t>02100311.20191101114334001</t>
  </si>
  <si>
    <t>08100401.20191101072805001</t>
  </si>
  <si>
    <t>01100701.20191101110131001</t>
  </si>
  <si>
    <t>08100401.20191101185004001</t>
  </si>
  <si>
    <t>02100801.20191101171620002</t>
  </si>
  <si>
    <t>01100611.20191101114335001</t>
  </si>
  <si>
    <t>02100201.20191101173541001</t>
  </si>
  <si>
    <t>02100801.20191101102950002</t>
  </si>
  <si>
    <t>02100201.20191101103219001</t>
  </si>
  <si>
    <t>01100701.20191101110636001</t>
  </si>
  <si>
    <t>08200101.20191101121529003</t>
  </si>
  <si>
    <t>08100401.20191101193202001</t>
  </si>
  <si>
    <t>01100701.20191101140302001</t>
  </si>
  <si>
    <t>08100101.20191101122308001</t>
  </si>
  <si>
    <t>01100701.20191101104603001</t>
  </si>
  <si>
    <t>01100101.20191101105209002</t>
  </si>
  <si>
    <t>08100301.20191101225459001</t>
  </si>
  <si>
    <t>02100801.20191103083302001</t>
  </si>
  <si>
    <t>02100101.20170123195117002</t>
  </si>
  <si>
    <t>01100701.20170123215239001</t>
  </si>
  <si>
    <t>02100201.20170227144155003</t>
  </si>
  <si>
    <t>02100601.20170301101321001</t>
  </si>
  <si>
    <t>02100201.20170305184133005</t>
  </si>
  <si>
    <t>02100101.20170327150225001</t>
  </si>
  <si>
    <t>02100601.20170327220638001</t>
  </si>
  <si>
    <t>02100201.20170510084202002</t>
  </si>
  <si>
    <t>01101101.20170517050753001</t>
  </si>
  <si>
    <t>02100701.20170517114427001</t>
  </si>
  <si>
    <t>02100801.20170529085247001</t>
  </si>
  <si>
    <t>01100611.20170529154142001</t>
  </si>
  <si>
    <t>02100101.20170531180507001</t>
  </si>
  <si>
    <t>02100311.20170623132437001</t>
  </si>
  <si>
    <t>02100201.20170827233207002</t>
  </si>
  <si>
    <t>07100501.20170913104859001</t>
  </si>
  <si>
    <t>02100801.20170913085920001</t>
  </si>
  <si>
    <t>02100201.20170918233407001</t>
  </si>
  <si>
    <t>01100301.20170920122855002</t>
  </si>
  <si>
    <t>02100101.20170920152004001</t>
  </si>
  <si>
    <t>01500701.20171015071026001</t>
  </si>
  <si>
    <t>02100101.20171129163220001</t>
  </si>
  <si>
    <t>02100701.20171129172533001</t>
  </si>
  <si>
    <t>01101101.20171129050935002</t>
  </si>
  <si>
    <t>02100311.20171130235252001</t>
  </si>
  <si>
    <t>02100501.20171130165517001</t>
  </si>
  <si>
    <t>01100701.20171210205324001</t>
  </si>
  <si>
    <t>02100501.20180104180908001</t>
  </si>
  <si>
    <t>02100201.20180104233334001</t>
  </si>
  <si>
    <t>01100101.20180125143359001</t>
  </si>
  <si>
    <t>01100801.20180125210954002</t>
  </si>
  <si>
    <t>02100201.20180309104916001</t>
  </si>
  <si>
    <t>02100701.20180309100048001</t>
  </si>
  <si>
    <t>01500401.20180330223036003</t>
  </si>
  <si>
    <t>01100201.20180415151104001</t>
  </si>
  <si>
    <t>02100101.20180606172841002</t>
  </si>
  <si>
    <t>07100501.20180628161221001</t>
  </si>
  <si>
    <t>02100311.20180628142418001</t>
  </si>
  <si>
    <t>02100601.20180725173020001</t>
  </si>
  <si>
    <t>02100101.20180910111320001</t>
  </si>
  <si>
    <t>07101201.20180910151108001</t>
  </si>
  <si>
    <t>02100701.20180910095537001</t>
  </si>
  <si>
    <t>01100701.20180911031249004</t>
  </si>
  <si>
    <t>02100201.20180912110422001</t>
  </si>
  <si>
    <t>01100101.20181008172431001</t>
  </si>
  <si>
    <t>01100201.20181012225500001</t>
  </si>
  <si>
    <t>02100101.20181012171559001</t>
  </si>
  <si>
    <t>01101101.20181012050803001</t>
  </si>
  <si>
    <t>08100401.20181205152002005</t>
  </si>
  <si>
    <t>02100201.20181205094331001</t>
  </si>
  <si>
    <t>01100501.20190109141004006</t>
  </si>
  <si>
    <t>01100301.20190109121001002</t>
  </si>
  <si>
    <t>02100851.20190130143436001</t>
  </si>
  <si>
    <t>01500701.20190311191048001</t>
  </si>
  <si>
    <t>07100501.20190319094828001</t>
  </si>
  <si>
    <t>08100101.20190508212847001</t>
  </si>
  <si>
    <t>01100701.20190508113122001</t>
  </si>
  <si>
    <t>08100401.20190509183402002</t>
  </si>
  <si>
    <t>02100601.20190509142314001</t>
  </si>
  <si>
    <t>07100501.20190514143314001</t>
  </si>
  <si>
    <t>02100601.20190721171522001</t>
  </si>
  <si>
    <t>02100101.20190723040424002</t>
  </si>
  <si>
    <t>02100501.20191018180852001</t>
  </si>
  <si>
    <t>02100851.20191023111148001</t>
  </si>
  <si>
    <t>01100701.20191023112403001</t>
  </si>
  <si>
    <t>02100601.20191023151519001</t>
  </si>
  <si>
    <t>01100201.20191023110509001</t>
  </si>
  <si>
    <t>01100901.20191023110621001</t>
  </si>
  <si>
    <t>01101101.20191106050416001</t>
  </si>
  <si>
    <t>02100701.20191106141842001</t>
  </si>
  <si>
    <t>01100701.20170113192713002</t>
  </si>
  <si>
    <t>02100201.20170113184351002</t>
  </si>
  <si>
    <t>08100401.20170113150659001</t>
  </si>
  <si>
    <t>02100101.20170113152652001</t>
  </si>
  <si>
    <t>02100311.20170113161049001</t>
  </si>
  <si>
    <t>02100201.20170113184317001</t>
  </si>
  <si>
    <t>02100101.20170113154634002</t>
  </si>
  <si>
    <t>02100311.20170113181228002</t>
  </si>
  <si>
    <t>02100101.20170113152243001</t>
  </si>
  <si>
    <t>01101001.20170113203853001</t>
  </si>
  <si>
    <t>01101101.20170113050600001</t>
  </si>
  <si>
    <t>01200201.20170113150951001</t>
  </si>
  <si>
    <t>07100501.20170113163140001</t>
  </si>
  <si>
    <t>02100201.20170113184309001</t>
  </si>
  <si>
    <t>01100701.20170113072603001</t>
  </si>
  <si>
    <t>01100701.20170113150059001</t>
  </si>
  <si>
    <t>08200101.20170113174556002</t>
  </si>
  <si>
    <t>02100501.20170113174423003</t>
  </si>
  <si>
    <t>02100601.20170113222907001</t>
  </si>
  <si>
    <t>02100101.20170113164017001</t>
  </si>
  <si>
    <t>02100501.20170113155755001</t>
  </si>
  <si>
    <t>02100801.20170113163816001</t>
  </si>
  <si>
    <t>01100101.20170113215806003</t>
  </si>
  <si>
    <t>02100201.20170113184052002</t>
  </si>
  <si>
    <t>01500601.20170113150218001</t>
  </si>
  <si>
    <t>02100201.20170113184324004</t>
  </si>
  <si>
    <t>02100201.20170113184327002</t>
  </si>
  <si>
    <t>02100201.20170113184330001</t>
  </si>
  <si>
    <t>02100201.20170113184326002</t>
  </si>
  <si>
    <t>01400501.20170113181500001</t>
  </si>
  <si>
    <t>02100601.20170113145830002</t>
  </si>
  <si>
    <t>02100201.20170113184330006</t>
  </si>
  <si>
    <t>02100801.20170113160631001</t>
  </si>
  <si>
    <t>01500601.20170113145916001</t>
  </si>
  <si>
    <t>02100101.20170113214544001</t>
  </si>
  <si>
    <t>01500801.20170114083940001</t>
  </si>
  <si>
    <t>02100201.20170119144919007</t>
  </si>
  <si>
    <t>02100201.20170119144920004</t>
  </si>
  <si>
    <t>02100501.20170119105624001</t>
  </si>
  <si>
    <t>02100201.20170119144930002</t>
  </si>
  <si>
    <t>01101101.20170119090540003</t>
  </si>
  <si>
    <t>02100801.20170123185337001</t>
  </si>
  <si>
    <t>02100501.20170124112314001</t>
  </si>
  <si>
    <t>01100201.20170124204755002</t>
  </si>
  <si>
    <t>02100201.20170126144211006</t>
  </si>
  <si>
    <t>02100201.20170126144207003</t>
  </si>
  <si>
    <t>02100101.20170126160827001</t>
  </si>
  <si>
    <t>01500601.20170131045515079</t>
  </si>
  <si>
    <t>01500601.20170131045515057</t>
  </si>
  <si>
    <t>01500601.20170202045501070</t>
  </si>
  <si>
    <t>02100601.20170206161307001</t>
  </si>
  <si>
    <t>02100501.20170207151124001</t>
  </si>
  <si>
    <t>02100311.20170217064120001</t>
  </si>
  <si>
    <t>02100701.20170226140430001</t>
  </si>
  <si>
    <t>01100201.20170227064744001</t>
  </si>
  <si>
    <t>01100101.20170227152309001</t>
  </si>
  <si>
    <t>01100101.20170227200531001</t>
  </si>
  <si>
    <t>01500601.20170301045502071</t>
  </si>
  <si>
    <t>02100851.20170308144954001</t>
  </si>
  <si>
    <t>01101001.20170313153858001</t>
  </si>
  <si>
    <t>02100851.20170313141721001</t>
  </si>
  <si>
    <t>02100101.20170313140531001</t>
  </si>
  <si>
    <t>02100501.20170313142208001</t>
  </si>
  <si>
    <t>08100201.20170320094335003</t>
  </si>
  <si>
    <t>02100851.20170330164905001</t>
  </si>
  <si>
    <t>07100501.20170407121003001</t>
  </si>
  <si>
    <t>02100101.20170411163038001</t>
  </si>
  <si>
    <t>02100311.20170411162601001</t>
  </si>
  <si>
    <t>02100201.20170412144206001</t>
  </si>
  <si>
    <t>01200101.20170412220906002</t>
  </si>
  <si>
    <t>01500601.20170417000501066</t>
  </si>
  <si>
    <t>02100311.20170417163037001</t>
  </si>
  <si>
    <t>02100851.20170417153704001</t>
  </si>
  <si>
    <t>02100801.20170417165551001</t>
  </si>
  <si>
    <t>01500601.20170418000505040</t>
  </si>
  <si>
    <t>02100101.20170425040157002</t>
  </si>
  <si>
    <t>01100101.20170426224937001</t>
  </si>
  <si>
    <t>08100401.20170426154203001</t>
  </si>
  <si>
    <t>08100401.20170427003205001</t>
  </si>
  <si>
    <t>08100201.20170427065248001</t>
  </si>
  <si>
    <t>01100201.20170427183655002</t>
  </si>
  <si>
    <t>02100201.20170428144234005</t>
  </si>
  <si>
    <t>02100851.20170504150237001</t>
  </si>
  <si>
    <t>07101201.20170504162204002</t>
  </si>
  <si>
    <t>01500801.20170505073035001</t>
  </si>
  <si>
    <t>01500601.20170507200240001</t>
  </si>
  <si>
    <t>02100201.20170508144240001</t>
  </si>
  <si>
    <t>02100311.20170523143944001</t>
  </si>
  <si>
    <t>02100501.20170523142109002</t>
  </si>
  <si>
    <t>01100101.20170523164941001</t>
  </si>
  <si>
    <t>02100101.20170523172035001</t>
  </si>
  <si>
    <t>01100611.20170524034139003</t>
  </si>
  <si>
    <t>01100501.20170524141006004</t>
  </si>
  <si>
    <t>01500801.20170524073028001</t>
  </si>
  <si>
    <t>01500601.20170524000500057</t>
  </si>
  <si>
    <t>02100201.20170525084116005</t>
  </si>
  <si>
    <t>01500801.20170525074748002</t>
  </si>
  <si>
    <t>02100201.20170526144146002</t>
  </si>
  <si>
    <t>01500501.20170526202357002</t>
  </si>
  <si>
    <t>02100801.20170529154836001</t>
  </si>
  <si>
    <t>02100201.20170529224423003</t>
  </si>
  <si>
    <t>02100311.20170530183118001</t>
  </si>
  <si>
    <t>02100701.20170531093509001</t>
  </si>
  <si>
    <t>02100201.20170607233317001</t>
  </si>
  <si>
    <t>02100311.20170608115411001</t>
  </si>
  <si>
    <t>02100311.20170609175207001</t>
  </si>
  <si>
    <t>07101201.20170609144205002</t>
  </si>
  <si>
    <t>02100101.20170613150814001</t>
  </si>
  <si>
    <t>02100201.20170613233504003</t>
  </si>
  <si>
    <t>02100311.20170613180855001</t>
  </si>
  <si>
    <t>02100101.20170613145851001</t>
  </si>
  <si>
    <t>02100501.20170613160119001</t>
  </si>
  <si>
    <t>01100701.20170614112334001</t>
  </si>
  <si>
    <t>01101101.20170614051157001</t>
  </si>
  <si>
    <t>01100101.20170614160041001</t>
  </si>
  <si>
    <t>01100701.20170614205647001</t>
  </si>
  <si>
    <t>07101201.20170614143204001</t>
  </si>
  <si>
    <t>02100501.20170614145139001</t>
  </si>
  <si>
    <t>01100611.20170615034134001</t>
  </si>
  <si>
    <t>01100201.20170615202455002</t>
  </si>
  <si>
    <t>02100311.20170621153654001</t>
  </si>
  <si>
    <t>02100701.20170628112330001</t>
  </si>
  <si>
    <t>02100701.20170628073420001</t>
  </si>
  <si>
    <t>01500801.20170711082248001</t>
  </si>
  <si>
    <t>01100201.20170719112144001</t>
  </si>
  <si>
    <t>01101101.20170719051211002</t>
  </si>
  <si>
    <t>02100101.20170719173643002</t>
  </si>
  <si>
    <t>02100801.20170719151215002</t>
  </si>
  <si>
    <t>08100401.20170719141802001</t>
  </si>
  <si>
    <t>02100311.20170720110105001</t>
  </si>
  <si>
    <t>02100201.20170720233252001</t>
  </si>
  <si>
    <t>02100101.20170720134248001</t>
  </si>
  <si>
    <t>02100801.20170720110033001</t>
  </si>
  <si>
    <t>01100701.20170720210532001</t>
  </si>
  <si>
    <t>08100401.20170720210203001</t>
  </si>
  <si>
    <t>02100501.20170728104033001</t>
  </si>
  <si>
    <t>02100501.20170804105343001</t>
  </si>
  <si>
    <t>02100101.20170804145841002</t>
  </si>
  <si>
    <t>02100101.20170804151007001</t>
  </si>
  <si>
    <t>02100101.20170804104215001</t>
  </si>
  <si>
    <t>01100611.20170804145220001</t>
  </si>
  <si>
    <t>01101101.20170804050812002</t>
  </si>
  <si>
    <t>01101001.20170804104829001</t>
  </si>
  <si>
    <t>02100501.20170804172534001</t>
  </si>
  <si>
    <t>01100501.20170804114505003</t>
  </si>
  <si>
    <t>02100101.20170804162207001</t>
  </si>
  <si>
    <t>01100701.20170804103455001</t>
  </si>
  <si>
    <t>02100311.20170804130929001</t>
  </si>
  <si>
    <t>08100401.20170804111002001</t>
  </si>
  <si>
    <t>01200201.20170804125714001</t>
  </si>
  <si>
    <t>01400501.20170804134201001</t>
  </si>
  <si>
    <t>02100201.20170804233143003</t>
  </si>
  <si>
    <t>02100801.20170804105715001</t>
  </si>
  <si>
    <t>02100201.20170804233141005</t>
  </si>
  <si>
    <t>02100501.20170804103145001</t>
  </si>
  <si>
    <t>02100311.20170804145834001</t>
  </si>
  <si>
    <t>01100201.20170805185055001</t>
  </si>
  <si>
    <t>01500701.20170806141848001</t>
  </si>
  <si>
    <t>02100201.20170806233041001</t>
  </si>
  <si>
    <t>02100501.20170806115854001</t>
  </si>
  <si>
    <t>01101001.20170806105839001</t>
  </si>
  <si>
    <t>02100101.20170806152732001</t>
  </si>
  <si>
    <t>02100801.20170806100026002</t>
  </si>
  <si>
    <t>02100311.20170806111627001</t>
  </si>
  <si>
    <t>02100101.20170807090621001</t>
  </si>
  <si>
    <t>01100201.20170807191955001</t>
  </si>
  <si>
    <t>02100601.20170806175652001</t>
  </si>
  <si>
    <t>01100101.20170815130421001</t>
  </si>
  <si>
    <t>02100101.20170817040132003</t>
  </si>
  <si>
    <t>01101101.20170818050835001</t>
  </si>
  <si>
    <t>08200101.20170818215857002</t>
  </si>
  <si>
    <t>02100801.20170818104945001</t>
  </si>
  <si>
    <t>01200201.20170818153920001</t>
  </si>
  <si>
    <t>02100311.20170818112716001</t>
  </si>
  <si>
    <t>08100201.20170818210951002</t>
  </si>
  <si>
    <t>08100401.20170818110802002</t>
  </si>
  <si>
    <t>02100101.20170818162129001</t>
  </si>
  <si>
    <t>02100201.20170818233156003</t>
  </si>
  <si>
    <t>02100101.20170818144026001</t>
  </si>
  <si>
    <t>01100501.20170818142006018</t>
  </si>
  <si>
    <t>02100501.20170818113406001</t>
  </si>
  <si>
    <t>02100501.20170818101642001</t>
  </si>
  <si>
    <t>02100801.20170818170423001</t>
  </si>
  <si>
    <t>02100201.20170818233142001</t>
  </si>
  <si>
    <t>02100601.20170817184401002</t>
  </si>
  <si>
    <t>02100701.20170819094333003</t>
  </si>
  <si>
    <t>01100611.20170819034023001</t>
  </si>
  <si>
    <t>02100101.20170821172115002</t>
  </si>
  <si>
    <t>02100311.20170823132346001</t>
  </si>
  <si>
    <t>02100701.20170913202439001</t>
  </si>
  <si>
    <t>08200101.20170913212050001</t>
  </si>
  <si>
    <t>02100501.20170913184925001</t>
  </si>
  <si>
    <t>02100201.20170913233517003</t>
  </si>
  <si>
    <t>02100201.20170913233527003</t>
  </si>
  <si>
    <t>08100401.20170913190003003</t>
  </si>
  <si>
    <t>02100201.20170920233610001</t>
  </si>
  <si>
    <t>02100201.20171031233440001</t>
  </si>
  <si>
    <t>02100311.20171102100138001</t>
  </si>
  <si>
    <t>01100501.20171102152005002</t>
  </si>
  <si>
    <t>02100101.20171110132609001</t>
  </si>
  <si>
    <t>01101001.20171110142858001</t>
  </si>
  <si>
    <t>01100501.20171110145005009</t>
  </si>
  <si>
    <t>02100201.20171110233313003</t>
  </si>
  <si>
    <t>02100201.20171110233253005</t>
  </si>
  <si>
    <t>02100801.20171110113507001</t>
  </si>
  <si>
    <t>01100201.20171110110944001</t>
  </si>
  <si>
    <t>02100201.20171110233244005</t>
  </si>
  <si>
    <t>02100101.20171114133941003</t>
  </si>
  <si>
    <t>01100501.20171114145005003</t>
  </si>
  <si>
    <t>02100201.20171114233403001</t>
  </si>
  <si>
    <t>08100401.20171114111402002</t>
  </si>
  <si>
    <t>02100201.20171114233407002</t>
  </si>
  <si>
    <t>02100201.20171115233536004</t>
  </si>
  <si>
    <t>01101101.20171115051002001</t>
  </si>
  <si>
    <t>02100201.20171115233535001</t>
  </si>
  <si>
    <t>02100311.20171115142900001</t>
  </si>
  <si>
    <t>01100101.20171115151904001</t>
  </si>
  <si>
    <t>08100401.20171115163602002</t>
  </si>
  <si>
    <t>02100801.20171115153543001</t>
  </si>
  <si>
    <t>01100611.20171116034123002</t>
  </si>
  <si>
    <t>02100601.20171116022603001</t>
  </si>
  <si>
    <t>01500801.20171116075028001</t>
  </si>
  <si>
    <t>02100101.20171116134841001</t>
  </si>
  <si>
    <t>01100701.20171117190025001</t>
  </si>
  <si>
    <t>01101101.20171117050848002</t>
  </si>
  <si>
    <t>02100101.20171117153557003</t>
  </si>
  <si>
    <t>01101001.20171117153807002</t>
  </si>
  <si>
    <t>02100311.20171117161028001</t>
  </si>
  <si>
    <t>02100851.20171117160135001</t>
  </si>
  <si>
    <t>02100801.20171117155506002</t>
  </si>
  <si>
    <t>02100201.20171117233444006</t>
  </si>
  <si>
    <t>01100611.20171118033953002</t>
  </si>
  <si>
    <t>02100701.20171120075252001</t>
  </si>
  <si>
    <t>02100201.20171120233448001</t>
  </si>
  <si>
    <t>02100851.20171128183849001</t>
  </si>
  <si>
    <t>01100101.20171128202359002</t>
  </si>
  <si>
    <t>02100101.20171129040135001</t>
  </si>
  <si>
    <t>07100501.20171130212115001</t>
  </si>
  <si>
    <t>01101101.20171204050933001</t>
  </si>
  <si>
    <t>01500601.20171204100138002</t>
  </si>
  <si>
    <t>02100311.20171214231718001</t>
  </si>
  <si>
    <t>01101001.20171220180854001</t>
  </si>
  <si>
    <t>02100311.20171227145818001</t>
  </si>
  <si>
    <t>02100311.20171227135846001</t>
  </si>
  <si>
    <t>01100101.20171228201815001</t>
  </si>
  <si>
    <t>02100851.20180110134208001</t>
  </si>
  <si>
    <t>02100311.20180115091919001</t>
  </si>
  <si>
    <t>02100701.20180117092951002</t>
  </si>
  <si>
    <t>02100701.20180122140754001</t>
  </si>
  <si>
    <t>01100611.20180125181700001</t>
  </si>
  <si>
    <t>01100801.20180125211009001</t>
  </si>
  <si>
    <t>01100611.20180125185129001</t>
  </si>
  <si>
    <t>01101101.20180125051450002</t>
  </si>
  <si>
    <t>02100801.20180125225345001</t>
  </si>
  <si>
    <t>01500601.20180126085252003</t>
  </si>
  <si>
    <t>01100611.20180126100229001</t>
  </si>
  <si>
    <t>01100201.20180126233355001</t>
  </si>
  <si>
    <t>01500601.20180126085346001</t>
  </si>
  <si>
    <t>08100401.20180126175202003</t>
  </si>
  <si>
    <t>01100201.20180126104544002</t>
  </si>
  <si>
    <t>01500601.20180126085257001</t>
  </si>
  <si>
    <t>01100101.20180128134527001</t>
  </si>
  <si>
    <t>01500601.20180128085307002</t>
  </si>
  <si>
    <t>01100701.20180129155821001</t>
  </si>
  <si>
    <t>01100611.20180129154203001</t>
  </si>
  <si>
    <t>01101101.20180129051102001</t>
  </si>
  <si>
    <t>02100101.20180130105500001</t>
  </si>
  <si>
    <t>01500801.20180201073849002</t>
  </si>
  <si>
    <t>02100601.20180205162832001</t>
  </si>
  <si>
    <t>02100311.20180208101212001</t>
  </si>
  <si>
    <t>02100851.20180214081652001</t>
  </si>
  <si>
    <t>02100601.20180214173015001</t>
  </si>
  <si>
    <t>02100311.20180214110913001</t>
  </si>
  <si>
    <t>02100201.20180226233249003</t>
  </si>
  <si>
    <t>02100311.20180227091630001</t>
  </si>
  <si>
    <t>02100851.20180227094117002</t>
  </si>
  <si>
    <t>02100101.20180228144305001</t>
  </si>
  <si>
    <t>01100201.20180228213040002</t>
  </si>
  <si>
    <t>01100401.20180228132745001</t>
  </si>
  <si>
    <t>01100701.20180301035133001</t>
  </si>
  <si>
    <t>01400351.20180301220120001</t>
  </si>
  <si>
    <t>07101201.20180302011039001</t>
  </si>
  <si>
    <t>02100311.20180306092620001</t>
  </si>
  <si>
    <t>01100501.20180308172003005</t>
  </si>
  <si>
    <t>02100311.20180309065519001</t>
  </si>
  <si>
    <t>02100101.20180312144141001</t>
  </si>
  <si>
    <t>02100311.20180313233656001</t>
  </si>
  <si>
    <t>01500601.20180319092257001</t>
  </si>
  <si>
    <t>01100401.20180319141304001</t>
  </si>
  <si>
    <t>02100101.20180319165518001</t>
  </si>
  <si>
    <t>01100701.20180319141055001</t>
  </si>
  <si>
    <t>01100801.20180322122953001</t>
  </si>
  <si>
    <t>01500801.20180327082420001</t>
  </si>
  <si>
    <t>02100801.20180329160016001</t>
  </si>
  <si>
    <t>02100201.20180329160102001</t>
  </si>
  <si>
    <t>02100851.20180329160117001</t>
  </si>
  <si>
    <t>01100801.20180329124552001</t>
  </si>
  <si>
    <t>01101101.20180402050807001</t>
  </si>
  <si>
    <t>01100101.20180405060034001</t>
  </si>
  <si>
    <t>02100101.20180406165635002</t>
  </si>
  <si>
    <t>02100201.20180406144440001</t>
  </si>
  <si>
    <t>02100801.20180406144615001</t>
  </si>
  <si>
    <t>01100801.20180406000210001</t>
  </si>
  <si>
    <t>02100601.20180416163017001</t>
  </si>
  <si>
    <t>01500601.20180424155719002</t>
  </si>
  <si>
    <t>01100101.20180429230717001</t>
  </si>
  <si>
    <t>01100611.20180430034134001</t>
  </si>
  <si>
    <t>02100801.20180502100108001</t>
  </si>
  <si>
    <t>02100201.20180502100105002</t>
  </si>
  <si>
    <t>02100851.20180502100608001</t>
  </si>
  <si>
    <t>01500701.20180502133552001</t>
  </si>
  <si>
    <t>02100601.20180502153022001</t>
  </si>
  <si>
    <t>01100501.20180502145004010</t>
  </si>
  <si>
    <t>01100801.20180502134612001</t>
  </si>
  <si>
    <t>02100101.20180502100128001</t>
  </si>
  <si>
    <t>01500801.20180503074127001</t>
  </si>
  <si>
    <t>02100601.20180515184508001</t>
  </si>
  <si>
    <t>02100311.20180516155540001</t>
  </si>
  <si>
    <t>02100311.20180517094946001</t>
  </si>
  <si>
    <t>01100501.20180518141008003</t>
  </si>
  <si>
    <t>07101201.20180524163122001</t>
  </si>
  <si>
    <t>01100401.20180525171530001</t>
  </si>
  <si>
    <t>01400201.20180603183816004</t>
  </si>
  <si>
    <t>02100311.20180604111856001</t>
  </si>
  <si>
    <t>02100311.20180607101245001</t>
  </si>
  <si>
    <t>02100501.20180614173504001</t>
  </si>
  <si>
    <t>02100101.20180615145758002</t>
  </si>
  <si>
    <t>02100101.20180615112813002</t>
  </si>
  <si>
    <t>02100701.20180615113617001</t>
  </si>
  <si>
    <t>01100801.20180615150444001</t>
  </si>
  <si>
    <t>01100901.20180620215441001</t>
  </si>
  <si>
    <t>02100311.20180620070853001</t>
  </si>
  <si>
    <t>02100201.20180620070519002</t>
  </si>
  <si>
    <t>02100201.20180620102110001</t>
  </si>
  <si>
    <t>02100311.20180620094638001</t>
  </si>
  <si>
    <t>01100901.20180625231529001</t>
  </si>
  <si>
    <t>02100311.20180625115916001</t>
  </si>
  <si>
    <t>02100311.20180625140032001</t>
  </si>
  <si>
    <t>02100801.20180626140725001</t>
  </si>
  <si>
    <t>01100801.20180626031111001</t>
  </si>
  <si>
    <t>01100901.20180626231743001</t>
  </si>
  <si>
    <t>01100401.20180626184241001</t>
  </si>
  <si>
    <t>01100101.20180627200914001</t>
  </si>
  <si>
    <t>02100311.20180628132726001</t>
  </si>
  <si>
    <t>01100801.20180628152815003</t>
  </si>
  <si>
    <t>02100311.20180703113312001</t>
  </si>
  <si>
    <t>02100801.20180704160115002</t>
  </si>
  <si>
    <t>02100311.20180704163728001</t>
  </si>
  <si>
    <t>02100311.20180704091558002</t>
  </si>
  <si>
    <t>02100311.20180704131819001</t>
  </si>
  <si>
    <t>02100311.20180704111724002</t>
  </si>
  <si>
    <t>02100311.20180704151809001</t>
  </si>
  <si>
    <t>02100701.20180709165019001</t>
  </si>
  <si>
    <t>01101001.20180709155833001</t>
  </si>
  <si>
    <t>01100401.20180712193148001</t>
  </si>
  <si>
    <t>01100611.20180712034201001</t>
  </si>
  <si>
    <t>02100311.20180713100632001</t>
  </si>
  <si>
    <t>02100311.20180717173414001</t>
  </si>
  <si>
    <t>01500801.20180717082526003</t>
  </si>
  <si>
    <t>02100311.20180718113802001</t>
  </si>
  <si>
    <t>07101201.20180719002031001</t>
  </si>
  <si>
    <t>02100311.20180720164857001</t>
  </si>
  <si>
    <t>02100201.20180720155535001</t>
  </si>
  <si>
    <t>02100201.20180723181419001</t>
  </si>
  <si>
    <t>02100501.20180724173058002</t>
  </si>
  <si>
    <t>07100501.20180725140237001</t>
  </si>
  <si>
    <t>01100201.20180726182424002</t>
  </si>
  <si>
    <t>01500601.20180726171357001</t>
  </si>
  <si>
    <t>02100311.20180727094441001</t>
  </si>
  <si>
    <t>02100311.20180730134144001</t>
  </si>
  <si>
    <t>01500801.20180731080620001</t>
  </si>
  <si>
    <t>02100311.20180731122518001</t>
  </si>
  <si>
    <t>02100311.20180731142635002</t>
  </si>
  <si>
    <t>02100311.20180801111131001</t>
  </si>
  <si>
    <t>01100301.20180821121051001</t>
  </si>
  <si>
    <t>02100601.20180821183006001</t>
  </si>
  <si>
    <t>02100701.20180821115247001</t>
  </si>
  <si>
    <t>01101101.20180821050902001</t>
  </si>
  <si>
    <t>07101201.20180822002241001</t>
  </si>
  <si>
    <t>01100201.20180822192323001</t>
  </si>
  <si>
    <t>02100311.20180822233125002</t>
  </si>
  <si>
    <t>01100611.20180828034152001</t>
  </si>
  <si>
    <t>02100101.20180829172132001</t>
  </si>
  <si>
    <t>07101201.20180829142055001</t>
  </si>
  <si>
    <t>01100101.20180829141453002</t>
  </si>
  <si>
    <t>02100701.20180829150222002</t>
  </si>
  <si>
    <t>07101201.20180831002214001</t>
  </si>
  <si>
    <t>01200201.20180906224039001</t>
  </si>
  <si>
    <t>02100201.20180909110047001</t>
  </si>
  <si>
    <t>02100801.20180909131700002</t>
  </si>
  <si>
    <t>02100311.20180910230127001</t>
  </si>
  <si>
    <t>01100611.20180910034110001</t>
  </si>
  <si>
    <t>01400351.20180910220358004</t>
  </si>
  <si>
    <t>02100701.20180913103840001</t>
  </si>
  <si>
    <t>02100311.20180918111057001</t>
  </si>
  <si>
    <t>01101101.20180919051034002</t>
  </si>
  <si>
    <t>01500801.20180921075814001</t>
  </si>
  <si>
    <t>02100851.20180924152621001</t>
  </si>
  <si>
    <t>08100401.20180925165003001</t>
  </si>
  <si>
    <t>01100801.20180926175954001</t>
  </si>
  <si>
    <t>01100201.20180926113317001</t>
  </si>
  <si>
    <t>01101001.20180927185845001</t>
  </si>
  <si>
    <t>07101201.20180927154042001</t>
  </si>
  <si>
    <t>02100311.20180927103656001</t>
  </si>
  <si>
    <t>01100801.20181007181412001</t>
  </si>
  <si>
    <t>02100801.20181007100048001</t>
  </si>
  <si>
    <t>02100311.20181007103442001</t>
  </si>
  <si>
    <t>01101001.20181007161836001</t>
  </si>
  <si>
    <t>02100311.20181012105741001</t>
  </si>
  <si>
    <t>02100801.20181016181955001</t>
  </si>
  <si>
    <t>02100201.20181016182942001</t>
  </si>
  <si>
    <t>01100201.20181019113731001</t>
  </si>
  <si>
    <t>01400351.20181022220427001</t>
  </si>
  <si>
    <t>02100851.20181023163040001</t>
  </si>
  <si>
    <t>01500801.20181024073257002</t>
  </si>
  <si>
    <t>02100311.20181102103254001</t>
  </si>
  <si>
    <t>01101101.20181105051251001</t>
  </si>
  <si>
    <t>01100701.20181105200450001</t>
  </si>
  <si>
    <t>01100101.20181105172826001</t>
  </si>
  <si>
    <t>02100311.20181105170439001</t>
  </si>
  <si>
    <t>01100701.20181105160547001</t>
  </si>
  <si>
    <t>02100701.20181105164011001</t>
  </si>
  <si>
    <t>01400351.20181105220358003</t>
  </si>
  <si>
    <t>01500601.20181106171722001</t>
  </si>
  <si>
    <t>02100101.20181106162700001</t>
  </si>
  <si>
    <t>01400351.20181107220107001</t>
  </si>
  <si>
    <t>02100501.20181107200323005</t>
  </si>
  <si>
    <t>02100101.20181111182343001</t>
  </si>
  <si>
    <t>02100101.20181122100131002</t>
  </si>
  <si>
    <t>01100101.20181126183512001</t>
  </si>
  <si>
    <t>02100201.20181127140109001</t>
  </si>
  <si>
    <t>02100101.20181127140231002</t>
  </si>
  <si>
    <t>07101201.20181127141054001</t>
  </si>
  <si>
    <t>01100201.20181127171952001</t>
  </si>
  <si>
    <t>07101201.20181128163032001</t>
  </si>
  <si>
    <t>02100101.20181129161216001</t>
  </si>
  <si>
    <t>01400501.20181129195544002</t>
  </si>
  <si>
    <t>07101201.20181129002301001</t>
  </si>
  <si>
    <t>02100311.20181129101441002</t>
  </si>
  <si>
    <t>01100201.20181205161049001</t>
  </si>
  <si>
    <t>01500801.20181211073546003</t>
  </si>
  <si>
    <t>02100101.20181212173529001</t>
  </si>
  <si>
    <t>02100311.20181212114127001</t>
  </si>
  <si>
    <t>01100201.20181216142956001</t>
  </si>
  <si>
    <t>02100601.20181217161514001</t>
  </si>
  <si>
    <t>02100101.20181221040313002</t>
  </si>
  <si>
    <t>01100701.20190103210835001</t>
  </si>
  <si>
    <t>01101001.20190103142803001</t>
  </si>
  <si>
    <t>01500801.20190104074009005</t>
  </si>
  <si>
    <t>01100501.20190104155004006</t>
  </si>
  <si>
    <t>02100311.20190114112705001</t>
  </si>
  <si>
    <t>02100311.20190114092710001</t>
  </si>
  <si>
    <t>01500601.20190115110915001</t>
  </si>
  <si>
    <t>01400351.20190115220326002</t>
  </si>
  <si>
    <t>01500801.20190116073048001</t>
  </si>
  <si>
    <t>08100201.20190116124329002</t>
  </si>
  <si>
    <t>01400351.20190124220123003</t>
  </si>
  <si>
    <t>01101101.20190124050426001</t>
  </si>
  <si>
    <t>02100801.20190131073311001</t>
  </si>
  <si>
    <t>01100801.20190201170131001</t>
  </si>
  <si>
    <t>02100601.20190207134501001</t>
  </si>
  <si>
    <t>02100201.20190207163904001</t>
  </si>
  <si>
    <t>02100201.20190208101154001</t>
  </si>
  <si>
    <t>02100201.20190208222344001</t>
  </si>
  <si>
    <t>02100311.20190208095913001</t>
  </si>
  <si>
    <t>01100801.20190208114642001</t>
  </si>
  <si>
    <t>02100701.20190209150845001</t>
  </si>
  <si>
    <t>07101201.20190209020018001</t>
  </si>
  <si>
    <t>02100851.20190209161114001</t>
  </si>
  <si>
    <t>02100701.20190209111844001</t>
  </si>
  <si>
    <t>01100201.20190210172603001</t>
  </si>
  <si>
    <t>02100311.20190211102417001</t>
  </si>
  <si>
    <t>01500601.20190211182434001</t>
  </si>
  <si>
    <t>02100311.20190213101114001</t>
  </si>
  <si>
    <t>01100901.20190215191304001</t>
  </si>
  <si>
    <t>01101101.20190215050414003</t>
  </si>
  <si>
    <t>01100801.20190216174920001</t>
  </si>
  <si>
    <t>01100201.20190218164316001</t>
  </si>
  <si>
    <t>01500801.20190218073215002</t>
  </si>
  <si>
    <t>02100201.20190219120820001</t>
  </si>
  <si>
    <t>01100801.20190219162757001</t>
  </si>
  <si>
    <t>01101101.20190219050353002</t>
  </si>
  <si>
    <t>01100611.20190219145850001</t>
  </si>
  <si>
    <t>02100101.20190220135334002</t>
  </si>
  <si>
    <t>01500801.20190220075454001</t>
  </si>
  <si>
    <t>08100201.20190221081437002</t>
  </si>
  <si>
    <t>01100101.20190222110435001</t>
  </si>
  <si>
    <t>01100801.20190226031417001</t>
  </si>
  <si>
    <t>07101201.20190226140157001</t>
  </si>
  <si>
    <t>02100801.20190226145632001</t>
  </si>
  <si>
    <t>01101101.20190226050519002</t>
  </si>
  <si>
    <t>02100101.20190226151942001</t>
  </si>
  <si>
    <t>02100851.20190226144932001</t>
  </si>
  <si>
    <t>01500601.20190226185746001</t>
  </si>
  <si>
    <t>02100101.20190226174117002</t>
  </si>
  <si>
    <t>01100401.20190226141352001</t>
  </si>
  <si>
    <t>07101201.20190227002226001</t>
  </si>
  <si>
    <t>01100801.20190227031446001</t>
  </si>
  <si>
    <t>01500801.20190227073505001</t>
  </si>
  <si>
    <t>01100201.20190227191336001</t>
  </si>
  <si>
    <t>02100501.20190227171839001</t>
  </si>
  <si>
    <t>01500501.20190228215442001</t>
  </si>
  <si>
    <t>01200201.20190305213238001</t>
  </si>
  <si>
    <t>02100501.20190306181322002</t>
  </si>
  <si>
    <t>01100301.20190312124542002</t>
  </si>
  <si>
    <t>02100311.20190312143449001</t>
  </si>
  <si>
    <t>02100101.20190313150009002</t>
  </si>
  <si>
    <t>01500601.20190313180940001</t>
  </si>
  <si>
    <t>01101101.20190313050405002</t>
  </si>
  <si>
    <t>01100801.20190313163236001</t>
  </si>
  <si>
    <t>02100801.20190313164225001</t>
  </si>
  <si>
    <t>02100311.20190313192143001</t>
  </si>
  <si>
    <t>08100401.20190313153802003</t>
  </si>
  <si>
    <t>01200201.20190313163617001</t>
  </si>
  <si>
    <t>01200201.20190313150259001</t>
  </si>
  <si>
    <t>02100501.20190314173603002</t>
  </si>
  <si>
    <t>01500801.20190314074734001</t>
  </si>
  <si>
    <t>01100101.20190318145152001</t>
  </si>
  <si>
    <t>01100201.20190318151945001</t>
  </si>
  <si>
    <t>01500601.20190318182644001</t>
  </si>
  <si>
    <t>01500801.20190319075401002</t>
  </si>
  <si>
    <t>02100201.20190319113812001</t>
  </si>
  <si>
    <t>01100801.20190319173056001</t>
  </si>
  <si>
    <t>01100201.20190319113707001</t>
  </si>
  <si>
    <t>01100201.20190319113812001</t>
  </si>
  <si>
    <t>02100601.20190320170002001</t>
  </si>
  <si>
    <t>01400501.20190320173343001</t>
  </si>
  <si>
    <t>02100201.20190322120043001</t>
  </si>
  <si>
    <t>01600801.20190326180216001</t>
  </si>
  <si>
    <t>02100311.20190327113409001</t>
  </si>
  <si>
    <t>02100601.20190401173042001</t>
  </si>
  <si>
    <t>01100611.20190402034232001</t>
  </si>
  <si>
    <t>07101201.20190402002230001</t>
  </si>
  <si>
    <t>01500801.20190402073744001</t>
  </si>
  <si>
    <t>08100401.20190402183203003</t>
  </si>
  <si>
    <t>01500601.20190402205110001</t>
  </si>
  <si>
    <t>01500801.20190403073733003</t>
  </si>
  <si>
    <t>01600201.20190403204036003</t>
  </si>
  <si>
    <t>01100401.20190404185923001</t>
  </si>
  <si>
    <t>01500801.20190405075310001</t>
  </si>
  <si>
    <t>01100701.20190409214325001</t>
  </si>
  <si>
    <t>01500501.20190410195406001</t>
  </si>
  <si>
    <t>01500801.20190415073405001</t>
  </si>
  <si>
    <t>01500601.20190415104611001</t>
  </si>
  <si>
    <t>02100801.20190416170309001</t>
  </si>
  <si>
    <t>02100801.20190416204331002</t>
  </si>
  <si>
    <t>02100101.20190416203110001</t>
  </si>
  <si>
    <t>08100401.20190416202402001</t>
  </si>
  <si>
    <t>01500801.20190418073804002</t>
  </si>
  <si>
    <t>01500601.20190418182212001</t>
  </si>
  <si>
    <t>01500601.20190425171310001</t>
  </si>
  <si>
    <t>01100101.20190425165118001</t>
  </si>
  <si>
    <t>01500601.20190425111645001</t>
  </si>
  <si>
    <t>02100101.20190425160001002</t>
  </si>
  <si>
    <t>01500601.20190426173606001</t>
  </si>
  <si>
    <t>01100501.20190501122007011</t>
  </si>
  <si>
    <t>01100501.20190507141007011</t>
  </si>
  <si>
    <t>02100801.20190507100305001</t>
  </si>
  <si>
    <t>01100301.20190507125657002</t>
  </si>
  <si>
    <t>01500701.20190507144859001</t>
  </si>
  <si>
    <t>02100201.20190507100155002</t>
  </si>
  <si>
    <t>02100101.20190507100306001</t>
  </si>
  <si>
    <t>02100601.20190507180222002</t>
  </si>
  <si>
    <t>01500801.20190508072956001</t>
  </si>
  <si>
    <t>02100311.20190508231526001</t>
  </si>
  <si>
    <t>01100201.20190510194502001</t>
  </si>
  <si>
    <t>01400351.20190513220257002</t>
  </si>
  <si>
    <t>08100401.20190513151402002</t>
  </si>
  <si>
    <t>01100701.20190513143043001</t>
  </si>
  <si>
    <t>01500601.20190513155319001</t>
  </si>
  <si>
    <t>01101101.20190514050333002</t>
  </si>
  <si>
    <t>01100611.20190514114901001</t>
  </si>
  <si>
    <t>01100801.20190514154307001</t>
  </si>
  <si>
    <t>08200101.20190514210127001</t>
  </si>
  <si>
    <t>01100101.20190514155031001</t>
  </si>
  <si>
    <t>02100701.20190514143054001</t>
  </si>
  <si>
    <t>02100801.20190514114424002</t>
  </si>
  <si>
    <t>02100201.20190514152215001</t>
  </si>
  <si>
    <t>01100701.20190514155745002</t>
  </si>
  <si>
    <t>01100701.20190514112838001</t>
  </si>
  <si>
    <t>08100401.20190514115003001</t>
  </si>
  <si>
    <t>01700201.20190514162811001</t>
  </si>
  <si>
    <t>02100101.20190514161244001</t>
  </si>
  <si>
    <t>01100401.20190514122054001</t>
  </si>
  <si>
    <t>01100701.20190514155134001</t>
  </si>
  <si>
    <t>01100501.20190514142006016</t>
  </si>
  <si>
    <t>01100701.20190514210404002</t>
  </si>
  <si>
    <t>02100601.20190514170032001</t>
  </si>
  <si>
    <t>01100701.20190514141513001</t>
  </si>
  <si>
    <t>02100311.20190515233308002</t>
  </si>
  <si>
    <t>01100201.20190515183903001</t>
  </si>
  <si>
    <t>01100401.20190515030234001</t>
  </si>
  <si>
    <t>01100801.20190515030739002</t>
  </si>
  <si>
    <t>01100401.20190516173806001</t>
  </si>
  <si>
    <t>02100101.20190516171143002</t>
  </si>
  <si>
    <t>01100101.20190516165504001</t>
  </si>
  <si>
    <t>02100201.20190516165454002</t>
  </si>
  <si>
    <t>08100401.20190516183605002</t>
  </si>
  <si>
    <t>02100311.20190520231846001</t>
  </si>
  <si>
    <t>02100851.20190521160614001</t>
  </si>
  <si>
    <t>02100311.20190521171218001</t>
  </si>
  <si>
    <t>01500601.20190524162159001</t>
  </si>
  <si>
    <t>01500801.20190525065231001</t>
  </si>
  <si>
    <t>02100101.20190528100333001</t>
  </si>
  <si>
    <t>01100701.20190529031737001</t>
  </si>
  <si>
    <t>01101001.20190607211903001</t>
  </si>
  <si>
    <t>01500601.20190611111058001</t>
  </si>
  <si>
    <t>02100311.20190612151122001</t>
  </si>
  <si>
    <t>02100701.20190613111354001</t>
  </si>
  <si>
    <t>01100801.20190613110731001</t>
  </si>
  <si>
    <t>01100901.20190613112935001</t>
  </si>
  <si>
    <t>02100851.20190613102418001</t>
  </si>
  <si>
    <t>02100851.20190613105156001</t>
  </si>
  <si>
    <t>01100101.20190617162756001</t>
  </si>
  <si>
    <t>01500601.20190619161537001</t>
  </si>
  <si>
    <t>08100401.20190619153803002</t>
  </si>
  <si>
    <t>02100701.20190619112935001</t>
  </si>
  <si>
    <t>01500601.20190620142708001</t>
  </si>
  <si>
    <t>01600301.20190624020110003</t>
  </si>
  <si>
    <t>01600301.20190625020023003</t>
  </si>
  <si>
    <t>01100801.20190628180059001</t>
  </si>
  <si>
    <t>02100801.20190630171927001</t>
  </si>
  <si>
    <t>01100701.20190701102319002</t>
  </si>
  <si>
    <t>01100801.20190704152709001</t>
  </si>
  <si>
    <t>01500601.20190708165006001</t>
  </si>
  <si>
    <t>01500801.20190709083008001</t>
  </si>
  <si>
    <t>01100101.20190711213245001</t>
  </si>
  <si>
    <t>01100801.20190715163526001</t>
  </si>
  <si>
    <t>07101201.20190715173032001</t>
  </si>
  <si>
    <t>01500801.20190716072826002</t>
  </si>
  <si>
    <t>02100201.20190718142354001</t>
  </si>
  <si>
    <t>01500501.20190722200925002</t>
  </si>
  <si>
    <t>01100611.20190722051038001</t>
  </si>
  <si>
    <t>01100611.20190724074554001</t>
  </si>
  <si>
    <t>01500801.20190725072600002</t>
  </si>
  <si>
    <t>02100101.20190730143732001</t>
  </si>
  <si>
    <t>02100701.20190808111742002</t>
  </si>
  <si>
    <t>02100101.20190808105004001</t>
  </si>
  <si>
    <t>02100201.20190808103127001</t>
  </si>
  <si>
    <t>02100601.20190808174512002</t>
  </si>
  <si>
    <t>01500601.20190808110738001</t>
  </si>
  <si>
    <t>02100851.20190808145539001</t>
  </si>
  <si>
    <t>02100801.20190808112318001</t>
  </si>
  <si>
    <t>02100701.20190808100400001</t>
  </si>
  <si>
    <t>02100501.20190809174401001</t>
  </si>
  <si>
    <t>01100701.20190809010230001</t>
  </si>
  <si>
    <t>01100201.20190809040633001</t>
  </si>
  <si>
    <t>01101001.20190813155851001</t>
  </si>
  <si>
    <t>02100311.20190813154426001</t>
  </si>
  <si>
    <t>07101201.20190813164053001</t>
  </si>
  <si>
    <t>02100701.20190813140337001</t>
  </si>
  <si>
    <t>01500601.20190813115611001</t>
  </si>
  <si>
    <t>02100501.20190814182355001</t>
  </si>
  <si>
    <t>01500801.20190814075136004</t>
  </si>
  <si>
    <t>02100311.20190819140422001</t>
  </si>
  <si>
    <t>02100311.20190819120233001</t>
  </si>
  <si>
    <t>02100801.20190826201557001</t>
  </si>
  <si>
    <t>02100101.20190826175227001</t>
  </si>
  <si>
    <t>02100311.20190827141723001</t>
  </si>
  <si>
    <t>08100401.20190829152003002</t>
  </si>
  <si>
    <t>02100501.20190829185359001</t>
  </si>
  <si>
    <t>07101201.20190829101113001</t>
  </si>
  <si>
    <t>02100701.20190829114059001</t>
  </si>
  <si>
    <t>02100701.20190829084425001</t>
  </si>
  <si>
    <t>02100801.20190829092746001</t>
  </si>
  <si>
    <t>02100851.20190829094944001</t>
  </si>
  <si>
    <t>01100611.20190830051325002</t>
  </si>
  <si>
    <t>02100311.20190830100328001</t>
  </si>
  <si>
    <t>01100101.20190902171635001</t>
  </si>
  <si>
    <t>01100701.20190902212436001</t>
  </si>
  <si>
    <t>01600301.20190902020107003</t>
  </si>
  <si>
    <t>02100101.20190906174440001</t>
  </si>
  <si>
    <t>02100101.20190906160300001</t>
  </si>
  <si>
    <t>02100801.20190906162258001</t>
  </si>
  <si>
    <t>02100311.20190907002939001</t>
  </si>
  <si>
    <t>02100701.20190907000316001</t>
  </si>
  <si>
    <t>01100201.20190910152616001</t>
  </si>
  <si>
    <t>02100311.20190916145623001</t>
  </si>
  <si>
    <t>02100311.20190916125411001</t>
  </si>
  <si>
    <t>01101101.20190918050403002</t>
  </si>
  <si>
    <t>08100401.20190918161605001</t>
  </si>
  <si>
    <t>07101201.20190918152118001</t>
  </si>
  <si>
    <t>02100801.20190918190414001</t>
  </si>
  <si>
    <t>02100101.20190918175819001</t>
  </si>
  <si>
    <t>07101201.20190919210202001</t>
  </si>
  <si>
    <t>01100101.20190926193927001</t>
  </si>
  <si>
    <t>02100801.20190926111225002</t>
  </si>
  <si>
    <t>01100201.20190926160504002</t>
  </si>
  <si>
    <t>02100851.20190926134410001</t>
  </si>
  <si>
    <t>02100201.20190926110107002</t>
  </si>
  <si>
    <t>02100101.20190926173747001</t>
  </si>
  <si>
    <t>01500601.20190927165513001</t>
  </si>
  <si>
    <t>01100201.20190927041024002</t>
  </si>
  <si>
    <t>02100311.20190929150029001</t>
  </si>
  <si>
    <t>02100201.20190929150025001</t>
  </si>
  <si>
    <t>02100101.20190929150153001</t>
  </si>
  <si>
    <t>07101201.20190929151030001</t>
  </si>
  <si>
    <t>01100201.20190929170957001</t>
  </si>
  <si>
    <t>02100311.20190930233049001</t>
  </si>
  <si>
    <t>01100201.20190930204430002</t>
  </si>
  <si>
    <t>02100201.20191002152523001</t>
  </si>
  <si>
    <t>07101201.20191002154114002</t>
  </si>
  <si>
    <t>01100201.20191006124957001</t>
  </si>
  <si>
    <t>02100311.20191013184313001</t>
  </si>
  <si>
    <t>01100611.20191017153311001</t>
  </si>
  <si>
    <t>08100401.20191017165403004</t>
  </si>
  <si>
    <t>01100201.20191017151818001</t>
  </si>
  <si>
    <t>07101201.20191017161100001</t>
  </si>
  <si>
    <t>01500701.20191017162101001</t>
  </si>
  <si>
    <t>02100201.20191017154709001</t>
  </si>
  <si>
    <t>02100311.20191017173051001</t>
  </si>
  <si>
    <t>02100701.20191018113929002</t>
  </si>
  <si>
    <t>01100701.20191018030602001</t>
  </si>
  <si>
    <t>01100301.20191018124346001</t>
  </si>
  <si>
    <t>01500801.20191021075207001</t>
  </si>
  <si>
    <t>02100851.20191024144907001</t>
  </si>
  <si>
    <t>01400351.20191025220445001</t>
  </si>
  <si>
    <t>01100201.20191025131433001</t>
  </si>
  <si>
    <t>02100851.20191029110513001</t>
  </si>
  <si>
    <t>01100301.20191030142225003</t>
  </si>
  <si>
    <t>07101201.20191030165227001</t>
  </si>
  <si>
    <t>02100801.20191030151307001</t>
  </si>
  <si>
    <t>02100851.20191030143202002</t>
  </si>
  <si>
    <t>01100201.20191030164326001</t>
  </si>
  <si>
    <t>01100101.20191030181342001</t>
  </si>
  <si>
    <t>01100611.20191031051322001</t>
  </si>
  <si>
    <t>01100201.20191031222407001</t>
  </si>
  <si>
    <t>07100501.20170102131217001</t>
  </si>
  <si>
    <t>01500701.20170105144248001</t>
  </si>
  <si>
    <t>01100101.20170105120709001</t>
  </si>
  <si>
    <t>02100701.20170105174042001</t>
  </si>
  <si>
    <t>02100101.20170105193910001</t>
  </si>
  <si>
    <t>01400501.20170105194638001</t>
  </si>
  <si>
    <t>08100401.20170105220557001</t>
  </si>
  <si>
    <t>08100101.20170105171738001</t>
  </si>
  <si>
    <t>08200101.20170105205601003</t>
  </si>
  <si>
    <t>02100201.20170105184534005</t>
  </si>
  <si>
    <t>01100501.20170105105005002</t>
  </si>
  <si>
    <t>01200201.20170106174126001</t>
  </si>
  <si>
    <t>08100301.20170106073724001</t>
  </si>
  <si>
    <t>02100701.20170106183116001</t>
  </si>
  <si>
    <t>02100311.20170106183209001</t>
  </si>
  <si>
    <t>02100501.20170106175327001</t>
  </si>
  <si>
    <t>08100401.20170106214917001</t>
  </si>
  <si>
    <t>08200101.20170106105352003</t>
  </si>
  <si>
    <t>02100201.20170107234154005</t>
  </si>
  <si>
    <t>02100201.20170107234154001</t>
  </si>
  <si>
    <t>08100101.20170107171759001</t>
  </si>
  <si>
    <t>02100201.20170107144139001</t>
  </si>
  <si>
    <t>02100101.20170107203743001</t>
  </si>
  <si>
    <t>02100101.20170107210535001</t>
  </si>
  <si>
    <t>02100701.20170107210331001</t>
  </si>
  <si>
    <t>02100701.20170107174523001</t>
  </si>
  <si>
    <t>08100401.20170107005237001</t>
  </si>
  <si>
    <t>02100501.20170107142300001</t>
  </si>
  <si>
    <t>08100401.20170107000015001</t>
  </si>
  <si>
    <t>02100311.20170107215308001</t>
  </si>
  <si>
    <t>08100401.20170107203552001</t>
  </si>
  <si>
    <t>01100101.20170107203439001</t>
  </si>
  <si>
    <t>02100801.20170107204729001</t>
  </si>
  <si>
    <t>01100201.20170107205144001</t>
  </si>
  <si>
    <t>01101001.20170107221853001</t>
  </si>
  <si>
    <t>02100501.20170107221748001</t>
  </si>
  <si>
    <t>01100611.20170107225138001</t>
  </si>
  <si>
    <t>01200201.20170107204903001</t>
  </si>
  <si>
    <t>01100701.20170107211147001</t>
  </si>
  <si>
    <t>08100401.20170107204434001</t>
  </si>
  <si>
    <t>02100501.20170107100354001</t>
  </si>
  <si>
    <t>02100311.20170108172943001</t>
  </si>
  <si>
    <t>01100701.20170108193414003</t>
  </si>
  <si>
    <t>02100101.20170108151456001</t>
  </si>
  <si>
    <t>02100101.20170108182407002</t>
  </si>
  <si>
    <t>08100401.20170108002022001</t>
  </si>
  <si>
    <t>01100611.20170109034059001</t>
  </si>
  <si>
    <t>02100801.20170110094156001</t>
  </si>
  <si>
    <t>01500701.20170110195629001</t>
  </si>
  <si>
    <t>01101001.20170111113833003</t>
  </si>
  <si>
    <t>02100601.20170113161045001</t>
  </si>
  <si>
    <t>02100501.20170113091135001</t>
  </si>
  <si>
    <t>02100101.20170119111257001</t>
  </si>
  <si>
    <t>02100101.20170123150119001</t>
  </si>
  <si>
    <t>02100201.20170213144359002</t>
  </si>
  <si>
    <t>02100201.20170214144324004</t>
  </si>
  <si>
    <t>01100201.20170223174755002</t>
  </si>
  <si>
    <t>02100101.20170227040136001</t>
  </si>
  <si>
    <t>02100701.20170306082402001</t>
  </si>
  <si>
    <t>07101201.20170308113404001</t>
  </si>
  <si>
    <t>02100701.20170308101532001</t>
  </si>
  <si>
    <t>01100501.20170308115005006</t>
  </si>
  <si>
    <t>02100311.20170308150915001</t>
  </si>
  <si>
    <t>01100101.20170308101019001</t>
  </si>
  <si>
    <t>01100701.20170308193856001</t>
  </si>
  <si>
    <t>02100101.20170308175658001</t>
  </si>
  <si>
    <t>02100201.20170308144223002</t>
  </si>
  <si>
    <t>02100101.20170308105054001</t>
  </si>
  <si>
    <t>02100311.20170308173654001</t>
  </si>
  <si>
    <t>01500301.20170308232226001</t>
  </si>
  <si>
    <t>01101101.20170308050834001</t>
  </si>
  <si>
    <t>01101101.20170308050931001</t>
  </si>
  <si>
    <t>02100501.20170308110524001</t>
  </si>
  <si>
    <t>02100501.20170308170511001</t>
  </si>
  <si>
    <t>08100401.20170308103150001</t>
  </si>
  <si>
    <t>02100311.20170308142656001</t>
  </si>
  <si>
    <t>02100101.20170308162547002</t>
  </si>
  <si>
    <t>01400501.20170308141214001</t>
  </si>
  <si>
    <t>02100311.20170308144145001</t>
  </si>
  <si>
    <t>01400501.20170308161223001</t>
  </si>
  <si>
    <t>08100401.20170308100945001</t>
  </si>
  <si>
    <t>02100101.20170308135002001</t>
  </si>
  <si>
    <t>02100801.20170308170253001</t>
  </si>
  <si>
    <t>01100611.20170308103120001</t>
  </si>
  <si>
    <t>01100101.20170308221425001</t>
  </si>
  <si>
    <t>08200101.20170308213136001</t>
  </si>
  <si>
    <t>08100401.20170308101541001</t>
  </si>
  <si>
    <t>08100201.20170308181036001</t>
  </si>
  <si>
    <t>02100601.20170308180037001</t>
  </si>
  <si>
    <t>01500701.20170308110528001</t>
  </si>
  <si>
    <t>01400501.20170308151040001</t>
  </si>
  <si>
    <t>01200201.20170308105834001</t>
  </si>
  <si>
    <t>02100601.20170308102141001</t>
  </si>
  <si>
    <t>08200101.20170308140030003</t>
  </si>
  <si>
    <t>02100201.20170308144215001</t>
  </si>
  <si>
    <t>01100701.20170308102901001</t>
  </si>
  <si>
    <t>02100201.20170308144217004</t>
  </si>
  <si>
    <t>02100801.20170308103755001</t>
  </si>
  <si>
    <t>02100311.20170308101001001</t>
  </si>
  <si>
    <t>08200101.20170309175109001</t>
  </si>
  <si>
    <t>01100611.20170309034130001</t>
  </si>
  <si>
    <t>01100201.20170309175655001</t>
  </si>
  <si>
    <t>02100601.20170314101449001</t>
  </si>
  <si>
    <t>02100101.20170314084304001</t>
  </si>
  <si>
    <t>01101001.20170314113813001</t>
  </si>
  <si>
    <t>07100501.20170314132811001</t>
  </si>
  <si>
    <t>01101101.20170314050852002</t>
  </si>
  <si>
    <t>02100311.20170315060130001</t>
  </si>
  <si>
    <t>02100311.20170318171113001</t>
  </si>
  <si>
    <t>01100101.20170319215333001</t>
  </si>
  <si>
    <t>02100501.20170320110322002</t>
  </si>
  <si>
    <t>02100311.20170405114825001</t>
  </si>
  <si>
    <t>01500701.20170414232942002</t>
  </si>
  <si>
    <t>02100201.20170417184530003</t>
  </si>
  <si>
    <t>07100501.20170420124527001</t>
  </si>
  <si>
    <t>02100701.20170420084601001</t>
  </si>
  <si>
    <t>02100101.20170420101541001</t>
  </si>
  <si>
    <t>02100201.20170420144138004</t>
  </si>
  <si>
    <t>02100501.20170420085524001</t>
  </si>
  <si>
    <t>02100701.20170420112740004</t>
  </si>
  <si>
    <t>02100201.20170421184341002</t>
  </si>
  <si>
    <t>01400501.20170428180830001</t>
  </si>
  <si>
    <t>02100201.20170512204327002</t>
  </si>
  <si>
    <t>07100501.20170523134648001</t>
  </si>
  <si>
    <t>01101101.20170526050530003</t>
  </si>
  <si>
    <t>02100801.20170526090615001</t>
  </si>
  <si>
    <t>01500901.20170529160140001</t>
  </si>
  <si>
    <t>01400351.20170608184328003</t>
  </si>
  <si>
    <t>01400701.20170609010125002</t>
  </si>
  <si>
    <t>02100501.20170618115748001</t>
  </si>
  <si>
    <t>02100501.20170621095814001</t>
  </si>
  <si>
    <t>02100311.20170621113727001</t>
  </si>
  <si>
    <t>01100201.20170622210955001</t>
  </si>
  <si>
    <t>02100801.20170623082152001</t>
  </si>
  <si>
    <t>02100201.20170711233522001</t>
  </si>
  <si>
    <t>01100101.20170725214401001</t>
  </si>
  <si>
    <t>02100201.20170810233535004</t>
  </si>
  <si>
    <t>02100501.20170818094014001</t>
  </si>
  <si>
    <t>01100301.20170818122454002</t>
  </si>
  <si>
    <t>01500701.20170823083448001</t>
  </si>
  <si>
    <t>08100301.20170825180606001</t>
  </si>
  <si>
    <t>02100801.20170826224238001</t>
  </si>
  <si>
    <t>02100311.20170904152232001</t>
  </si>
  <si>
    <t>02100311.20170904143300001</t>
  </si>
  <si>
    <t>02100101.20170904140145001</t>
  </si>
  <si>
    <t>02100201.20170904233434003</t>
  </si>
  <si>
    <t>01100301.20170905125654001</t>
  </si>
  <si>
    <t>02100201.20170910233123002</t>
  </si>
  <si>
    <t>07101201.20170910120405001</t>
  </si>
  <si>
    <t>02100801.20170912165100001</t>
  </si>
  <si>
    <t>01101001.20170912155851001</t>
  </si>
  <si>
    <t>02100601.20170912191808001</t>
  </si>
  <si>
    <t>01400551.20170927134930001</t>
  </si>
  <si>
    <t>01400701.20170928010052003</t>
  </si>
  <si>
    <t>01400351.20171004220038003</t>
  </si>
  <si>
    <t>01101001.20171012182029001</t>
  </si>
  <si>
    <t>08100401.20171013172602003</t>
  </si>
  <si>
    <t>02100201.20171013233522001</t>
  </si>
  <si>
    <t>02100601.20171022153736001</t>
  </si>
  <si>
    <t>01500151.20171102165333002</t>
  </si>
  <si>
    <t>08100301.20171107074008001</t>
  </si>
  <si>
    <t>07101201.20171117175039001</t>
  </si>
  <si>
    <t>02100201.20171120233623005</t>
  </si>
  <si>
    <t>01100201.20171120154944002</t>
  </si>
  <si>
    <t>01100101.20171121162716001</t>
  </si>
  <si>
    <t>01500401.20171121222745002</t>
  </si>
  <si>
    <t>01100201.20171121151944001</t>
  </si>
  <si>
    <t>01101001.20171121174847001</t>
  </si>
  <si>
    <t>02100201.20171121233643004</t>
  </si>
  <si>
    <t>02100201.20171121233641001</t>
  </si>
  <si>
    <t>08100401.20171121223402001</t>
  </si>
  <si>
    <t>08100401.20171121161803001</t>
  </si>
  <si>
    <t>02100201.20171121233258003</t>
  </si>
  <si>
    <t>01100201.20171122235655001</t>
  </si>
  <si>
    <t>08100401.20171122060403002</t>
  </si>
  <si>
    <t>08100401.20171122135602003</t>
  </si>
  <si>
    <t>08100401.20171122224002001</t>
  </si>
  <si>
    <t>08100301.20171122204025001</t>
  </si>
  <si>
    <t>08100401.20171122052602001</t>
  </si>
  <si>
    <t>08100101.20171123001651001</t>
  </si>
  <si>
    <t>02100201.20171123233306005</t>
  </si>
  <si>
    <t>01100611.20171123101153001</t>
  </si>
  <si>
    <t>02100801.20171123112425001</t>
  </si>
  <si>
    <t>02100311.20171123112154001</t>
  </si>
  <si>
    <t>02100701.20171123100524003</t>
  </si>
  <si>
    <t>01101101.20171123051041001</t>
  </si>
  <si>
    <t>01101001.20171123103851002</t>
  </si>
  <si>
    <t>01100201.20171123102944001</t>
  </si>
  <si>
    <t>01100301.20171123124342001</t>
  </si>
  <si>
    <t>01100201.20171124235355001</t>
  </si>
  <si>
    <t>02100201.20171129233444001</t>
  </si>
  <si>
    <t>02100601.20171129202726001</t>
  </si>
  <si>
    <t>02100311.20171201202129001</t>
  </si>
  <si>
    <t>01100611.20171201194704001</t>
  </si>
  <si>
    <t>02100201.20171201233547003</t>
  </si>
  <si>
    <t>01100101.20171201192209001</t>
  </si>
  <si>
    <t>02100801.20171201200655001</t>
  </si>
  <si>
    <t>02100201.20171201233412001</t>
  </si>
  <si>
    <t>01100611.20171201141721001</t>
  </si>
  <si>
    <t>01200201.20171201154309001</t>
  </si>
  <si>
    <t>07101201.20171201153118001</t>
  </si>
  <si>
    <t>08100401.20171201132402001</t>
  </si>
  <si>
    <t>08100401.20171201200002001</t>
  </si>
  <si>
    <t>02100201.20171201233545007</t>
  </si>
  <si>
    <t>01400501.20171206154603001</t>
  </si>
  <si>
    <t>08100401.20171206165605002</t>
  </si>
  <si>
    <t>02100201.20171206233556007</t>
  </si>
  <si>
    <t>01100201.20171207124944001</t>
  </si>
  <si>
    <t>02100311.20171213105332001</t>
  </si>
  <si>
    <t>02100311.20171213145531001</t>
  </si>
  <si>
    <t>02100311.20171213125439001</t>
  </si>
  <si>
    <t>08100401.20171218161003002</t>
  </si>
  <si>
    <t>08100401.20171218171402001</t>
  </si>
  <si>
    <t>01100701.20171218171943001</t>
  </si>
  <si>
    <t>01100301.20171218123751001</t>
  </si>
  <si>
    <t>01100201.20171221212255001</t>
  </si>
  <si>
    <t>02100201.20180102233310001</t>
  </si>
  <si>
    <t>02100701.20180102094435001</t>
  </si>
  <si>
    <t>02100311.20180102113750002</t>
  </si>
  <si>
    <t>02100311.20180102133948001</t>
  </si>
  <si>
    <t>02100311.20180104115208001</t>
  </si>
  <si>
    <t>02100311.20180105111242001</t>
  </si>
  <si>
    <t>02100311.20180105151454001</t>
  </si>
  <si>
    <t>02100311.20180105111239001</t>
  </si>
  <si>
    <t>02100311.20180105131330001</t>
  </si>
  <si>
    <t>02100311.20180109102959001</t>
  </si>
  <si>
    <t>02100701.20180114182654001</t>
  </si>
  <si>
    <t>02100801.20180114131826001</t>
  </si>
  <si>
    <t>02100311.20180119151839001</t>
  </si>
  <si>
    <t>02100311.20180119144316002</t>
  </si>
  <si>
    <t>02100101.20180121130202001</t>
  </si>
  <si>
    <t>01100401.20180126120115002</t>
  </si>
  <si>
    <t>02100311.20180131150050001</t>
  </si>
  <si>
    <t>02100601.20180131073738001</t>
  </si>
  <si>
    <t>02100801.20180204161723001</t>
  </si>
  <si>
    <t>02100701.20180212113615001</t>
  </si>
  <si>
    <t>02100601.20180219081510001</t>
  </si>
  <si>
    <t>01400201.20180221091633003</t>
  </si>
  <si>
    <t>01100701.20180221150521001</t>
  </si>
  <si>
    <t>01400401.20180221184545003</t>
  </si>
  <si>
    <t>02100201.20180221233747002</t>
  </si>
  <si>
    <t>01400701.20180222010058001</t>
  </si>
  <si>
    <t>01500151.20180226165255006</t>
  </si>
  <si>
    <t>02100311.20180227132728001</t>
  </si>
  <si>
    <t>02100311.20180227092606001</t>
  </si>
  <si>
    <t>02100311.20180227112624001</t>
  </si>
  <si>
    <t>02100601.20180306083002001</t>
  </si>
  <si>
    <t>01100801.20180315121630001</t>
  </si>
  <si>
    <t>02100801.20180315142835001</t>
  </si>
  <si>
    <t>02100601.20180315030007001</t>
  </si>
  <si>
    <t>01100401.20180316140758001</t>
  </si>
  <si>
    <t>02100801.20180320104138002</t>
  </si>
  <si>
    <t>01400351.20180326220336001</t>
  </si>
  <si>
    <t>02100311.20180327104341001</t>
  </si>
  <si>
    <t>02100311.20180327144526001</t>
  </si>
  <si>
    <t>02100311.20180327124447001</t>
  </si>
  <si>
    <t>01400701.20180330010122003</t>
  </si>
  <si>
    <t>02100801.20180403152355001</t>
  </si>
  <si>
    <t>02100701.20180404153444001</t>
  </si>
  <si>
    <t>01100101.20180415213555001</t>
  </si>
  <si>
    <t>02100311.20180418132752001</t>
  </si>
  <si>
    <t>02100701.20180418112819002</t>
  </si>
  <si>
    <t>01500701.20180418142330001</t>
  </si>
  <si>
    <t>01100301.20180418121458002</t>
  </si>
  <si>
    <t>02100311.20180419231518001</t>
  </si>
  <si>
    <t>02100311.20180420124147001</t>
  </si>
  <si>
    <t>02100201.20180424115945001</t>
  </si>
  <si>
    <t>02100311.20180425232854001</t>
  </si>
  <si>
    <t>01400701.20180430010040001</t>
  </si>
  <si>
    <t>01400701.20180430010108002</t>
  </si>
  <si>
    <t>02100311.20180514095052001</t>
  </si>
  <si>
    <t>02100801.20180517094732001</t>
  </si>
  <si>
    <t>02100201.20180518091933001</t>
  </si>
  <si>
    <t>02100701.20180518113803002</t>
  </si>
  <si>
    <t>02100501.20180519175922001</t>
  </si>
  <si>
    <t>01100701.20180521093946001</t>
  </si>
  <si>
    <t>01100801.20180525143103001</t>
  </si>
  <si>
    <t>01101101.20180529070841003</t>
  </si>
  <si>
    <t>01100101.20180529221623002</t>
  </si>
  <si>
    <t>02100801.20180529171437001</t>
  </si>
  <si>
    <t>02100801.20180529171119001</t>
  </si>
  <si>
    <t>02100801.20180529184811001</t>
  </si>
  <si>
    <t>02100311.20180529170933001</t>
  </si>
  <si>
    <t>01500701.20180529173128001</t>
  </si>
  <si>
    <t>01100901.20180529053910001</t>
  </si>
  <si>
    <t>08100301.20180529174850001</t>
  </si>
  <si>
    <t>07101201.20180529192006001</t>
  </si>
  <si>
    <t>01100101.20180529174453001</t>
  </si>
  <si>
    <t>01100701.20180529192139001</t>
  </si>
  <si>
    <t>01400201.20180529184725004</t>
  </si>
  <si>
    <t>08100401.20180529171202001</t>
  </si>
  <si>
    <t>01100201.20180529174632001</t>
  </si>
  <si>
    <t>01100801.20180529020525002</t>
  </si>
  <si>
    <t>02100101.20180529202716001</t>
  </si>
  <si>
    <t>08100401.20180529190402001</t>
  </si>
  <si>
    <t>08200101.20180529212318002</t>
  </si>
  <si>
    <t>08100201.20180529183516002</t>
  </si>
  <si>
    <t>08100101.20180529192535001</t>
  </si>
  <si>
    <t>01100611.20180529202642001</t>
  </si>
  <si>
    <t>02100311.20180529204144001</t>
  </si>
  <si>
    <t>01101001.20180529192856001</t>
  </si>
  <si>
    <t>08100401.20180529222007001</t>
  </si>
  <si>
    <t>08100301.20180529211833001</t>
  </si>
  <si>
    <t>08100401.20180530110602001</t>
  </si>
  <si>
    <t>02100801.20180530080602001</t>
  </si>
  <si>
    <t>08100101.20180530124718002</t>
  </si>
  <si>
    <t>01400701.20180530010021002</t>
  </si>
  <si>
    <t>01400351.20180530220548001</t>
  </si>
  <si>
    <t>01100701.20180530101520001</t>
  </si>
  <si>
    <t>02100311.20180530233948001</t>
  </si>
  <si>
    <t>08100401.20180530044202001</t>
  </si>
  <si>
    <t>08100101.20180530003725001</t>
  </si>
  <si>
    <t>02100501.20180530214212001</t>
  </si>
  <si>
    <t>01100401.20180530172949003</t>
  </si>
  <si>
    <t>01101101.20180531050729002</t>
  </si>
  <si>
    <t>01400201.20180601165915001</t>
  </si>
  <si>
    <t>02100311.20180607142638002</t>
  </si>
  <si>
    <t>02100101.20180612154452001</t>
  </si>
  <si>
    <t>08200101.20180619211255001</t>
  </si>
  <si>
    <t>02100701.20180619185750001</t>
  </si>
  <si>
    <t>07101201.20180620002041001</t>
  </si>
  <si>
    <t>01400701.20180621010117004</t>
  </si>
  <si>
    <t>02100311.20180625093335001</t>
  </si>
  <si>
    <t>02100201.20180628152925001</t>
  </si>
  <si>
    <t>02100101.20180702092133001</t>
  </si>
  <si>
    <t>02100311.20180706143401002</t>
  </si>
  <si>
    <t>08200101.20180716211520001</t>
  </si>
  <si>
    <t>02100311.20180720112904002</t>
  </si>
  <si>
    <t>02100311.20180720132918001</t>
  </si>
  <si>
    <t>02100851.20180723110141002</t>
  </si>
  <si>
    <t>02100701.20180725173802001</t>
  </si>
  <si>
    <t>07100501.20180725180620001</t>
  </si>
  <si>
    <t>02100311.20180725162954001</t>
  </si>
  <si>
    <t>01500701.20180725162638001</t>
  </si>
  <si>
    <t>01400201.20180725183650002</t>
  </si>
  <si>
    <t>01100701.20180725190925001</t>
  </si>
  <si>
    <t>01101101.20180725051041001</t>
  </si>
  <si>
    <t>01100901.20180725162128001</t>
  </si>
  <si>
    <t>01100801.20180725042617002</t>
  </si>
  <si>
    <t>07100501.20180801093003002</t>
  </si>
  <si>
    <t>02100101.20180801085227001</t>
  </si>
  <si>
    <t>02100311.20180803091611001</t>
  </si>
  <si>
    <t>02100311.20180803131651002</t>
  </si>
  <si>
    <t>02100311.20180803111702002</t>
  </si>
  <si>
    <t>02100311.20180803151814001</t>
  </si>
  <si>
    <t>01400701.20180809010149001</t>
  </si>
  <si>
    <t>01400701.20180809010015002</t>
  </si>
  <si>
    <t>01400701.20180809010029003</t>
  </si>
  <si>
    <t>02100201.20180816081334001</t>
  </si>
  <si>
    <t>02100311.20180820144844001</t>
  </si>
  <si>
    <t>01100201.20180827134758001</t>
  </si>
  <si>
    <t>02100311.20180829125615001</t>
  </si>
  <si>
    <t>08200101.20180903215207001</t>
  </si>
  <si>
    <t>02100801.20180903143220001</t>
  </si>
  <si>
    <t>02100101.20180903133416003</t>
  </si>
  <si>
    <t>07100501.20180903160445001</t>
  </si>
  <si>
    <t>01500701.20180903174550001</t>
  </si>
  <si>
    <t>01100201.20180904190808001</t>
  </si>
  <si>
    <t>02100311.20180904233106001</t>
  </si>
  <si>
    <t>02100701.20180905113251003</t>
  </si>
  <si>
    <t>02100601.20180912181518001</t>
  </si>
  <si>
    <t>02100311.20180914133134001</t>
  </si>
  <si>
    <t>02100311.20180914113055001</t>
  </si>
  <si>
    <t>02100311.20180914092910002</t>
  </si>
  <si>
    <t>02100101.20180917040222002</t>
  </si>
  <si>
    <t>02100701.20180917142925001</t>
  </si>
  <si>
    <t>01100801.20180918174611002</t>
  </si>
  <si>
    <t>02100701.20180927091353001</t>
  </si>
  <si>
    <t>02100311.20180927092335001</t>
  </si>
  <si>
    <t>02100311.20180927112443001</t>
  </si>
  <si>
    <t>02100311.20180927132510001</t>
  </si>
  <si>
    <t>02100101.20181004174541001</t>
  </si>
  <si>
    <t>02100101.20181010173201002</t>
  </si>
  <si>
    <t>02100201.20181011095023001</t>
  </si>
  <si>
    <t>01400701.20181011010103003</t>
  </si>
  <si>
    <t>02100311.20181017123703001</t>
  </si>
  <si>
    <t>02100311.20181017103621002</t>
  </si>
  <si>
    <t>02100701.20181022084832002</t>
  </si>
  <si>
    <t>02100851.20181023090944001</t>
  </si>
  <si>
    <t>02100201.20181028112648001</t>
  </si>
  <si>
    <t>08100401.20181028122202001</t>
  </si>
  <si>
    <t>07101201.20181029002300001</t>
  </si>
  <si>
    <t>02100501.20181029170640003</t>
  </si>
  <si>
    <t>02100311.20181114102315001</t>
  </si>
  <si>
    <t>02100701.20181120112245001</t>
  </si>
  <si>
    <t>01100901.20181126000351001</t>
  </si>
  <si>
    <t>01100501.20181207142004022</t>
  </si>
  <si>
    <t>01100301.20181207135518001</t>
  </si>
  <si>
    <t>01500701.20181210171636001</t>
  </si>
  <si>
    <t>02100101.20181217173514001</t>
  </si>
  <si>
    <t>01500151.20181223184619001</t>
  </si>
  <si>
    <t>02100311.20181224085420001</t>
  </si>
  <si>
    <t>02100201.20181226081758001</t>
  </si>
  <si>
    <t>01100611.20181228034129001</t>
  </si>
  <si>
    <t>02100311.20190109143337001</t>
  </si>
  <si>
    <t>02100201.20190110080845001</t>
  </si>
  <si>
    <t>02100101.20190113133009002</t>
  </si>
  <si>
    <t>02100851.20190113104606002</t>
  </si>
  <si>
    <t>02100801.20190115093927001</t>
  </si>
  <si>
    <t>02100311.20190117092616001</t>
  </si>
  <si>
    <t>02100311.20190117135620001</t>
  </si>
  <si>
    <t>02100311.20190123103559001</t>
  </si>
  <si>
    <t>01101101.20190128050401002</t>
  </si>
  <si>
    <t>02100801.20190128090544001</t>
  </si>
  <si>
    <t>01100501.20190128144004009</t>
  </si>
  <si>
    <t>01400351.20190129220105001</t>
  </si>
  <si>
    <t>02100311.20190131134923001</t>
  </si>
  <si>
    <t>02100801.20190201150705001</t>
  </si>
  <si>
    <t>01500701.20190212191011001</t>
  </si>
  <si>
    <t>02100701.20190212073240001</t>
  </si>
  <si>
    <t>02100101.20190212164542002</t>
  </si>
  <si>
    <t>08100401.20190214094402001</t>
  </si>
  <si>
    <t>01100201.20190214095033001</t>
  </si>
  <si>
    <t>01100401.20190214094457001</t>
  </si>
  <si>
    <t>02100851.20190214103627001</t>
  </si>
  <si>
    <t>01400201.20190214185734001</t>
  </si>
  <si>
    <t>08100201.20190214212012002</t>
  </si>
  <si>
    <t>01400351.20190214220241001</t>
  </si>
  <si>
    <t>02100601.20190214103012001</t>
  </si>
  <si>
    <t>01400201.20190214185908001</t>
  </si>
  <si>
    <t>07101201.20190214145104001</t>
  </si>
  <si>
    <t>08100301.20190214172540001</t>
  </si>
  <si>
    <t>01100401.20190214100141001</t>
  </si>
  <si>
    <t>02100801.20190214100900001</t>
  </si>
  <si>
    <t>01400351.20190214220311002</t>
  </si>
  <si>
    <t>02100801.20190214095811001</t>
  </si>
  <si>
    <t>01500601.20190214101558001</t>
  </si>
  <si>
    <t>01100611.20190214120302001</t>
  </si>
  <si>
    <t>02100601.20190214180039001</t>
  </si>
  <si>
    <t>08100401.20190214113202001</t>
  </si>
  <si>
    <t>02100311.20190214115219001</t>
  </si>
  <si>
    <t>01100501.20190214115003001</t>
  </si>
  <si>
    <t>08100401.20190214220404001</t>
  </si>
  <si>
    <t>01100701.20190214110719001</t>
  </si>
  <si>
    <t>08100101.20190214095215001</t>
  </si>
  <si>
    <t>08100401.20190214105813004</t>
  </si>
  <si>
    <t>01100901.20190214101721001</t>
  </si>
  <si>
    <t>02100311.20190214105509001</t>
  </si>
  <si>
    <t>01400601.20190214095152001</t>
  </si>
  <si>
    <t>02100601.20190214100013001</t>
  </si>
  <si>
    <t>02100701.20190214093252001</t>
  </si>
  <si>
    <t>07101201.20190214102042001</t>
  </si>
  <si>
    <t>07101201.20190214134058001</t>
  </si>
  <si>
    <t>01100801.20190214093736001</t>
  </si>
  <si>
    <t>02100311.20190214115637001</t>
  </si>
  <si>
    <t>02100851.20190214204204001</t>
  </si>
  <si>
    <t>08100201.20190214174839001</t>
  </si>
  <si>
    <t>08100401.20190214115605001</t>
  </si>
  <si>
    <t>01500701.20190214103504001</t>
  </si>
  <si>
    <t>01101101.20190214050318001</t>
  </si>
  <si>
    <t>02100101.20190214172143002</t>
  </si>
  <si>
    <t>01100901.20190214093324001</t>
  </si>
  <si>
    <t>02100101.20190214104308001</t>
  </si>
  <si>
    <t>01400601.20190214111037001</t>
  </si>
  <si>
    <t>08100101.20190214121017001</t>
  </si>
  <si>
    <t>01700201.20190214110036001</t>
  </si>
  <si>
    <t>02100311.20190214104749001</t>
  </si>
  <si>
    <t>01100801.20190214112147001</t>
  </si>
  <si>
    <t>08100301.20190214203442001</t>
  </si>
  <si>
    <t>02100201.20190214164440001</t>
  </si>
  <si>
    <t>08100101.20190214192349001</t>
  </si>
  <si>
    <t>08100101.20190214212512001</t>
  </si>
  <si>
    <t>01101001.20190214185928001</t>
  </si>
  <si>
    <t>01100901.20190214171919001</t>
  </si>
  <si>
    <t>07100501.20190214110741002</t>
  </si>
  <si>
    <t>01101101.20190215050356002</t>
  </si>
  <si>
    <t>01100901.20190215000512001</t>
  </si>
  <si>
    <t>01100801.20190215032633001</t>
  </si>
  <si>
    <t>01400701.20190215010154004</t>
  </si>
  <si>
    <t>01100801.20190215143015001</t>
  </si>
  <si>
    <t>01100201.20190215151429001</t>
  </si>
  <si>
    <t>01100611.20190215034159001</t>
  </si>
  <si>
    <t>02100701.20190215143928001</t>
  </si>
  <si>
    <t>02100311.20190215142155001</t>
  </si>
  <si>
    <t>01101001.20190215172844001</t>
  </si>
  <si>
    <t>01100101.20190215151107001</t>
  </si>
  <si>
    <t>01100101.20190215110611001</t>
  </si>
  <si>
    <t>08100101.20190215171925003</t>
  </si>
  <si>
    <t>08100401.20190215133003002</t>
  </si>
  <si>
    <t>02100101.20190215134353001</t>
  </si>
  <si>
    <t>02100801.20190215151010001</t>
  </si>
  <si>
    <t>08100401.20190216145003002</t>
  </si>
  <si>
    <t>08100101.20190216074238001</t>
  </si>
  <si>
    <t>02100851.20190218060209002</t>
  </si>
  <si>
    <t>01101101.20190221050441002</t>
  </si>
  <si>
    <t>01100701.20190221151438001</t>
  </si>
  <si>
    <t>08100201.20190225174206001</t>
  </si>
  <si>
    <t>02100201.20190225143336001</t>
  </si>
  <si>
    <t>02100851.20190225133011001</t>
  </si>
  <si>
    <t>01100611.20190226173822002</t>
  </si>
  <si>
    <t>02100701.20190226082441001</t>
  </si>
  <si>
    <t>02100851.20190226162438001</t>
  </si>
  <si>
    <t>01400351.20190228220254001</t>
  </si>
  <si>
    <t>02100201.20190313093851001</t>
  </si>
  <si>
    <t>01100101.20190314115309001</t>
  </si>
  <si>
    <t>01101101.20190321050409001</t>
  </si>
  <si>
    <t>02100701.20190326083408001</t>
  </si>
  <si>
    <t>02100311.20190403151629001</t>
  </si>
  <si>
    <t>02100801.20190410150459002</t>
  </si>
  <si>
    <t>02100801.20190410082320001</t>
  </si>
  <si>
    <t>02100701.20190410112528001</t>
  </si>
  <si>
    <t>01100701.20190410092009001</t>
  </si>
  <si>
    <t>01400701.20190411010136002</t>
  </si>
  <si>
    <t>01100701.20190411030443001</t>
  </si>
  <si>
    <t>02100201.20190415100922001</t>
  </si>
  <si>
    <t>02100601.20190415164509002</t>
  </si>
  <si>
    <t>02100311.20190415100511002</t>
  </si>
  <si>
    <t>02100311.20190415095130001</t>
  </si>
  <si>
    <t>02100311.20190415115242001</t>
  </si>
  <si>
    <t>01500601.20190415161209001</t>
  </si>
  <si>
    <t>02100101.20190416174335001</t>
  </si>
  <si>
    <t>01100701.20190417162127002</t>
  </si>
  <si>
    <t>01100301.20190417124924002</t>
  </si>
  <si>
    <t>02100801.20190417110457001</t>
  </si>
  <si>
    <t>01101001.20190417155836002</t>
  </si>
  <si>
    <t>01101101.20190417050447001</t>
  </si>
  <si>
    <t>08200101.20190417182725001</t>
  </si>
  <si>
    <t>01400601.20190417210341002</t>
  </si>
  <si>
    <t>01500601.20190417142955001</t>
  </si>
  <si>
    <t>01100701.20190417131337001</t>
  </si>
  <si>
    <t>01100901.20190417111647001</t>
  </si>
  <si>
    <t>01100101.20190417111315001</t>
  </si>
  <si>
    <t>02100601.20190417153018001</t>
  </si>
  <si>
    <t>02100101.20190417175430001</t>
  </si>
  <si>
    <t>02100101.20190417175121001</t>
  </si>
  <si>
    <t>01600201.20190417204025003</t>
  </si>
  <si>
    <t>01100101.20190417212722001</t>
  </si>
  <si>
    <t>02100851.20190417155032001</t>
  </si>
  <si>
    <t>01100801.20190418030933002</t>
  </si>
  <si>
    <t>01100611.20190419034312001</t>
  </si>
  <si>
    <t>02100311.20190422093757001</t>
  </si>
  <si>
    <t>01500151.20190426034658002</t>
  </si>
  <si>
    <t>01400701.20190429010156001</t>
  </si>
  <si>
    <t>01500701.20190505165417001</t>
  </si>
  <si>
    <t>02100701.20190516094137002</t>
  </si>
  <si>
    <t>02100701.20190516111939005</t>
  </si>
  <si>
    <t>02100201.20190516093438001</t>
  </si>
  <si>
    <t>07101201.20190523180052001</t>
  </si>
  <si>
    <t>02100101.20190523115306001</t>
  </si>
  <si>
    <t>01100801.20190523110039001</t>
  </si>
  <si>
    <t>01100201.20190524203620001</t>
  </si>
  <si>
    <t>01100901.20190524000417002</t>
  </si>
  <si>
    <t>01100901.20190529060124001</t>
  </si>
  <si>
    <t>02100801.20190603090047002</t>
  </si>
  <si>
    <t>01101101.20190605050448001</t>
  </si>
  <si>
    <t>01100401.20190606030144002</t>
  </si>
  <si>
    <t>02100601.20190614180014001</t>
  </si>
  <si>
    <t>01100801.20190620103549001</t>
  </si>
  <si>
    <t>07100501.20190626082722001</t>
  </si>
  <si>
    <t>02100201.20190628160155001</t>
  </si>
  <si>
    <t>02100701.20190628140313001</t>
  </si>
  <si>
    <t>01100611.20190629101250001</t>
  </si>
  <si>
    <t>02100201.20190715110657001</t>
  </si>
  <si>
    <t>02100851.20190715122548001</t>
  </si>
  <si>
    <t>01100101.20190716090039001</t>
  </si>
  <si>
    <t>07101201.20190716102056001</t>
  </si>
  <si>
    <t>02100101.20190723040426001</t>
  </si>
  <si>
    <t>08100401.20190731004402002</t>
  </si>
  <si>
    <t>02100311.20190731160814001</t>
  </si>
  <si>
    <t>07101201.20190731101105001</t>
  </si>
  <si>
    <t>08100401.20190811154403001</t>
  </si>
  <si>
    <t>02100311.20190819112731001</t>
  </si>
  <si>
    <t>02100311.20190819132856001</t>
  </si>
  <si>
    <t>02100311.20190822152109001</t>
  </si>
  <si>
    <t>01500701.20190829181132001</t>
  </si>
  <si>
    <t>01400201.20190901180450001</t>
  </si>
  <si>
    <t>07101201.20190903100056001</t>
  </si>
  <si>
    <t>02100311.20190904231937001</t>
  </si>
  <si>
    <t>01100201.20190904200540001</t>
  </si>
  <si>
    <t>01100201.20190909160640002</t>
  </si>
  <si>
    <t>02100601.20190910174528003</t>
  </si>
  <si>
    <t>07101201.20190910095109002</t>
  </si>
  <si>
    <t>02100851.20190910094657001</t>
  </si>
  <si>
    <t>02100701.20190910112717001</t>
  </si>
  <si>
    <t>02100311.20190910102622001</t>
  </si>
  <si>
    <t>02100101.20190911091418003</t>
  </si>
  <si>
    <t>01100201.20190911202744001</t>
  </si>
  <si>
    <t>02100701.20190917083616001</t>
  </si>
  <si>
    <t>02100801.20190917060247001</t>
  </si>
  <si>
    <t>07101201.20190917100115001</t>
  </si>
  <si>
    <t>02100501.20190918185605003</t>
  </si>
  <si>
    <t>02100851.20190919154406001</t>
  </si>
  <si>
    <t>02100101.20190923174226001</t>
  </si>
  <si>
    <t>01100201.20191001040413002</t>
  </si>
  <si>
    <t>02100311.20191014131556001</t>
  </si>
  <si>
    <t>02100311.20191014151631001</t>
  </si>
  <si>
    <t>02100101.20191022112153001</t>
  </si>
  <si>
    <t>07101201.20191022102038001</t>
  </si>
  <si>
    <t>01100701.20191023143909001</t>
  </si>
  <si>
    <t>포스코 직원에게 뇌물 건넨 협력업체 대표이사 징역 6~8월에 집행유예 2년</t>
    <phoneticPr fontId="1" type="noConversion"/>
  </si>
  <si>
    <t>[이슈분석]황창규 KT회장 경찰 소환...정치자금 대가성불법성 인지 여부 최대 쟁점</t>
    <phoneticPr fontId="1" type="noConversion"/>
  </si>
  <si>
    <t>07100501.20180417170152001</t>
  </si>
  <si>
    <t>[속보] "KT 화재 통신장애 임시복구 1~2일, 정상 복구 일주일 걸릴듯" 소방당국 발표</t>
    <phoneticPr fontId="1" type="noConversion"/>
  </si>
  <si>
    <t>01500601.20181124145105001</t>
  </si>
  <si>
    <t>[스피드 체크] KT, 아현지국 등급 '불법' 축소...4가지 '관점'</t>
    <phoneticPr fontId="1" type="noConversion"/>
  </si>
  <si>
    <t>02100851.20181227145852001</t>
  </si>
  <si>
    <t>"통신 재난 재발 막는다" KT, 3년간 4800억 투입</t>
    <phoneticPr fontId="1" type="noConversion"/>
  </si>
  <si>
    <t>02100851.20190321143309001</t>
  </si>
  <si>
    <t>02100101.20170410172607003</t>
  </si>
  <si>
    <t>KT, 서부 아프리카에 불법 조업 감시통제 시스템 수출</t>
    <phoneticPr fontId="1" type="noConversion"/>
  </si>
  <si>
    <t>07100501.20180527140553002</t>
  </si>
  <si>
    <t>KT "무선망 복구중, IPTV 카드결제는 1~2일 소요"</t>
    <phoneticPr fontId="1" type="noConversion"/>
  </si>
  <si>
    <t>02100201.20181124203809001</t>
  </si>
  <si>
    <t>KT "이동전화 내일 아침 90% 복구 인터넷 등은 1~2일"</t>
    <phoneticPr fontId="1" type="noConversion"/>
  </si>
  <si>
    <t>08200101.20181124205742002</t>
  </si>
  <si>
    <t>KT “이동전화 내일 아침까지 90% 복구 인터넷ㆍ카드결제는 1~2일 더 소요”</t>
    <phoneticPr fontId="1" type="noConversion"/>
  </si>
  <si>
    <t>02100701.20181124174403001</t>
  </si>
  <si>
    <t>KT아현지사 통신국사 화재황창규 회장, 복구 만전 주문</t>
    <phoneticPr fontId="1" type="noConversion"/>
  </si>
  <si>
    <t>07100501.20181124160428001</t>
  </si>
  <si>
    <t>그것이 알고 싶다' 한화 김승연 회장, 구속집행정지 '이중생활' 의혹 법은 평등한가</t>
    <phoneticPr fontId="1" type="noConversion"/>
  </si>
  <si>
    <t>GS리테일-강남구, 취약소외 계층 위한 MOU 체결</t>
    <phoneticPr fontId="1" type="noConversion"/>
  </si>
  <si>
    <t>07100501.20180919103542001</t>
  </si>
  <si>
    <t>하도급 갑질' 대우조선 GS건설 공공입찰 금지 3~4년 뒤로</t>
    <phoneticPr fontId="1" type="noConversion"/>
  </si>
  <si>
    <t>01100701.20190610091654001</t>
  </si>
  <si>
    <t>포스코 "1000~2000억원 추가 친환경 설비투자 가능"</t>
    <phoneticPr fontId="1" type="noConversion"/>
  </si>
  <si>
    <t>GS그룹, 아람코와 ‘에너지 및 투자 분야’ 협력 MOU 체결</t>
    <phoneticPr fontId="1" type="noConversion"/>
  </si>
  <si>
    <t>02100851.20190626160220001</t>
  </si>
  <si>
    <t>KT, 9월 상생협력펀드 1000억원 집행5대 플랫폼에 중소협력사 참여 확대</t>
    <phoneticPr fontId="1" type="noConversion"/>
  </si>
  <si>
    <t>07100501.20170727111510002</t>
  </si>
  <si>
    <t>KT 감염병 확산방지 제안 결실국제 협의체 출범</t>
    <phoneticPr fontId="1" type="noConversion"/>
  </si>
  <si>
    <t>07100501.20170919141218001</t>
  </si>
  <si>
    <t>‘동반성장주간’ 개막, KTLG 우뚝 안충영 위원장 “포용적 성장” 강조</t>
    <phoneticPr fontId="1" type="noConversion"/>
  </si>
  <si>
    <t>과기정통부KT, 국민 체감형 미세먼지 대응 서비스 제공</t>
    <phoneticPr fontId="1" type="noConversion"/>
  </si>
  <si>
    <t>07100501.20171106155722001</t>
  </si>
  <si>
    <t>07100501.20171214133813001</t>
  </si>
  <si>
    <t>07100501.20180205145924001</t>
  </si>
  <si>
    <t>01100801.20180410130727001</t>
  </si>
  <si>
    <t>TTA-KT, IoT5G 분야 중소기업 지원 협력</t>
    <phoneticPr fontId="1" type="noConversion"/>
  </si>
  <si>
    <t>02100851.20180430154300001</t>
  </si>
  <si>
    <t>01500901.20180508223037001</t>
  </si>
  <si>
    <t>KT-낙동강유역환경청 업무협약 울산미포 온산 국가산단 미세먼지 측정 대기질 개선추진</t>
    <phoneticPr fontId="1" type="noConversion"/>
  </si>
  <si>
    <t>소방재난본부청, 서대문 마포 중구 KT 통신장애 가복구에 1~2일(속보)</t>
    <phoneticPr fontId="1" type="noConversion"/>
  </si>
  <si>
    <t>02100101.20181124143757001</t>
  </si>
  <si>
    <t>충정로 KT 통신구 화재 "임시복구 1~2일 걸려"</t>
    <phoneticPr fontId="1" type="noConversion"/>
  </si>
  <si>
    <t>02100201.20181124145514001</t>
  </si>
  <si>
    <t>KT, "기지국 60% 복구"외부에서 회선연결</t>
    <phoneticPr fontId="1" type="noConversion"/>
  </si>
  <si>
    <t>07100501.20181125100939001</t>
  </si>
  <si>
    <t>한화 "사망한 인턴, 정규직 보장 수습사원 교육차 참관 중 사고"</t>
    <phoneticPr fontId="1" type="noConversion"/>
  </si>
  <si>
    <t>02100851.20190215135421001</t>
  </si>
  <si>
    <t>㈜한화 새터민 청소년들과 자전거평화여행 진행</t>
    <phoneticPr fontId="1" type="noConversion"/>
  </si>
  <si>
    <t>02100851.20180903102316001</t>
  </si>
  <si>
    <t>주)한화, 아산시장애복지관과 생활체육으로 소통</t>
    <phoneticPr fontId="1" type="noConversion"/>
  </si>
  <si>
    <t>02100851.20180418082513001</t>
  </si>
  <si>
    <t>한화, 카이스트와 인재양성 프로그램겨울방학 캠프 진행</t>
    <phoneticPr fontId="1" type="noConversion"/>
  </si>
  <si>
    <t>02100851.20180114113323001</t>
  </si>
  <si>
    <t>01500701.20180113225149001</t>
  </si>
  <si>
    <t>01500601.20190902161213001</t>
  </si>
  <si>
    <t>02100201.20190610160453001</t>
  </si>
  <si>
    <t>포스코, 주거환경개선학업 멘토링 등 봉사활동</t>
    <phoneticPr fontId="1" type="noConversion"/>
  </si>
  <si>
    <t>01500601.20180527155122003</t>
  </si>
  <si>
    <t>01500701.20180305194052001</t>
  </si>
  <si>
    <t>KT SAT, 재난에도 강한 ‘P-VSAT 안테나’ 통신 솔루션 공개</t>
    <phoneticPr fontId="1" type="noConversion"/>
  </si>
  <si>
    <t>02100851.20190923120216001</t>
  </si>
  <si>
    <t>KT, AI 기술 첫 수출 'AI 기반 국제전화 불법호 탐지 솔루션' 공급</t>
    <phoneticPr fontId="1" type="noConversion"/>
  </si>
  <si>
    <t>07100501.20190919134249001</t>
  </si>
  <si>
    <t>LG유플러스 “SK텔레콤KT, 불법 보조금 살포 ” 방통위에 신고</t>
    <phoneticPr fontId="1" type="noConversion"/>
  </si>
  <si>
    <t>07100501.20190729153727001</t>
  </si>
  <si>
    <t>LG유플, SKT KT 5G 불법보조금 신고 경쟁사들 “LG유플이 경고횟수 4배 더 많다”</t>
    <phoneticPr fontId="1" type="noConversion"/>
  </si>
  <si>
    <t>02100851.20190729101226001</t>
  </si>
  <si>
    <t>재난망 첫 단말 KT가 공급에이엠텔레콤삼성전자와 협력</t>
    <phoneticPr fontId="1" type="noConversion"/>
  </si>
  <si>
    <t>07100501.20190723170152001</t>
  </si>
  <si>
    <t>KT '5G 무선백홀' 기술개발“유선 전용회선 장애 시 5G망으로 자동 우회”</t>
    <phoneticPr fontId="1" type="noConversion"/>
  </si>
  <si>
    <t>07100501.20190626112049001</t>
  </si>
  <si>
    <t>‘김성태 딸 KT 채용비리’ 이석채 전 회장 오늘 첫 재판</t>
    <phoneticPr fontId="1" type="noConversion"/>
  </si>
  <si>
    <t>02100851.20190619070149001</t>
  </si>
  <si>
    <t>‘KT 채용비리’ 김성태 의원 소환 임박...지난주 딸 소환</t>
    <phoneticPr fontId="1" type="noConversion"/>
  </si>
  <si>
    <t>KT "협력사 기술아이디어 보호"</t>
    <phoneticPr fontId="1" type="noConversion"/>
  </si>
  <si>
    <t>07100501.20190609090122001</t>
  </si>
  <si>
    <t>02100851.20190521083324001</t>
  </si>
  <si>
    <t>‘김성태 딸 채용비리’ KT 이석채 법정 선다</t>
    <phoneticPr fontId="1" type="noConversion"/>
  </si>
  <si>
    <t>02100851.20190509151332001</t>
  </si>
  <si>
    <t>삼성전자, KT에 국가재난안전통신망 장비솔루션 단독 공급</t>
    <phoneticPr fontId="1" type="noConversion"/>
  </si>
  <si>
    <t>검찰, KT 광화문지사 압수수색채용비리 수사 강화</t>
    <phoneticPr fontId="1" type="noConversion"/>
  </si>
  <si>
    <t>07100501.20190409113318001</t>
  </si>
  <si>
    <t>검찰, 이석채 전 KT 회장 곧 소환 김성태 딸 등 부정채용 9건 확인</t>
    <phoneticPr fontId="1" type="noConversion"/>
  </si>
  <si>
    <t>02100851.20190327205952001</t>
  </si>
  <si>
    <t>김성태 딸 채용비리' KT 전직 임원 구속</t>
    <phoneticPr fontId="1" type="noConversion"/>
  </si>
  <si>
    <t>02100851.20190314133756001</t>
  </si>
  <si>
    <t>KT 통신시설 '엉터리 관리' 드러나 홍성 남천안국사도 등급 불법 누락</t>
    <phoneticPr fontId="1" type="noConversion"/>
  </si>
  <si>
    <t>02100851.20190104092423001</t>
  </si>
  <si>
    <t>KT, 재난안전통신망 AB 본 사업 착수</t>
    <phoneticPr fontId="1" type="noConversion"/>
  </si>
  <si>
    <t>07100501.20181223110837001</t>
  </si>
  <si>
    <t>KT 추가 보상안 제시 장애 장기화 고객에 3~6개월 요금감면</t>
    <phoneticPr fontId="1" type="noConversion"/>
  </si>
  <si>
    <t>01101101.20181129050953001</t>
  </si>
  <si>
    <t>KT “인터넷 98%무선 84% 복구 완료”</t>
    <phoneticPr fontId="1" type="noConversion"/>
  </si>
  <si>
    <t>07100501.20181126150616001</t>
  </si>
  <si>
    <t>박효정 기자</t>
  </si>
  <si>
    <t>02100311.20191007230857001</t>
  </si>
  <si>
    <t>02100801.20191006092607001</t>
  </si>
  <si>
    <t>01400351.20190904220627001</t>
  </si>
  <si>
    <t>이인국 기자</t>
  </si>
  <si>
    <t>02100601.20190624181540002</t>
  </si>
  <si>
    <t>김종문(mincho1980@hankyung.com)</t>
  </si>
  <si>
    <t>07100501.20190502125238001</t>
  </si>
  <si>
    <t>02100201.20181225162720001</t>
  </si>
  <si>
    <t>장환순</t>
  </si>
  <si>
    <t>02100601.20181217161513001</t>
  </si>
  <si>
    <t>안효주(joo@hankyung.com)</t>
  </si>
  <si>
    <t>02100311.20181217095322001</t>
  </si>
  <si>
    <t>정다훈 기자</t>
  </si>
  <si>
    <t>01200101.20181212220545002</t>
  </si>
  <si>
    <t>김정한</t>
  </si>
  <si>
    <t>김태현(hyun@hankyung.com)</t>
  </si>
  <si>
    <t>02100801.20181118093732003</t>
  </si>
  <si>
    <t>08100401.20181017004602001</t>
  </si>
  <si>
    <t>김병덕</t>
  </si>
  <si>
    <t>02100501.20181015163933002</t>
  </si>
  <si>
    <t>02100601.20181014174512001</t>
  </si>
  <si>
    <t>01101101.20181003050623001</t>
  </si>
  <si>
    <t>01600201.20180909204034005</t>
  </si>
  <si>
    <t>박희중 기자</t>
  </si>
  <si>
    <t>02100851.20180820190358001</t>
  </si>
  <si>
    <t>이규진</t>
  </si>
  <si>
    <t>01100801.20180730162626001</t>
  </si>
  <si>
    <t>유윤정 기자</t>
  </si>
  <si>
    <t>김연하 기자</t>
  </si>
  <si>
    <t>01400501.20171217184925001</t>
  </si>
  <si>
    <t>02100801.20171015140611001</t>
  </si>
  <si>
    <t>02100311.20170820164812001</t>
  </si>
  <si>
    <t>이지윤 기자</t>
  </si>
  <si>
    <t>02100501.20170622162355001</t>
  </si>
  <si>
    <t>김희리</t>
  </si>
  <si>
    <t>01100611.20170427034258001</t>
  </si>
  <si>
    <t>20170228</t>
  </si>
  <si>
    <t>02100501.20170126090918001</t>
  </si>
  <si>
    <t>강수련</t>
  </si>
  <si>
    <t>01500401.20190709231634002</t>
  </si>
  <si>
    <t>민경진 기자 jnmin@kookje.co.kr</t>
  </si>
  <si>
    <t>02100101.20190708144724001</t>
  </si>
  <si>
    <t>김진철</t>
  </si>
  <si>
    <t>강원일보</t>
  </si>
  <si>
    <t>01100101.20190613163406001</t>
  </si>
  <si>
    <t>정지윤 기자 color@kyunghyang.com</t>
  </si>
  <si>
    <t>02100801.20190514104943001</t>
  </si>
  <si>
    <t>02100501.20181120165038001</t>
  </si>
  <si>
    <t>02100201.20180823101937001</t>
  </si>
  <si>
    <t>석유선</t>
  </si>
  <si>
    <t>20170223</t>
  </si>
  <si>
    <t>02100851.20170223092636001</t>
  </si>
  <si>
    <t>20170119</t>
  </si>
  <si>
    <t>01500801.20170111075455001</t>
  </si>
  <si>
    <t>장석원기자 history@yeongnam.com</t>
  </si>
  <si>
    <t>02100801.20190715091028001</t>
  </si>
  <si>
    <t>07101201.20190117002258001</t>
  </si>
  <si>
    <t>02100101.20190116154822001</t>
  </si>
  <si>
    <t>01100101.20171222163231001</t>
  </si>
  <si>
    <t>배명재 기자 ninaplus@kyunghyang.com</t>
  </si>
  <si>
    <t>01100301.20170125121536002</t>
  </si>
  <si>
    <t>20170125</t>
  </si>
  <si>
    <t>01400201.20191028183503003</t>
  </si>
  <si>
    <t>01200201.20191024225345001</t>
  </si>
  <si>
    <t>장철순</t>
  </si>
  <si>
    <t>조성훈|기자</t>
  </si>
  <si>
    <t>01400201.20190929180422002</t>
  </si>
  <si>
    <t>문승현</t>
  </si>
  <si>
    <t>02100311.20190927232542001</t>
  </si>
  <si>
    <t>01400351.20190923220443002</t>
  </si>
  <si>
    <t>유왕상 기자</t>
  </si>
  <si>
    <t>02100501.20190910183353001</t>
  </si>
  <si>
    <t>02100311.20190909170231001</t>
  </si>
  <si>
    <t>02100851.20190909094113001</t>
  </si>
  <si>
    <t>김경진(kjink@joongang.co.kr)</t>
  </si>
  <si>
    <t>01100201.20190904220049001</t>
  </si>
  <si>
    <t>01400351.20190827220729001</t>
  </si>
  <si>
    <t>김봉기</t>
  </si>
  <si>
    <t>08100401.20190821170806002</t>
  </si>
  <si>
    <t>이상곤</t>
  </si>
  <si>
    <t>01400351.20190821220742001</t>
  </si>
  <si>
    <t>01400701.20190819010052003</t>
  </si>
  <si>
    <t>01101101.20190818050208002</t>
  </si>
  <si>
    <t>02100311.20190814172302001</t>
  </si>
  <si>
    <t>02100601.20190808181529002</t>
  </si>
  <si>
    <t>02100801.20190807075813001</t>
  </si>
  <si>
    <t>02100701.20190801093313001</t>
  </si>
  <si>
    <t>01400501.20190725195719002</t>
  </si>
  <si>
    <t>01100701.20190724085856001</t>
  </si>
  <si>
    <t>01100201.20190723150308001</t>
  </si>
  <si>
    <t>강주화 기자</t>
  </si>
  <si>
    <t>박로명 기자</t>
  </si>
  <si>
    <t>01100801.20190716060348001</t>
  </si>
  <si>
    <t>01100801.20190709060137001</t>
  </si>
  <si>
    <t>01200201.20190702145255001</t>
  </si>
  <si>
    <t>이선애</t>
  </si>
  <si>
    <t>01100901.20190701112314001</t>
  </si>
  <si>
    <t>08100401.20190629132003002</t>
  </si>
  <si>
    <t>배윤경</t>
  </si>
  <si>
    <t>02100801.20190625071326001</t>
  </si>
  <si>
    <t>박종일</t>
  </si>
  <si>
    <t>02100801.20190618093455001</t>
  </si>
  <si>
    <t>01100801.20190616143636001</t>
  </si>
  <si>
    <t>02100501.20190615165255002</t>
  </si>
  <si>
    <t>01500801.20190613073238002</t>
  </si>
  <si>
    <t>01600201.20190602194007002</t>
  </si>
  <si>
    <t>광양=허선식 기자</t>
  </si>
  <si>
    <t>02100851.20190601120047001</t>
  </si>
  <si>
    <t>조은국</t>
  </si>
  <si>
    <t>02100851.20190526210234001</t>
  </si>
  <si>
    <t>01100801.20190524205043001</t>
  </si>
  <si>
    <t>김병학</t>
  </si>
  <si>
    <t>01500401.20190517001155002</t>
  </si>
  <si>
    <t>정옥재 기자</t>
  </si>
  <si>
    <t>01100201.20190516165336001</t>
  </si>
  <si>
    <t>01100201.20190515142839001</t>
  </si>
  <si>
    <t>대전=전희진 기자</t>
  </si>
  <si>
    <t>02100201.20190508150150001</t>
  </si>
  <si>
    <t>김지훈|기자</t>
  </si>
  <si>
    <t>08100401.20190501021203001</t>
  </si>
  <si>
    <t>01100701.20190419101448001</t>
  </si>
  <si>
    <t>01101001.20190418135823001</t>
  </si>
  <si>
    <t>01600301.20190417020029001</t>
  </si>
  <si>
    <t>08100401.20190416173956001</t>
  </si>
  <si>
    <t>02100851.20190409144648001</t>
  </si>
  <si>
    <t>01100401.20190405030130001</t>
  </si>
  <si>
    <t>01500601.20190331193908001</t>
  </si>
  <si>
    <t>02100201.20190331090026002</t>
  </si>
  <si>
    <t>08100401.20190322161603001</t>
  </si>
  <si>
    <t>01500401.20190319004136003</t>
  </si>
  <si>
    <t>정옥재 기자 littleprince@kookje.co.kr</t>
  </si>
  <si>
    <t>이주환</t>
  </si>
  <si>
    <t>08100401.20190314212403001</t>
  </si>
  <si>
    <t>김준용</t>
  </si>
  <si>
    <t>02100311.20190305193819001</t>
  </si>
  <si>
    <t>08100401.20190305164219002</t>
  </si>
  <si>
    <t>곽진석</t>
  </si>
  <si>
    <t>02100311.20190304174011001</t>
  </si>
  <si>
    <t>08100401.20190228122003001</t>
  </si>
  <si>
    <t>김성준</t>
  </si>
  <si>
    <t>02100311.20190227095213001</t>
  </si>
  <si>
    <t>02100701.20190225151835001</t>
  </si>
  <si>
    <t>김대우 기자</t>
  </si>
  <si>
    <t>02100311.20190222165551001</t>
  </si>
  <si>
    <t>02100801.20190219100214001</t>
  </si>
  <si>
    <t>08100101.20190216212949001</t>
  </si>
  <si>
    <t>08100201.20190212064558002</t>
  </si>
  <si>
    <t>02100201.20190211151759001</t>
  </si>
  <si>
    <t>08100201.20190208073852003</t>
  </si>
  <si>
    <t>08100201.20190207202029003</t>
  </si>
  <si>
    <t>01100611.20190129132141001</t>
  </si>
  <si>
    <t>01500701.20190128224600001</t>
  </si>
  <si>
    <t>01100611.20190125034150001</t>
  </si>
  <si>
    <t>02100601.20190124173011001</t>
  </si>
  <si>
    <t>김진수(true@hankyung.com)</t>
  </si>
  <si>
    <t>02100101.20190122091121001</t>
  </si>
  <si>
    <t>01100701.20190116030638001</t>
  </si>
  <si>
    <t>01500151.20190109210830001</t>
  </si>
  <si>
    <t>김종현 기자</t>
  </si>
  <si>
    <t>01100901.20190106174810001</t>
  </si>
  <si>
    <t>02100501.20181229173205001</t>
  </si>
  <si>
    <t>02100701.20181227120228001</t>
  </si>
  <si>
    <t>01101001.20181227094826001</t>
  </si>
  <si>
    <t>01100201.20181227220537001</t>
  </si>
  <si>
    <t>08100401.20181226153603003</t>
  </si>
  <si>
    <t>01500601.20181224134113001</t>
  </si>
  <si>
    <t>01100901.20181220000715002</t>
  </si>
  <si>
    <t>01101001.20181219174809003</t>
  </si>
  <si>
    <t>박기용</t>
  </si>
  <si>
    <t>07101201.20181214002334001</t>
  </si>
  <si>
    <t>07101201.20181213112037001</t>
  </si>
  <si>
    <t>08100201.20181213064457002</t>
  </si>
  <si>
    <t>김민주</t>
  </si>
  <si>
    <t>02100851.20181129193034001</t>
  </si>
  <si>
    <t>08100401.20181127103003001</t>
  </si>
  <si>
    <t>01100101.20181126215544001</t>
  </si>
  <si>
    <t>서민지</t>
  </si>
  <si>
    <t>01400601.20181125214016003</t>
  </si>
  <si>
    <t>심연규 기자</t>
  </si>
  <si>
    <t>곽래건 기자</t>
  </si>
  <si>
    <t>02100601.20181025180013001</t>
  </si>
  <si>
    <t>02100601.20181019181519003</t>
  </si>
  <si>
    <t>02100201.20181016104657001</t>
  </si>
  <si>
    <t>안재광(ahnjk@hankyung.com)</t>
  </si>
  <si>
    <t>02100601.20181011201509001</t>
  </si>
  <si>
    <t>광주=김선덕 기자</t>
  </si>
  <si>
    <t>01100201.20181010153944001</t>
  </si>
  <si>
    <t>광양=김영균 기자</t>
  </si>
  <si>
    <t>02100101.20181009171911001</t>
  </si>
  <si>
    <t>문일호</t>
  </si>
  <si>
    <t>01100101.20180919172342001</t>
  </si>
  <si>
    <t>글·사진 배명재 기자 ninaplus@kyunghyang.com</t>
  </si>
  <si>
    <t>02100601.20180917173008001</t>
  </si>
  <si>
    <t>01600201.20180826004054002</t>
  </si>
  <si>
    <t>01101101.20180824050557002</t>
  </si>
  <si>
    <t>01400401.20180823184835001</t>
  </si>
  <si>
    <t>07100501.20180821132423001</t>
  </si>
  <si>
    <t>김승환</t>
  </si>
  <si>
    <t>02100851.20180809091439001</t>
  </si>
  <si>
    <t>김혜림 선임기자</t>
  </si>
  <si>
    <t>송창희 기자</t>
  </si>
  <si>
    <t>01400601.20180725221322001</t>
  </si>
  <si>
    <t>02100501.20180723214032001</t>
  </si>
  <si>
    <t>02100601.20180722023715001</t>
  </si>
  <si>
    <t>윤지수 기자</t>
  </si>
  <si>
    <t>01101001.20180718145819003</t>
  </si>
  <si>
    <t>02100201.20180716165959001</t>
  </si>
  <si>
    <t>01101001.20180710120815002</t>
  </si>
  <si>
    <t>01400701.20180710010107002</t>
  </si>
  <si>
    <t>01400401.20180709174835002</t>
  </si>
  <si>
    <t>07101201.20180706002042001</t>
  </si>
  <si>
    <t>02100311.20180629233556001</t>
  </si>
  <si>
    <t>01400351.20180628220316004</t>
  </si>
  <si>
    <t>윤희진 기자</t>
  </si>
  <si>
    <t>01100301.20180626123854004</t>
  </si>
  <si>
    <t>김호석</t>
  </si>
  <si>
    <t>07101201.20180605002232001</t>
  </si>
  <si>
    <t>01400201.20180604091825001</t>
  </si>
  <si>
    <t>02100801.20180601073459001</t>
  </si>
  <si>
    <t>08100201.20180531101354002</t>
  </si>
  <si>
    <t>안준철</t>
  </si>
  <si>
    <t>01400351.20180530220443001</t>
  </si>
  <si>
    <t>TJB 기자</t>
  </si>
  <si>
    <t>01100101.20180529203840001</t>
  </si>
  <si>
    <t>01100101.20180529203634001</t>
  </si>
  <si>
    <t>01100201.20180525211554001</t>
  </si>
  <si>
    <t>임성수 기자</t>
  </si>
  <si>
    <t>01600301.20180521140137001</t>
  </si>
  <si>
    <t>송충현</t>
  </si>
  <si>
    <t>01100611.20180430034137001</t>
  </si>
  <si>
    <t>01100611.20180430034136001</t>
  </si>
  <si>
    <t>유영규</t>
  </si>
  <si>
    <t>01100611.20180430034126001</t>
  </si>
  <si>
    <t>이덕주</t>
  </si>
  <si>
    <t>01100201.20180404170010001</t>
  </si>
  <si>
    <t>순천=김영균 기자</t>
  </si>
  <si>
    <t>01400501.20180401225202001</t>
  </si>
  <si>
    <t>김준석</t>
  </si>
  <si>
    <t>07101201.20180330002311001</t>
  </si>
  <si>
    <t>01100701.20180323111956002</t>
  </si>
  <si>
    <t>01400501.20180318212417001</t>
  </si>
  <si>
    <t>01101101.20180315050922001</t>
  </si>
  <si>
    <t>01600201.20180314004109002</t>
  </si>
  <si>
    <t>01500701.20180303071739001</t>
  </si>
  <si>
    <t>02100801.20180226140053001</t>
  </si>
  <si>
    <t>01500601.20180222100533005</t>
  </si>
  <si>
    <t>포항 박승혁 기자 psh@msnet.co.kr 배형욱 기자 pear@msent.co.kr</t>
  </si>
  <si>
    <t>08100101.20180219063422001</t>
  </si>
  <si>
    <t>01100101.20180209113216001</t>
  </si>
  <si>
    <t>02100601.20180208204508002</t>
  </si>
  <si>
    <t>08100401.20180131182005002</t>
  </si>
  <si>
    <t>01101101.20180130050827003</t>
  </si>
  <si>
    <t>08100401.20180129174802001</t>
  </si>
  <si>
    <t>01100801.20180129105112001</t>
  </si>
  <si>
    <t>다보스(스위스)/김강한 특파원</t>
  </si>
  <si>
    <t>01100901.20180128211738001</t>
  </si>
  <si>
    <t>02100101.20180128105320001</t>
  </si>
  <si>
    <t>02100101.20180127110842001</t>
  </si>
  <si>
    <t>07101201.20180126205035001</t>
  </si>
  <si>
    <t>02100201.20180124233713003</t>
  </si>
  <si>
    <t>02100101.20180116041008002</t>
  </si>
  <si>
    <t>02100201.20180110233621002</t>
  </si>
  <si>
    <t>02100851.20180102093420001</t>
  </si>
  <si>
    <t>02100311.20171229232713001</t>
  </si>
  <si>
    <t>02100701.20171226112356002</t>
  </si>
  <si>
    <t>이정주 기자</t>
  </si>
  <si>
    <t>01100201.20171222233955002</t>
  </si>
  <si>
    <t>01100501.20171220145006001</t>
  </si>
  <si>
    <t>07101201.20171220011049001</t>
  </si>
  <si>
    <t>02100311.20171202233336001</t>
  </si>
  <si>
    <t>01400351.20171114220454001</t>
  </si>
  <si>
    <t>윤건일</t>
  </si>
  <si>
    <t>07100501.20171113160057001</t>
  </si>
  <si>
    <t>01400551.20171108161357001</t>
  </si>
  <si>
    <t>01100701.20171106160428001</t>
  </si>
  <si>
    <t>01100201.20171026215755001</t>
  </si>
  <si>
    <t>07101201.20171023010631001</t>
  </si>
  <si>
    <t>02100801.20171022094322002</t>
  </si>
  <si>
    <t>02100851.20171007172134001</t>
  </si>
  <si>
    <t>02100501.20171002143656001</t>
  </si>
  <si>
    <t>07101201.20171001111230001</t>
  </si>
  <si>
    <t>02100311.20170919173357001</t>
  </si>
  <si>
    <t>손철 기자</t>
  </si>
  <si>
    <t>홍창기</t>
  </si>
  <si>
    <t>01500401.20170905232443001</t>
  </si>
  <si>
    <t>01500801.20170902075509001</t>
  </si>
  <si>
    <t>이연정기자 leeyj@yeongnam.com</t>
  </si>
  <si>
    <t>02100701.20170901114000001</t>
  </si>
  <si>
    <t>배두헌 기자</t>
  </si>
  <si>
    <t>01500701.20170830164609001</t>
  </si>
  <si>
    <t>김영한</t>
  </si>
  <si>
    <t>02100801.20170827093438001</t>
  </si>
  <si>
    <t>02100201.20170824083124003</t>
  </si>
  <si>
    <t>02100801.20170814084823001</t>
  </si>
  <si>
    <t>02100601.20170810215445001</t>
  </si>
  <si>
    <t>02100801.20170810082055001</t>
  </si>
  <si>
    <t>02100701.20170803112438002</t>
  </si>
  <si>
    <t>02100851.20170730215331001</t>
  </si>
  <si>
    <t>문지훈</t>
  </si>
  <si>
    <t>02100801.20170726111051001</t>
  </si>
  <si>
    <t>02100501.20170712194049003</t>
  </si>
  <si>
    <t>02100311.20170710080535001</t>
  </si>
  <si>
    <t>01100101.20170709120108001</t>
  </si>
  <si>
    <t>오종탁</t>
  </si>
  <si>
    <t>02100311.20170626174704001</t>
  </si>
  <si>
    <t>01100701.20170623200334001</t>
  </si>
  <si>
    <t>01500801.20170612080908003</t>
  </si>
  <si>
    <t>01101101.20170610050216002</t>
  </si>
  <si>
    <t>01101101.20170608050830003</t>
  </si>
  <si>
    <t>02100601.20170531164230002</t>
  </si>
  <si>
    <t>02100311.20170531114051001</t>
  </si>
  <si>
    <t>01100611.20170531034119001</t>
  </si>
  <si>
    <t>김유나 기자</t>
  </si>
  <si>
    <t>02100601.20170525175555001</t>
  </si>
  <si>
    <t>01100101.20170523173302001</t>
  </si>
  <si>
    <t>백승목 기자 smbaek@kyunghyang.com</t>
  </si>
  <si>
    <t>최용순</t>
  </si>
  <si>
    <t>01600201.20170511192527001</t>
  </si>
  <si>
    <t>오승지</t>
  </si>
  <si>
    <t>02100501.20170509080204001</t>
  </si>
  <si>
    <t>01600801.20170504000124002</t>
  </si>
  <si>
    <t>01100611.20170427034301001</t>
  </si>
  <si>
    <t>01100611.20170427034300001</t>
  </si>
  <si>
    <t>01100611.20170427034254001</t>
  </si>
  <si>
    <t>02100501.20170426110858001</t>
  </si>
  <si>
    <t>02100101.20170421104421001</t>
  </si>
  <si>
    <t>02100311.20170418174126001</t>
  </si>
  <si>
    <t>조은지 기자</t>
  </si>
  <si>
    <t>01100611.20170413034325002</t>
  </si>
  <si>
    <t>01100701.20170412210051001</t>
  </si>
  <si>
    <t>01600301.20170404140038002</t>
  </si>
  <si>
    <t>01200101.20170404222441001</t>
  </si>
  <si>
    <t>02100701.20170328110109002</t>
  </si>
  <si>
    <t>박도제 기자</t>
  </si>
  <si>
    <t>박윤선 기자</t>
  </si>
  <si>
    <t>01600801.20170316000116002</t>
  </si>
  <si>
    <t>01100101.20170315144750001</t>
  </si>
  <si>
    <t>20170314</t>
  </si>
  <si>
    <t>20170308</t>
  </si>
  <si>
    <t>20170306</t>
  </si>
  <si>
    <t>02100851.20170301134401001</t>
  </si>
  <si>
    <t>20170301</t>
  </si>
  <si>
    <t>01500601.20170228045505010</t>
  </si>
  <si>
    <t>20170221</t>
  </si>
  <si>
    <t>02100851.20170221090433001</t>
  </si>
  <si>
    <t>20170208</t>
  </si>
  <si>
    <t>01500601.20170206045501027</t>
  </si>
  <si>
    <t>02100851.20170127210902001</t>
  </si>
  <si>
    <t>20170127</t>
  </si>
  <si>
    <t>02100101.20170116093040001</t>
  </si>
  <si>
    <t>20170116</t>
  </si>
  <si>
    <t>20170112</t>
  </si>
  <si>
    <t>02100701.20170112113735002</t>
  </si>
  <si>
    <t>01500601.20170103201935001</t>
  </si>
  <si>
    <t>20170103</t>
  </si>
  <si>
    <t>02100101.20170622163930001</t>
  </si>
  <si>
    <t>08100301.20191101174709001</t>
  </si>
  <si>
    <t>01100201.20191027162200001</t>
  </si>
  <si>
    <t>02100101.20191021175714002</t>
  </si>
  <si>
    <t>박대의</t>
  </si>
  <si>
    <t>김은영 기자</t>
  </si>
  <si>
    <t>01600301.20191021020049003</t>
  </si>
  <si>
    <t>01100701.20191017020241001</t>
  </si>
  <si>
    <t>임형준</t>
  </si>
  <si>
    <t>01600801.20191016155324001</t>
  </si>
  <si>
    <t>순천=심재축</t>
  </si>
  <si>
    <t>01600501.20191015185126002</t>
  </si>
  <si>
    <t>류성훈</t>
  </si>
  <si>
    <t>02100701.20191015113056001</t>
  </si>
  <si>
    <t>07101201.20191008210025001</t>
  </si>
  <si>
    <t>01601001.20190930184236005</t>
  </si>
  <si>
    <t>신중식 기자</t>
  </si>
  <si>
    <t>01100201.20190903194938001</t>
  </si>
  <si>
    <t>02100101.20190830040515001</t>
  </si>
  <si>
    <t>02100601.20190827184517001</t>
  </si>
  <si>
    <t>김소연(sue123@hankyung.com)</t>
  </si>
  <si>
    <t>01100611.20190827051251002</t>
  </si>
  <si>
    <t>01100201.20190814180433001</t>
  </si>
  <si>
    <t>01500601.20190812162034001</t>
  </si>
  <si>
    <t>채원영</t>
  </si>
  <si>
    <t>02100801.20190809161843001</t>
  </si>
  <si>
    <t>01100501.20190809124007004</t>
  </si>
  <si>
    <t>권도경</t>
  </si>
  <si>
    <t>02100311.20190806111540001</t>
  </si>
  <si>
    <t>01500601.20190730074134001</t>
  </si>
  <si>
    <t>02100501.20190726172726001</t>
  </si>
  <si>
    <t>07101201.20190719223237002</t>
  </si>
  <si>
    <t>02100101.20190718095756001</t>
  </si>
  <si>
    <t>02100501.20190628171052001</t>
  </si>
  <si>
    <t>02100311.20190627155833001</t>
  </si>
  <si>
    <t>01100201.20190627215852001</t>
  </si>
  <si>
    <t>02100801.20190626120401001</t>
  </si>
  <si>
    <t>08100401.20190625224204001</t>
  </si>
  <si>
    <t>01500801.20190624085537001</t>
  </si>
  <si>
    <t>02100311.20190622232053001</t>
  </si>
  <si>
    <t>01100201.20190618142652001</t>
  </si>
  <si>
    <t>02100101.20190612161534001</t>
  </si>
  <si>
    <t>01200101.20190603214339002</t>
  </si>
  <si>
    <t>02100801.20190531094030002</t>
  </si>
  <si>
    <t>02100801.20190530154547002</t>
  </si>
  <si>
    <t>01100611.20190528034252001</t>
  </si>
  <si>
    <t>02100701.20190527073152001</t>
  </si>
  <si>
    <t>01100801.20190524092728001</t>
  </si>
  <si>
    <t>01400351.20190523220413003</t>
  </si>
  <si>
    <t>02100201.20190523180334001</t>
  </si>
  <si>
    <t>임동률(exian@hankyung.com)</t>
  </si>
  <si>
    <t>01500601.20190515142414001</t>
  </si>
  <si>
    <t>02100801.20190512060306002</t>
  </si>
  <si>
    <t>02100601.20190510143800002</t>
  </si>
  <si>
    <t>02100701.20190502091153001</t>
  </si>
  <si>
    <t>01600501.20190502201019004</t>
  </si>
  <si>
    <t>02100801.20190424113602001</t>
  </si>
  <si>
    <t>02100701.20190423170330001</t>
  </si>
  <si>
    <t>02100311.20190423141952001</t>
  </si>
  <si>
    <t>02100601.20190422144512001</t>
  </si>
  <si>
    <t>01100201.20190421151017001</t>
  </si>
  <si>
    <t>02100101.20190412093401001</t>
  </si>
  <si>
    <t>02100311.20190411174035002</t>
  </si>
  <si>
    <t>01101101.20190404050524001</t>
  </si>
  <si>
    <t>01100701.20190330030346001</t>
  </si>
  <si>
    <t>02100101.20190322040312001</t>
  </si>
  <si>
    <t>전경운</t>
  </si>
  <si>
    <t>01100701.20190321153806001</t>
  </si>
  <si>
    <t>01100201.20190310112641001</t>
  </si>
  <si>
    <t>02100501.20190223163740003</t>
  </si>
  <si>
    <t>01100301.20190222135531001</t>
  </si>
  <si>
    <t>02100101.20190220172008001</t>
  </si>
  <si>
    <t>01100701.20190214212534001</t>
  </si>
  <si>
    <t>01100801.20190213092802001</t>
  </si>
  <si>
    <t>02100601.20190206151516001</t>
  </si>
  <si>
    <t>02100601.20190206151515002</t>
  </si>
  <si>
    <t>02100801.20190131174948001</t>
  </si>
  <si>
    <t>02100801.20190123143245001</t>
  </si>
  <si>
    <t>01400351.20190121220227001</t>
  </si>
  <si>
    <t>02100311.20190115234948001</t>
  </si>
  <si>
    <t>02100201.20190114140010001</t>
  </si>
  <si>
    <t>01101001.20181222050855001</t>
  </si>
  <si>
    <t>김완</t>
  </si>
  <si>
    <t>02100801.20181221101810001</t>
  </si>
  <si>
    <t>02100851.20181219093600002</t>
  </si>
  <si>
    <t>01400351.20181201220227006</t>
  </si>
  <si>
    <t>김한준 기자</t>
  </si>
  <si>
    <t>01100701.20181113031420001</t>
  </si>
  <si>
    <t>01100701.20181112091956001</t>
  </si>
  <si>
    <t>02100851.20181030170024001</t>
  </si>
  <si>
    <t>김선국</t>
  </si>
  <si>
    <t>01500801.20181030073217002</t>
  </si>
  <si>
    <t>01100901.20181026164255002</t>
  </si>
  <si>
    <t>01100701.20181020031140001</t>
  </si>
  <si>
    <t>01100501.20181019122003004</t>
  </si>
  <si>
    <t>01500601.20181016194803001</t>
  </si>
  <si>
    <t>02100101.20181008084515001</t>
  </si>
  <si>
    <t>02100101.20181003184256003</t>
  </si>
  <si>
    <t>01100701.20180912030541001</t>
  </si>
  <si>
    <t>안소영 기자</t>
  </si>
  <si>
    <t>02100801.20180909060215002</t>
  </si>
  <si>
    <t>08100401.20180907004402001</t>
  </si>
  <si>
    <t>08100401.20180906115802003</t>
  </si>
  <si>
    <t>07101201.20180906002212001</t>
  </si>
  <si>
    <t>01101101.20180905050718002</t>
  </si>
  <si>
    <t>02100101.20180904100803002</t>
  </si>
  <si>
    <t>류영상</t>
  </si>
  <si>
    <t>02100851.20180903175029001</t>
  </si>
  <si>
    <t>02100701.20180824100239001</t>
  </si>
  <si>
    <t>01400351.20180816220112004</t>
  </si>
  <si>
    <t>02100701.20180814114942001</t>
  </si>
  <si>
    <t>01400351.20180813220128002</t>
  </si>
  <si>
    <t>01500601.20180810142012001</t>
  </si>
  <si>
    <t>01400401.20180724170656001</t>
  </si>
  <si>
    <t>02100201.20180626134728001</t>
  </si>
  <si>
    <t>02100101.20180625141500001</t>
  </si>
  <si>
    <t>02100701.20180612154707001</t>
  </si>
  <si>
    <t>02100701.20180608132925001</t>
  </si>
  <si>
    <t>구본혁 기자</t>
  </si>
  <si>
    <t>01101101.20180607050739001</t>
  </si>
  <si>
    <t>01400501.20180606232127003</t>
  </si>
  <si>
    <t>김대성</t>
  </si>
  <si>
    <t>02100601.20180604160008001</t>
  </si>
  <si>
    <t>02100101.20180604093757002</t>
  </si>
  <si>
    <t>01500701.20180603135830001</t>
  </si>
  <si>
    <t>02100501.20180531173305001</t>
  </si>
  <si>
    <t>01100611.20180524034106001</t>
  </si>
  <si>
    <t>01100501.20180523122004012</t>
  </si>
  <si>
    <t>01100301.20180518124742003</t>
  </si>
  <si>
    <t>07100501.20180517145520001</t>
  </si>
  <si>
    <t>01500701.20180410193304001</t>
  </si>
  <si>
    <t>02100201.20180408140545001</t>
  </si>
  <si>
    <t>02100201.20180408090018003</t>
  </si>
  <si>
    <t>02100601.20180319164512002</t>
  </si>
  <si>
    <t>박재원</t>
  </si>
  <si>
    <t>02100601.20180315183020001</t>
  </si>
  <si>
    <t>구은서</t>
  </si>
  <si>
    <t>07101201.20180308002314001</t>
  </si>
  <si>
    <t>02100101.20180307173346001</t>
  </si>
  <si>
    <t>01100501.20180208154004007</t>
  </si>
  <si>
    <t>07100501.20180109145250001</t>
  </si>
  <si>
    <t>01300101.20180109004037004</t>
  </si>
  <si>
    <t>김여진</t>
  </si>
  <si>
    <t>02100851.20180108122748001</t>
  </si>
  <si>
    <t>02100201.20171215233241001</t>
  </si>
  <si>
    <t>07101201.20171215011207001</t>
  </si>
  <si>
    <t>02100311.20171215233602001</t>
  </si>
  <si>
    <t>02100851.20171214091724001</t>
  </si>
  <si>
    <t>02100101.20171213152717001</t>
  </si>
  <si>
    <t>01101001.20171208173859001</t>
  </si>
  <si>
    <t>07101201.20171206105110001</t>
  </si>
  <si>
    <t>01600201.20171204191559001</t>
  </si>
  <si>
    <t>광양=허선식</t>
  </si>
  <si>
    <t>01400351.20171129220244001</t>
  </si>
  <si>
    <t>02100101.20171122153745001</t>
  </si>
  <si>
    <t>01100611.20171122153210001</t>
  </si>
  <si>
    <t>01101001.20171121154838001</t>
  </si>
  <si>
    <t>02100101.20171120115231001</t>
  </si>
  <si>
    <t>01100611.20171117034203001</t>
  </si>
  <si>
    <t>이은주</t>
  </si>
  <si>
    <t>02100501.20171103171117001</t>
  </si>
  <si>
    <t>02100101.20171102145801002</t>
  </si>
  <si>
    <t>윤경환 기자</t>
  </si>
  <si>
    <t>전만오 기자</t>
  </si>
  <si>
    <t>변수연 기자</t>
  </si>
  <si>
    <t>01101001.20171018141822001</t>
  </si>
  <si>
    <t>01100201.20171012192655002</t>
  </si>
  <si>
    <t>01100501.20171011160005001</t>
  </si>
  <si>
    <t>01100101.20170929132108001</t>
  </si>
  <si>
    <t>이호준 기자 hjlee@kyunghyang.com</t>
  </si>
  <si>
    <t>01100611.20170928034223002</t>
  </si>
  <si>
    <t>01100301.20170915122420001</t>
  </si>
  <si>
    <t>02100101.20170906113633002</t>
  </si>
  <si>
    <t>02100311.20170906102728001</t>
  </si>
  <si>
    <t>02100201.20170905233249002</t>
  </si>
  <si>
    <t>02100601.20170825195239001</t>
  </si>
  <si>
    <t>02100201.20170825233308002</t>
  </si>
  <si>
    <t>02100501.20170822092220001</t>
  </si>
  <si>
    <t>02100201.20170821083044003</t>
  </si>
  <si>
    <t>01500501.20170821212452002</t>
  </si>
  <si>
    <t>김혜성</t>
  </si>
  <si>
    <t>01400701.20170811010157001</t>
  </si>
  <si>
    <t>신인철 기자</t>
  </si>
  <si>
    <t>02100311.20170810102022001</t>
  </si>
  <si>
    <t>01500401.20170802182040001</t>
  </si>
  <si>
    <t>01100501.20170801145005003</t>
  </si>
  <si>
    <t>02100201.20170731233154004</t>
  </si>
  <si>
    <t>07101201.20170726090003001</t>
  </si>
  <si>
    <t>02100311.20170724163103001</t>
  </si>
  <si>
    <t>02100501.20170723111239001</t>
  </si>
  <si>
    <t>02100601.20170717170501002</t>
  </si>
  <si>
    <t>02100601.20170717165722001</t>
  </si>
  <si>
    <t>02100601.20170717165306001</t>
  </si>
  <si>
    <t>02100601.20170717164852001</t>
  </si>
  <si>
    <t>01600501.20170713201054001</t>
  </si>
  <si>
    <t>광양=이승찬기자   zmd@chol.com</t>
  </si>
  <si>
    <t>01100201.20170705190255001</t>
  </si>
  <si>
    <t>구민정 기자</t>
  </si>
  <si>
    <t>01100201.20170630214255003</t>
  </si>
  <si>
    <t>01100611.20170629034234001</t>
  </si>
  <si>
    <t>07101201.20170621150006001</t>
  </si>
  <si>
    <t>01100501.20170615154006002</t>
  </si>
  <si>
    <t>01100301.20170615123708001</t>
  </si>
  <si>
    <t>02100101.20170615085336001</t>
  </si>
  <si>
    <t>02100101.20170614173230001</t>
  </si>
  <si>
    <t>01500601.20170607001441001</t>
  </si>
  <si>
    <t>07100501.20170604090053001</t>
  </si>
  <si>
    <t>01500601.20170531000500004</t>
  </si>
  <si>
    <t>02100701.20170530064559001</t>
  </si>
  <si>
    <t>08100401.20170525173602001</t>
  </si>
  <si>
    <t>02100851.20170524153138001</t>
  </si>
  <si>
    <t>02100201.20170520144124002</t>
  </si>
  <si>
    <t>정명우 기자</t>
  </si>
  <si>
    <t>권병석</t>
  </si>
  <si>
    <t>02100801.20170508112428001</t>
  </si>
  <si>
    <t>02100101.20170425040155001</t>
  </si>
  <si>
    <t>01101101.20170417050759001</t>
  </si>
  <si>
    <t>김정환</t>
  </si>
  <si>
    <t>02100201.20170327144153005</t>
  </si>
  <si>
    <t>02100701.20170322183937001</t>
  </si>
  <si>
    <t>강주남 기자</t>
  </si>
  <si>
    <t>01100101.20170320152320001</t>
  </si>
  <si>
    <t>01100501.20170308115005007</t>
  </si>
  <si>
    <t>01100101.20170302162745001</t>
  </si>
  <si>
    <t>20170302</t>
  </si>
  <si>
    <t>20170220</t>
  </si>
  <si>
    <t>02100701.20170220074114001</t>
  </si>
  <si>
    <t>02100501.20170130171133001</t>
  </si>
  <si>
    <t>02100701.20170115115132001</t>
  </si>
  <si>
    <t>20170115</t>
  </si>
  <si>
    <t>01400351.20170110123757002</t>
  </si>
  <si>
    <t>01500051.20190926202314001</t>
  </si>
  <si>
    <t>01500051.20190916194643001</t>
  </si>
  <si>
    <t>08100201.20190910153810001</t>
  </si>
  <si>
    <t>01100611.20190528034250001</t>
  </si>
  <si>
    <t>08100301.20190415205244001</t>
  </si>
  <si>
    <t>원종진 기자</t>
  </si>
  <si>
    <t>01100201.20190411192136001</t>
  </si>
  <si>
    <t>문수정 기자</t>
  </si>
  <si>
    <t>02100851.20190410141531001</t>
  </si>
  <si>
    <t>02100311.20190401224940001</t>
  </si>
  <si>
    <t>02100601.20190206151517002</t>
  </si>
  <si>
    <t>02100851.20181220180612001</t>
  </si>
  <si>
    <t>07101201.20181219002202001</t>
  </si>
  <si>
    <t>강승현</t>
  </si>
  <si>
    <t>02100501.20181215171607001</t>
  </si>
  <si>
    <t>02100201.20181214102248001</t>
  </si>
  <si>
    <t>김도년(kim.donyun@joongang.co.kr)</t>
  </si>
  <si>
    <t>02100601.20181119174519003</t>
  </si>
  <si>
    <t>02100311.20180713233654002</t>
  </si>
  <si>
    <t>08100401.20180712103002001</t>
  </si>
  <si>
    <t>01600201.20180701004032004</t>
  </si>
  <si>
    <t>07100501.20180622121336001</t>
  </si>
  <si>
    <t>01400351.20180603220214004</t>
  </si>
  <si>
    <t>02100311.20180325090051001</t>
  </si>
  <si>
    <t>01100901.20180320212415001</t>
  </si>
  <si>
    <t>01100401.20180127120457001</t>
  </si>
  <si>
    <t>02100701.20180124144232001</t>
  </si>
  <si>
    <t>01100801.20180116102538001</t>
  </si>
  <si>
    <t>01100611.20180112034132001</t>
  </si>
  <si>
    <t>01100501.20180111120003006</t>
  </si>
  <si>
    <t>박세영</t>
  </si>
  <si>
    <t>01100801.20180111101432001</t>
  </si>
  <si>
    <t>02100851.20180110175039001</t>
  </si>
  <si>
    <t>02100801.20171231090035001</t>
  </si>
  <si>
    <t>02100801.20171218093033002</t>
  </si>
  <si>
    <t>01100611.20171130034203001</t>
  </si>
  <si>
    <t>01100501.20171109142006026</t>
  </si>
  <si>
    <t>01601101.20171019224433001</t>
  </si>
  <si>
    <t>박형민</t>
  </si>
  <si>
    <t>02100201.20171018233437004</t>
  </si>
  <si>
    <t>02100311.20170919181504001</t>
  </si>
  <si>
    <t>01101101.20170801051827002</t>
  </si>
  <si>
    <t>02100701.20170522063533001</t>
  </si>
  <si>
    <t>02100311.20170518132754001</t>
  </si>
  <si>
    <t>01400501.20170502155221001</t>
  </si>
  <si>
    <t>02100851.20170428111215001</t>
  </si>
  <si>
    <t>01101001.20170314154808001</t>
  </si>
  <si>
    <t>이충신</t>
  </si>
  <si>
    <t>02100851.20170223164943001</t>
  </si>
  <si>
    <t>02100701.20170222155633001</t>
  </si>
  <si>
    <t>02100851.20170123161230001</t>
  </si>
  <si>
    <t>01101001.20170118201502002</t>
  </si>
  <si>
    <t>김영환</t>
  </si>
  <si>
    <t>02100311.20180710171002002</t>
  </si>
  <si>
    <t>08100401.20170828094802001</t>
  </si>
  <si>
    <t>02100311.20191029104027001</t>
  </si>
  <si>
    <t>01400701.20191002010155002</t>
  </si>
  <si>
    <t>김충일 기자</t>
  </si>
  <si>
    <t>01101001.20190918151851002</t>
  </si>
  <si>
    <t>구대선</t>
  </si>
  <si>
    <t>02100851.20190830101106001</t>
  </si>
  <si>
    <t>02100201.20190519145516001</t>
  </si>
  <si>
    <t>01500601.20190517144432001</t>
  </si>
  <si>
    <t>01200201.20190201173629001</t>
  </si>
  <si>
    <t>01100701.20181206091127001</t>
  </si>
  <si>
    <t>02100601.20181028174508002</t>
  </si>
  <si>
    <t>02100501.20181018171234001</t>
  </si>
  <si>
    <t>02100801.20181017094400002</t>
  </si>
  <si>
    <t>02100311.20180810094536001</t>
  </si>
  <si>
    <t>01500051.20180809203129003</t>
  </si>
  <si>
    <t>안대훈기자</t>
  </si>
  <si>
    <t>02100501.20180119171631001</t>
  </si>
  <si>
    <t>01101101.20180118051529002</t>
  </si>
  <si>
    <t>07101201.20191106210045001</t>
  </si>
  <si>
    <t>20191106</t>
  </si>
  <si>
    <t>02100201.20191105100836001</t>
  </si>
  <si>
    <t>20191105</t>
  </si>
  <si>
    <t>02100801.20191020084317001</t>
  </si>
  <si>
    <t>01100611.20170714034134001</t>
  </si>
  <si>
    <t>07101201.20191030203136001</t>
  </si>
  <si>
    <t>02100801.20191024102102001</t>
  </si>
  <si>
    <t>08100301.20191013205730001</t>
  </si>
  <si>
    <t>박찬근 기자</t>
  </si>
  <si>
    <t>07101201.20190911205156001</t>
  </si>
  <si>
    <t>02100701.20190910063422001</t>
  </si>
  <si>
    <t>이경길 기자</t>
  </si>
  <si>
    <t>02100101.20190909202310001</t>
  </si>
  <si>
    <t>01400501.20190903180230001</t>
  </si>
  <si>
    <t>조윤성·김동욱</t>
  </si>
  <si>
    <t>02100851.20190830102602001</t>
  </si>
  <si>
    <t>02100851.20190715102847001</t>
  </si>
  <si>
    <t>김창식</t>
  </si>
  <si>
    <t>노승길</t>
  </si>
  <si>
    <t>01100611.20190628051259001</t>
  </si>
  <si>
    <t>02100801.20190610091306002</t>
  </si>
  <si>
    <t>강현우(hkang@hankyung.com)</t>
  </si>
  <si>
    <t>07101201.20190425002044001</t>
  </si>
  <si>
    <t>01400501.20190403224534001</t>
  </si>
  <si>
    <t>정성욱기자</t>
  </si>
  <si>
    <t>02100701.20190402091740001</t>
  </si>
  <si>
    <t>02100601.20190328184520001</t>
  </si>
  <si>
    <t>01400501.20190314223437002</t>
  </si>
  <si>
    <t>02100311.20190224004647001</t>
  </si>
  <si>
    <t>08100401.20190223232004001</t>
  </si>
  <si>
    <t>07101201.20190123002218001</t>
  </si>
  <si>
    <t>01500701.20190118135511001</t>
  </si>
  <si>
    <t>02100101.20190117174524001</t>
  </si>
  <si>
    <t>이선희,박윤균</t>
  </si>
  <si>
    <t>01100201.20181220184058001</t>
  </si>
  <si>
    <t>쿠키뉴스 기자</t>
  </si>
  <si>
    <t>01100901.20181218000520002</t>
  </si>
  <si>
    <t>이동현(offramp@joongang.co.kr)</t>
  </si>
  <si>
    <t>02100701.20181130113258001</t>
  </si>
  <si>
    <t>02100851.20181115182404001</t>
  </si>
  <si>
    <t>02100201.20181011172447001</t>
  </si>
  <si>
    <t>김하늬 |기자</t>
  </si>
  <si>
    <t>02100851.20180927181420001</t>
  </si>
  <si>
    <t>강해령</t>
  </si>
  <si>
    <t>02100201.20180913100703001</t>
  </si>
  <si>
    <t>김희정|기자</t>
  </si>
  <si>
    <t>02100101.20180729172954001</t>
  </si>
  <si>
    <t>02100851.20180728090208001</t>
  </si>
  <si>
    <t>02100311.20180429110322001</t>
  </si>
  <si>
    <t>02100601.20180213001507001</t>
  </si>
  <si>
    <t>01500151.20180201172533002</t>
  </si>
  <si>
    <t>양창호 기자</t>
  </si>
  <si>
    <t>01200201.20180123212924002</t>
  </si>
  <si>
    <t>01100801.20180122103548001</t>
  </si>
  <si>
    <t>01400701.20180112010154003</t>
  </si>
  <si>
    <t>07101201.20171103010633001</t>
  </si>
  <si>
    <t>02100311.20171102104616001</t>
  </si>
  <si>
    <t>02100101.20171031173324002</t>
  </si>
  <si>
    <t>01500601.20171025185726001</t>
  </si>
  <si>
    <t>세종 강은경 기자 ekkang@msnet.co.kr</t>
  </si>
  <si>
    <t>01100301.20170918125346002</t>
  </si>
  <si>
    <t>07101201.20170917121502002</t>
  </si>
  <si>
    <t>01100501.20170905145005002</t>
  </si>
  <si>
    <t>02100601.20170713174203001</t>
  </si>
  <si>
    <t>02100101.20170711173833001</t>
  </si>
  <si>
    <t>01100611.20170629034238001</t>
  </si>
  <si>
    <t>01100611.20170629034236001</t>
  </si>
  <si>
    <t>01100611.20170629034233001</t>
  </si>
  <si>
    <t>01100611.20170629034231002</t>
  </si>
  <si>
    <t>02100701.20170605111626001</t>
  </si>
  <si>
    <t>01100611.20170401034241002</t>
  </si>
  <si>
    <t>01100701.20170330030957002</t>
  </si>
  <si>
    <t>지차수</t>
  </si>
  <si>
    <t>02100101.20170302142558001</t>
  </si>
  <si>
    <t>08100401.20170220134336001</t>
  </si>
  <si>
    <t>02100311.20170208104113001</t>
  </si>
  <si>
    <t>안광석=서울경제비즈니스 기자</t>
  </si>
  <si>
    <t>08100401.20191030172203006</t>
  </si>
  <si>
    <t>김현우</t>
  </si>
  <si>
    <t>01500701.20191030163253001</t>
  </si>
  <si>
    <t>02100801.20191029100117002</t>
  </si>
  <si>
    <t>02100851.20191023153140001</t>
  </si>
  <si>
    <t>01100401.20191018143715001</t>
  </si>
  <si>
    <t>01500701.20191017143131001</t>
  </si>
  <si>
    <t>02100801.20191016091557002</t>
  </si>
  <si>
    <t>02100601.20191010163009001</t>
  </si>
  <si>
    <t>01100401.20191001030301001</t>
  </si>
  <si>
    <t>02100101.20190930175713001</t>
  </si>
  <si>
    <t>01100901.20190927180202001</t>
  </si>
  <si>
    <t>02100801.20190927093017002</t>
  </si>
  <si>
    <t>01600301.20190923020022002</t>
  </si>
  <si>
    <t>01100301.20190920124617002</t>
  </si>
  <si>
    <t>02100851.20190919170737001</t>
  </si>
  <si>
    <t>01500501.20190911205519001</t>
  </si>
  <si>
    <t>01100701.20190910094649001</t>
  </si>
  <si>
    <t>01500601.20190909185307001</t>
  </si>
  <si>
    <t>02100851.20190906181847001</t>
  </si>
  <si>
    <t>02100801.20190826100347002</t>
  </si>
  <si>
    <t>02100311.20190821114455001</t>
  </si>
  <si>
    <t>02100311.20190807231129001</t>
  </si>
  <si>
    <t>01100801.20190725102916001</t>
  </si>
  <si>
    <t>02100201.20190626143328001</t>
  </si>
  <si>
    <t>양성희|기자</t>
  </si>
  <si>
    <t>01100401.20190625163323001</t>
  </si>
  <si>
    <t>02100801.20190624151729001</t>
  </si>
  <si>
    <t>02100101.20190604134646001</t>
  </si>
  <si>
    <t>01100701.20190531030303002</t>
  </si>
  <si>
    <t>02100851.20190528182857001</t>
  </si>
  <si>
    <t>02100701.20190528181933001</t>
  </si>
  <si>
    <t>01100901.20190527161522001</t>
  </si>
  <si>
    <t>01500601.20190524174717001</t>
  </si>
  <si>
    <t>01500301.20190522221502002</t>
  </si>
  <si>
    <t>01100901.20190522000403002</t>
  </si>
  <si>
    <t>08100301.20190521181350001</t>
  </si>
  <si>
    <t>02100101.20190521180114002</t>
  </si>
  <si>
    <t>한예경,안병준</t>
  </si>
  <si>
    <t>02100851.20190503150240001</t>
  </si>
  <si>
    <t>02100601.20190502170010001</t>
  </si>
  <si>
    <t>최만수(bebop@hankyung.com)</t>
  </si>
  <si>
    <t>02100851.20190430074456001</t>
  </si>
  <si>
    <t>01100611.20190429034321001</t>
  </si>
  <si>
    <t>02100801.20190423141616002</t>
  </si>
  <si>
    <t>02100601.20190415164510001</t>
  </si>
  <si>
    <t>01100801.20190404164506001</t>
  </si>
  <si>
    <t>02100601.20190324184504001</t>
  </si>
  <si>
    <t>02100101.20190322040324002</t>
  </si>
  <si>
    <t>02100101.20190322040313001</t>
  </si>
  <si>
    <t>02100701.20190321105002001</t>
  </si>
  <si>
    <t>한지숙 기자</t>
  </si>
  <si>
    <t>01100611.20190320101842001</t>
  </si>
  <si>
    <t>02100601.20190318170014001</t>
  </si>
  <si>
    <t>08100301.20190313181043001</t>
  </si>
  <si>
    <t>01400201.20190312201622004</t>
  </si>
  <si>
    <t>02100801.20190304165303001</t>
  </si>
  <si>
    <t>02100101.20190227040222002</t>
  </si>
  <si>
    <t>08100401.20190226162602001</t>
  </si>
  <si>
    <t>01100101.20190225202100002</t>
  </si>
  <si>
    <t>02100311.20190223012037001</t>
  </si>
  <si>
    <t>02100601.20190222141507001</t>
  </si>
  <si>
    <t>01200201.20190214094309001</t>
  </si>
  <si>
    <t>02100201.20190128111053001</t>
  </si>
  <si>
    <t>대담=조성훈 차장, 정리=유승목 기자|</t>
  </si>
  <si>
    <t>02100851.20190108182406001</t>
  </si>
  <si>
    <t>01400351.20181218220320003</t>
  </si>
  <si>
    <t>02100311.20181218084807001</t>
  </si>
  <si>
    <t>김은비 기자</t>
  </si>
  <si>
    <t>01101101.20181209050408001</t>
  </si>
  <si>
    <t>장정훈(chang.chunghoon@joongang.co.kr)</t>
  </si>
  <si>
    <t>01100901.20181205160753001</t>
  </si>
  <si>
    <t>01400351.20181203220403001</t>
  </si>
  <si>
    <t>02100201.20181203170302002</t>
  </si>
  <si>
    <t>부산=윤일선|기자</t>
  </si>
  <si>
    <t>02100311.20181202120100001</t>
  </si>
  <si>
    <t>02100801.20181202092603002</t>
  </si>
  <si>
    <t>01100611.20181127034056001</t>
  </si>
  <si>
    <t>02100201.20181126134545001</t>
  </si>
  <si>
    <t>02100851.20181123084212001</t>
  </si>
  <si>
    <t>02100851.20181122154216001</t>
  </si>
  <si>
    <t>02100801.20181111150312001</t>
  </si>
  <si>
    <t>01500501.20181107204016002</t>
  </si>
  <si>
    <t>01100101.20181103131752001</t>
  </si>
  <si>
    <t>송진식 기자 truejs@kyunghyang.com</t>
  </si>
  <si>
    <t>07101201.20181030002038001</t>
  </si>
  <si>
    <t>02100851.20181029092343001</t>
  </si>
  <si>
    <t>01300201.20181027144633002</t>
  </si>
  <si>
    <t>강경모</t>
  </si>
  <si>
    <t>02100311.20181024231855001</t>
  </si>
  <si>
    <t>이수민 기자</t>
  </si>
  <si>
    <t>07101201.20181023145050001</t>
  </si>
  <si>
    <t>01100201.20181022172543001</t>
  </si>
  <si>
    <t>01101001.20181018133835001</t>
  </si>
  <si>
    <t>07101201.20181018002154001</t>
  </si>
  <si>
    <t>07101201.20181009154037001</t>
  </si>
  <si>
    <t>02100801.20181008105602001</t>
  </si>
  <si>
    <t>02100311.20181007173752001</t>
  </si>
  <si>
    <t>02100801.20181005163049001</t>
  </si>
  <si>
    <t>02100501.20181002155203001</t>
  </si>
  <si>
    <t>박범준</t>
  </si>
  <si>
    <t>02100801.20181001100050003</t>
  </si>
  <si>
    <t>02100201.20181001090109001</t>
  </si>
  <si>
    <t>01101101.20180927050902001</t>
  </si>
  <si>
    <t>02100801.20180921110759001</t>
  </si>
  <si>
    <t>01100901.20180920142036001</t>
  </si>
  <si>
    <t>02100851.20180917060302001</t>
  </si>
  <si>
    <t>01100801.20180911173459003</t>
  </si>
  <si>
    <t>01500701.20180910160248001</t>
  </si>
  <si>
    <t>02100201.20180905105014001</t>
  </si>
  <si>
    <t>포항(경북)=신계호|기자</t>
  </si>
  <si>
    <t>02100701.20180904112332001</t>
  </si>
  <si>
    <t>08100401.20180903145602002</t>
  </si>
  <si>
    <t>02100501.20180831170837001</t>
  </si>
  <si>
    <t>01100901.20180827090343003</t>
  </si>
  <si>
    <t>01100701.20180826210013002</t>
  </si>
  <si>
    <t>김지선</t>
  </si>
  <si>
    <t>02100851.20180817090605001</t>
  </si>
  <si>
    <t>01100101.20180812100344001</t>
  </si>
  <si>
    <t>02100311.20180808173826001</t>
  </si>
  <si>
    <t>02100601.20180730184506001</t>
  </si>
  <si>
    <t>01500701.20180724155338001</t>
  </si>
  <si>
    <t>01100901.20180718131029002</t>
  </si>
  <si>
    <t>01101101.20180717050758001</t>
  </si>
  <si>
    <t>최종필</t>
  </si>
  <si>
    <t>08100401.20180705154802001</t>
  </si>
  <si>
    <t>02100801.20180702180045001</t>
  </si>
  <si>
    <t>01500601.20180629085541001</t>
  </si>
  <si>
    <t>02100851.20180628043013001</t>
  </si>
  <si>
    <t>송정훈|기자</t>
  </si>
  <si>
    <t>02100311.20180618061108001</t>
  </si>
  <si>
    <t>02100601.20180604160007001</t>
  </si>
  <si>
    <t>02100101.20180524173417001</t>
  </si>
  <si>
    <t>02100501.20180520191739001</t>
  </si>
  <si>
    <t>02100101.20180520170735001</t>
  </si>
  <si>
    <t>신현규</t>
  </si>
  <si>
    <t>02100101.20180518133729003</t>
  </si>
  <si>
    <t>박동민</t>
  </si>
  <si>
    <t>02100601.20180426163021001</t>
  </si>
  <si>
    <t>07101201.20180316115047002</t>
  </si>
  <si>
    <t>02100851.20180314150056002</t>
  </si>
  <si>
    <t>01601101.20180309224242005</t>
  </si>
  <si>
    <t>엄철호</t>
  </si>
  <si>
    <t>01100701.20180307030835001</t>
  </si>
  <si>
    <t>07100501.20180306131200002</t>
  </si>
  <si>
    <t>02100701.20180306112502001</t>
  </si>
  <si>
    <t>02100601.20180219154507001</t>
  </si>
  <si>
    <t>류시훈</t>
  </si>
  <si>
    <t>01500601.20180119000500049</t>
  </si>
  <si>
    <t>02100801.20180114115940001</t>
  </si>
  <si>
    <t>02100311.20170927145152001</t>
  </si>
  <si>
    <t>02100701.20170910090852001</t>
  </si>
  <si>
    <t>02100311.20171126090130001</t>
  </si>
  <si>
    <t>02100601.20171114130327001</t>
  </si>
  <si>
    <t>02100101.20171109090840001</t>
  </si>
  <si>
    <t>02100801.20170726143606002</t>
  </si>
  <si>
    <t>02100601.20171101203155001</t>
  </si>
  <si>
    <t>07100501.20171027140646001</t>
  </si>
  <si>
    <t>02100311.20170710183103001</t>
  </si>
  <si>
    <t>01100201.20171024153544001</t>
  </si>
  <si>
    <t>01101101.20171015050528002</t>
  </si>
  <si>
    <t>02100601.20171009165735001</t>
  </si>
  <si>
    <t>01100101.20170926203455002</t>
  </si>
  <si>
    <t>01500601.20170911151527001</t>
  </si>
  <si>
    <t>01601101.20170908224100002</t>
  </si>
  <si>
    <t>남승현</t>
  </si>
  <si>
    <t>08100401.20170428145603001</t>
  </si>
  <si>
    <t>02100101.20170924101926001</t>
  </si>
  <si>
    <t>01600501.20170609050111002</t>
  </si>
  <si>
    <t>주현정기자  doit850@gmail.com</t>
  </si>
  <si>
    <t>20170212</t>
  </si>
  <si>
    <t>02100311.20170604195434001</t>
  </si>
  <si>
    <t>01100611.20170116034216001</t>
  </si>
  <si>
    <t>02100101.20170818103633001</t>
  </si>
  <si>
    <t>01500601.20170504000500001</t>
  </si>
  <si>
    <t>02100201.20170420144138001</t>
  </si>
  <si>
    <t>02100801.20170410095515001</t>
  </si>
  <si>
    <t>유인호</t>
  </si>
  <si>
    <t>02100201.20170327144243001</t>
  </si>
  <si>
    <t>01101101.20170709050606001</t>
  </si>
  <si>
    <t>02100851.20170316140515001</t>
  </si>
  <si>
    <t>02100201.20170307184446001</t>
  </si>
  <si>
    <t>01500301.20170306222503003</t>
  </si>
  <si>
    <t>차형석 기자</t>
  </si>
  <si>
    <t>02100601.20170217185923001</t>
  </si>
  <si>
    <t>20170217</t>
  </si>
  <si>
    <t>02100701.20170115194117001</t>
  </si>
  <si>
    <t>02100851.20171219093442001</t>
  </si>
  <si>
    <t>01100901.20191103130548001</t>
  </si>
  <si>
    <t>20191103</t>
  </si>
  <si>
    <t>01400351.20191030220744001</t>
  </si>
  <si>
    <t>01500701.20191024025046001</t>
  </si>
  <si>
    <t>01100901.20191001000423001</t>
  </si>
  <si>
    <t>02100851.20190930122638001</t>
  </si>
  <si>
    <t>이경태</t>
  </si>
  <si>
    <t>02100801.20190929141423001</t>
  </si>
  <si>
    <t>07101201.20190925140125001</t>
  </si>
  <si>
    <t>02100311.20190905232127001</t>
  </si>
  <si>
    <t>02100801.20190825092829001</t>
  </si>
  <si>
    <t>02100851.20190823094955001</t>
  </si>
  <si>
    <t>02100851.20190724145155001</t>
  </si>
  <si>
    <t>02100101.20190723040425001</t>
  </si>
  <si>
    <t>01100801.20190721114528001</t>
  </si>
  <si>
    <t>02100201.20190609090100002</t>
  </si>
  <si>
    <t>한예경</t>
  </si>
  <si>
    <t>02100101.20190528040615001</t>
  </si>
  <si>
    <t>02100501.20190426172253001</t>
  </si>
  <si>
    <t>02100701.20190419084920001</t>
  </si>
  <si>
    <t>01100201.20190418164818001</t>
  </si>
  <si>
    <t>02100601.20190415164508001</t>
  </si>
  <si>
    <t>01100611.20190326034209001</t>
  </si>
  <si>
    <t>02100311.20190318101925001</t>
  </si>
  <si>
    <t>01100501.20190313143006008</t>
  </si>
  <si>
    <t>02100801.20190307095357002</t>
  </si>
  <si>
    <t>임은정 기자 iej09@kookje.co.kr</t>
  </si>
  <si>
    <t>02100601.20190305121509001</t>
  </si>
  <si>
    <t>01100201.20190304193735001</t>
  </si>
  <si>
    <t>02100201.20190227101317001</t>
  </si>
  <si>
    <t>02100101.20190227040219001</t>
  </si>
  <si>
    <t>01100611.20190131034059002</t>
  </si>
  <si>
    <t>01100201.20190127190441001</t>
  </si>
  <si>
    <t>07101201.20190123002120001</t>
  </si>
  <si>
    <t>07100501.20190118123634001</t>
  </si>
  <si>
    <t>02100601.20181228181518002</t>
  </si>
  <si>
    <t>01100201.20181220182913001</t>
  </si>
  <si>
    <t>02100701.20181130113447001</t>
  </si>
  <si>
    <t>02100311.20181112232553001</t>
  </si>
  <si>
    <t>황정호</t>
  </si>
  <si>
    <t>08100101.20181104212741001</t>
  </si>
  <si>
    <t>02100311.20181029173209001</t>
  </si>
  <si>
    <t>02100501.20181027164928001</t>
  </si>
  <si>
    <t>02100311.20181021110310001</t>
  </si>
  <si>
    <t>01100101.20180927200101001</t>
  </si>
  <si>
    <t>02100311.20180917104530002</t>
  </si>
  <si>
    <t>01100901.20180911121958001</t>
  </si>
  <si>
    <t>02100801.20180829113129001</t>
  </si>
  <si>
    <t>02100101.20180822040225001</t>
  </si>
  <si>
    <t>02100501.20180707171559001</t>
  </si>
  <si>
    <t>02100601.20180615194458003</t>
  </si>
  <si>
    <t>01100701.20180514030657002</t>
  </si>
  <si>
    <t>01100101.20180429231456001</t>
  </si>
  <si>
    <t>02100501.20180427173113001</t>
  </si>
  <si>
    <t>02100311.20180411143400001</t>
  </si>
  <si>
    <t>01100201.20180328222054001</t>
  </si>
  <si>
    <t>01100201.20180328204258001</t>
  </si>
  <si>
    <t>01100201.20180328203943001</t>
  </si>
  <si>
    <t>01100201.20180328203731001</t>
  </si>
  <si>
    <t>01100401.20180326143107001</t>
  </si>
  <si>
    <t>02100501.20180319175938001</t>
  </si>
  <si>
    <t>01500601.20180311091427001</t>
  </si>
  <si>
    <t>장성혁기자 jsh0529@msnet.co.kr</t>
  </si>
  <si>
    <t>01100201.20180228200503001</t>
  </si>
  <si>
    <t>02100851.20180212093801001</t>
  </si>
  <si>
    <t>02100801.20180207100815001</t>
  </si>
  <si>
    <t>02100701.20180131094537001</t>
  </si>
  <si>
    <t>01100801.20180122103719001</t>
  </si>
  <si>
    <t>02100601.20180115094808001</t>
  </si>
  <si>
    <t>02100101.20171221040135001</t>
  </si>
  <si>
    <t>02100601.20171220190013001</t>
  </si>
  <si>
    <t>02100201.20171206233338003</t>
  </si>
  <si>
    <t>02100101.20171129040127001</t>
  </si>
  <si>
    <t>01100501.20170906142005007</t>
  </si>
  <si>
    <t>01100701.20170906030921001</t>
  </si>
  <si>
    <t>02100601.20170619141225001</t>
  </si>
  <si>
    <t>01500701.20170602154153001</t>
  </si>
  <si>
    <t>01601101.20170601213508002</t>
  </si>
  <si>
    <t>김종표</t>
  </si>
  <si>
    <t>01100101.20170530202628001</t>
  </si>
  <si>
    <t>02100311.20170510163250001</t>
  </si>
  <si>
    <t>02100701.20170424094353001</t>
  </si>
  <si>
    <t>01500401.20170414233258002</t>
  </si>
  <si>
    <t>01500501.20170221202351004</t>
  </si>
  <si>
    <t>김종엽</t>
  </si>
  <si>
    <t>01100701.20190918092828001</t>
  </si>
  <si>
    <t>01500501.20190513202157002</t>
  </si>
  <si>
    <t>02100101.20190509161451001</t>
  </si>
  <si>
    <t>07100501.20180528162749001</t>
  </si>
  <si>
    <t>02100851.20180330105049001</t>
  </si>
  <si>
    <t>02100801.20171019082752001</t>
  </si>
  <si>
    <t>오현길</t>
  </si>
  <si>
    <t>08100401.20190418155602003</t>
  </si>
  <si>
    <t>02100501.20190408162115002</t>
  </si>
  <si>
    <t>02100851.20190407101554001</t>
  </si>
  <si>
    <t>01100901.20181125153952001</t>
  </si>
  <si>
    <t>우상조(Woo.sangjo@joongang.co.kr)</t>
  </si>
  <si>
    <t>02100501.20181121171920001</t>
  </si>
  <si>
    <t>01500401.20180814004036003</t>
  </si>
  <si>
    <t>01500301.20180813213708001</t>
  </si>
  <si>
    <t>01100201.20170325211055001</t>
  </si>
  <si>
    <t>07101201.20170324093204002</t>
  </si>
  <si>
    <t>02100501.20190911181648001</t>
  </si>
  <si>
    <t>02100501.20190608171144001</t>
  </si>
  <si>
    <t>01100401.20190606030145001</t>
  </si>
  <si>
    <t>01100801.20190605104804001</t>
  </si>
  <si>
    <t>02100101.20190604082041001</t>
  </si>
  <si>
    <t>02100101.20190603162441001</t>
  </si>
  <si>
    <t>01100901.20180510014054001</t>
  </si>
  <si>
    <t>02100851.20181212143150001</t>
  </si>
  <si>
    <t>02100311.20171221224531002</t>
  </si>
  <si>
    <t>02100101.20171220144113001</t>
  </si>
  <si>
    <t>02100201.20170228084042004</t>
  </si>
  <si>
    <t>01600801.20190611174349001</t>
  </si>
  <si>
    <t>양가람 기자</t>
  </si>
  <si>
    <t>02100311.20170402183902001</t>
  </si>
  <si>
    <t>01400351.20191022220354002</t>
  </si>
  <si>
    <t>유설희 기자 sorry@kyunghyang.com</t>
  </si>
  <si>
    <t>08200101.20191017182036002</t>
  </si>
  <si>
    <t>01100101.20190926200717001</t>
  </si>
  <si>
    <t>01101101.20190829050602001</t>
  </si>
  <si>
    <t>08100401.20181214004604002</t>
  </si>
  <si>
    <t>08100401.20181013092402002</t>
  </si>
  <si>
    <t>02100201.20181012165236001</t>
  </si>
  <si>
    <t>백인성 (변호사) |기자</t>
  </si>
  <si>
    <t>01100801.20181006072931002</t>
  </si>
  <si>
    <t>한경진 기자</t>
  </si>
  <si>
    <t>김종훈 |기자</t>
  </si>
  <si>
    <t>02100601.20181004114504001</t>
  </si>
  <si>
    <t>02100311.20180829152237001</t>
  </si>
  <si>
    <t>02100851.20180827111706001</t>
  </si>
  <si>
    <t>02100201.20180824144353001</t>
  </si>
  <si>
    <t>02100101.20180823170222003</t>
  </si>
  <si>
    <t>02100851.20180817191836001</t>
  </si>
  <si>
    <t>07101201.20180805112055001</t>
  </si>
  <si>
    <t>08100301.20180629085347001</t>
  </si>
  <si>
    <t>02100201.20180611154002001</t>
  </si>
  <si>
    <t>황국상 |기자</t>
  </si>
  <si>
    <t>01100801.20180419003128001</t>
  </si>
  <si>
    <t>이명진 논설위원</t>
  </si>
  <si>
    <t>01500301.20180403224458001</t>
  </si>
  <si>
    <t>02100851.20180326182427001</t>
  </si>
  <si>
    <t>02100311.20180321134111001</t>
  </si>
  <si>
    <t>02100801.20180311083116002</t>
  </si>
  <si>
    <t>02100851.20180305085211001</t>
  </si>
  <si>
    <t>02100201.20180303233125003</t>
  </si>
  <si>
    <t>01100801.20180218113018001</t>
  </si>
  <si>
    <t>08100201.20180214072336001</t>
  </si>
  <si>
    <t>김정인</t>
  </si>
  <si>
    <t>02100101.20180213165214002</t>
  </si>
  <si>
    <t>방영덕,배윤경</t>
  </si>
  <si>
    <t>02100311.20171228183012002</t>
  </si>
  <si>
    <t>02100201.20171227233748003</t>
  </si>
  <si>
    <t>01200201.20171224144824001</t>
  </si>
  <si>
    <t>신선미</t>
  </si>
  <si>
    <t>02100311.20171214150227001</t>
  </si>
  <si>
    <t>02100201.20171129233407003</t>
  </si>
  <si>
    <t>02100201.20171128233526003</t>
  </si>
  <si>
    <t>02100201.20171127233612003</t>
  </si>
  <si>
    <t>01101001.20171125053849001</t>
  </si>
  <si>
    <t>서영지</t>
  </si>
  <si>
    <t>08100101.20171124121613001</t>
  </si>
  <si>
    <t>홍석우</t>
  </si>
  <si>
    <t>02100101.20171123111938001</t>
  </si>
  <si>
    <t>구교형 기자  wassup01@kyunghyang.com</t>
  </si>
  <si>
    <t>02100311.20171122181037001</t>
  </si>
  <si>
    <t>안현덕 기자</t>
  </si>
  <si>
    <t>08100201.20171120072227002</t>
  </si>
  <si>
    <t>김태윤</t>
  </si>
  <si>
    <t>01400501.20171117161253001</t>
  </si>
  <si>
    <t>01100201.20171110083844001</t>
  </si>
  <si>
    <t>박효진 기자</t>
  </si>
  <si>
    <t>07101201.20171108122531001</t>
  </si>
  <si>
    <t>01500601.20171013160823001</t>
  </si>
  <si>
    <t>최경철 기자 koala@msnet.co.kr</t>
  </si>
  <si>
    <t>02100501.20170827170120001</t>
  </si>
  <si>
    <t>01100201.20170823125844001</t>
  </si>
  <si>
    <t>08100401.20170810000602003</t>
  </si>
  <si>
    <t>02100201.20170710233713001</t>
  </si>
  <si>
    <t>02100701.20170707100100001</t>
  </si>
  <si>
    <t>02100201.20170706233202003</t>
  </si>
  <si>
    <t>02100201.20170703001351005</t>
  </si>
  <si>
    <t>08100201.20170630201928002</t>
  </si>
  <si>
    <t>02100801.20170523094624001</t>
  </si>
  <si>
    <t>02100801.20170426171706002</t>
  </si>
  <si>
    <t>02100501.20170417173118001</t>
  </si>
  <si>
    <t>02100501.20170416114413001</t>
  </si>
  <si>
    <t>02100101.20170415084651001</t>
  </si>
  <si>
    <t>01101101.20170414050839001</t>
  </si>
  <si>
    <t>02100101.20170407092023002</t>
  </si>
  <si>
    <t>02100201.20170406184354006</t>
  </si>
  <si>
    <t>02100601.20170331182434001</t>
  </si>
  <si>
    <t>08100301.20170323210141001</t>
  </si>
  <si>
    <t>01100201.20170321211055001</t>
  </si>
  <si>
    <t>02100701.20170320143328001</t>
  </si>
  <si>
    <t>02100201.20170227184417004</t>
  </si>
  <si>
    <t>01200201.20170217164009001</t>
  </si>
  <si>
    <t>01100101.20170113060212001</t>
  </si>
  <si>
    <t>01500701.20180830230105001</t>
  </si>
  <si>
    <t>01500401.20180825224858001</t>
  </si>
  <si>
    <t>정철욱 기자</t>
  </si>
  <si>
    <t>02100101.20180723141319001</t>
  </si>
  <si>
    <t>08100401.20180703210003002</t>
  </si>
  <si>
    <t>01100201.20180604143352001</t>
  </si>
  <si>
    <t>08100401.20180530035202001</t>
  </si>
  <si>
    <t>02100201.20180406144215001</t>
  </si>
  <si>
    <t>01100901.20180319211831001</t>
  </si>
  <si>
    <t>07101201.20171229100010002</t>
  </si>
  <si>
    <t>02100501.20171223175815001</t>
  </si>
  <si>
    <t>이진혁</t>
  </si>
  <si>
    <t>02100851.20171222155556001</t>
  </si>
  <si>
    <t>08200101.20171217203634002</t>
  </si>
  <si>
    <t>01100611.20171208034050001</t>
  </si>
  <si>
    <t>08100201.20171207205014002</t>
  </si>
  <si>
    <t>01100101.20171101144307001</t>
  </si>
  <si>
    <t>01100611.20171031034220001</t>
  </si>
  <si>
    <t>02100311.20171030154549001</t>
  </si>
  <si>
    <t>01100201.20170913123544002</t>
  </si>
  <si>
    <t>01100611.20170720034119001</t>
  </si>
  <si>
    <t>01100201.20170719142344001</t>
  </si>
  <si>
    <t>08100401.20170716045202001</t>
  </si>
  <si>
    <t>08100401.20170711023202002</t>
  </si>
  <si>
    <t>01100201.20170620131644001</t>
  </si>
  <si>
    <t>박세원 인턴기자</t>
  </si>
  <si>
    <t>01100201.20170605141944001</t>
  </si>
  <si>
    <t>02100101.20170319211010002</t>
  </si>
  <si>
    <t>02100201.20170313204433003</t>
  </si>
  <si>
    <t>02100101.20170119144037003</t>
  </si>
  <si>
    <t/>
  </si>
  <si>
    <t>02100801.20191025090352001</t>
  </si>
  <si>
    <t>01100201.20191014141653001</t>
  </si>
  <si>
    <t>01101101.20191010050459001</t>
  </si>
  <si>
    <t>01100901.20191009000448001</t>
  </si>
  <si>
    <t>01400351.20191008220759003</t>
  </si>
  <si>
    <t>02100101.20191008154802001</t>
  </si>
  <si>
    <t>02100101.20191004173636002</t>
  </si>
  <si>
    <t>02100101.20191002172457002</t>
  </si>
  <si>
    <t>02100701.20190927111241002</t>
  </si>
  <si>
    <t>01100611.20190927051328001</t>
  </si>
  <si>
    <t>01100201.20190922140009001</t>
  </si>
  <si>
    <t>01400501.20190905185852001</t>
  </si>
  <si>
    <t>표명구</t>
  </si>
  <si>
    <t>02100101.20190902171257001</t>
  </si>
  <si>
    <t>01500901.20190901223710001</t>
  </si>
  <si>
    <t>이다예</t>
  </si>
  <si>
    <t>02100701.20190830113014001</t>
  </si>
  <si>
    <t>02100101.20190828174816001</t>
  </si>
  <si>
    <t>02100201.20190828100830001</t>
  </si>
  <si>
    <t>01500601.20190813115609001</t>
  </si>
  <si>
    <t>01400351.20190810220208001</t>
  </si>
  <si>
    <t>김원주 기자</t>
  </si>
  <si>
    <t>02100311.20190805135754001</t>
  </si>
  <si>
    <t>02100851.20190725110210001</t>
  </si>
  <si>
    <t>01100101.20190720175122001</t>
  </si>
  <si>
    <t>반기웅 기자 ban@kyunghyang.com</t>
  </si>
  <si>
    <t>02100201.20190626155915001</t>
  </si>
  <si>
    <t>02100101.20190621174349002</t>
  </si>
  <si>
    <t>02100201.20190612095842001</t>
  </si>
  <si>
    <t>02100101.20190605161619001</t>
  </si>
  <si>
    <t>01100501.20190527141007003</t>
  </si>
  <si>
    <t>07101201.20190526115046001</t>
  </si>
  <si>
    <t>이춘봉</t>
  </si>
  <si>
    <t>01500301.20190509212828002</t>
  </si>
  <si>
    <t>07101201.20190507210058001</t>
  </si>
  <si>
    <t>02100101.20190430040524001</t>
  </si>
  <si>
    <t>02100101.20190426095722002</t>
  </si>
  <si>
    <t>01100101.20190425195144002</t>
  </si>
  <si>
    <t>01100801.20190409030959001</t>
  </si>
  <si>
    <t>최현묵 기자
최현묵 기자  정철환 기자</t>
  </si>
  <si>
    <t>02100801.20190406141519001</t>
  </si>
  <si>
    <t>01100101.20190401153047001</t>
  </si>
  <si>
    <t>02100801.20190331090910001</t>
  </si>
  <si>
    <t>01100401.20190327030358001</t>
  </si>
  <si>
    <t>02100801.20190326100909001</t>
  </si>
  <si>
    <t>01100401.20190326030421001</t>
  </si>
  <si>
    <t>02100801.20190325140108001</t>
  </si>
  <si>
    <t>02100101.20190321135318002</t>
  </si>
  <si>
    <t>이승훈</t>
  </si>
  <si>
    <t>01100611.20190314172250001</t>
  </si>
  <si>
    <t>02100101.20190313115232001</t>
  </si>
  <si>
    <t>01100401.20190306030349002</t>
  </si>
  <si>
    <t>01100901.20190304000535004</t>
  </si>
  <si>
    <t>07100501.20190303130633001</t>
  </si>
  <si>
    <t>01500601.20190221063115001</t>
  </si>
  <si>
    <t>01500801.20190218073931002</t>
  </si>
  <si>
    <t>07101201.20190215002214001</t>
  </si>
  <si>
    <t>01100101.20190201205957001</t>
  </si>
  <si>
    <t>01100501.20190201133004017</t>
  </si>
  <si>
    <t>02100601.20190124180041001</t>
  </si>
  <si>
    <t>02100801.20190115081452001</t>
  </si>
  <si>
    <t>01500701.20190103121757001</t>
  </si>
  <si>
    <t>02100851.20181226060150001</t>
  </si>
  <si>
    <t>02100101.20181221040314002</t>
  </si>
  <si>
    <t>황순민</t>
  </si>
  <si>
    <t>01100701.20181218212942001</t>
  </si>
  <si>
    <t>01101001.20181211110846001</t>
  </si>
  <si>
    <t>02100101.20181210174719001</t>
  </si>
  <si>
    <t>01100101.20181210142417001</t>
  </si>
  <si>
    <t>01500801.20181206080205001</t>
  </si>
  <si>
    <t>01100801.20181201100610001</t>
  </si>
  <si>
    <t>01100301.20181130120658003</t>
  </si>
  <si>
    <t>02100851.20181128140731001</t>
  </si>
  <si>
    <t>02100201.20181124140946001</t>
  </si>
  <si>
    <t>이재은|기자</t>
  </si>
  <si>
    <t>02100701.20181119113858001</t>
  </si>
  <si>
    <t>02100801.20181115090122005</t>
  </si>
  <si>
    <t>01400351.20181013220037001</t>
  </si>
  <si>
    <t>02100201.20181012140200001</t>
  </si>
  <si>
    <t>01100901.20181008171521002</t>
  </si>
  <si>
    <t>02100501.20181005171329002</t>
  </si>
  <si>
    <t>01101101.20181004051107002</t>
  </si>
  <si>
    <t>02100801.20181003092644001</t>
  </si>
  <si>
    <t>01400351.20180926220234001</t>
  </si>
  <si>
    <t>01100901.20180831095848001</t>
  </si>
  <si>
    <t>02100101.20180822040226001</t>
  </si>
  <si>
    <t>02100311.20180808232910002</t>
  </si>
  <si>
    <t>08100401.20180807160202005</t>
  </si>
  <si>
    <t>02100311.20180731233846002</t>
  </si>
  <si>
    <t>01100801.20180730162526001</t>
  </si>
  <si>
    <t>01500801.20180728071514002</t>
  </si>
  <si>
    <t>01500801.20180723092155001</t>
  </si>
  <si>
    <t>02100701.20180720092721001</t>
  </si>
  <si>
    <t>07101201.20180719002129001</t>
  </si>
  <si>
    <t>02100311.20180718182615001</t>
  </si>
  <si>
    <t>07101201.20180713002133001</t>
  </si>
  <si>
    <t>02100601.20180709181504001</t>
  </si>
  <si>
    <t>01100901.20180704094242001</t>
  </si>
  <si>
    <t>01500601.20180701113756001</t>
  </si>
  <si>
    <t>01500501.20180611203218001</t>
  </si>
  <si>
    <t>01200101.20180605222808002</t>
  </si>
  <si>
    <t>한동헌 기자</t>
  </si>
  <si>
    <t>02100801.20180514152750001</t>
  </si>
  <si>
    <t>02100501.20180505171209001</t>
  </si>
  <si>
    <t>07100501.20180504113132002</t>
  </si>
  <si>
    <t>02100101.20180430103000001</t>
  </si>
  <si>
    <t>02100501.20180412174754001</t>
  </si>
  <si>
    <t>07101201.20180409002145001</t>
  </si>
  <si>
    <t>01400351.20180408220341002</t>
  </si>
  <si>
    <t>01100701.20180404031600001</t>
  </si>
  <si>
    <t>01200101.20180320174214002</t>
  </si>
  <si>
    <t>02100201.20180204233323003</t>
  </si>
  <si>
    <t>02100601.20180129185335001</t>
  </si>
  <si>
    <t>01100701.20180104211043001</t>
  </si>
  <si>
    <t>02100201.20171205233519006</t>
  </si>
  <si>
    <t>02100201.20171204233543005</t>
  </si>
  <si>
    <t>02100101.20171204175845002</t>
  </si>
  <si>
    <t>02100201.20171201233516006</t>
  </si>
  <si>
    <t>02100311.20171201234423001</t>
  </si>
  <si>
    <t>02100201.20171128233512003</t>
  </si>
  <si>
    <t>02100201.20171121233519001</t>
  </si>
  <si>
    <t>01100701.20171120101740001</t>
  </si>
  <si>
    <t>01101101.20171119050425001</t>
  </si>
  <si>
    <t>01100201.20171026215755002</t>
  </si>
  <si>
    <t>01100701.20171019182100001</t>
  </si>
  <si>
    <t>01300101.20170926004610003</t>
  </si>
  <si>
    <t>01500901.20170912002148002</t>
  </si>
  <si>
    <t>01400601.20170817212345002</t>
  </si>
  <si>
    <t>02100311.20170816152455001</t>
  </si>
  <si>
    <t>02100311.20170702113358001</t>
  </si>
  <si>
    <t>01101101.20170613051217001</t>
  </si>
  <si>
    <t>01500801.20170601071356001</t>
  </si>
  <si>
    <t>02100201.20170529224428003</t>
  </si>
  <si>
    <t>01100611.20170516034232003</t>
  </si>
  <si>
    <t>01101001.20170515161838002</t>
  </si>
  <si>
    <t>02100201.20170501144145001</t>
  </si>
  <si>
    <t>07101201.20170430103532001</t>
  </si>
  <si>
    <t>07101201.20170411134404002</t>
  </si>
  <si>
    <t>07101201.20170326170007005</t>
  </si>
  <si>
    <t>01500701.20170212122604001</t>
  </si>
  <si>
    <t>02100311.20170125113708001</t>
  </si>
  <si>
    <t>이규진 기자</t>
  </si>
  <si>
    <t>07100501.20170119164701001</t>
  </si>
  <si>
    <t>01100611.20170119034307001</t>
  </si>
  <si>
    <t>기부-저소득(후원금)</t>
    <phoneticPr fontId="1" type="noConversion"/>
  </si>
  <si>
    <t>재난-구호-지진</t>
    <phoneticPr fontId="1" type="noConversion"/>
  </si>
  <si>
    <t>농업인지원</t>
    <phoneticPr fontId="1" type="noConversion"/>
  </si>
  <si>
    <t>hh</t>
    <phoneticPr fontId="1" type="noConversion"/>
  </si>
  <si>
    <t>lt</t>
    <phoneticPr fontId="1" type="noConversion"/>
  </si>
  <si>
    <t>psc</t>
    <phoneticPr fontId="1" type="noConversion"/>
  </si>
  <si>
    <t>gs</t>
    <phoneticPr fontId="1" type="noConversion"/>
  </si>
  <si>
    <t>일자리-안전</t>
    <phoneticPr fontId="1" type="noConversion"/>
  </si>
  <si>
    <t>교육</t>
    <phoneticPr fontId="1" type="noConversion"/>
  </si>
  <si>
    <t>가맹점지원</t>
    <phoneticPr fontId="1" type="noConversion"/>
  </si>
  <si>
    <t>기부</t>
    <phoneticPr fontId="1" type="noConversion"/>
  </si>
  <si>
    <t>건강-청소년(심리치유)</t>
    <phoneticPr fontId="1" type="noConversion"/>
  </si>
  <si>
    <t>기부,봉사</t>
    <phoneticPr fontId="1" type="noConversion"/>
  </si>
  <si>
    <t>주거</t>
    <phoneticPr fontId="1" type="noConversion"/>
  </si>
  <si>
    <t>기부(도서)</t>
    <phoneticPr fontId="1" type="noConversion"/>
  </si>
  <si>
    <t>기부(떡)</t>
    <phoneticPr fontId="1" type="noConversion"/>
  </si>
  <si>
    <t>국제-건강-감염병확산방지</t>
    <phoneticPr fontId="1" type="noConversion"/>
  </si>
  <si>
    <t>장애인-활동(인식개선)</t>
  </si>
  <si>
    <t>서일범 기자</t>
  </si>
  <si>
    <t>김준형 기자</t>
  </si>
  <si>
    <t>김재영</t>
  </si>
  <si>
    <t>기부-아동(공부방)</t>
  </si>
  <si>
    <t>노주섭</t>
  </si>
  <si>
    <t>김명룡|기자</t>
  </si>
  <si>
    <t>김희돈</t>
  </si>
  <si>
    <t>환경-나고야의정서</t>
  </si>
  <si>
    <t>성평등-고용</t>
  </si>
  <si>
    <t>박슬기</t>
  </si>
  <si>
    <t>김수근</t>
  </si>
  <si>
    <t>박현준</t>
  </si>
  <si>
    <t>고객정보보호활동</t>
  </si>
  <si>
    <t>헤럴드경제=윤정희(부산) 기자</t>
  </si>
  <si>
    <t>불법-광고집행봉쇄</t>
  </si>
  <si>
    <t>기부-아동(도서,안경)</t>
  </si>
  <si>
    <t>불법-부당임금,불법임대</t>
  </si>
  <si>
    <t>이민종</t>
  </si>
  <si>
    <t>박은서</t>
  </si>
  <si>
    <t>기부-아동(놀이터)</t>
  </si>
  <si>
    <t>군인-활동(책방지원)</t>
  </si>
  <si>
    <t>진동영 기자</t>
  </si>
  <si>
    <t>기부-저소득(난방비)</t>
  </si>
  <si>
    <t>박노명 기자</t>
  </si>
  <si>
    <t>환경-외래종제거,환경정화</t>
  </si>
  <si>
    <t>이성훈 기자</t>
  </si>
  <si>
    <t>친환경-포장</t>
  </si>
  <si>
    <t>이종태</t>
  </si>
  <si>
    <t>불법-편법토지취득</t>
  </si>
  <si>
    <t>김기성</t>
  </si>
  <si>
    <t>이정수</t>
  </si>
  <si>
    <t>갑질-영화-처벌취소</t>
  </si>
  <si>
    <t>김재호</t>
  </si>
  <si>
    <t>박만원,손일선,이동인</t>
  </si>
  <si>
    <t>정다운</t>
  </si>
  <si>
    <t>정대전 기자</t>
  </si>
  <si>
    <t>갑질-보도막기</t>
  </si>
  <si>
    <t>손서영</t>
  </si>
  <si>
    <t>공정-공정거래위반</t>
  </si>
  <si>
    <t>엄경용</t>
  </si>
  <si>
    <t>김재득</t>
  </si>
  <si>
    <t>안승호 기자 siwoo@kyunghyang.com</t>
  </si>
  <si>
    <t>조용직 기자</t>
  </si>
  <si>
    <t>친환경-재활용(원유찌꺼기)</t>
  </si>
  <si>
    <t>배지열 기자  heat89@kookje.co.kr</t>
  </si>
  <si>
    <t>기부-저소득(생필품)</t>
  </si>
  <si>
    <t>공정-불공정계약(시공사선정)</t>
  </si>
  <si>
    <t>정준희</t>
  </si>
  <si>
    <t>일자리-청년(농부육성)</t>
  </si>
  <si>
    <t>이대성</t>
  </si>
  <si>
    <t>김정모</t>
  </si>
  <si>
    <t>기부-아동(생필품)</t>
  </si>
  <si>
    <t>정명숙 기자</t>
  </si>
  <si>
    <t>환경-녹지(파괴)</t>
  </si>
  <si>
    <t>기부-아동(문화활동)</t>
  </si>
  <si>
    <t>디지털미디어국장 doll@kookje.co.kr</t>
  </si>
  <si>
    <t>안윤지</t>
  </si>
  <si>
    <t>윤성호 기자</t>
  </si>
  <si>
    <t>박하정 기자</t>
  </si>
  <si>
    <t>박홍두 기자 phd@kyunghyang.com</t>
  </si>
  <si>
    <t>소상공인생계</t>
  </si>
  <si>
    <t>임명찬</t>
  </si>
  <si>
    <t>김서연</t>
  </si>
  <si>
    <t>김명호</t>
  </si>
  <si>
    <t>박재구 기자</t>
  </si>
  <si>
    <t>세종=서윤경 기자</t>
  </si>
  <si>
    <t>갑질-롯데갑질피해신고센터</t>
  </si>
  <si>
    <t>기부-저소득(김치)</t>
  </si>
  <si>
    <t>기부-다문화산모</t>
  </si>
  <si>
    <t>박주희기자 jh@yeongnam.com</t>
  </si>
  <si>
    <t>최혜규</t>
  </si>
  <si>
    <t>최원혁 기자</t>
  </si>
  <si>
    <t>기업문화</t>
  </si>
  <si>
    <t>워터파크수질</t>
  </si>
  <si>
    <t>오광수  기자</t>
  </si>
  <si>
    <t>성정은</t>
  </si>
  <si>
    <t>친환경-제품(청바지)</t>
  </si>
  <si>
    <t>장애인-활동(쇼핑시전담서비스제공)</t>
  </si>
  <si>
    <t>김봉수</t>
  </si>
  <si>
    <t>이주원 기자</t>
  </si>
  <si>
    <t>보아오(하이난)=박준식|기자</t>
  </si>
  <si>
    <t>공정-채용</t>
  </si>
  <si>
    <t>박병률·김기범 기자 mypark@kyunghyang.com</t>
  </si>
  <si>
    <t>강광우 기자</t>
  </si>
  <si>
    <t>이명진</t>
  </si>
  <si>
    <t>윤경환,박윤선 기자</t>
  </si>
  <si>
    <t>최주호</t>
  </si>
  <si>
    <t>오연주 기자</t>
  </si>
  <si>
    <t>기부-아동(문화)</t>
  </si>
  <si>
    <t>김현주기자 zmd@chol.com</t>
  </si>
  <si>
    <t>기부-아동(음식)</t>
  </si>
  <si>
    <t>박지수</t>
  </si>
  <si>
    <t>강희경</t>
  </si>
  <si>
    <t>재난-구호-화재</t>
  </si>
  <si>
    <t>송성준 기자</t>
  </si>
  <si>
    <t>권용일|기자</t>
  </si>
  <si>
    <t>김영동</t>
  </si>
  <si>
    <t>부산/박주영 기자</t>
  </si>
  <si>
    <t>임선응</t>
  </si>
  <si>
    <t>부산=윤봉학 기자</t>
  </si>
  <si>
    <t>박주영 기자</t>
  </si>
  <si>
    <t>박정미</t>
  </si>
  <si>
    <t>박소영(park.soyoung0914@joongang.co.kr)</t>
  </si>
  <si>
    <t>김정수</t>
  </si>
  <si>
    <t>김상민 기자</t>
  </si>
  <si>
    <t>김온유</t>
  </si>
  <si>
    <t>강효선</t>
  </si>
  <si>
    <t>박신영 기자</t>
  </si>
  <si>
    <t>유승목|기자</t>
  </si>
  <si>
    <t>허경구 기자</t>
  </si>
  <si>
    <t>이현정</t>
  </si>
  <si>
    <t>전병남 기자</t>
  </si>
  <si>
    <t>박윤슬</t>
  </si>
  <si>
    <t>김민경</t>
  </si>
  <si>
    <t>미디어본부17</t>
  </si>
  <si>
    <t>배민영</t>
  </si>
  <si>
    <t>유선준</t>
  </si>
  <si>
    <t>박미영</t>
  </si>
  <si>
    <t>이석재</t>
  </si>
  <si>
    <t>김지만</t>
  </si>
  <si>
    <t>이승철</t>
  </si>
  <si>
    <t>여현호</t>
  </si>
  <si>
    <t>정혜진 기자</t>
  </si>
  <si>
    <t>이가현 기자</t>
  </si>
  <si>
    <t>김병용</t>
  </si>
  <si>
    <t>류란 기자</t>
  </si>
  <si>
    <t>원호연 기자</t>
  </si>
  <si>
    <t>janghj</t>
  </si>
  <si>
    <t>양은경 기자</t>
  </si>
  <si>
    <t>권도현 기자 lightroad@kyunghyang.com</t>
  </si>
  <si>
    <t>원다라</t>
  </si>
  <si>
    <t>박해영</t>
  </si>
  <si>
    <t>디지털본부11</t>
  </si>
  <si>
    <t>김백송</t>
  </si>
  <si>
    <t>디지털뉴스본부</t>
  </si>
  <si>
    <t>채성진 기자
채성진 기자  김충령 기자</t>
  </si>
  <si>
    <t>문경근</t>
  </si>
  <si>
    <t>류시훈/안재광</t>
  </si>
  <si>
    <t>최선욱(isotope@joongang.co.kr)</t>
  </si>
  <si>
    <t>이정연</t>
  </si>
  <si>
    <t>송승섭</t>
  </si>
  <si>
    <t>양종석</t>
  </si>
  <si>
    <t>이경호</t>
  </si>
  <si>
    <t>정지용 기자</t>
  </si>
  <si>
    <t>최현준</t>
  </si>
  <si>
    <t>이경운 기자</t>
  </si>
  <si>
    <t>디지털뉴스팀</t>
  </si>
  <si>
    <t>디지털본부2</t>
  </si>
  <si>
    <t>안영국</t>
  </si>
  <si>
    <t>구본홍</t>
  </si>
  <si>
    <t>백소아</t>
  </si>
  <si>
    <t>박보희 , 김종훈 |기자</t>
  </si>
  <si>
    <t>디지털본부17</t>
  </si>
  <si>
    <t>전창훈</t>
  </si>
  <si>
    <t>뇌물,비리-후원금횡령</t>
  </si>
  <si>
    <t>전준형</t>
  </si>
  <si>
    <t>조성필</t>
  </si>
  <si>
    <t>전영선.문희철(azul@joongang.co.kr)</t>
  </si>
  <si>
    <t>홍재원 기자 jwhong@kyunghyang.com</t>
  </si>
  <si>
    <t>정유진</t>
  </si>
  <si>
    <t>정희영</t>
  </si>
  <si>
    <t>박종서(cosmos@hankyung.com);안재광(ahnjk@hankyung.com)</t>
  </si>
  <si>
    <t>최우리</t>
  </si>
  <si>
    <t>연합뉴스 기자  hl@ihalla.com</t>
  </si>
  <si>
    <t>송민경 (변호사) , 안채원 |기자</t>
  </si>
  <si>
    <t>전형우 기자</t>
  </si>
  <si>
    <t>조지현</t>
  </si>
  <si>
    <t>윤주헌 기자</t>
  </si>
  <si>
    <t>07100501.20191006123237001</t>
  </si>
  <si>
    <t>02100501.20191007171216001</t>
  </si>
  <si>
    <t>02100801.20170724084126002</t>
  </si>
  <si>
    <t>01200201.20170106205900001</t>
  </si>
  <si>
    <t>08100401.20170106164031001</t>
  </si>
  <si>
    <t>01600201.20170112200645001</t>
  </si>
  <si>
    <t>02100501.20180203213650001</t>
  </si>
  <si>
    <t>02100311.20170116174924001</t>
  </si>
  <si>
    <t>01500901.20170116223526002</t>
  </si>
  <si>
    <t>01200201.20180416204132001</t>
  </si>
  <si>
    <t>02100101.20181010133725001</t>
  </si>
  <si>
    <t>01100401.20181011231103001</t>
  </si>
  <si>
    <t>02100801.20181120092546001</t>
  </si>
  <si>
    <t>01500401.20170117001239001</t>
  </si>
  <si>
    <t>02100501.20190324181944003</t>
  </si>
  <si>
    <t>01101101.20190331050245001</t>
  </si>
  <si>
    <t>02100201.20190503173755001</t>
  </si>
  <si>
    <t>01100901.20190609173341001</t>
  </si>
  <si>
    <t>02100101.20190611145606001</t>
  </si>
  <si>
    <t>01500701.20190830191455001</t>
  </si>
  <si>
    <t>02100851.20170316143358001</t>
  </si>
  <si>
    <t>02100801.20170117080753001</t>
  </si>
  <si>
    <t>07101201.20170512131005001</t>
  </si>
  <si>
    <t>02100601.20170512152426001</t>
  </si>
  <si>
    <t>02100501.20170512111015001</t>
  </si>
  <si>
    <t>02100101.20170117131012002</t>
  </si>
  <si>
    <t>08100201.20170117071215003</t>
  </si>
  <si>
    <t>01100701.20170119202624001</t>
  </si>
  <si>
    <t>02100201.20170713233405002</t>
  </si>
  <si>
    <t>02100101.20170119174338001</t>
  </si>
  <si>
    <t>07101201.20170719092204002</t>
  </si>
  <si>
    <t>02100701.20170731112240001</t>
  </si>
  <si>
    <t>02100201.20170816233213002</t>
  </si>
  <si>
    <t>02100311.20170912174520001</t>
  </si>
  <si>
    <t>02100101.20170119170613001</t>
  </si>
  <si>
    <t>01100611.20171016151151001</t>
  </si>
  <si>
    <t>02100101.20171031133156001</t>
  </si>
  <si>
    <t>02100801.20171106093430003</t>
  </si>
  <si>
    <t>02100201.20171206233536001</t>
  </si>
  <si>
    <t>02100201.20171221233231001</t>
  </si>
  <si>
    <t>02100101.20171221040137001</t>
  </si>
  <si>
    <t>01100611.20171223033939001</t>
  </si>
  <si>
    <t>02100701.20180124113347002</t>
  </si>
  <si>
    <t>02100701.20180201095712001</t>
  </si>
  <si>
    <t>02100701.20180320113101001</t>
  </si>
  <si>
    <t>01100501.20180327151004002</t>
  </si>
  <si>
    <t>02100201.20180423095316001</t>
  </si>
  <si>
    <t>01100701.20180529210855001</t>
  </si>
  <si>
    <t>01101101.20180601050801003</t>
  </si>
  <si>
    <t>02100501.20180602172447002</t>
  </si>
  <si>
    <t>08100401.20180603133402002</t>
  </si>
  <si>
    <t>02100601.20180603190004003</t>
  </si>
  <si>
    <t>01100801.20180603144242003</t>
  </si>
  <si>
    <t>01100401.20180604174013002</t>
  </si>
  <si>
    <t>01100501.20180629161003010</t>
  </si>
  <si>
    <t>02100801.20180813093559003</t>
  </si>
  <si>
    <t>01100201.20170217101344001</t>
  </si>
  <si>
    <t>02100701.20180829133531001</t>
  </si>
  <si>
    <t>02100801.20180830104206002</t>
  </si>
  <si>
    <t>02100311.20170217054233002</t>
  </si>
  <si>
    <t>02100601.20181204083006001</t>
  </si>
  <si>
    <t>02100501.20190130173612003</t>
  </si>
  <si>
    <t>02100501.20190401174058002</t>
  </si>
  <si>
    <t>02100101.20190514085528002</t>
  </si>
  <si>
    <t>02100701.20190528092007001</t>
  </si>
  <si>
    <t>01100501.20190613155005002</t>
  </si>
  <si>
    <t>07100501.20190626154019001</t>
  </si>
  <si>
    <t>08100301.20190830081039001</t>
  </si>
  <si>
    <t>01101101.20191016050248001</t>
  </si>
  <si>
    <t>01100701.20191030031216001</t>
  </si>
  <si>
    <t>01101101.20170218050603001</t>
  </si>
  <si>
    <t>01200201.20170119212212002</t>
  </si>
  <si>
    <t>01101001.20170123162850002</t>
  </si>
  <si>
    <t>02100851.20170123200430001</t>
  </si>
  <si>
    <t>02100201.20170215204527003</t>
  </si>
  <si>
    <t>02100101.20170228000405001</t>
  </si>
  <si>
    <t>01500501.20170307202858002</t>
  </si>
  <si>
    <t>08100401.20170310230518001</t>
  </si>
  <si>
    <t>01101001.20170316144847001</t>
  </si>
  <si>
    <t>02100701.20170320092655001</t>
  </si>
  <si>
    <t>02100201.20170316184352001</t>
  </si>
  <si>
    <t>02100201.20170316184422001</t>
  </si>
  <si>
    <t>08100301.20170317072014001</t>
  </si>
  <si>
    <t>01200201.20170318131445001</t>
  </si>
  <si>
    <t>02100851.20170319154903001</t>
  </si>
  <si>
    <t>02100101.20170515175247003</t>
  </si>
  <si>
    <t>02100801.20170620134553001</t>
  </si>
  <si>
    <t>01200101.20170718221349002</t>
  </si>
  <si>
    <t>08100401.20170828222202001</t>
  </si>
  <si>
    <t>08100401.20170828131203001</t>
  </si>
  <si>
    <t>01100701.20170905030810002</t>
  </si>
  <si>
    <t>02100601.20170319191903001</t>
  </si>
  <si>
    <t>08100101.20170319173520002</t>
  </si>
  <si>
    <t>02100701.20170922105349001</t>
  </si>
  <si>
    <t>01100301.20171019121526003</t>
  </si>
  <si>
    <t>01400501.20171019113610001</t>
  </si>
  <si>
    <t>01100101.20171026181411001</t>
  </si>
  <si>
    <t>02100701.20170319204113001</t>
  </si>
  <si>
    <t>01500701.20171101172045001</t>
  </si>
  <si>
    <t>02100801.20170319141356001</t>
  </si>
  <si>
    <t>02100311.20170319185337001</t>
  </si>
  <si>
    <t>02100101.20170319214211001</t>
  </si>
  <si>
    <t>02100201.20170319144112001</t>
  </si>
  <si>
    <t>01100611.20170319233211001</t>
  </si>
  <si>
    <t>01100101.20180111210343001</t>
  </si>
  <si>
    <t>08100401.20170319213625001</t>
  </si>
  <si>
    <t>02100701.20180401082112001</t>
  </si>
  <si>
    <t>01500401.20180526233331002</t>
  </si>
  <si>
    <t>02100801.20180717113012001</t>
  </si>
  <si>
    <t>02100801.20180813163234001</t>
  </si>
  <si>
    <t>02100101.20180813144358001</t>
  </si>
  <si>
    <t>02100501.20180827162913001</t>
  </si>
  <si>
    <t>02100311.20180916171504001</t>
  </si>
  <si>
    <t>08100201.20181002211909001</t>
  </si>
  <si>
    <t>01100901.20181023154228002</t>
  </si>
  <si>
    <t>01500701.20181024193333002</t>
  </si>
  <si>
    <t>01100201.20181231201338001</t>
  </si>
  <si>
    <t>01500701.20190128192246001</t>
  </si>
  <si>
    <t>01100701.20190305051831001</t>
  </si>
  <si>
    <t>01500701.20190313192811001</t>
  </si>
  <si>
    <t>02100101.20190320105205001</t>
  </si>
  <si>
    <t>01100801.20190401140747001</t>
  </si>
  <si>
    <t>02100801.20190409091801001</t>
  </si>
  <si>
    <t>02100801.20190410071037001</t>
  </si>
  <si>
    <t>08100401.20190426173602004</t>
  </si>
  <si>
    <t>01500301.20190509212719001</t>
  </si>
  <si>
    <t>02100101.20190527094859002</t>
  </si>
  <si>
    <t>01100901.20190606000434002</t>
  </si>
  <si>
    <t>02100801.20190620063746001</t>
  </si>
  <si>
    <t>01500401.20190722210753003</t>
  </si>
  <si>
    <t>07101201.20190911204123001</t>
  </si>
  <si>
    <t>02100101.20190919093106001</t>
  </si>
  <si>
    <t>01100201.20170320143744001</t>
  </si>
  <si>
    <t>08100301.20170320210615001</t>
  </si>
  <si>
    <t>02100311.20170320174527001</t>
  </si>
  <si>
    <t>08100101.20170320173533002</t>
  </si>
  <si>
    <t>02100701.20170320150538001</t>
  </si>
  <si>
    <t>01100101.20170320151357001</t>
  </si>
  <si>
    <t>08100401.20170320081537001</t>
  </si>
  <si>
    <t>02100311.20170504171730001</t>
  </si>
  <si>
    <t>01100701.20170320194335001</t>
  </si>
  <si>
    <t>08200101.20170320213636003</t>
  </si>
  <si>
    <t>07101201.20170320190803001</t>
  </si>
  <si>
    <t>02100311.20171114162953001</t>
  </si>
  <si>
    <t>01200201.20171115215442002</t>
  </si>
  <si>
    <t>01100611.20170320162657002</t>
  </si>
  <si>
    <t>02100601.20170320151726001</t>
  </si>
  <si>
    <t>02100801.20170320151754001</t>
  </si>
  <si>
    <t>01200201.20181011222422002</t>
  </si>
  <si>
    <t>01200101.20181113230635001</t>
  </si>
  <si>
    <t>01200201.20181227223842001</t>
  </si>
  <si>
    <t>02100201.20180810104502001</t>
  </si>
  <si>
    <t>07100501.20180813144626001</t>
  </si>
  <si>
    <t>01100201.20181023161358001</t>
  </si>
  <si>
    <t>01100611.20181205152122001</t>
  </si>
  <si>
    <t>08100401.20171122000402003</t>
  </si>
  <si>
    <t>07101201.20171121151144001</t>
  </si>
  <si>
    <t>07101201.20171122011143001</t>
  </si>
  <si>
    <t>02100101.20181016155345001</t>
  </si>
  <si>
    <t>02100601.20181016190010002</t>
  </si>
  <si>
    <t>02100311.20181016105418001</t>
  </si>
  <si>
    <t>02100501.20181017172949002</t>
  </si>
  <si>
    <t>01500801.20170417090415001</t>
  </si>
  <si>
    <t>01500701.20170320230228001</t>
  </si>
  <si>
    <t>02100311.20181004001155001</t>
  </si>
  <si>
    <t>02100101.20190614095306002</t>
  </si>
  <si>
    <t>02100201.20181003155118001</t>
  </si>
  <si>
    <t>02100701.20181003111426001</t>
  </si>
  <si>
    <t>07100501.20181003112704001</t>
  </si>
  <si>
    <t>02100801.20181003095309001</t>
  </si>
  <si>
    <t>01100501.20170320115005004</t>
  </si>
  <si>
    <t>02100101.20170320175650002</t>
  </si>
  <si>
    <t>01200201.20170320150410001</t>
  </si>
  <si>
    <t>01101101.20170320050727001</t>
  </si>
  <si>
    <t>07100501.20170320230818001</t>
  </si>
  <si>
    <t>02100851.20170320144151001</t>
  </si>
  <si>
    <t>01500701.20190318192448001</t>
  </si>
  <si>
    <t>02100201.20170215144239003</t>
  </si>
  <si>
    <t>02100801.20170629105249001</t>
  </si>
  <si>
    <t>02100801.20171114102609003</t>
  </si>
  <si>
    <t>02100201.20180202233707002</t>
  </si>
  <si>
    <t>02100801.20180313073712001</t>
  </si>
  <si>
    <t>02100311.20180319150931001</t>
  </si>
  <si>
    <t>01200201.20180423104415001</t>
  </si>
  <si>
    <t>02100601.20180808160007001</t>
  </si>
  <si>
    <t>01200201.20190121165658001</t>
  </si>
  <si>
    <t>01500701.20190306171631001</t>
  </si>
  <si>
    <t>02100101.20190401141759001</t>
  </si>
  <si>
    <t>01100611.20190405034319001</t>
  </si>
  <si>
    <t>07101201.20170921131048001</t>
  </si>
  <si>
    <t>02100501.20180501165207001</t>
  </si>
  <si>
    <t>02100801.20180501090419002</t>
  </si>
  <si>
    <t>07101201.20180524085016001</t>
  </si>
  <si>
    <t>02100311.20181126142253001</t>
  </si>
  <si>
    <t>02100201.20190327203027001</t>
  </si>
  <si>
    <t>07101201.20190410002249001</t>
  </si>
  <si>
    <t>01100101.20170310060038001</t>
  </si>
  <si>
    <t>02100311.20170310140731001</t>
  </si>
  <si>
    <t>08100201.20170320203036001</t>
  </si>
  <si>
    <t>02100311.20171128153305001</t>
  </si>
  <si>
    <t>02100801.20171128141611001</t>
  </si>
  <si>
    <t>02100851.20181105042915001</t>
  </si>
  <si>
    <t>01100801.20190915145317001</t>
  </si>
  <si>
    <t>02100701.20191030142853001</t>
  </si>
  <si>
    <t>01600501.20170504191033001</t>
  </si>
  <si>
    <t>02100601.20180131174358001</t>
  </si>
  <si>
    <t>01100401.20180201121625001</t>
  </si>
  <si>
    <t>07101201.20181218160018001</t>
  </si>
  <si>
    <t>02100101.20181218161029001</t>
  </si>
  <si>
    <t>01500701.20170321193524001</t>
  </si>
  <si>
    <t>08100301.20170321091731001</t>
  </si>
  <si>
    <t>02100101.20170321065619002</t>
  </si>
  <si>
    <t>01100301.20170321125744002</t>
  </si>
  <si>
    <t>08100201.20170321061855004</t>
  </si>
  <si>
    <t>02100201.20170322084049001</t>
  </si>
  <si>
    <t>02100201.20170327144141002</t>
  </si>
  <si>
    <t>01100701.20170327154404001</t>
  </si>
  <si>
    <t>01100401.20180813204714001</t>
  </si>
  <si>
    <t>02100851.20180813150040001</t>
  </si>
  <si>
    <t>01500701.20180814193255002</t>
  </si>
  <si>
    <t>02100501.20180814170719001</t>
  </si>
  <si>
    <t>02100801.20190418142603001</t>
  </si>
  <si>
    <t>02100101.20190418154240001</t>
  </si>
  <si>
    <t>02100851.20190418175532001</t>
  </si>
  <si>
    <t>02100201.20190418163336001</t>
  </si>
  <si>
    <t>02100851.20190128153147001</t>
  </si>
  <si>
    <t>02100101.20190128153214002</t>
  </si>
  <si>
    <t>07100501.20190128113319001</t>
  </si>
  <si>
    <t>02100101.20190407133835001</t>
  </si>
  <si>
    <t>02100801.20190407094705001</t>
  </si>
  <si>
    <t>01101101.20190407050123001</t>
  </si>
  <si>
    <t>02100701.20190118083812001</t>
  </si>
  <si>
    <t>01100201.20190118102808001</t>
  </si>
  <si>
    <t>01100901.20190118094050001</t>
  </si>
  <si>
    <t>08100301.20190118205215001</t>
  </si>
  <si>
    <t>02100201.20190118110103001</t>
  </si>
  <si>
    <t>02100601.20190118164507001</t>
  </si>
  <si>
    <t>01101001.20190118094847001</t>
  </si>
  <si>
    <t>02100851.20190118093951001</t>
  </si>
  <si>
    <t>01100801.20190119030747001</t>
  </si>
  <si>
    <t>08100201.20190119073800004</t>
  </si>
  <si>
    <t>08100401.20190120164402002</t>
  </si>
  <si>
    <t>02100851.20190219085938001</t>
  </si>
  <si>
    <t>01100201.20190515135320001</t>
  </si>
  <si>
    <t>01100801.20190515160337001</t>
  </si>
  <si>
    <t>01100611.20190118091647001</t>
  </si>
  <si>
    <t>01500701.20190118092716001</t>
  </si>
  <si>
    <t>01101101.20190118050154002</t>
  </si>
  <si>
    <t>01500601.20190118103947001</t>
  </si>
  <si>
    <t>02100311.20190118094519002</t>
  </si>
  <si>
    <t>02100101.20190118110918001</t>
  </si>
  <si>
    <t>01500701.20190119074349001</t>
  </si>
  <si>
    <t>08100201.20170331203214001</t>
  </si>
  <si>
    <t>02100801.20180415151715001</t>
  </si>
  <si>
    <t>01100901.20180415121141001</t>
  </si>
  <si>
    <t>02100701.20180415143215001</t>
  </si>
  <si>
    <t>08100401.20180415154402001</t>
  </si>
  <si>
    <t>01100701.20180204073858001</t>
  </si>
  <si>
    <t>01100611.20170406154939001</t>
  </si>
  <si>
    <t>01101001.20170627120824001</t>
  </si>
  <si>
    <t>01100101.20170427150328001</t>
  </si>
  <si>
    <t>02100201.20170427144231002</t>
  </si>
  <si>
    <t>02100801.20170324135240001</t>
  </si>
  <si>
    <t>02100501.20170324141939001</t>
  </si>
  <si>
    <t>02100101.20170324165053001</t>
  </si>
  <si>
    <t>02100311.20170324092638001</t>
  </si>
  <si>
    <t>02100701.20170324093929001</t>
  </si>
  <si>
    <t>01101001.20170406154852001</t>
  </si>
  <si>
    <t>01100701.20170407192744001</t>
  </si>
  <si>
    <t>02100101.20170407163648001</t>
  </si>
  <si>
    <t>02100311.20170407144336001</t>
  </si>
  <si>
    <t>02100851.20170407103451001</t>
  </si>
  <si>
    <t>08100401.20170407142204001</t>
  </si>
  <si>
    <t>02100201.20170407144213004</t>
  </si>
  <si>
    <t>02100801.20170408090222001</t>
  </si>
  <si>
    <t>01100611.20170410033644001</t>
  </si>
  <si>
    <t>01200201.20170412092032001</t>
  </si>
  <si>
    <t>02100311.20170412104650001</t>
  </si>
  <si>
    <t>02100701.20170414165647002</t>
  </si>
  <si>
    <t>01100801.20190603142813001</t>
  </si>
  <si>
    <t>02100201.20190603104532001</t>
  </si>
  <si>
    <t>07100501.20190605102710001</t>
  </si>
  <si>
    <t>02100801.20190605104530001</t>
  </si>
  <si>
    <t>01100201.20190606204752001</t>
  </si>
  <si>
    <t>07100501.20170125142211001</t>
  </si>
  <si>
    <t>02100851.20170125150811002</t>
  </si>
  <si>
    <t>02100501.20170125175816003</t>
  </si>
  <si>
    <t>02100311.20170125100932001</t>
  </si>
  <si>
    <t>02100801.20170125090045001</t>
  </si>
  <si>
    <t>01100201.20170126212255001</t>
  </si>
  <si>
    <t>07100501.20171220134426002</t>
  </si>
  <si>
    <t>02100851.20171220170641001</t>
  </si>
  <si>
    <t>02100701.20171221113844001</t>
  </si>
  <si>
    <t>02100601.20171220201011001</t>
  </si>
  <si>
    <t>02100501.20171221191238001</t>
  </si>
  <si>
    <t>02100101.20181212111916001</t>
  </si>
  <si>
    <t>02100801.20181212143232002</t>
  </si>
  <si>
    <t>02100601.20181212181512002</t>
  </si>
  <si>
    <t>02100701.20181212092030001</t>
  </si>
  <si>
    <t>07100501.20181212160821001</t>
  </si>
  <si>
    <t>02100201.20181212162137001</t>
  </si>
  <si>
    <t>01100701.20170414103642001</t>
  </si>
  <si>
    <t>02100801.20170414151537001</t>
  </si>
  <si>
    <t>01100101.20170414160448002</t>
  </si>
  <si>
    <t>02100101.20170416162619002</t>
  </si>
  <si>
    <t>02100801.20170417164236002</t>
  </si>
  <si>
    <t>01400501.20170417172347001</t>
  </si>
  <si>
    <t>02100851.20170417172948001</t>
  </si>
  <si>
    <t>02100201.20170417184535001</t>
  </si>
  <si>
    <t>02100311.20170417190810001</t>
  </si>
  <si>
    <t>01101001.20170417205846002</t>
  </si>
  <si>
    <t>02100501.20170417173109001</t>
  </si>
  <si>
    <t>08100301.20170417211308001</t>
  </si>
  <si>
    <t>08100401.20170417211002001</t>
  </si>
  <si>
    <t>02100201.20170418184408002</t>
  </si>
  <si>
    <t>02100201.20170424144228003</t>
  </si>
  <si>
    <t>01100701.20170424152303001</t>
  </si>
  <si>
    <t>01100611.20170425034231001</t>
  </si>
  <si>
    <t>01100201.20170523100444002</t>
  </si>
  <si>
    <t>07100501.20191021112153001</t>
  </si>
  <si>
    <t>02100101.20170523094941001</t>
  </si>
  <si>
    <t>02100311.20170523103931001</t>
  </si>
  <si>
    <t>01100701.20170523172304001</t>
  </si>
  <si>
    <t>01100201.20170605142244001</t>
  </si>
  <si>
    <t>02100201.20170607233247001</t>
  </si>
  <si>
    <t>01100611.20170612150657001</t>
  </si>
  <si>
    <t>02100201.20170612233505001</t>
  </si>
  <si>
    <t>01100201.20170613101544001</t>
  </si>
  <si>
    <t>02100201.20170613233236002</t>
  </si>
  <si>
    <t>02100201.20170614233250001</t>
  </si>
  <si>
    <t>02100201.20170628233251005</t>
  </si>
  <si>
    <t>02100201.20170630233229002</t>
  </si>
  <si>
    <t>08100401.20170711143006001</t>
  </si>
  <si>
    <t>02100501.20170714174435001</t>
  </si>
  <si>
    <t>02100801.20170718104056001</t>
  </si>
  <si>
    <t>08100401.20170719193603001</t>
  </si>
  <si>
    <t>02100501.20170813090058001</t>
  </si>
  <si>
    <t>02100201.20170823233215005</t>
  </si>
  <si>
    <t>01100201.20170828105844001</t>
  </si>
  <si>
    <t>02100201.20170904233301002</t>
  </si>
  <si>
    <t>02100201.20170906233211002</t>
  </si>
  <si>
    <t>02100201.20170925233300001</t>
  </si>
  <si>
    <t>01100201.20171016131244002</t>
  </si>
  <si>
    <t>02100201.20171023233232003</t>
  </si>
  <si>
    <t>02100201.20171030233518001</t>
  </si>
  <si>
    <t>02100701.20171030171013001</t>
  </si>
  <si>
    <t>01100611.20171030161656001</t>
  </si>
  <si>
    <t>02100101.20171030163021002</t>
  </si>
  <si>
    <t>01101001.20171030162820002</t>
  </si>
  <si>
    <t>01100101.20171030155329001</t>
  </si>
  <si>
    <t>01400501.20171030173709001</t>
  </si>
  <si>
    <t>08100401.20171030154802001</t>
  </si>
  <si>
    <t>01101101.20171030051058003</t>
  </si>
  <si>
    <t>01500601.20171030163459001</t>
  </si>
  <si>
    <t>08100301.20171030180515001</t>
  </si>
  <si>
    <t>02100601.20171030161652002</t>
  </si>
  <si>
    <t>02100801.20171030162548001</t>
  </si>
  <si>
    <t>08100201.20171030204140003</t>
  </si>
  <si>
    <t>01500701.20171030162212001</t>
  </si>
  <si>
    <t>01200201.20171031214329002</t>
  </si>
  <si>
    <t>01500601.20171101175921001</t>
  </si>
  <si>
    <t>02100601.20171101163518001</t>
  </si>
  <si>
    <t>01100201.20171101152844001</t>
  </si>
  <si>
    <t>01100701.20171117195327001</t>
  </si>
  <si>
    <t>02100201.20171117233442001</t>
  </si>
  <si>
    <t>02100101.20171117134510001</t>
  </si>
  <si>
    <t>01100611.20171117143215001</t>
  </si>
  <si>
    <t>02100201.20171119233203002</t>
  </si>
  <si>
    <t>08200101.20171120210922002</t>
  </si>
  <si>
    <t>01100611.20171120110149001</t>
  </si>
  <si>
    <t>02100311.20171213095216001</t>
  </si>
  <si>
    <t>02100311.20171226111220001</t>
  </si>
  <si>
    <t>02100311.20180104125749001</t>
  </si>
  <si>
    <t>02100311.20180117164513001</t>
  </si>
  <si>
    <t>02100311.20180129093426001</t>
  </si>
  <si>
    <t>02100311.20180209132243001</t>
  </si>
  <si>
    <t>02100311.20180309124610001</t>
  </si>
  <si>
    <t>02100311.20180328151703001</t>
  </si>
  <si>
    <t>02100311.20180402094141001</t>
  </si>
  <si>
    <t>02100311.20180403102321001</t>
  </si>
  <si>
    <t>02100311.20180420092906001</t>
  </si>
  <si>
    <t>02100311.20180528114629001</t>
  </si>
  <si>
    <t>02100311.20180717100552002</t>
  </si>
  <si>
    <t>02100311.20180911112943001</t>
  </si>
  <si>
    <t>02100311.20180913094141001</t>
  </si>
  <si>
    <t>02100311.20180921140404001</t>
  </si>
  <si>
    <t>02100311.20180928094508001</t>
  </si>
  <si>
    <t>02100311.20181008091210001</t>
  </si>
  <si>
    <t>02100311.20181102130309001</t>
  </si>
  <si>
    <t>02100311.20181109104744001</t>
  </si>
  <si>
    <t>02100311.20181115151634001</t>
  </si>
  <si>
    <t>02100311.20181119145958001</t>
  </si>
  <si>
    <t>02100311.20181120104932001</t>
  </si>
  <si>
    <t>02100311.20190221092143002</t>
  </si>
  <si>
    <t>02100311.20190514113042001</t>
  </si>
  <si>
    <t>02100311.20190808134305001</t>
  </si>
  <si>
    <t>02100311.20190819135907001</t>
  </si>
  <si>
    <t>02100311.20190823130951001</t>
  </si>
  <si>
    <t>02100311.20190827123653001</t>
  </si>
  <si>
    <t>02100311.20191015144805001</t>
  </si>
  <si>
    <t>02100311.20191017115558001</t>
  </si>
  <si>
    <t>01400501.20171120193941001</t>
  </si>
  <si>
    <t>02100201.20171120233227003</t>
  </si>
  <si>
    <t>02100801.20171122081342001</t>
  </si>
  <si>
    <t>01100611.20171122201649001</t>
  </si>
  <si>
    <t>01100101.20171122221243002</t>
  </si>
  <si>
    <t>01101001.20171122182902001</t>
  </si>
  <si>
    <t>01400501.20171122130228001</t>
  </si>
  <si>
    <t>02100501.20171123223132001</t>
  </si>
  <si>
    <t>02100801.20171123113629003</t>
  </si>
  <si>
    <t>07101201.20171123011232001</t>
  </si>
  <si>
    <t>08100101.20171123062258001</t>
  </si>
  <si>
    <t>02100201.20171124083021003</t>
  </si>
  <si>
    <t>08200101.20171124113200003</t>
  </si>
  <si>
    <t>08100201.20171124072146001</t>
  </si>
  <si>
    <t>02100201.20171125083100003</t>
  </si>
  <si>
    <t>02100601.20171129182742001</t>
  </si>
  <si>
    <t>02100201.20171201233508006</t>
  </si>
  <si>
    <t>01100701.20171207112020001</t>
  </si>
  <si>
    <t>01200201.20171207130853001</t>
  </si>
  <si>
    <t>02100101.20171207143553002</t>
  </si>
  <si>
    <t>02100801.20171207121356003</t>
  </si>
  <si>
    <t>01101101.20171207050851001</t>
  </si>
  <si>
    <t>01101001.20171207122902001</t>
  </si>
  <si>
    <t>08100401.20171207123202002</t>
  </si>
  <si>
    <t>08100301.20171207182508001</t>
  </si>
  <si>
    <t>02100701.20171207104851001</t>
  </si>
  <si>
    <t>02100201.20171207233319001</t>
  </si>
  <si>
    <t>07101201.20171208011148001</t>
  </si>
  <si>
    <t>02100101.20171214173054002</t>
  </si>
  <si>
    <t>07101201.20171217131038001</t>
  </si>
  <si>
    <t>02100601.20171217110208001</t>
  </si>
  <si>
    <t>02100201.20171217233119001</t>
  </si>
  <si>
    <t>08100401.20171217224002001</t>
  </si>
  <si>
    <t>02100801.20171218084116001</t>
  </si>
  <si>
    <t>01100201.20171218050058003</t>
  </si>
  <si>
    <t>01101101.20171221051032001</t>
  </si>
  <si>
    <t>02100801.20171222155920001</t>
  </si>
  <si>
    <t>02100101.20171222163640002</t>
  </si>
  <si>
    <t>01100101.20171222220320001</t>
  </si>
  <si>
    <t>01100701.20171222231658001</t>
  </si>
  <si>
    <t>01101101.20171222051001002</t>
  </si>
  <si>
    <t>08100401.20171222223003001</t>
  </si>
  <si>
    <t>02100851.20171222162310001</t>
  </si>
  <si>
    <t>08100101.20171222192006002</t>
  </si>
  <si>
    <t>01100611.20171222160136001</t>
  </si>
  <si>
    <t>08200101.20171222190709003</t>
  </si>
  <si>
    <t>08100301.20171222173945001</t>
  </si>
  <si>
    <t>01200201.20171222155517001</t>
  </si>
  <si>
    <t>08100201.20171222205059002</t>
  </si>
  <si>
    <t>01101001.20171222155858001</t>
  </si>
  <si>
    <t>02100311.20171222154419001</t>
  </si>
  <si>
    <t>01400501.20171222163639001</t>
  </si>
  <si>
    <t>02100601.20171222154625001</t>
  </si>
  <si>
    <t>02100501.20171222170601001</t>
  </si>
  <si>
    <t>01100201.20171222143048001</t>
  </si>
  <si>
    <t>02100501.20171223175811001</t>
  </si>
  <si>
    <t>08100101.20171223074511001</t>
  </si>
  <si>
    <t>08100301.20171223073218001</t>
  </si>
  <si>
    <t>01100201.20171223212855001</t>
  </si>
  <si>
    <t>02100801.20171224090044001</t>
  </si>
  <si>
    <t>01500701.20171225192903001</t>
  </si>
  <si>
    <t>02100501.20171225164849001</t>
  </si>
  <si>
    <t>02100701.20171226090059001</t>
  </si>
  <si>
    <t>02100701.20171228182610001</t>
  </si>
  <si>
    <t>01100701.20171228205811001</t>
  </si>
  <si>
    <t>07101201.20171228144021001</t>
  </si>
  <si>
    <t>02100801.20171228183439001</t>
  </si>
  <si>
    <t>08100401.20171228224002002</t>
  </si>
  <si>
    <t>02100201.20171228233645004</t>
  </si>
  <si>
    <t>02100311.20171229215833001</t>
  </si>
  <si>
    <t>02100201.20171229233502002</t>
  </si>
  <si>
    <t>02100701.20171229191218001</t>
  </si>
  <si>
    <t>01100801.20180205110833001</t>
  </si>
  <si>
    <t>01100901.20180206111153001</t>
  </si>
  <si>
    <t>01100801.20180206213929002</t>
  </si>
  <si>
    <t>01100101.20180213172759001</t>
  </si>
  <si>
    <t>02100201.20180213233917005</t>
  </si>
  <si>
    <t>02100501.20180213172613001</t>
  </si>
  <si>
    <t>01100201.20180213142544001</t>
  </si>
  <si>
    <t>02100801.20180213183015001</t>
  </si>
  <si>
    <t>01101001.20180213225820001</t>
  </si>
  <si>
    <t>02100601.20180213174514001</t>
  </si>
  <si>
    <t>01100801.20180213220026003</t>
  </si>
  <si>
    <t>01100611.20180213174213001</t>
  </si>
  <si>
    <t>01500701.20180213165920001</t>
  </si>
  <si>
    <t>08100401.20180213181004002</t>
  </si>
  <si>
    <t>02100101.20180213092420003</t>
  </si>
  <si>
    <t>02100701.20180213165836001</t>
  </si>
  <si>
    <t>02100311.20180213164827001</t>
  </si>
  <si>
    <t>01200201.20180213155847001</t>
  </si>
  <si>
    <t>07100501.20180213180556001</t>
  </si>
  <si>
    <t>01100701.20180213220631001</t>
  </si>
  <si>
    <t>01500601.20180213164922002</t>
  </si>
  <si>
    <t>02100201.20180214233206004</t>
  </si>
  <si>
    <t>02100801.20180214101639001</t>
  </si>
  <si>
    <t>02100311.20180214234236001</t>
  </si>
  <si>
    <t>02100851.20180214081916001</t>
  </si>
  <si>
    <t>01100611.20180214034030001</t>
  </si>
  <si>
    <t>01500701.20180214195038001</t>
  </si>
  <si>
    <t>01101101.20180214051128002</t>
  </si>
  <si>
    <t>01100801.20180214112730001</t>
  </si>
  <si>
    <t>08100401.20180214112202002</t>
  </si>
  <si>
    <t>02100701.20180214093104001</t>
  </si>
  <si>
    <t>02100601.20180214173012002</t>
  </si>
  <si>
    <t>02100201.20171222233523005</t>
  </si>
  <si>
    <t>01100901.20180214131725001</t>
  </si>
  <si>
    <t>08200101.20180214210533001</t>
  </si>
  <si>
    <t>02100101.20180215000250001</t>
  </si>
  <si>
    <t>01100611.20180215034022001</t>
  </si>
  <si>
    <t>01100901.20180217134814001</t>
  </si>
  <si>
    <t>01100801.20180220113257001</t>
  </si>
  <si>
    <t>02100201.20180221083042004</t>
  </si>
  <si>
    <t>01100801.20180221113625001</t>
  </si>
  <si>
    <t>02100701.20180227081304001</t>
  </si>
  <si>
    <t>01101001.20180227175910002</t>
  </si>
  <si>
    <t>02100801.20180311083116001</t>
  </si>
  <si>
    <t>01100701.20180319083749001</t>
  </si>
  <si>
    <t>01100801.20180320122737001</t>
  </si>
  <si>
    <t>02100101.20180321153158002</t>
  </si>
  <si>
    <t>07101201.20180321175016001</t>
  </si>
  <si>
    <t>02100851.20180321143825001</t>
  </si>
  <si>
    <t>02100801.20180321135414001</t>
  </si>
  <si>
    <t>02100101.20170116165011001</t>
  </si>
  <si>
    <t>07100501.20170119110115001</t>
  </si>
  <si>
    <t>02100851.20170119172941001</t>
  </si>
  <si>
    <t>02100101.20170217073613001</t>
  </si>
  <si>
    <t>02100801.20170217062557001</t>
  </si>
  <si>
    <t>02100601.20170217174050001</t>
  </si>
  <si>
    <t>02100701.20170217074122001</t>
  </si>
  <si>
    <t>01100201.20170217070544001</t>
  </si>
  <si>
    <t>01100611.20170217102636001</t>
  </si>
  <si>
    <t>02100851.20170217093856002</t>
  </si>
  <si>
    <t>02100851.20170219171405001</t>
  </si>
  <si>
    <t>08100401.20170220050336001</t>
  </si>
  <si>
    <t>02100201.20170331144342004</t>
  </si>
  <si>
    <t>01101001.20170331115811001</t>
  </si>
  <si>
    <t>02100311.20180226234159002</t>
  </si>
  <si>
    <t>01100201.20180404050243001</t>
  </si>
  <si>
    <t>02100201.20180406173809001</t>
  </si>
  <si>
    <t>01101101.20180406050651002</t>
  </si>
  <si>
    <t>01100401.20180406150608002</t>
  </si>
  <si>
    <t>01200201.20180406152903001</t>
  </si>
  <si>
    <t>01100801.20180406000211001</t>
  </si>
  <si>
    <t>02100601.20180406154503001</t>
  </si>
  <si>
    <t>01101001.20180406152829002</t>
  </si>
  <si>
    <t>02100311.20180406151541001</t>
  </si>
  <si>
    <t>01500701.20180406151102001</t>
  </si>
  <si>
    <t>07100501.20180406153847001</t>
  </si>
  <si>
    <t>02100801.20180406152337001</t>
  </si>
  <si>
    <t>02100851.20180406173910001</t>
  </si>
  <si>
    <t>01100101.20180530114554001</t>
  </si>
  <si>
    <t>02100101.20180123102801001</t>
  </si>
  <si>
    <t>07100501.20180123135852001</t>
  </si>
  <si>
    <t>02100801.20180123141150001</t>
  </si>
  <si>
    <t>02100601.20180123205924001</t>
  </si>
  <si>
    <t>02100801.20180530141512001</t>
  </si>
  <si>
    <t>01100801.20180703033107001</t>
  </si>
  <si>
    <t>01100301.20180712120241001</t>
  </si>
  <si>
    <t>08100401.20180718185202001</t>
  </si>
  <si>
    <t>02100801.20180718150149001</t>
  </si>
  <si>
    <t>01100201.20180718133607001</t>
  </si>
  <si>
    <t>02100801.20180723142947001</t>
  </si>
  <si>
    <t>02100701.20180723141106001</t>
  </si>
  <si>
    <t>01101101.20180824050605001</t>
  </si>
  <si>
    <t>01101001.20180824115835001</t>
  </si>
  <si>
    <t>01100611.20180824184220001</t>
  </si>
  <si>
    <t>01100101.20180824212443001</t>
  </si>
  <si>
    <t>02100201.20170320184411001</t>
  </si>
  <si>
    <t>02100801.20170327103247002</t>
  </si>
  <si>
    <t>02100201.20170405144142002</t>
  </si>
  <si>
    <t>02100201.20170419184346003</t>
  </si>
  <si>
    <t>02100201.20170425144202005</t>
  </si>
  <si>
    <t>02100201.20170711233701003</t>
  </si>
  <si>
    <t>02100201.20170719233345003</t>
  </si>
  <si>
    <t>02100201.20170828233215001</t>
  </si>
  <si>
    <t>02100201.20171101233525006</t>
  </si>
  <si>
    <t>02100801.20180824152936001</t>
  </si>
  <si>
    <t>02100101.20180824160418002</t>
  </si>
  <si>
    <t>02100311.20180824143630001</t>
  </si>
  <si>
    <t>07101201.20180826135017001</t>
  </si>
  <si>
    <t>01100201.20180829142159001</t>
  </si>
  <si>
    <t>01100401.20180829213226001</t>
  </si>
  <si>
    <t>01100611.20180829155642001</t>
  </si>
  <si>
    <t>02100201.20180829191324001</t>
  </si>
  <si>
    <t>02100801.20180829090558001</t>
  </si>
  <si>
    <t>08100401.20180829182802001</t>
  </si>
  <si>
    <t>02100851.20180829075236001</t>
  </si>
  <si>
    <t>02100311.20180829085555001</t>
  </si>
  <si>
    <t>01100701.20180829163449001</t>
  </si>
  <si>
    <t>01500701.20180829160041001</t>
  </si>
  <si>
    <t>02100501.20180830205534002</t>
  </si>
  <si>
    <t>07100501.20180927145631001</t>
  </si>
  <si>
    <t>02100311.20180930173423001</t>
  </si>
  <si>
    <t>02100851.20181004000222003</t>
  </si>
  <si>
    <t>02100801.20181004151854001</t>
  </si>
  <si>
    <t>08100401.20181004090602001</t>
  </si>
  <si>
    <t>02100311.20181005175441001</t>
  </si>
  <si>
    <t>01500601.20181005162706001</t>
  </si>
  <si>
    <t>02100201.20181005162555001</t>
  </si>
  <si>
    <t>01101001.20181005230843001</t>
  </si>
  <si>
    <t>01200201.20181005163636001</t>
  </si>
  <si>
    <t>01100701.20181005213856001</t>
  </si>
  <si>
    <t>01100201.20181005142253001</t>
  </si>
  <si>
    <t>02100851.20181005173424001</t>
  </si>
  <si>
    <t>01100101.20181005220320001</t>
  </si>
  <si>
    <t>02100601.20181005160010002</t>
  </si>
  <si>
    <t>02100801.20181005172205001</t>
  </si>
  <si>
    <t>01100901.20181005165928001</t>
  </si>
  <si>
    <t>02100701.20181005155644001</t>
  </si>
  <si>
    <t>02100101.20181005152433002</t>
  </si>
  <si>
    <t>01100611.20181005150209001</t>
  </si>
  <si>
    <t>01101101.20181011051128001</t>
  </si>
  <si>
    <t>08200101.20181012210721002</t>
  </si>
  <si>
    <t>02100801.20181012165224001</t>
  </si>
  <si>
    <t>02100201.20171122233658001</t>
  </si>
  <si>
    <t>02100701.20171122181725001</t>
  </si>
  <si>
    <t>02100101.20171122180253001</t>
  </si>
  <si>
    <t>01200201.20171122181047001</t>
  </si>
  <si>
    <t>02100101.20171124102037001</t>
  </si>
  <si>
    <t>01100801.20190829173612001</t>
  </si>
  <si>
    <t>02100201.20190829145946001</t>
  </si>
  <si>
    <t>01200201.20190829143212001</t>
  </si>
  <si>
    <t>01100401.20190829144107001</t>
  </si>
  <si>
    <t>02100311.20190926183037001</t>
  </si>
  <si>
    <t>08100401.20190926185802001</t>
  </si>
  <si>
    <t>02100801.20190926192944001</t>
  </si>
  <si>
    <t>01100901.20191017124002001</t>
  </si>
  <si>
    <t>01100101.20191017214505002</t>
  </si>
  <si>
    <t>01100501.20191017122006013</t>
  </si>
  <si>
    <t>02100101.20191017175838002</t>
  </si>
  <si>
    <t>01101101.20191017050306001</t>
  </si>
  <si>
    <t>01500701.20191017193002001</t>
  </si>
  <si>
    <t>02100601.20191017174515001</t>
  </si>
  <si>
    <t>01100401.20191017112404001</t>
  </si>
  <si>
    <t>01100701.20191017113112001</t>
  </si>
  <si>
    <t>07101201.20191017093300001</t>
  </si>
  <si>
    <t>01101001.20191017113824001</t>
  </si>
  <si>
    <t>01700201.20191017130047001</t>
  </si>
  <si>
    <t>01200201.20191017113509001</t>
  </si>
  <si>
    <t>02100601.20170316154145001</t>
  </si>
  <si>
    <t>01100611.20170316155148001</t>
  </si>
  <si>
    <t>02100101.20170316153002002</t>
  </si>
  <si>
    <t>01500601.20191017112846001</t>
  </si>
  <si>
    <t>02100201.20191017115104001</t>
  </si>
  <si>
    <t>02100851.20191017112818001</t>
  </si>
  <si>
    <t>08100401.20191017201403001</t>
  </si>
  <si>
    <t>08100101.20191017121841001</t>
  </si>
  <si>
    <t>08100201.20191017202822002</t>
  </si>
  <si>
    <t>08100301.20191017230232001</t>
  </si>
  <si>
    <t>01100201.20191017112426001</t>
  </si>
  <si>
    <t>02100801.20191017112837001</t>
  </si>
  <si>
    <t>02100701.20191017114253001</t>
  </si>
  <si>
    <t>01100611.20191017115324001</t>
  </si>
  <si>
    <t>01500401.20191018214416002</t>
  </si>
  <si>
    <t>02100501.20191018174433001</t>
  </si>
  <si>
    <t>01100801.20191018030554001</t>
  </si>
  <si>
    <r>
      <rPr>
        <sz val="11"/>
        <color theme="1"/>
        <rFont val="맑은 고딕"/>
        <family val="3"/>
        <charset val="129"/>
      </rPr>
      <t>롯데</t>
    </r>
    <r>
      <rPr>
        <sz val="11"/>
        <color theme="1"/>
        <rFont val="Calibri"/>
        <family val="2"/>
      </rPr>
      <t xml:space="preserve">, </t>
    </r>
    <r>
      <rPr>
        <sz val="11"/>
        <color theme="1"/>
        <rFont val="맑은 고딕"/>
        <family val="3"/>
        <charset val="129"/>
      </rPr>
      <t>저소득층</t>
    </r>
    <r>
      <rPr>
        <sz val="11"/>
        <color theme="1"/>
        <rFont val="Calibri"/>
        <family val="2"/>
      </rPr>
      <t>&lt;U+22C5&gt;</t>
    </r>
    <r>
      <rPr>
        <sz val="11"/>
        <color theme="1"/>
        <rFont val="맑은 고딕"/>
        <family val="3"/>
        <charset val="129"/>
      </rPr>
      <t>육아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여성</t>
    </r>
    <r>
      <rPr>
        <sz val="11"/>
        <color theme="1"/>
        <rFont val="Calibri"/>
        <family val="2"/>
      </rPr>
      <t>&lt;U+22C5&gt;</t>
    </r>
    <r>
      <rPr>
        <sz val="11"/>
        <color theme="1"/>
        <rFont val="맑은 고딕"/>
        <family val="3"/>
        <charset val="129"/>
      </rPr>
      <t>장애인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대상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사회공헌활동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활발</t>
    </r>
    <phoneticPr fontId="1" type="noConversion"/>
  </si>
  <si>
    <t>01100801.20190328180340002</t>
  </si>
  <si>
    <r>
      <rPr>
        <sz val="11"/>
        <color theme="1"/>
        <rFont val="맑은 고딕"/>
        <family val="3"/>
        <charset val="129"/>
      </rPr>
      <t>롯데</t>
    </r>
    <r>
      <rPr>
        <sz val="11"/>
        <color theme="1"/>
        <rFont val="Calibri"/>
        <family val="2"/>
      </rPr>
      <t xml:space="preserve">, </t>
    </r>
    <r>
      <rPr>
        <sz val="11"/>
        <color theme="1"/>
        <rFont val="맑은 고딕"/>
        <family val="3"/>
        <charset val="129"/>
      </rPr>
      <t>저소득</t>
    </r>
    <r>
      <rPr>
        <sz val="11"/>
        <color theme="1"/>
        <rFont val="Calibri"/>
        <family val="2"/>
      </rPr>
      <t>&lt;U+30FB&gt;</t>
    </r>
    <r>
      <rPr>
        <sz val="11"/>
        <color theme="1"/>
        <rFont val="맑은 고딕"/>
        <family val="3"/>
        <charset val="129"/>
      </rPr>
      <t>다문화가정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산모에</t>
    </r>
    <r>
      <rPr>
        <sz val="11"/>
        <color theme="1"/>
        <rFont val="Calibri"/>
        <family val="2"/>
      </rPr>
      <t xml:space="preserve"> 3</t>
    </r>
    <r>
      <rPr>
        <sz val="11"/>
        <color theme="1"/>
        <rFont val="맑은 고딕"/>
        <family val="3"/>
        <charset val="129"/>
      </rPr>
      <t>억원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기부</t>
    </r>
    <phoneticPr fontId="1" type="noConversion"/>
  </si>
  <si>
    <t>07100501.20181016121016001</t>
  </si>
  <si>
    <r>
      <rPr>
        <sz val="11"/>
        <color theme="1"/>
        <rFont val="맑은 고딕"/>
        <family val="3"/>
        <charset val="129"/>
      </rPr>
      <t>부산을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보행친화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도시로</t>
    </r>
    <r>
      <rPr>
        <sz val="11"/>
        <color theme="1"/>
        <rFont val="Calibri"/>
        <family val="2"/>
      </rPr>
      <t xml:space="preserve"> &lt;2&gt; </t>
    </r>
    <r>
      <rPr>
        <sz val="11"/>
        <color theme="1"/>
        <rFont val="맑은 고딕"/>
        <family val="3"/>
        <charset val="129"/>
      </rPr>
      <t>서면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롯데百</t>
    </r>
    <r>
      <rPr>
        <sz val="11"/>
        <color theme="1"/>
        <rFont val="Calibri"/>
        <family val="2"/>
      </rPr>
      <t>~</t>
    </r>
    <r>
      <rPr>
        <sz val="11"/>
        <color theme="1"/>
        <rFont val="맑은 고딕"/>
        <family val="3"/>
        <charset val="129"/>
      </rPr>
      <t>부산시민공원</t>
    </r>
    <phoneticPr fontId="1" type="noConversion"/>
  </si>
  <si>
    <t>01500401.20190104215255002</t>
  </si>
  <si>
    <r>
      <t>&lt;U+200B&gt;</t>
    </r>
    <r>
      <rPr>
        <sz val="11"/>
        <color theme="1"/>
        <rFont val="맑은 고딕"/>
        <family val="3"/>
        <charset val="129"/>
      </rPr>
      <t>롯데</t>
    </r>
    <r>
      <rPr>
        <sz val="11"/>
        <color theme="1"/>
        <rFont val="Calibri"/>
        <family val="2"/>
      </rPr>
      <t xml:space="preserve">, </t>
    </r>
    <r>
      <rPr>
        <sz val="11"/>
        <color theme="1"/>
        <rFont val="맑은 고딕"/>
        <family val="3"/>
        <charset val="129"/>
      </rPr>
      <t>아동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청소년</t>
    </r>
    <r>
      <rPr>
        <sz val="11"/>
        <color theme="1"/>
        <rFont val="Calibri"/>
        <family val="2"/>
      </rPr>
      <t xml:space="preserve"> ‘</t>
    </r>
    <r>
      <rPr>
        <sz val="11"/>
        <color theme="1"/>
        <rFont val="맑은 고딕"/>
        <family val="3"/>
        <charset val="129"/>
      </rPr>
      <t>성평등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문화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확산</t>
    </r>
    <r>
      <rPr>
        <sz val="11"/>
        <color theme="1"/>
        <rFont val="맑은 고딕"/>
        <family val="2"/>
        <charset val="129"/>
      </rPr>
      <t>’</t>
    </r>
    <r>
      <rPr>
        <sz val="11"/>
        <color theme="1"/>
        <rFont val="맑은 고딕"/>
        <family val="3"/>
        <charset val="129"/>
      </rPr>
      <t>에</t>
    </r>
    <r>
      <rPr>
        <sz val="11"/>
        <color theme="1"/>
        <rFont val="Calibri"/>
        <family val="2"/>
      </rPr>
      <t xml:space="preserve"> 9</t>
    </r>
    <r>
      <rPr>
        <sz val="11"/>
        <color theme="1"/>
        <rFont val="맑은 고딕"/>
        <family val="3"/>
        <charset val="129"/>
      </rPr>
      <t>억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투입</t>
    </r>
    <phoneticPr fontId="1" type="noConversion"/>
  </si>
  <si>
    <r>
      <t>&lt;U+200B&gt;</t>
    </r>
    <r>
      <rPr>
        <sz val="11"/>
        <color theme="1"/>
        <rFont val="맑은 고딕"/>
        <family val="3"/>
        <charset val="129"/>
      </rPr>
      <t>롯데</t>
    </r>
    <r>
      <rPr>
        <sz val="11"/>
        <color theme="1"/>
        <rFont val="Calibri"/>
        <family val="2"/>
      </rPr>
      <t xml:space="preserve">, </t>
    </r>
    <r>
      <rPr>
        <sz val="11"/>
        <color theme="1"/>
        <rFont val="맑은 고딕"/>
        <family val="3"/>
        <charset val="129"/>
      </rPr>
      <t>강원도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산불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피해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복구에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총</t>
    </r>
    <r>
      <rPr>
        <sz val="11"/>
        <color theme="1"/>
        <rFont val="Calibri"/>
        <family val="2"/>
      </rPr>
      <t xml:space="preserve"> 10</t>
    </r>
    <r>
      <rPr>
        <sz val="11"/>
        <color theme="1"/>
        <rFont val="맑은 고딕"/>
        <family val="3"/>
        <charset val="129"/>
      </rPr>
      <t>억원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지원</t>
    </r>
    <phoneticPr fontId="1" type="noConversion"/>
  </si>
  <si>
    <r>
      <t>&lt;U+200B&gt;</t>
    </r>
    <r>
      <rPr>
        <sz val="11"/>
        <color theme="1"/>
        <rFont val="맑은 고딕"/>
        <family val="3"/>
        <charset val="129"/>
      </rPr>
      <t>롯데</t>
    </r>
    <r>
      <rPr>
        <sz val="11"/>
        <color theme="1"/>
        <rFont val="Calibri"/>
        <family val="2"/>
      </rPr>
      <t>, ‘</t>
    </r>
    <r>
      <rPr>
        <sz val="11"/>
        <color theme="1"/>
        <rFont val="맑은 고딕"/>
        <family val="3"/>
        <charset val="129"/>
      </rPr>
      <t>마음온도</t>
    </r>
    <r>
      <rPr>
        <sz val="11"/>
        <color theme="1"/>
        <rFont val="Calibri"/>
        <family val="2"/>
      </rPr>
      <t xml:space="preserve"> 37</t>
    </r>
    <r>
      <rPr>
        <sz val="11"/>
        <color theme="1"/>
        <rFont val="맑은 고딕"/>
        <family val="3"/>
        <charset val="129"/>
      </rPr>
      <t>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캠페인</t>
    </r>
    <r>
      <rPr>
        <sz val="11"/>
        <color theme="1"/>
        <rFont val="맑은 고딕"/>
        <family val="2"/>
        <charset val="129"/>
      </rPr>
      <t>’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진행</t>
    </r>
    <phoneticPr fontId="1" type="noConversion"/>
  </si>
  <si>
    <r>
      <rPr>
        <sz val="11"/>
        <color theme="1"/>
        <rFont val="맑은 고딕"/>
        <family val="3"/>
        <charset val="129"/>
      </rPr>
      <t>檢</t>
    </r>
    <r>
      <rPr>
        <sz val="11"/>
        <color theme="1"/>
        <rFont val="Calibri"/>
        <family val="2"/>
      </rPr>
      <t>, '</t>
    </r>
    <r>
      <rPr>
        <sz val="11"/>
        <color theme="1"/>
        <rFont val="맑은 고딕"/>
        <family val="3"/>
        <charset val="129"/>
      </rPr>
      <t>경영비리</t>
    </r>
    <r>
      <rPr>
        <sz val="11"/>
        <color theme="1"/>
        <rFont val="Calibri"/>
        <family val="2"/>
      </rPr>
      <t xml:space="preserve">' </t>
    </r>
    <r>
      <rPr>
        <sz val="11"/>
        <color theme="1"/>
        <rFont val="맑은 고딕"/>
        <family val="3"/>
        <charset val="129"/>
      </rPr>
      <t>신동빈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롯데회장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징역</t>
    </r>
    <r>
      <rPr>
        <sz val="11"/>
        <color theme="1"/>
        <rFont val="Calibri"/>
        <family val="2"/>
      </rPr>
      <t xml:space="preserve"> 10</t>
    </r>
    <r>
      <rPr>
        <sz val="11"/>
        <color theme="1"/>
        <rFont val="맑은 고딕"/>
        <family val="3"/>
        <charset val="129"/>
      </rPr>
      <t>년</t>
    </r>
    <r>
      <rPr>
        <sz val="11"/>
        <color theme="1"/>
        <rFont val="Calibri"/>
        <family val="2"/>
      </rPr>
      <t>&lt;U+30FB&gt;</t>
    </r>
    <r>
      <rPr>
        <sz val="11"/>
        <color theme="1"/>
        <rFont val="맑은 고딕"/>
        <family val="3"/>
        <charset val="129"/>
      </rPr>
      <t>벌금</t>
    </r>
    <r>
      <rPr>
        <sz val="11"/>
        <color theme="1"/>
        <rFont val="Calibri"/>
        <family val="2"/>
      </rPr>
      <t xml:space="preserve"> 1000</t>
    </r>
    <r>
      <rPr>
        <sz val="11"/>
        <color theme="1"/>
        <rFont val="맑은 고딕"/>
        <family val="3"/>
        <charset val="129"/>
      </rPr>
      <t>억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구형</t>
    </r>
    <phoneticPr fontId="1" type="noConversion"/>
  </si>
  <si>
    <t>07100501.20171030170819001</t>
  </si>
  <si>
    <r>
      <rPr>
        <sz val="11"/>
        <color theme="1"/>
        <rFont val="맑은 고딕"/>
        <family val="3"/>
        <charset val="129"/>
      </rPr>
      <t>롯데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가치창조문화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백서</t>
    </r>
    <r>
      <rPr>
        <sz val="11"/>
        <color theme="1"/>
        <rFont val="Calibri"/>
        <family val="2"/>
      </rPr>
      <t xml:space="preserve">', </t>
    </r>
    <r>
      <rPr>
        <sz val="11"/>
        <color theme="1"/>
        <rFont val="맑은 고딕"/>
        <family val="3"/>
        <charset val="129"/>
      </rPr>
      <t>국제비즈니스대상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금상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수상</t>
    </r>
    <phoneticPr fontId="1" type="noConversion"/>
  </si>
  <si>
    <r>
      <t>[</t>
    </r>
    <r>
      <rPr>
        <sz val="11"/>
        <color theme="1"/>
        <rFont val="맑은 고딕"/>
        <family val="3"/>
        <charset val="129"/>
      </rPr>
      <t>이재용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구속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영장</t>
    </r>
    <r>
      <rPr>
        <sz val="11"/>
        <color theme="1"/>
        <rFont val="Calibri"/>
        <family val="2"/>
      </rPr>
      <t>]SK&lt;U+30FB&gt;</t>
    </r>
    <r>
      <rPr>
        <sz val="11"/>
        <color theme="1"/>
        <rFont val="맑은 고딕"/>
        <family val="3"/>
        <charset val="129"/>
      </rPr>
      <t>롯데도</t>
    </r>
    <r>
      <rPr>
        <sz val="11"/>
        <color theme="1"/>
        <rFont val="Calibri"/>
        <family val="2"/>
      </rPr>
      <t xml:space="preserve"> `</t>
    </r>
    <r>
      <rPr>
        <sz val="11"/>
        <color theme="1"/>
        <rFont val="맑은 고딕"/>
        <family val="3"/>
        <charset val="129"/>
      </rPr>
      <t>특검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비상</t>
    </r>
    <r>
      <rPr>
        <sz val="11"/>
        <color theme="1"/>
        <rFont val="Calibri"/>
        <family val="2"/>
      </rPr>
      <t xml:space="preserve">` </t>
    </r>
    <r>
      <rPr>
        <sz val="11"/>
        <color theme="1"/>
        <rFont val="맑은 고딕"/>
        <family val="3"/>
        <charset val="129"/>
      </rPr>
      <t>산업계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전반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위기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고조</t>
    </r>
    <phoneticPr fontId="1" type="noConversion"/>
  </si>
  <si>
    <r>
      <t>Uncertainties lift for Lotte after top court upheld suspended sentence term for chair(`</t>
    </r>
    <r>
      <rPr>
        <sz val="11"/>
        <color theme="1"/>
        <rFont val="맑은 고딕"/>
        <family val="3"/>
        <charset val="129"/>
      </rPr>
      <t>국정농단</t>
    </r>
    <r>
      <rPr>
        <sz val="11"/>
        <color theme="1"/>
        <rFont val="Calibri"/>
        <family val="2"/>
      </rPr>
      <t>&lt;U+2022&gt;</t>
    </r>
    <r>
      <rPr>
        <sz val="11"/>
        <color theme="1"/>
        <rFont val="맑은 고딕"/>
        <family val="3"/>
        <charset val="129"/>
      </rPr>
      <t>경영비리</t>
    </r>
    <r>
      <rPr>
        <sz val="11"/>
        <color theme="1"/>
        <rFont val="Calibri"/>
        <family val="2"/>
      </rPr>
      <t xml:space="preserve">` </t>
    </r>
    <r>
      <rPr>
        <sz val="11"/>
        <color theme="1"/>
        <rFont val="맑은 고딕"/>
        <family val="3"/>
        <charset val="129"/>
      </rPr>
      <t>롯데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신동빈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징역</t>
    </r>
    <r>
      <rPr>
        <sz val="11"/>
        <color theme="1"/>
        <rFont val="Calibri"/>
        <family val="2"/>
      </rPr>
      <t xml:space="preserve"> 2</t>
    </r>
    <r>
      <rPr>
        <sz val="11"/>
        <color theme="1"/>
        <rFont val="맑은 고딕"/>
        <family val="3"/>
        <charset val="129"/>
      </rPr>
      <t>년</t>
    </r>
    <r>
      <rPr>
        <sz val="11"/>
        <color theme="1"/>
        <rFont val="Calibri"/>
        <family val="2"/>
      </rPr>
      <t>6</t>
    </r>
    <r>
      <rPr>
        <sz val="11"/>
        <color theme="1"/>
        <rFont val="맑은 고딕"/>
        <family val="3"/>
        <charset val="129"/>
      </rPr>
      <t>개월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집유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확정</t>
    </r>
    <r>
      <rPr>
        <sz val="11"/>
        <color theme="1"/>
        <rFont val="Calibri"/>
        <family val="2"/>
      </rPr>
      <t>)</t>
    </r>
    <phoneticPr fontId="1" type="noConversion"/>
  </si>
  <si>
    <r>
      <rPr>
        <sz val="11"/>
        <color theme="1"/>
        <rFont val="맑은 고딕"/>
        <family val="3"/>
        <charset val="129"/>
      </rPr>
      <t>롯데</t>
    </r>
    <r>
      <rPr>
        <sz val="11"/>
        <color theme="1"/>
        <rFont val="Calibri"/>
        <family val="2"/>
      </rPr>
      <t xml:space="preserve"> "</t>
    </r>
    <r>
      <rPr>
        <sz val="11"/>
        <color theme="1"/>
        <rFont val="맑은 고딕"/>
        <family val="3"/>
        <charset val="129"/>
      </rPr>
      <t>판결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존중</t>
    </r>
    <r>
      <rPr>
        <sz val="11"/>
        <color theme="1"/>
        <rFont val="Calibri"/>
        <family val="2"/>
      </rPr>
      <t>...</t>
    </r>
    <r>
      <rPr>
        <sz val="11"/>
        <color theme="1"/>
        <rFont val="맑은 고딕"/>
        <family val="3"/>
        <charset val="129"/>
      </rPr>
      <t>국가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경제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이바지할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것</t>
    </r>
    <r>
      <rPr>
        <sz val="11"/>
        <color theme="1"/>
        <rFont val="Calibri"/>
        <family val="2"/>
      </rPr>
      <t>"-</t>
    </r>
    <r>
      <rPr>
        <sz val="11"/>
        <color theme="1"/>
        <rFont val="맑은 고딕"/>
        <family val="3"/>
        <charset val="129"/>
      </rPr>
      <t>신동빈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회장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집행유예</t>
    </r>
    <phoneticPr fontId="1" type="noConversion"/>
  </si>
  <si>
    <t>08100401.20181005161604001</t>
  </si>
  <si>
    <r>
      <rPr>
        <sz val="11"/>
        <color theme="1"/>
        <rFont val="맑은 고딕"/>
        <family val="3"/>
        <charset val="129"/>
      </rPr>
      <t>재건축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비리</t>
    </r>
    <r>
      <rPr>
        <sz val="11"/>
        <color theme="1"/>
        <rFont val="Calibri"/>
        <family val="2"/>
      </rPr>
      <t xml:space="preserve">' </t>
    </r>
    <r>
      <rPr>
        <sz val="11"/>
        <color theme="1"/>
        <rFont val="맑은 고딕"/>
        <family val="3"/>
        <charset val="129"/>
      </rPr>
      <t>롯데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압수수색</t>
    </r>
    <r>
      <rPr>
        <sz val="11"/>
        <color theme="1"/>
        <rFont val="Calibri"/>
        <family val="2"/>
      </rPr>
      <t>...</t>
    </r>
    <r>
      <rPr>
        <sz val="11"/>
        <color theme="1"/>
        <rFont val="맑은 고딕"/>
        <family val="3"/>
        <charset val="129"/>
      </rPr>
      <t>부동산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시장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전방위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압박</t>
    </r>
    <phoneticPr fontId="1" type="noConversion"/>
  </si>
  <si>
    <t>08100401.20180828005403001</t>
  </si>
  <si>
    <t>공정-채용(고졸채용)</t>
    <phoneticPr fontId="1" type="noConversion"/>
  </si>
  <si>
    <t>16-5</t>
    <phoneticPr fontId="1" type="noConversion"/>
  </si>
  <si>
    <t>2-2</t>
    <phoneticPr fontId="1" type="noConversion"/>
  </si>
  <si>
    <t>건강-노인(치매예방)</t>
    <phoneticPr fontId="1" type="noConversion"/>
  </si>
  <si>
    <t>기부-노인(김치)</t>
    <phoneticPr fontId="1" type="noConversion"/>
  </si>
  <si>
    <t>8-2</t>
    <phoneticPr fontId="1" type="noConversion"/>
  </si>
  <si>
    <t>1-3</t>
    <phoneticPr fontId="1" type="noConversion"/>
  </si>
  <si>
    <r>
      <rPr>
        <sz val="11"/>
        <color theme="1"/>
        <rFont val="맑은 고딕"/>
        <family val="3"/>
        <charset val="129"/>
      </rPr>
      <t>인어공주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지키는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바다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경찰</t>
    </r>
    <r>
      <rPr>
        <sz val="11"/>
        <color theme="1"/>
        <rFont val="Calibri"/>
        <family val="2"/>
      </rPr>
      <t xml:space="preserve">' </t>
    </r>
    <r>
      <rPr>
        <sz val="11"/>
        <color theme="1"/>
        <rFont val="맑은 고딕"/>
        <family val="3"/>
        <charset val="129"/>
      </rPr>
      <t>해경</t>
    </r>
    <r>
      <rPr>
        <sz val="11"/>
        <color theme="1"/>
        <rFont val="Calibri"/>
        <family val="2"/>
      </rPr>
      <t>-</t>
    </r>
    <r>
      <rPr>
        <sz val="11"/>
        <color theme="1"/>
        <rFont val="맑은 고딕"/>
        <family val="3"/>
        <charset val="129"/>
      </rPr>
      <t>롯데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환경보전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협약</t>
    </r>
    <phoneticPr fontId="1" type="noConversion"/>
  </si>
  <si>
    <t>14-1</t>
    <phoneticPr fontId="1" type="noConversion"/>
  </si>
  <si>
    <t>14-2</t>
    <phoneticPr fontId="1" type="noConversion"/>
  </si>
  <si>
    <t>14-8</t>
    <phoneticPr fontId="1" type="noConversion"/>
  </si>
  <si>
    <r>
      <rPr>
        <sz val="11"/>
        <color theme="1"/>
        <rFont val="맑은 고딕"/>
        <family val="3"/>
        <charset val="129"/>
      </rPr>
      <t>환경</t>
    </r>
    <r>
      <rPr>
        <sz val="11"/>
        <color theme="1"/>
        <rFont val="Calibri"/>
        <family val="2"/>
      </rPr>
      <t>-</t>
    </r>
    <r>
      <rPr>
        <sz val="11"/>
        <color theme="1"/>
        <rFont val="맑은 고딕"/>
        <family val="3"/>
        <charset val="129"/>
      </rPr>
      <t>해양</t>
    </r>
    <r>
      <rPr>
        <sz val="11"/>
        <color theme="1"/>
        <rFont val="Calibri"/>
        <family val="2"/>
      </rPr>
      <t>(</t>
    </r>
    <r>
      <rPr>
        <sz val="11"/>
        <color theme="1"/>
        <rFont val="맑은 고딕"/>
        <family val="2"/>
        <charset val="129"/>
      </rPr>
      <t>쓰레기수거</t>
    </r>
    <r>
      <rPr>
        <sz val="11"/>
        <color theme="1"/>
        <rFont val="Calibri"/>
        <family val="2"/>
      </rPr>
      <t>)</t>
    </r>
    <phoneticPr fontId="1" type="noConversion"/>
  </si>
  <si>
    <t>13-4</t>
    <phoneticPr fontId="1" type="noConversion"/>
  </si>
  <si>
    <t>3-7</t>
    <phoneticPr fontId="1" type="noConversion"/>
  </si>
  <si>
    <t>남북협력(행사개최)</t>
    <phoneticPr fontId="1" type="noConversion"/>
  </si>
  <si>
    <t>남북협력(ICT기술)</t>
    <phoneticPr fontId="1" type="noConversion"/>
  </si>
  <si>
    <t>환경-오염물질(지하수기름유출)</t>
    <phoneticPr fontId="1" type="noConversion"/>
  </si>
  <si>
    <t>12-9</t>
    <phoneticPr fontId="1" type="noConversion"/>
  </si>
  <si>
    <t>12-5</t>
    <phoneticPr fontId="1" type="noConversion"/>
  </si>
  <si>
    <t>8-7</t>
    <phoneticPr fontId="1" type="noConversion"/>
  </si>
  <si>
    <t>15-7</t>
    <phoneticPr fontId="1" type="noConversion"/>
  </si>
  <si>
    <t>15-2</t>
    <phoneticPr fontId="1" type="noConversion"/>
  </si>
  <si>
    <r>
      <rPr>
        <sz val="11"/>
        <color theme="1"/>
        <rFont val="맑은 고딕"/>
        <family val="3"/>
        <charset val="129"/>
      </rPr>
      <t>환경</t>
    </r>
    <r>
      <rPr>
        <sz val="11"/>
        <color theme="1"/>
        <rFont val="Calibri"/>
        <family val="2"/>
      </rPr>
      <t>-</t>
    </r>
    <r>
      <rPr>
        <sz val="11"/>
        <color theme="1"/>
        <rFont val="맑은 고딕"/>
        <family val="3"/>
        <charset val="129"/>
      </rPr>
      <t>녹지</t>
    </r>
    <r>
      <rPr>
        <sz val="11"/>
        <color theme="1"/>
        <rFont val="Calibri"/>
        <family val="2"/>
      </rPr>
      <t>(</t>
    </r>
    <r>
      <rPr>
        <sz val="11"/>
        <color theme="1"/>
        <rFont val="맑은 고딕"/>
        <family val="3"/>
        <charset val="129"/>
      </rPr>
      <t>파괴</t>
    </r>
    <r>
      <rPr>
        <sz val="11"/>
        <color theme="1"/>
        <rFont val="Calibri"/>
        <family val="2"/>
      </rPr>
      <t>)</t>
    </r>
    <phoneticPr fontId="1" type="noConversion"/>
  </si>
  <si>
    <t>15-1</t>
    <phoneticPr fontId="1" type="noConversion"/>
  </si>
  <si>
    <t>KT, 이통사 최초 2년 연속 'CDP 명예의 전당'에 친환경 경영 인정받아</t>
    <phoneticPr fontId="1" type="noConversion"/>
  </si>
  <si>
    <t>12-8</t>
    <phoneticPr fontId="1" type="noConversion"/>
  </si>
  <si>
    <r>
      <rPr>
        <sz val="11"/>
        <color theme="1"/>
        <rFont val="맑은 고딕"/>
        <family val="3"/>
        <charset val="129"/>
      </rPr>
      <t>롯데免</t>
    </r>
    <r>
      <rPr>
        <sz val="11"/>
        <color theme="1"/>
        <rFont val="Calibri"/>
        <family val="2"/>
      </rPr>
      <t>, '</t>
    </r>
    <r>
      <rPr>
        <sz val="11"/>
        <color theme="1"/>
        <rFont val="맑은 고딕"/>
        <family val="3"/>
        <charset val="129"/>
      </rPr>
      <t>키엘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러브스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코리아</t>
    </r>
    <r>
      <rPr>
        <sz val="11"/>
        <color theme="1"/>
        <rFont val="Calibri"/>
        <family val="2"/>
      </rPr>
      <t xml:space="preserve">' </t>
    </r>
    <r>
      <rPr>
        <sz val="11"/>
        <color theme="1"/>
        <rFont val="맑은 고딕"/>
        <family val="3"/>
        <charset val="129"/>
      </rPr>
      <t>행사로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환경보호기금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마련</t>
    </r>
    <phoneticPr fontId="1" type="noConversion"/>
  </si>
  <si>
    <t>환경-온실가스저감(자전거타기)</t>
    <phoneticPr fontId="1" type="noConversion"/>
  </si>
  <si>
    <t>환경-온실가스저감(대중교통)</t>
    <phoneticPr fontId="1" type="noConversion"/>
  </si>
  <si>
    <t>12-2</t>
    <phoneticPr fontId="1" type="noConversion"/>
  </si>
  <si>
    <t>7-3</t>
    <phoneticPr fontId="1" type="noConversion"/>
  </si>
  <si>
    <t>7-4</t>
    <phoneticPr fontId="1" type="noConversion"/>
  </si>
  <si>
    <t>7-2</t>
    <phoneticPr fontId="1" type="noConversion"/>
  </si>
  <si>
    <t>교육-청년-저소득(AI무료교육)</t>
    <phoneticPr fontId="1" type="noConversion"/>
  </si>
  <si>
    <t>4-4</t>
    <phoneticPr fontId="1" type="noConversion"/>
  </si>
  <si>
    <r>
      <rPr>
        <sz val="11"/>
        <color theme="1"/>
        <rFont val="맑은 고딕"/>
        <family val="3"/>
        <charset val="129"/>
      </rPr>
      <t>교육-청년</t>
    </r>
    <r>
      <rPr>
        <sz val="11"/>
        <color theme="1"/>
        <rFont val="Calibri"/>
        <family val="2"/>
      </rPr>
      <t>(</t>
    </r>
    <r>
      <rPr>
        <sz val="11"/>
        <color theme="1"/>
        <rFont val="맑은 고딕"/>
        <family val="3"/>
        <charset val="129"/>
      </rPr>
      <t>산학협력프로그램</t>
    </r>
    <r>
      <rPr>
        <sz val="11"/>
        <color theme="1"/>
        <rFont val="Calibri"/>
        <family val="2"/>
      </rPr>
      <t>)</t>
    </r>
    <phoneticPr fontId="1" type="noConversion"/>
  </si>
  <si>
    <t>교육-청년(산학협력프로그램)</t>
  </si>
  <si>
    <t>교육-청년(취창업교육프로그램)</t>
  </si>
  <si>
    <t>교육-청년</t>
  </si>
  <si>
    <t>16-1</t>
    <phoneticPr fontId="1" type="noConversion"/>
  </si>
  <si>
    <t>11-1</t>
    <phoneticPr fontId="1" type="noConversion"/>
  </si>
  <si>
    <r>
      <rPr>
        <sz val="11"/>
        <color theme="1"/>
        <rFont val="맑은 고딕"/>
        <family val="3"/>
        <charset val="129"/>
      </rPr>
      <t>일자리</t>
    </r>
    <r>
      <rPr>
        <sz val="11"/>
        <color theme="1"/>
        <rFont val="Calibri"/>
        <family val="2"/>
      </rPr>
      <t>-</t>
    </r>
    <r>
      <rPr>
        <sz val="11"/>
        <color theme="1"/>
        <rFont val="맑은 고딕"/>
        <family val="3"/>
        <charset val="129"/>
      </rPr>
      <t>지역관광</t>
    </r>
    <phoneticPr fontId="1" type="noConversion"/>
  </si>
  <si>
    <t>일자리-지역관광</t>
    <phoneticPr fontId="1" type="noConversion"/>
  </si>
  <si>
    <t>11-5</t>
    <phoneticPr fontId="1" type="noConversion"/>
  </si>
  <si>
    <t>일자리-장애인</t>
  </si>
  <si>
    <t>일자리-장애인</t>
    <phoneticPr fontId="1" type="noConversion"/>
  </si>
  <si>
    <t>8-6</t>
    <phoneticPr fontId="1" type="noConversion"/>
  </si>
  <si>
    <t>건강-장애인(청각장애수술)</t>
    <phoneticPr fontId="1" type="noConversion"/>
  </si>
  <si>
    <t>10-3</t>
    <phoneticPr fontId="1" type="noConversion"/>
  </si>
  <si>
    <t>건강-장애-아동(치료비)</t>
    <phoneticPr fontId="1" type="noConversion"/>
  </si>
  <si>
    <t>4-5</t>
    <phoneticPr fontId="1" type="noConversion"/>
  </si>
  <si>
    <t>기부-교육-장애(점자책)</t>
    <phoneticPr fontId="1" type="noConversion"/>
  </si>
  <si>
    <t>9-2</t>
    <phoneticPr fontId="1" type="noConversion"/>
  </si>
  <si>
    <t>교육-아동</t>
    <phoneticPr fontId="1" type="noConversion"/>
  </si>
  <si>
    <t>교육-아동(체험프로그램)</t>
    <phoneticPr fontId="1" type="noConversion"/>
  </si>
  <si>
    <t>건강-기부-저소득(재활비)</t>
    <phoneticPr fontId="1" type="noConversion"/>
  </si>
  <si>
    <t>건강-의료영리화</t>
    <phoneticPr fontId="1" type="noConversion"/>
  </si>
  <si>
    <t>건강-의료지원-국가유공자</t>
  </si>
  <si>
    <t>건강-의료지원-사각지대</t>
  </si>
  <si>
    <t>건강-의료지원-중증장애아동</t>
  </si>
  <si>
    <t>3-9</t>
    <phoneticPr fontId="1" type="noConversion"/>
  </si>
  <si>
    <t>교육-장애(ICT)</t>
  </si>
  <si>
    <t>교육-장애(기술인재양성)</t>
  </si>
  <si>
    <t>교육-장애(드론VR체험자격증)</t>
  </si>
  <si>
    <t>교육-장애(정보화)</t>
  </si>
  <si>
    <t>8-5</t>
    <phoneticPr fontId="1" type="noConversion"/>
  </si>
  <si>
    <t>교육-청년</t>
    <phoneticPr fontId="1" type="noConversion"/>
  </si>
  <si>
    <t>교육-청소년(인성)</t>
    <phoneticPr fontId="1" type="noConversion"/>
  </si>
  <si>
    <t>성평등-저소득-교육(창업아카데미)</t>
    <phoneticPr fontId="1" type="noConversion"/>
  </si>
  <si>
    <r>
      <rPr>
        <sz val="11"/>
        <color theme="1"/>
        <rFont val="맑은 고딕"/>
        <family val="3"/>
        <charset val="129"/>
      </rPr>
      <t>성평등</t>
    </r>
    <r>
      <rPr>
        <sz val="11"/>
        <color theme="1"/>
        <rFont val="Calibri"/>
        <family val="3"/>
      </rPr>
      <t>-</t>
    </r>
    <r>
      <rPr>
        <sz val="11"/>
        <color theme="1"/>
        <rFont val="맑은 고딕"/>
        <family val="3"/>
        <charset val="129"/>
      </rPr>
      <t>활동</t>
    </r>
    <r>
      <rPr>
        <sz val="11"/>
        <color theme="1"/>
        <rFont val="Calibri"/>
        <family val="2"/>
      </rPr>
      <t>(</t>
    </r>
    <r>
      <rPr>
        <sz val="11"/>
        <color theme="1"/>
        <rFont val="맑은 고딕"/>
        <family val="3"/>
        <charset val="129"/>
      </rPr>
      <t>아이디어공모전</t>
    </r>
    <r>
      <rPr>
        <sz val="11"/>
        <color theme="1"/>
        <rFont val="Calibri"/>
        <family val="2"/>
      </rPr>
      <t>)</t>
    </r>
    <phoneticPr fontId="1" type="noConversion"/>
  </si>
  <si>
    <t>인권-디지털성범죄예방</t>
    <phoneticPr fontId="1" type="noConversion"/>
  </si>
  <si>
    <t>16-12</t>
    <phoneticPr fontId="1" type="noConversion"/>
  </si>
  <si>
    <t>5-4</t>
    <phoneticPr fontId="1" type="noConversion"/>
  </si>
  <si>
    <t>4-7</t>
    <phoneticPr fontId="1" type="noConversion"/>
  </si>
  <si>
    <r>
      <rPr>
        <sz val="11"/>
        <color theme="1"/>
        <rFont val="맑은 고딕"/>
        <family val="3"/>
        <charset val="129"/>
      </rPr>
      <t>교육-성평등</t>
    </r>
    <r>
      <rPr>
        <sz val="11"/>
        <color theme="1"/>
        <rFont val="Calibri"/>
        <family val="2"/>
      </rPr>
      <t>-</t>
    </r>
    <r>
      <rPr>
        <sz val="11"/>
        <color theme="1"/>
        <rFont val="맑은 고딕"/>
        <family val="3"/>
        <charset val="129"/>
      </rPr>
      <t>활동</t>
    </r>
    <r>
      <rPr>
        <sz val="11"/>
        <color theme="1"/>
        <rFont val="Calibri"/>
        <family val="2"/>
      </rPr>
      <t>(</t>
    </r>
    <r>
      <rPr>
        <sz val="11"/>
        <color theme="1"/>
        <rFont val="맑은 고딕"/>
        <family val="3"/>
        <charset val="129"/>
      </rPr>
      <t>문화확산</t>
    </r>
    <r>
      <rPr>
        <sz val="11"/>
        <color theme="1"/>
        <rFont val="Calibri"/>
        <family val="2"/>
      </rPr>
      <t>)</t>
    </r>
    <phoneticPr fontId="1" type="noConversion"/>
  </si>
  <si>
    <t>건강-사고예방-해상</t>
    <phoneticPr fontId="1" type="noConversion"/>
  </si>
  <si>
    <t>3-3</t>
    <phoneticPr fontId="1" type="noConversion"/>
  </si>
  <si>
    <r>
      <rPr>
        <sz val="11"/>
        <color theme="1"/>
        <rFont val="맑은 고딕"/>
        <family val="3"/>
        <charset val="129"/>
      </rPr>
      <t>일자리</t>
    </r>
    <r>
      <rPr>
        <sz val="11"/>
        <color theme="1"/>
        <rFont val="Calibri"/>
        <family val="2"/>
      </rPr>
      <t>-</t>
    </r>
    <r>
      <rPr>
        <sz val="11"/>
        <color theme="1"/>
        <rFont val="맑은 고딕"/>
        <family val="3"/>
        <charset val="129"/>
      </rPr>
      <t>청년</t>
    </r>
    <r>
      <rPr>
        <sz val="11"/>
        <color theme="1"/>
        <rFont val="Calibri"/>
        <family val="2"/>
      </rPr>
      <t>(</t>
    </r>
    <r>
      <rPr>
        <sz val="11"/>
        <color theme="1"/>
        <rFont val="맑은 고딕"/>
        <family val="3"/>
        <charset val="129"/>
      </rPr>
      <t>농부육성</t>
    </r>
    <r>
      <rPr>
        <sz val="11"/>
        <color theme="1"/>
        <rFont val="Calibri"/>
        <family val="2"/>
      </rPr>
      <t>)</t>
    </r>
    <phoneticPr fontId="1" type="noConversion"/>
  </si>
  <si>
    <t>일자리-청년</t>
  </si>
  <si>
    <t>일자리-청년</t>
    <phoneticPr fontId="1" type="noConversion"/>
  </si>
  <si>
    <t>10-5</t>
    <phoneticPr fontId="1" type="noConversion"/>
  </si>
  <si>
    <t>9-1</t>
    <phoneticPr fontId="1" type="noConversion"/>
  </si>
  <si>
    <t>사회기반시설-공공와이파이</t>
    <phoneticPr fontId="1" type="noConversion"/>
  </si>
  <si>
    <t>기부-저소득(요금감면)</t>
    <phoneticPr fontId="1" type="noConversion"/>
  </si>
  <si>
    <t>1-2</t>
    <phoneticPr fontId="1" type="noConversion"/>
  </si>
  <si>
    <t>5-7</t>
    <phoneticPr fontId="1" type="noConversion"/>
  </si>
  <si>
    <t>환경</t>
    <phoneticPr fontId="1" type="noConversion"/>
  </si>
  <si>
    <t>저소득</t>
    <phoneticPr fontId="1" type="noConversion"/>
  </si>
  <si>
    <t>4-2</t>
    <phoneticPr fontId="1" type="noConversion"/>
  </si>
  <si>
    <t>16-2</t>
    <phoneticPr fontId="1" type="noConversion"/>
  </si>
  <si>
    <t>사회기반시설-통신장애(고성산불)</t>
  </si>
  <si>
    <t>사회기반시설-통신장애(고성산불이후예방활동)</t>
  </si>
  <si>
    <t>사회기반시설-통신장애(서울경기인터넷회선)</t>
  </si>
  <si>
    <t>사회기반시설-통신장애(서울마포일대)</t>
  </si>
  <si>
    <t>사회기반시설-통신장애(아산둔포)</t>
  </si>
  <si>
    <t>사회기반시설-통신장애(아현화재)</t>
  </si>
  <si>
    <t>사회기반시설-통신장애(아현화재이후대응)</t>
  </si>
  <si>
    <t>사회기반시설-통신장애(예방활동)</t>
  </si>
  <si>
    <t>기업연계형 자활근로사업 ‘GS25 도봉신동아점’ 운영</t>
    <phoneticPr fontId="1" type="noConversion"/>
  </si>
  <si>
    <t>GS칼텍스 광주지검 순천지청 손 맞잡고 ‘재기청소년’ 지원 나서</t>
    <phoneticPr fontId="1" type="noConversion"/>
  </si>
  <si>
    <t>환경-녹지(공원조성및관리)</t>
    <phoneticPr fontId="1" type="noConversion"/>
  </si>
  <si>
    <t>11-7</t>
    <phoneticPr fontId="1" type="noConversion"/>
  </si>
  <si>
    <t>3</t>
    <phoneticPr fontId="1" type="noConversion"/>
  </si>
  <si>
    <t>2</t>
    <phoneticPr fontId="1" type="noConversion"/>
  </si>
  <si>
    <t>14</t>
    <phoneticPr fontId="1" type="noConversion"/>
  </si>
  <si>
    <t>9</t>
    <phoneticPr fontId="1" type="noConversion"/>
  </si>
  <si>
    <t>1</t>
    <phoneticPr fontId="1" type="noConversion"/>
  </si>
  <si>
    <t>4</t>
    <phoneticPr fontId="1" type="noConversion"/>
  </si>
  <si>
    <t>10</t>
    <phoneticPr fontId="1" type="noConversion"/>
  </si>
  <si>
    <t>11</t>
    <phoneticPr fontId="1" type="noConversion"/>
  </si>
  <si>
    <t>3-2</t>
    <phoneticPr fontId="1" type="noConversion"/>
  </si>
  <si>
    <t>3-1</t>
    <phoneticPr fontId="1" type="noConversion"/>
  </si>
  <si>
    <t>3-5</t>
    <phoneticPr fontId="1" type="noConversion"/>
  </si>
  <si>
    <t>10-2</t>
    <phoneticPr fontId="1" type="noConversion"/>
  </si>
  <si>
    <t>기부(구세군)</t>
    <phoneticPr fontId="1" type="noConversion"/>
  </si>
  <si>
    <t>p</t>
    <phoneticPr fontId="1" type="noConversion"/>
  </si>
  <si>
    <t>KT `드림스쿨 글로벌 멘토링` 5기 결연식</t>
    <phoneticPr fontId="1" type="noConversion"/>
  </si>
  <si>
    <t>교육(사각지대)</t>
    <phoneticPr fontId="1" type="noConversion"/>
  </si>
  <si>
    <t>한화투자證, 전통예술 교육 사회공헌 나섰다</t>
    <phoneticPr fontId="1" type="noConversion"/>
  </si>
  <si>
    <t>3-8</t>
    <phoneticPr fontId="1" type="noConversion"/>
  </si>
  <si>
    <t>건강-저출생극복</t>
    <phoneticPr fontId="1" type="noConversion"/>
  </si>
  <si>
    <t>건강-아동(난청어린이수술비)</t>
    <phoneticPr fontId="1" type="noConversion"/>
  </si>
  <si>
    <t>기부(김치)</t>
    <phoneticPr fontId="1" type="noConversion"/>
  </si>
  <si>
    <t>교육(정의)</t>
    <phoneticPr fontId="1" type="noConversion"/>
  </si>
  <si>
    <t>다문화</t>
    <phoneticPr fontId="1" type="noConversion"/>
  </si>
  <si>
    <t>[희망 나눔, 행복 두 배] KT, 노인 등 IT 교육 모두를 위한 ‘기가토피아’</t>
    <phoneticPr fontId="1" type="noConversion"/>
  </si>
  <si>
    <t>교육-디지털정보접근성</t>
    <phoneticPr fontId="1" type="noConversion"/>
  </si>
  <si>
    <t>친환경-재활용(폐자원)</t>
    <phoneticPr fontId="1" type="noConversion"/>
  </si>
  <si>
    <t>롯데百대구점 봉사단 노사협의기구, 환경보호 캠페인</t>
    <phoneticPr fontId="1" type="noConversion"/>
  </si>
  <si>
    <t>환경-교육(환경보호)</t>
    <phoneticPr fontId="1" type="noConversion"/>
  </si>
  <si>
    <t>환경-교육</t>
    <phoneticPr fontId="1" type="noConversion"/>
  </si>
  <si>
    <t>포스코, 철강업계 최초 환경성적표지 인증 획득 친환경 경쟁력 강화</t>
    <phoneticPr fontId="1" type="noConversion"/>
  </si>
  <si>
    <r>
      <rPr>
        <sz val="11"/>
        <color theme="1"/>
        <rFont val="맑은 고딕"/>
        <family val="3"/>
        <charset val="129"/>
      </rPr>
      <t>친환경</t>
    </r>
    <r>
      <rPr>
        <sz val="11"/>
        <color theme="1"/>
        <rFont val="Calibri"/>
        <family val="2"/>
      </rPr>
      <t>-</t>
    </r>
    <r>
      <rPr>
        <sz val="11"/>
        <color theme="1"/>
        <rFont val="맑은 고딕"/>
        <family val="3"/>
        <charset val="129"/>
      </rPr>
      <t>제품</t>
    </r>
    <phoneticPr fontId="1" type="noConversion"/>
  </si>
  <si>
    <t>순천시민사회단체, 포스코에 환경권 회복 범시민 소송할 터</t>
    <phoneticPr fontId="1" type="noConversion"/>
  </si>
  <si>
    <t>한화, 글로벌 전진기지 베트남 환경문제 해결 적극 나선다</t>
    <phoneticPr fontId="1" type="noConversion"/>
  </si>
  <si>
    <t>kt wiz, 환경보호 켐페인 실시한다</t>
    <phoneticPr fontId="1" type="noConversion"/>
  </si>
  <si>
    <t>친환경-제품(친환경차부품)</t>
    <phoneticPr fontId="1" type="noConversion"/>
  </si>
  <si>
    <t>5-2</t>
    <phoneticPr fontId="1" type="noConversion"/>
  </si>
  <si>
    <t>성폭력</t>
    <phoneticPr fontId="1" type="noConversion"/>
  </si>
  <si>
    <t>갑질</t>
    <phoneticPr fontId="1" type="noConversion"/>
  </si>
  <si>
    <t>"여직원 우울증 그만"..광주 롯데百에도 '리조이스' 오픈</t>
    <phoneticPr fontId="1" type="noConversion"/>
  </si>
  <si>
    <t>여직원심리케어</t>
    <phoneticPr fontId="1" type="noConversion"/>
  </si>
  <si>
    <t>일자리-산업재해</t>
  </si>
  <si>
    <t>일자리-산업재해</t>
    <phoneticPr fontId="1" type="noConversion"/>
  </si>
  <si>
    <t>포스코 광양제철소, 고용노동부 특별 교육 이수</t>
    <phoneticPr fontId="1" type="noConversion"/>
  </si>
  <si>
    <t>[에너지 기업 경영] 포스코, ‘기가스틸’로 도약하는 새로운 50년</t>
    <phoneticPr fontId="1" type="noConversion"/>
  </si>
  <si>
    <t>한화, 에너지나눔 소프트웨어 페스티벌 개최</t>
    <phoneticPr fontId="1" type="noConversion"/>
  </si>
  <si>
    <t>환경-오염물질(대기오염)</t>
    <phoneticPr fontId="1" type="noConversion"/>
  </si>
  <si>
    <t>아동-권리(아동학대예방)</t>
    <phoneticPr fontId="1" type="noConversion"/>
  </si>
  <si>
    <t>sector2</t>
    <phoneticPr fontId="1" type="noConversion"/>
  </si>
  <si>
    <t>16-13</t>
    <phoneticPr fontId="1" type="noConversion"/>
  </si>
  <si>
    <t>KT, '스카이십'으로 유니세프와 전세계 아동보호 나선다</t>
    <phoneticPr fontId="1" type="noConversion"/>
  </si>
  <si>
    <t>국제-아동-권리(아동불법노동모니터링</t>
    <phoneticPr fontId="1" type="noConversion"/>
  </si>
  <si>
    <t>서울시-한화, 방치된 '공터'를 시민 '공감터'로 탈바꿈</t>
    <phoneticPr fontId="1" type="noConversion"/>
  </si>
  <si>
    <r>
      <rPr>
        <sz val="11"/>
        <color theme="1"/>
        <rFont val="맑은 고딕"/>
        <family val="3"/>
        <charset val="129"/>
      </rPr>
      <t>기부</t>
    </r>
    <r>
      <rPr>
        <sz val="11"/>
        <color theme="1"/>
        <rFont val="Calibri"/>
        <family val="2"/>
      </rPr>
      <t>-</t>
    </r>
    <r>
      <rPr>
        <sz val="11"/>
        <color theme="1"/>
        <rFont val="맑은 고딕"/>
        <family val="3"/>
        <charset val="129"/>
      </rPr>
      <t>아동</t>
    </r>
    <r>
      <rPr>
        <sz val="11"/>
        <color theme="1"/>
        <rFont val="Calibri"/>
        <family val="2"/>
      </rPr>
      <t>(</t>
    </r>
    <r>
      <rPr>
        <sz val="11"/>
        <color theme="1"/>
        <rFont val="Arial Unicode MS"/>
        <family val="2"/>
        <charset val="129"/>
      </rPr>
      <t>놀이터)</t>
    </r>
    <phoneticPr fontId="1" type="noConversion"/>
  </si>
  <si>
    <t>롯데百-일산동부경찰서 가정 안전 협약</t>
    <phoneticPr fontId="1" type="noConversion"/>
  </si>
  <si>
    <t>가정폭력예빵</t>
    <phoneticPr fontId="1" type="noConversion"/>
  </si>
  <si>
    <t>롯데, 가정의 달과 초여름 맞아 나눔활동 진행</t>
    <phoneticPr fontId="1" type="noConversion"/>
  </si>
  <si>
    <t>기부-저소득(문화)</t>
    <phoneticPr fontId="1" type="noConversion"/>
  </si>
  <si>
    <t>“부당노동행위 KT 황창규 회장 기소하라”</t>
    <phoneticPr fontId="1" type="noConversion"/>
  </si>
  <si>
    <t>"황창규, KT노조위원장 선거 개입 부당노동행위 수사를"</t>
    <phoneticPr fontId="1" type="noConversion"/>
  </si>
  <si>
    <r>
      <rPr>
        <sz val="11"/>
        <color theme="1"/>
        <rFont val="맑은 고딕"/>
        <family val="3"/>
        <charset val="129"/>
      </rPr>
      <t>일자리</t>
    </r>
    <r>
      <rPr>
        <sz val="11"/>
        <color theme="1"/>
        <rFont val="Calibri"/>
        <family val="2"/>
      </rPr>
      <t>-</t>
    </r>
    <r>
      <rPr>
        <sz val="11"/>
        <color theme="1"/>
        <rFont val="Arial Unicode MS"/>
        <family val="2"/>
        <charset val="129"/>
      </rPr>
      <t>부당노동행위</t>
    </r>
    <phoneticPr fontId="1" type="noConversion"/>
  </si>
  <si>
    <t>‘기업시민’ 포스코에 노동자는 없다</t>
    <phoneticPr fontId="1" type="noConversion"/>
  </si>
  <si>
    <t>포스코서 맞붙은 노동계 한국노총 승리</t>
    <phoneticPr fontId="1" type="noConversion"/>
  </si>
  <si>
    <t>K-9 사고, 합동조사위 vs 한화 사고원인조사 놓고 충돌</t>
    <phoneticPr fontId="1" type="noConversion"/>
  </si>
  <si>
    <t>[단독] 황화수소 누출 사고 포스코 관계자 등 7명 입건</t>
    <phoneticPr fontId="1" type="noConversion"/>
  </si>
  <si>
    <t>일자리-산업재해(황화수소누출사고)</t>
    <phoneticPr fontId="1" type="noConversion"/>
  </si>
  <si>
    <t>포스코 광양제철소 시꺼먼 가스 배출..."정전 사고에 따른 비상 조치"</t>
    <phoneticPr fontId="1" type="noConversion"/>
  </si>
  <si>
    <t>로켓 ‘천무’ 생산하던 한화 공장 사고 이후 방산업계 붕괴 위기</t>
    <phoneticPr fontId="1" type="noConversion"/>
  </si>
  <si>
    <t>[부천]"GS파워, 분진사고 피해보상 먼저 끝내라"</t>
    <phoneticPr fontId="1" type="noConversion"/>
  </si>
  <si>
    <t>환경-오염물질(분진사고)</t>
    <phoneticPr fontId="1" type="noConversion"/>
  </si>
  <si>
    <t>GS 포천석탄발전소 진상규명 없이 추진 우려 제기돼</t>
    <phoneticPr fontId="1" type="noConversion"/>
  </si>
  <si>
    <t>GS칼텍스 노조 14년째 지역 청소년 사랑</t>
    <phoneticPr fontId="1" type="noConversion"/>
  </si>
  <si>
    <t>GS에듀랩, 월드비전 교육컨텐츠 사업 후원 협약</t>
    <phoneticPr fontId="1" type="noConversion"/>
  </si>
  <si>
    <t>4-9</t>
    <phoneticPr fontId="1" type="noConversion"/>
  </si>
  <si>
    <t>기부-교육</t>
    <phoneticPr fontId="1" type="noConversion"/>
  </si>
  <si>
    <t>여수시-GS건설, 지역 병원 건강검진 협약</t>
    <phoneticPr fontId="1" type="noConversion"/>
  </si>
  <si>
    <t>기부-건강검진</t>
    <phoneticPr fontId="1" type="noConversion"/>
  </si>
  <si>
    <t>준법교육</t>
    <phoneticPr fontId="1" type="noConversion"/>
  </si>
  <si>
    <t>[사회 공헌으로 나눔 성장-한화그룹] 한화청소년 오케스트라, 송년음악회 개최</t>
    <phoneticPr fontId="1" type="noConversion"/>
  </si>
  <si>
    <t>​한화그룹, ‘2018 한화청소년오케스트라 음악캠프’ 개최</t>
    <phoneticPr fontId="1" type="noConversion"/>
  </si>
  <si>
    <t>교육-청소년(오케스트라)</t>
    <phoneticPr fontId="1" type="noConversion"/>
  </si>
  <si>
    <t>이웃돕기 취지 좋지만 포스코의 낯선 기부</t>
    <phoneticPr fontId="1" type="noConversion"/>
  </si>
  <si>
    <t>기업문화(육아휴직)</t>
    <phoneticPr fontId="1" type="noConversion"/>
  </si>
  <si>
    <t>산업재해</t>
    <phoneticPr fontId="1" type="noConversion"/>
  </si>
  <si>
    <t>국제-교육(AI)</t>
    <phoneticPr fontId="1" type="noConversion"/>
  </si>
  <si>
    <t>교육-청년(AI무료교육)</t>
    <phoneticPr fontId="1" type="noConversion"/>
  </si>
  <si>
    <t>성평등-성범죄예방</t>
    <phoneticPr fontId="1" type="noConversion"/>
  </si>
  <si>
    <t>4-3</t>
    <phoneticPr fontId="1" type="noConversion"/>
  </si>
  <si>
    <t>교육-평등</t>
    <phoneticPr fontId="1" type="noConversion"/>
  </si>
  <si>
    <t>“사실상 정리해고” KT 퇴직자들, 미지급 임금소송</t>
    <phoneticPr fontId="1" type="noConversion"/>
  </si>
  <si>
    <t>장애인인식</t>
    <phoneticPr fontId="1" type="noConversion"/>
  </si>
  <si>
    <t>안나푸르나서 조난 당하면 한국 IT 기술로 구조 해발 3700m에 구조센터 지은 KT</t>
    <phoneticPr fontId="1" type="noConversion"/>
  </si>
  <si>
    <t>한화‘관광복지’객실기부는 계속된다</t>
    <phoneticPr fontId="1" type="noConversion"/>
  </si>
  <si>
    <t>일자리-관광</t>
    <phoneticPr fontId="1" type="noConversion"/>
  </si>
  <si>
    <t>한화H&amp;R 호텔부문, 사회공헌활동 '행복 프로젝트' 진행</t>
    <phoneticPr fontId="1" type="noConversion"/>
  </si>
  <si>
    <t>한화, 이웃돕기 성금 30억 기부</t>
    <phoneticPr fontId="1" type="noConversion"/>
  </si>
  <si>
    <t>울산 약사중, 한화 울산공장과 교욱기부 업무 협약</t>
    <phoneticPr fontId="1" type="noConversion"/>
  </si>
  <si>
    <t>농사용전기사용</t>
    <phoneticPr fontId="1" type="noConversion"/>
  </si>
  <si>
    <t>기부(구세군), 기부-저소득(난방비), 기부(김치), 기부-저소득(푸드뱅크,공부방), 기부-아동(문화), 기부-아동(놀이터), 기부-저소득(문화), 저소득-일자리, 저소득-활동(피해자법률서비스지원), 기부-저소득(냉온장고), 기부-저소득(스틸하우스), 기부, 기부-저소득(요금감면), 기부-저소득(후원금), 기부-아동(도서,안경), 기부-저소득(영화무료감상), 기부,봉사, 저소득-청년(중식), 저소득-활동(도배), 기부-아동(위성방송), 기부-저소득(도배), 기부-저소득(공부방), 기부-아동(문화체험), 기부-아동(음식), 기부-저소득(생필품), 저소득, 기부-아동(공부방), 저소득-활동(방송제작현장초청), 기부-저소득(김치), 기부-저소득(에너지설비), 기부-섬(에너지설비), 기부(도서), 기부-아동(후원금), 기부-저소득(난방유,수면조끼), 기부(떡), 기부-아동(생필품), 기부-노인(김치), 기부-저소득-아동(완구), 기부-아동(문화활동), 기부-저소득-아동(공부방), 기부-저소득(폐지수거용손수레), 기부-아동(재능기부)</t>
  </si>
  <si>
    <t>목표 3. 건강하고 행복한 삶</t>
    <phoneticPr fontId="1" type="noConversion"/>
  </si>
  <si>
    <t>세부목표 3-1. (신규) "만성질환의 위험요인관리와 건강보장을 확대한다."</t>
    <phoneticPr fontId="1" type="noConversion"/>
  </si>
  <si>
    <t>건강-노인(치매예방), 건강-노인(치매관리프로그램), 건강-노인(치매예방센터)</t>
  </si>
  <si>
    <t>세부목표 3-5. "모성의 건강을 보호하고 증진한다."</t>
    <phoneticPr fontId="1" type="noConversion"/>
  </si>
  <si>
    <t>목표 4. 모두를 위한 양질의 교육</t>
    <phoneticPr fontId="1" type="noConversion"/>
  </si>
  <si>
    <t>교육-아동, 교육-아동(체험프로그램), 육아지원</t>
  </si>
  <si>
    <t>교육(정의), 교육-청소년(인성), 교육(청소년육영사업), 교육(청소년해외평화캠프)</t>
  </si>
  <si>
    <r>
      <rPr>
        <sz val="11"/>
        <color theme="1"/>
        <rFont val="맑은 고딕"/>
        <family val="3"/>
        <charset val="129"/>
      </rPr>
      <t>성평등</t>
    </r>
    <r>
      <rPr>
        <sz val="11"/>
        <color theme="1"/>
        <rFont val="Calibri"/>
        <family val="2"/>
      </rPr>
      <t>-</t>
    </r>
    <r>
      <rPr>
        <sz val="11"/>
        <color theme="1"/>
        <rFont val="맑은 고딕"/>
        <family val="3"/>
        <charset val="129"/>
      </rPr>
      <t>고용</t>
    </r>
    <r>
      <rPr>
        <sz val="11"/>
        <color theme="1"/>
        <rFont val="Calibri"/>
        <family val="2"/>
      </rPr>
      <t xml:space="preserve">, </t>
    </r>
    <r>
      <rPr>
        <sz val="11"/>
        <color theme="1"/>
        <rFont val="맑은 고딕"/>
        <family val="3"/>
        <charset val="129"/>
      </rPr>
      <t>성평등</t>
    </r>
    <r>
      <rPr>
        <sz val="11"/>
        <color theme="1"/>
        <rFont val="Calibri"/>
        <family val="3"/>
        <charset val="129"/>
      </rPr>
      <t>-</t>
    </r>
    <r>
      <rPr>
        <sz val="11"/>
        <color theme="1"/>
        <rFont val="맑은 고딕"/>
        <family val="3"/>
        <charset val="129"/>
      </rPr>
      <t>저소득</t>
    </r>
    <r>
      <rPr>
        <sz val="11"/>
        <color theme="1"/>
        <rFont val="Calibri"/>
        <family val="3"/>
        <charset val="129"/>
      </rPr>
      <t>-</t>
    </r>
    <r>
      <rPr>
        <sz val="11"/>
        <color theme="1"/>
        <rFont val="맑은 고딕"/>
        <family val="3"/>
        <charset val="129"/>
      </rPr>
      <t>교육</t>
    </r>
    <r>
      <rPr>
        <sz val="11"/>
        <color theme="1"/>
        <rFont val="Calibri"/>
        <family val="3"/>
        <charset val="129"/>
      </rPr>
      <t>(</t>
    </r>
    <r>
      <rPr>
        <sz val="11"/>
        <color theme="1"/>
        <rFont val="Arial Unicode MS"/>
        <family val="3"/>
        <charset val="129"/>
      </rPr>
      <t>여성</t>
    </r>
    <r>
      <rPr>
        <sz val="11"/>
        <color theme="1"/>
        <rFont val="맑은 고딕"/>
        <family val="3"/>
        <charset val="129"/>
      </rPr>
      <t>창업아카데미</t>
    </r>
    <r>
      <rPr>
        <sz val="11"/>
        <color theme="1"/>
        <rFont val="Calibri"/>
        <family val="3"/>
        <charset val="129"/>
      </rPr>
      <t>)</t>
    </r>
    <phoneticPr fontId="1" type="noConversion"/>
  </si>
  <si>
    <t>세부목표 7-4. (신규) "운송분야의 에너지소비로 인한 대기오염을 최소화 한다."</t>
    <phoneticPr fontId="1" type="noConversion"/>
  </si>
  <si>
    <t>노인-일자리</t>
    <phoneticPr fontId="1" type="noConversion"/>
  </si>
  <si>
    <t>일자리-고용, 일자리-청년(농부육성)</t>
    <phoneticPr fontId="1" type="noConversion"/>
  </si>
  <si>
    <t>일자리-산업재해(예방활동), 일자리-안전, 일자리-비정규직, 일자리-노조, 일자리-산업재해, 일자리-산업재해(크레인사고), 일자리-안전(위기관리매뉴얼), 일자리-부당노동행위, 산업재해, 일자리-산업재해(폭발), 일자리-불법파견,불법고용, 일자리-산업재해(종합), 일자리-산업재해(질식사망), 일자리-산업재해(엘시티추락), 일자리-산업재해(폭발사고1), 일자리-노조(사측해명:사실아니다), 일자리-산업재해(황화수소누출사고), 일자리-산업재해(크레인조작), 일자리-불법파견, 일자리-산업재해(폭발사고2), 일자리-노조(노조탄압), 일자리-산업재해(폭발사고), 일자리-산업재해(골절)</t>
  </si>
  <si>
    <t>일자리-관광, 일자리-지역관광</t>
    <phoneticPr fontId="1" type="noConversion"/>
  </si>
  <si>
    <t>세부목표 9-2. "산업의 다양성을 추구하고 지속가능한 기업 활동의 기반마련을 통해 산업 경쟁력을 확보한다."</t>
    <phoneticPr fontId="1" type="noConversion"/>
  </si>
  <si>
    <t>세부목표 10-2. "나이, 성별, 장애여부, 지위 등과 관계없이 모든 사람에 대한 사회·경제·정치적 포용성을 확대한다."</t>
    <phoneticPr fontId="1" type="noConversion"/>
  </si>
  <si>
    <t>갑질-영화-처벌취소, 갑질, 갑질-보도막기, 갑질-롯데갑질피해신고센터</t>
  </si>
  <si>
    <t>장애인-활동(쇼핑시전담서비스제공), 기부-장애(문화체험), 기부-장애인(장애청년국악연주단), 장애인-활동(인식개선), 장애-활동(야구수어제작), 기부-장애(아이스하키선수후원), 장애-활동(스마트팜디자인워크숍), 장애인-활동(문화행사), 장애인인식, 기부-장애(아이스하키대회후원), 기부-장애(기금), 장애인-활동(생활체육프로그램), 장애-활동(장애인의 날 행사), 장애인-활동(주거환경개선), 장애-활동(자립지원앱컨텐츠개발), 장애-활동(외화더빙), 기부-장애인(테니스대회), 장애-인권(출입금지), 장애인배려없는변경고지, 기부-장애인(맞춤형보조기구), 기부-장애인(선수용휠체어), 기부-장애(시설리모델링), 기부-장애(맞춤형보조기구)</t>
  </si>
  <si>
    <t>환경-녹지(공원조성및관리), 환경-녹지(파괴)</t>
    <phoneticPr fontId="1" type="noConversion"/>
  </si>
  <si>
    <t>친환경-제품, 친환경-제품(청바지), 친환경-제품(친환경선박부품), 친환경-제품(철강), 친환경-제품(친환경차부품)</t>
  </si>
  <si>
    <t>세부목표 12-5. "폐기물의 원천예방과 감량, 재사용과 재활용을 통해 폐기물 발생을 감소한다."</t>
    <phoneticPr fontId="1" type="noConversion"/>
  </si>
  <si>
    <t>친환경-재활용(리튬), 친환경-재활용(폐휴대폰), 친환경-재활용(폐자원), 친환경-재활용(원유찌꺼기), 친환경-포장, 친환경-재활용(규산질슬래그비료), 친환경-재활용(철), 친환경-재활용(종이컵소재변경)</t>
  </si>
  <si>
    <t>환경-교육(환경보호), 환경-교육(지구촌환경), 환경-교육(플라스틱,재활용), 환경-교육, 환경-교육(해양생물교육)</t>
  </si>
  <si>
    <t>세부목표 13-4. (신규) "지구의 온도 상승을 산업화 이전 수준에 비하여 2℃보다 아래로 유지하고 더 나아가 온도 상승을 1.5℃ 까지 제한하도록 노력한다."</t>
    <phoneticPr fontId="1" type="noConversion"/>
  </si>
  <si>
    <t>어업인지원</t>
    <phoneticPr fontId="1" type="noConversion"/>
  </si>
  <si>
    <t>어업인지원, 환경-해양(리조트건설로인한교란)</t>
    <phoneticPr fontId="1" type="noConversion"/>
  </si>
  <si>
    <t>목표 16. 인권 · 정의 · 평화</t>
    <phoneticPr fontId="1" type="noConversion"/>
  </si>
  <si>
    <t>남북협력</t>
    <phoneticPr fontId="1" type="noConversion"/>
  </si>
  <si>
    <t>남북협력, 남북협력(ICT기술), 남북협력(행사개최)</t>
    <phoneticPr fontId="1" type="noConversion"/>
  </si>
  <si>
    <t>가정폭력예빵, 아동-권리(아동권리영화제), 아동-권리(아동학대예방)</t>
    <phoneticPr fontId="1" type="noConversion"/>
  </si>
  <si>
    <t>목표 17. 지구촌 협력 확대</t>
    <phoneticPr fontId="1" type="noConversion"/>
  </si>
  <si>
    <t>16</t>
    <phoneticPr fontId="1" type="noConversion"/>
  </si>
  <si>
    <t>건강-청소년(심리치유프로그램), 건강-아동(심리치유프로그램), 건강-청소년(심리치유), 여직원심리케어</t>
    <phoneticPr fontId="1" type="noConversion"/>
  </si>
  <si>
    <t>환경-오염물질(미세먼지관리), 환경-오염물질(발암물질배출), 환경-오염물질(미세먼지저감), 환경-오염물질(대기오염물질배출조작), 환경-오염물질(지하수기름유출), 환경-오염물질(폐기물관리법위반), 환경-오염물질(미세먼지배출량조작), 환경-오염물질(대기오염), 환경-오염물질(분진사고)</t>
    <phoneticPr fontId="1" type="noConversion"/>
  </si>
  <si>
    <t>스타트업, 중소기업 지원, 소상공인생계, 가맹점지원</t>
    <phoneticPr fontId="1" type="noConversion"/>
  </si>
  <si>
    <t>교육-디지털정보접근성, 사회기반시설-공공와이파이, 사회기반시설-통신장애(아현화재), 사회기반시설-통신장애(서울마포일대), 사회기반시설-통신장애(아현화재이후대응), 사회기반시설-통신장애(서울경기인터넷회선), 사회기반시설-통신장애(고성산불), 사회기반시설-통신장애(고성산불이후예방활동), 사회기반시설-통신장애(아산둔포), 사회기반시설-통신장애(예방활동)</t>
    <phoneticPr fontId="1" type="noConversion"/>
  </si>
  <si>
    <t>뇌물,비리, 불법-편법토지취득, 준법교육, 정의-편법승계, 공정-공정거래위반, 뇌물,비리-후원금횡령, 공정-편법증여, 공정-불공정계약(시공사선정), 공정-공정무역원두사용, 뇌물,비리(비리척결)</t>
    <phoneticPr fontId="1" type="noConversion"/>
  </si>
  <si>
    <t>일자리-장애인, 노인-일자리, 공정-채용(고졸채용), 공정-채용</t>
    <phoneticPr fontId="1" type="noConversion"/>
  </si>
  <si>
    <t>12-6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</si>
  <si>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지속가능발전</t>
    </r>
    <r>
      <rPr>
        <sz val="11"/>
        <color theme="1"/>
        <rFont val="맑은 고딕"/>
        <family val="2"/>
        <charset val="129"/>
        <scheme val="minor"/>
      </rPr>
      <t>, 주거, 주거-도시재생, 기부-국가유공자(주거개선)</t>
    </r>
    <phoneticPr fontId="1" type="noConversion"/>
  </si>
  <si>
    <r>
      <t xml:space="preserve">교육(사각지대), 기부-아동(예술교육), 교육-장애(정보화), 교육(외국인유학생,도서산간학생멘토링), </t>
    </r>
    <r>
      <rPr>
        <sz val="11"/>
        <color rgb="FFFF0000"/>
        <rFont val="맑은 고딕"/>
        <family val="3"/>
        <charset val="129"/>
        <scheme val="minor"/>
      </rPr>
      <t>교육-평등</t>
    </r>
    <r>
      <rPr>
        <sz val="11"/>
        <color theme="1"/>
        <rFont val="맑은 고딕"/>
        <family val="2"/>
        <charset val="129"/>
        <scheme val="minor"/>
      </rPr>
      <t>, 교육(현직교사,경력단절여성대상코딩교육), 교육-장애(드론VR체험자격증), 교육(학업멘토링), 교육-장애(ICT), 기부-교육-장애(점자책), 교육-장애(기술인재양성), 교육, 기부-아동(쉼터)</t>
    </r>
    <phoneticPr fontId="1" type="noConversion"/>
  </si>
  <si>
    <r>
      <t xml:space="preserve">환경-온실가스저감, 환경-온실가스저감(대중교통), 환경-온실가스저감(자전거타기), </t>
    </r>
    <r>
      <rPr>
        <sz val="11"/>
        <color rgb="FFFF0000"/>
        <rFont val="맑은 고딕"/>
        <family val="3"/>
        <charset val="129"/>
        <scheme val="minor"/>
      </rPr>
      <t>환경-오염물질(폐기물관리법위반)</t>
    </r>
    <phoneticPr fontId="1" type="noConversion"/>
  </si>
  <si>
    <t>17-6</t>
    <phoneticPr fontId="1" type="noConversion"/>
  </si>
  <si>
    <t>교육(영재교육), 교육(인공지능,5G), 교육-청년, 교육, 교육-청년-저소득(AI무료교육), 교육-청년(AI무료교육), 교육-청년(취창업교육프로그램), 교육-청년(산학협력프로그램), 교육(정비기술), 교육(특허전문가양성), 교육(사내이러닝), 교육(메이커스), 교육(유통인재육성프로그램), 교육(철강공정인력양성)</t>
    <phoneticPr fontId="1" type="noConversion"/>
  </si>
  <si>
    <t>교육(메이커스)</t>
  </si>
  <si>
    <t>재난-구호(국가재난안전망장비공급), 재난-구호-화재, 재난-구호-지진, 재난-구호(신속한구호활동), 재난-구호-태풍, 재난-구호-산불</t>
    <phoneticPr fontId="1" type="noConversion"/>
  </si>
  <si>
    <t>기부(구세군), 기부-저소득(난방비), 기부(김치), 기부-저소득(푸드뱅크,공부방), 기부-아동(문화), 기부-아동(놀이터), 기부-저소득(문화), 저소득-일자리, 저소득-활동(피해자법률서비스지원), 기부-저소득(냉온장고), 기부-저소득(스틸하우스), 기부, 기부-저소득(요금감면), 기부-저소득(후원금), 기부-아동(도서,안경), 기부-저소득(영화무료감상), 기부,봉사, 저소득-청년(중식), 저소득-활동(도배), 기부-아동(위성방송), 기부-저소득(도배), 기부-저소득(공부방), 기부-아동(문화체험), 기부-아동(음식), 기부-저소득(생필품), 저소득, 기부-아동(공부방), 저소득-활동(방송제작현장초청), 기부-저소득(김치), 기부-저소득(에너지설비), 기부-섬(에너지설비), 기부(도서), 기부-아동(후원금), 기부-저소득(난방유,수면조끼), 기부(떡), 기부-아동(생필품), 기부-노인(김치), 기부-저소득-아동(완구), 기부-아동(문화활동), 기부-저소득-아동(공부방), 기부-저소득(폐지수거용손수레), 기부-아동(재능기부)</t>
    <phoneticPr fontId="1" type="noConversion"/>
  </si>
  <si>
    <t>[천안 다문화]포스코1%나눔재단과 함께하는 한국문화체험</t>
    <phoneticPr fontId="1" type="noConversion"/>
  </si>
  <si>
    <t>다문화, 기부-다문화산모, 기부-다문화가정(문화체험), 기부-새터민(위성방송)</t>
    <phoneticPr fontId="1" type="noConversion"/>
  </si>
  <si>
    <t>이준영 포항시의원, "포스코, 포항시민 위한 보상적 차원의 실질적 투자" 촉구</t>
    <phoneticPr fontId="1" type="noConversion"/>
  </si>
  <si>
    <t>일자리-노조(임금)</t>
    <phoneticPr fontId="1" type="noConversion"/>
  </si>
  <si>
    <t>일자리-비정규직(임금)</t>
    <phoneticPr fontId="1" type="noConversion"/>
  </si>
  <si>
    <t>[사회공헌 특집] 포스코, ‘With POSCO’ 나눔토 봉사 펼치고 스틸하우스 9년간 50채 지어 기부</t>
    <phoneticPr fontId="1" type="noConversion"/>
  </si>
  <si>
    <t>기부(불우이웃돕기성금)</t>
    <phoneticPr fontId="1" type="noConversion"/>
  </si>
  <si>
    <t>中企 키우는 한화 `파트너십`</t>
    <phoneticPr fontId="1" type="noConversion"/>
  </si>
  <si>
    <t>건강-의료영리화, 건강-아동(난청어린이수술비), 건강-의료지원-국가유공자, 건강-의료지원-사각지대, 건강-기부-저소득(재활비), 건강-장애-아동(치료비), 건강-의료지원-중증장애아동, 건강-장애인(청각장애수술), 기부-건강검진</t>
    <phoneticPr fontId="1" type="noConversion"/>
  </si>
  <si>
    <t>건강-기부-저소득(의료비)</t>
    <phoneticPr fontId="1" type="noConversion"/>
  </si>
  <si>
    <t>​롯데, ‘마음온도 37도 캠페인’ 진행</t>
    <phoneticPr fontId="1" type="noConversion"/>
  </si>
  <si>
    <t>포스코 근로자 부당징계 철회 촉구 공동기자회견</t>
    <phoneticPr fontId="1" type="noConversion"/>
  </si>
  <si>
    <t>일자리-노조(부당징계)</t>
    <phoneticPr fontId="1" type="noConversion"/>
  </si>
  <si>
    <t>롯데 유통부문, 親여성 행보 가속 대국민 사회공헌 아이디어 공모전</t>
    <phoneticPr fontId="1" type="noConversion"/>
  </si>
  <si>
    <t>성평등-활동(아이디어공모전), 교육-성평등-활동(문화확산), 데이트폭력광고모델</t>
    <phoneticPr fontId="1" type="noConversion"/>
  </si>
  <si>
    <t>교육-성평등-활동(문화확산)</t>
    <phoneticPr fontId="1" type="noConversion"/>
  </si>
  <si>
    <t>롯데, 4년 연속 교육메세나탑 수상 교육기부 활동 공로 인정</t>
    <phoneticPr fontId="1" type="noConversion"/>
  </si>
  <si>
    <t>기부(사회복지성금)</t>
    <phoneticPr fontId="1" type="noConversion"/>
  </si>
  <si>
    <t>개인정보유출</t>
    <phoneticPr fontId="1" type="noConversion"/>
  </si>
  <si>
    <t>일자리-산업재해(추락)</t>
    <phoneticPr fontId="1" type="noConversion"/>
  </si>
  <si>
    <t>KT "기부 투명성 높이겠다" 사회공헌 플랫폼에 블록체인 적용</t>
    <phoneticPr fontId="1" type="noConversion"/>
  </si>
  <si>
    <t>포스코 광양창조경제혁신센터 ‘2019 초등 겨울방학코딩 기초교육’ 실시</t>
    <phoneticPr fontId="1" type="noConversion"/>
  </si>
  <si>
    <t>교육-아동(코딩교육)</t>
    <phoneticPr fontId="1" type="noConversion"/>
  </si>
  <si>
    <t>[사회공헌특집]포스코, '더불어 발전하는 기업시민' 비전 실현을 위해 뛴다.</t>
    <phoneticPr fontId="1" type="noConversion"/>
  </si>
  <si>
    <t>포스코 시민교육과정</t>
    <phoneticPr fontId="1" type="noConversion"/>
  </si>
  <si>
    <t>포스코ICT 시스코, 산업현장 기반시설 보안사업 업무협약</t>
    <phoneticPr fontId="1" type="noConversion"/>
  </si>
  <si>
    <t>‘위드 포스코’로 더불어 발전하는 기업시민 만든다</t>
    <phoneticPr fontId="1" type="noConversion"/>
  </si>
  <si>
    <t>교육-청소년(앱 개발)</t>
    <phoneticPr fontId="1" type="noConversion"/>
  </si>
  <si>
    <t>포스코 포항제철소, 혁신허브 9기 QSS활동 발대식 개최</t>
    <phoneticPr fontId="1" type="noConversion"/>
  </si>
  <si>
    <t>포스코 광양제철소, 3번째 재능기부 학습봉사단 출범</t>
    <phoneticPr fontId="1" type="noConversion"/>
  </si>
  <si>
    <t>교육-아동센터</t>
    <phoneticPr fontId="1" type="noConversion"/>
  </si>
  <si>
    <t>KT, 케이뱅크 대주주 확보 ‘빨간불’ 당국 “위법 의혹 적격심사 중단 검토”</t>
    <phoneticPr fontId="1" type="noConversion"/>
  </si>
  <si>
    <t>포스코 산하 학교 공립화 전방위 로비하다 역풍 만나</t>
    <phoneticPr fontId="1" type="noConversion"/>
  </si>
  <si>
    <t>지속가능발전</t>
    <phoneticPr fontId="1" type="noConversion"/>
  </si>
  <si>
    <t>포스코 포항제철소, 창립 51주년 맞아 재능봉사 문화공연 동시 펼쳐</t>
    <phoneticPr fontId="1" type="noConversion"/>
  </si>
  <si>
    <t>4-8</t>
  </si>
  <si>
    <t>교육-아동(도서관)</t>
  </si>
  <si>
    <t>5-3</t>
  </si>
  <si>
    <t>성평등-돌봄노동(문화)</t>
  </si>
  <si>
    <t>16-2</t>
  </si>
  <si>
    <t>아동-실종예방캠페인</t>
  </si>
  <si>
    <t>교육-교사야구강습</t>
  </si>
  <si>
    <t>1-3</t>
  </si>
  <si>
    <t>기부-사회복지시설환경개선</t>
  </si>
  <si>
    <t>17-4</t>
  </si>
  <si>
    <t>17-3</t>
  </si>
  <si>
    <t>국제-교육-센터건립</t>
  </si>
  <si>
    <t>9-2</t>
  </si>
  <si>
    <t>산업-상생기금, 특허나눔</t>
  </si>
  <si>
    <t>국제-기술-인터넷보급</t>
  </si>
  <si>
    <t>3-8</t>
  </si>
  <si>
    <t>건강-저출생극복</t>
  </si>
  <si>
    <t>17-7</t>
  </si>
  <si>
    <t>국제-협력-기술-영상통화</t>
  </si>
  <si>
    <t>7-4</t>
  </si>
  <si>
    <t>친환경-에너지(전기차)</t>
  </si>
  <si>
    <t>11-3</t>
  </si>
  <si>
    <t>주거-도시(문화)-오페라하우스</t>
  </si>
  <si>
    <t>주거-기부, 교육-인재재단</t>
  </si>
  <si>
    <t>4-5</t>
  </si>
  <si>
    <t>교육-국제협력-기부</t>
  </si>
  <si>
    <t>10-2</t>
  </si>
  <si>
    <t>기부-군부대-문화관람</t>
  </si>
  <si>
    <t>기부-청소년(축제)</t>
  </si>
  <si>
    <t>8-6</t>
  </si>
  <si>
    <t>일자리-산업재해(인터넷망수리)</t>
  </si>
  <si>
    <t>n</t>
  </si>
  <si>
    <t>기부-군부대-취업지원</t>
  </si>
  <si>
    <t>9-1</t>
  </si>
  <si>
    <t>사회기반시설-고가요금제</t>
  </si>
  <si>
    <t>기부-노인-실버케어</t>
  </si>
  <si>
    <t>국제-기부-저소득(스틸하우스)</t>
  </si>
  <si>
    <t>4-4</t>
  </si>
  <si>
    <t xml:space="preserve">교육-외주협력사인재육성 </t>
  </si>
  <si>
    <t>기부-저소득(연탄)</t>
  </si>
  <si>
    <t>16-5</t>
  </si>
  <si>
    <t>뇌물,비리(KT강요)</t>
  </si>
  <si>
    <t>11-5</t>
  </si>
  <si>
    <t>뇌물-GS,롯데-기부금</t>
  </si>
  <si>
    <t>기부-롯데자이언츠-일일호프</t>
  </si>
  <si>
    <t>횡령-신영자-유죄</t>
  </si>
  <si>
    <t>교육-IT-탈북어린이</t>
  </si>
  <si>
    <t>교육-IT기초코딩교육</t>
  </si>
  <si>
    <t>4-7</t>
  </si>
  <si>
    <t>교육-야구(롯데자이언츠)</t>
  </si>
  <si>
    <t>기부-생필품(취약계층)</t>
  </si>
  <si>
    <t>11-8</t>
  </si>
  <si>
    <t>5G-카페-관광상품</t>
  </si>
  <si>
    <t>배임-일감몰아주기</t>
  </si>
  <si>
    <t>일자리-산업재해(K-9사고)</t>
  </si>
  <si>
    <t>기부-군부대-위문금</t>
  </si>
  <si>
    <t>교육-초등생-평창올림픽</t>
  </si>
  <si>
    <t>개인정보유출-소송</t>
  </si>
  <si>
    <t>9-3</t>
  </si>
  <si>
    <t>사회기반시설-전시통신기술</t>
  </si>
  <si>
    <t>문화-시민예술체험</t>
  </si>
  <si>
    <t>기부-군부대-행복보따리</t>
  </si>
  <si>
    <t>7-3</t>
  </si>
  <si>
    <t>에너지-전기차전력재활용</t>
  </si>
  <si>
    <t>일자리-주52시간-근로시스템</t>
  </si>
  <si>
    <t>농촌-관광활성화</t>
  </si>
  <si>
    <t>8-2</t>
  </si>
  <si>
    <t>일자리-일자리안정자금</t>
  </si>
  <si>
    <t>일자리-조직문화혁신</t>
  </si>
  <si>
    <t>재난-안전체험교육관</t>
  </si>
  <si>
    <t>공정-직권남용</t>
  </si>
  <si>
    <t>재난-지진감지기술</t>
  </si>
  <si>
    <t>농촌-기가인터넷</t>
  </si>
  <si>
    <t>9-5</t>
  </si>
  <si>
    <t>기술혁신-태양광발전소관리</t>
  </si>
  <si>
    <t>기부-아동</t>
  </si>
  <si>
    <t>국제-기술-LTE구축</t>
  </si>
  <si>
    <t>16-7</t>
  </si>
  <si>
    <t>시민참여-적폐청산</t>
  </si>
  <si>
    <t>4-3</t>
  </si>
  <si>
    <t>교육-어린이-기술문화체험</t>
  </si>
  <si>
    <t>기업문화개선</t>
  </si>
  <si>
    <t>14</t>
  </si>
  <si>
    <t>국제-환경-해양(쓰레기수거)</t>
  </si>
  <si>
    <t>4</t>
  </si>
  <si>
    <t>국제-교육</t>
  </si>
  <si>
    <t>교육-청소년</t>
  </si>
  <si>
    <t>일자리-안전</t>
  </si>
  <si>
    <t>기부, 봉사</t>
  </si>
  <si>
    <t>3-3</t>
  </si>
  <si>
    <t>건강-사고예방</t>
  </si>
  <si>
    <t>국제-교육(인프라)</t>
  </si>
  <si>
    <t>미혼모지원</t>
  </si>
  <si>
    <t>교육-취창업</t>
  </si>
  <si>
    <t>기술협력</t>
  </si>
  <si>
    <t>한부모가정지원</t>
  </si>
  <si>
    <t>일자리-고용</t>
  </si>
  <si>
    <t>봉사-집수리</t>
  </si>
  <si>
    <t>기부-저소득(바자회)</t>
  </si>
  <si>
    <t>재난-기술</t>
  </si>
  <si>
    <t>15</t>
  </si>
  <si>
    <t>국제-사막화방지</t>
  </si>
  <si>
    <t>국제-건강, 주거</t>
  </si>
  <si>
    <t>교육(사각지대)</t>
  </si>
  <si>
    <t>기부-노인</t>
  </si>
  <si>
    <t>기술발전</t>
  </si>
  <si>
    <t>기부(의류)</t>
  </si>
  <si>
    <t>일자리-삶의질</t>
  </si>
  <si>
    <t>교육-디지털정보접근성</t>
  </si>
  <si>
    <t>기부-저소득</t>
  </si>
  <si>
    <t>교육(기술)</t>
  </si>
  <si>
    <t>기금조성-생명존중</t>
  </si>
  <si>
    <t>뇌물,비리(비리척결)</t>
  </si>
  <si>
    <t>중소기업지원</t>
  </si>
  <si>
    <t>8-7</t>
  </si>
  <si>
    <t>기부-관광</t>
  </si>
  <si>
    <t>기부-장애인</t>
  </si>
  <si>
    <t>평생교육</t>
  </si>
  <si>
    <t>국제-기부-재난성금</t>
  </si>
  <si>
    <t>일자리-안전관리</t>
  </si>
  <si>
    <t>5-5</t>
  </si>
  <si>
    <t>다문화 저소득층 산모지원</t>
  </si>
  <si>
    <t>정보유츌</t>
  </si>
  <si>
    <t>출판산업진흥</t>
  </si>
  <si>
    <t>담합</t>
  </si>
  <si>
    <t>15-2</t>
  </si>
  <si>
    <t>환경-녹지조성</t>
  </si>
  <si>
    <t>8-1</t>
  </si>
  <si>
    <t>투자-지역</t>
  </si>
  <si>
    <t>국제-기부-아동</t>
  </si>
  <si>
    <t>봉사-노인</t>
  </si>
  <si>
    <t>7-2</t>
  </si>
  <si>
    <t>친환경-에너지(태양광)</t>
  </si>
  <si>
    <t>10-3</t>
  </si>
  <si>
    <t>기부-장애인(점자도서관)</t>
  </si>
  <si>
    <t>11-7</t>
  </si>
  <si>
    <t>환경-녹지(국유지무단점용)</t>
  </si>
  <si>
    <t>3-1</t>
  </si>
  <si>
    <t>건강-노인(안부확인서비스)</t>
  </si>
  <si>
    <t>3-7</t>
  </si>
  <si>
    <t>환경-오염물질(대기오염)</t>
  </si>
  <si>
    <t>기업문화(기업시민)</t>
  </si>
  <si>
    <t>교육-건전한인터넷문화</t>
  </si>
  <si>
    <t>교육-청소년직업탐색</t>
  </si>
  <si>
    <t>국제-봉사활동</t>
  </si>
  <si>
    <t>일자리-임금</t>
  </si>
  <si>
    <t>환경-오염물질(대기오염저감)</t>
  </si>
  <si>
    <t>일자리-산업재해(폭발)</t>
  </si>
  <si>
    <t>기부(후원금)</t>
  </si>
  <si>
    <t>뇌물,비리(채용)</t>
  </si>
  <si>
    <t>3-2</t>
  </si>
  <si>
    <t>건강-생명지키미 교육</t>
  </si>
  <si>
    <t>일자리-직원온열질환 예방</t>
  </si>
  <si>
    <t>11-1</t>
  </si>
  <si>
    <t>주거-도시재생</t>
  </si>
  <si>
    <t>교육-청년(핵심인재양성)</t>
  </si>
  <si>
    <t>기부(문화)</t>
  </si>
  <si>
    <t>교육(역사교육)</t>
  </si>
  <si>
    <t>3-9</t>
  </si>
  <si>
    <t>건강-병원안내</t>
  </si>
  <si>
    <t>일자리-지역관광</t>
  </si>
  <si>
    <t>12-6</t>
  </si>
  <si>
    <t>국제-건강(식수지원)</t>
  </si>
  <si>
    <t>기부(송편, 생필품)</t>
  </si>
  <si>
    <t>16-1</t>
  </si>
  <si>
    <t>정의-폭력(가정폭력여성,아동지원)</t>
  </si>
  <si>
    <t>4-2</t>
  </si>
  <si>
    <t>교육-아동(나눔 아트스쿨)</t>
  </si>
  <si>
    <t>교육-노인(현장학습)</t>
  </si>
  <si>
    <t>국제-교육(필리핀초등학생)</t>
  </si>
  <si>
    <t>기부(예비맘지원)</t>
  </si>
  <si>
    <t>순천에 보상 소송을 한 포스코</t>
  </si>
  <si>
    <t>기부(봉사활동, 주거개선)</t>
  </si>
  <si>
    <t>기부-저소득(수익금일부후원)</t>
  </si>
  <si>
    <t>8-5</t>
  </si>
  <si>
    <t>국제-일자리지원</t>
  </si>
  <si>
    <t>일자리-관광</t>
  </si>
  <si>
    <t>국제-교육(청소년축구교육)</t>
  </si>
  <si>
    <t>기부(봉사활동, 집고쳐주기, 무료급식소)</t>
  </si>
  <si>
    <t>건강-사고예방-조난구조센터</t>
  </si>
  <si>
    <t>기업문화</t>
    <phoneticPr fontId="1" type="noConversion"/>
  </si>
  <si>
    <t>지속가능발전</t>
    <phoneticPr fontId="1" type="noConversion"/>
  </si>
  <si>
    <t>화학물질 유출' 한화토탈 한화토탈 공장 어디지?</t>
    <phoneticPr fontId="1" type="noConversion"/>
  </si>
  <si>
    <t>화학물질 유출</t>
    <phoneticPr fontId="1" type="noConversion"/>
  </si>
  <si>
    <t>보육지원</t>
    <phoneticPr fontId="1" type="noConversion"/>
  </si>
  <si>
    <t>가정폭력예방</t>
    <phoneticPr fontId="1" type="noConversion"/>
  </si>
  <si>
    <t>[희망 나눔, 행복 두 배] GS, 야채 과일 등 지역 푸드뱅크 전달 저소득층 가정에 공부방 지원사업</t>
    <phoneticPr fontId="1" type="noConversion"/>
  </si>
  <si>
    <t>교통안전공단-법률구조공단-GS칼텍스, 저소득층 교통사고 피해자 법률서비스 지원</t>
    <phoneticPr fontId="1" type="noConversion"/>
  </si>
  <si>
    <t>"솔선수범 기부 그레잇!" 허창수 GS 회장, 11년간 사재 출연 443억원에 달해</t>
    <phoneticPr fontId="1" type="noConversion"/>
  </si>
  <si>
    <t>GS, 불우이웃돕기 등에 50억원 기부</t>
    <phoneticPr fontId="1" type="noConversion"/>
  </si>
  <si>
    <t>롯데 '생명존중 문화' 확산 앞장...5년간 기금 50억원 조성</t>
    <phoneticPr fontId="1" type="noConversion"/>
  </si>
  <si>
    <t>title</t>
    <phoneticPr fontId="1" type="noConversion"/>
  </si>
  <si>
    <t>[특검, 재벌 뇌물 의혹 정조준] 특검, 최순실 개입 '외촉법' 조사 허창수(GS) 최태원(SK) 회장 소환 가능성</t>
    <phoneticPr fontId="1" type="noConversion"/>
  </si>
  <si>
    <t>변화하는 주거 '트랜드' 반영...GS건설 '자이더빌리지’ 공급</t>
    <phoneticPr fontId="1" type="noConversion"/>
  </si>
  <si>
    <t>[특징주]GS건설, 강세 차별적 분양 성공</t>
    <phoneticPr fontId="1" type="noConversion"/>
  </si>
  <si>
    <t>GS칼텍스 순천검찰 ‘위기청소년’ 예술치유 시작  올해는 순천서도 시행</t>
    <phoneticPr fontId="1" type="noConversion"/>
  </si>
  <si>
    <t>LGU+ GS칼텍스 신한 오윈, 커넥티드카 커머스 협력</t>
    <phoneticPr fontId="1" type="noConversion"/>
  </si>
  <si>
    <t>GS칼텍스-광주검찰청, 위기청소년 예술치유 확대</t>
    <phoneticPr fontId="1" type="noConversion"/>
  </si>
  <si>
    <t>[2017 서경 하우징 페어 / GS건설] 김포 '한강메트로자이' 교통 생활 교육 인프라 뛰어나</t>
    <phoneticPr fontId="1" type="noConversion"/>
  </si>
  <si>
    <t>[2017 서경 하우징 페어 / GS건설] 김포 ‘한강메트로자이’ 교통 생활 교육 인프라 뛰어나</t>
    <phoneticPr fontId="1" type="noConversion"/>
  </si>
  <si>
    <t>[4차 산업혁명 이끄는 기업] GS, 스마트 주유소 커넥티드카 생태계 구축 착수</t>
    <phoneticPr fontId="1" type="noConversion"/>
  </si>
  <si>
    <t>여수시 GS칼텍스 안전사고 예방 캠페인</t>
    <phoneticPr fontId="1" type="noConversion"/>
  </si>
  <si>
    <t>GS&amp;POINT, FC서울 홈경기 체험 프로그램 진행</t>
    <phoneticPr fontId="1" type="noConversion"/>
  </si>
  <si>
    <t>GS25 하이모, 암치료 환자들에게 맞춤가발 기부</t>
    <phoneticPr fontId="1" type="noConversion"/>
  </si>
  <si>
    <t>[GS칼텍스 매경오픈] 미세먼지 이기고 男골프 부활 알렸다</t>
    <phoneticPr fontId="1" type="noConversion"/>
  </si>
  <si>
    <t>KT - GS리테일, ICT기반 미래형 점포 개발 협력</t>
    <phoneticPr fontId="1" type="noConversion"/>
  </si>
  <si>
    <t>KT-GS리테일, 미래형 점포 구축 협력</t>
    <phoneticPr fontId="1" type="noConversion"/>
  </si>
  <si>
    <t>[알림]2017 주거서비스대상, SH서울주택도시공사 GS건설 대상</t>
    <phoneticPr fontId="1" type="noConversion"/>
  </si>
  <si>
    <t>GS&amp;POINT, FC서울 홈 경기 체험 프로그램 성료</t>
    <phoneticPr fontId="1" type="noConversion"/>
  </si>
  <si>
    <t>수서고속철 비리 수사 GS건설 직원 2명 영장 재청구</t>
    <phoneticPr fontId="1" type="noConversion"/>
  </si>
  <si>
    <t>수서고속철 비리 수사...GS건설 직원 영장 재청구</t>
    <phoneticPr fontId="1" type="noConversion"/>
  </si>
  <si>
    <t>저소득층 교통사고 소송...GS칼텍스, 3억 지원한다</t>
    <phoneticPr fontId="1" type="noConversion"/>
  </si>
  <si>
    <t>GS리테일-보건복지부, 저소득층 자활촉진 업무협약 체결</t>
    <phoneticPr fontId="1" type="noConversion"/>
  </si>
  <si>
    <t>[쪽지뉴스] 중부발전 GS에너지, LNG 직수입 협력키로</t>
    <phoneticPr fontId="1" type="noConversion"/>
  </si>
  <si>
    <t>중부발전-GS에너지, LNG직도입 업무협력</t>
    <phoneticPr fontId="1" type="noConversion"/>
  </si>
  <si>
    <t>중부발전-GS에너지,LNG직도입 포괄적 업무협력 협약 체결</t>
    <phoneticPr fontId="1" type="noConversion"/>
  </si>
  <si>
    <t>1만명 어린이 마음치료 나선 GS칼텍스...'마음톡톡' 우리나라 대표 심리치유 프로그램 됐다</t>
    <phoneticPr fontId="1" type="noConversion"/>
  </si>
  <si>
    <t>[마켓인사이트]GS엔텍 지원부담 턴 GS글로벌, ‘부정적’ 등급전망 뗐다</t>
    <phoneticPr fontId="1" type="noConversion"/>
  </si>
  <si>
    <t>[에너지 기업 경영] GS, 올 4000명 채용 맞춤교육 ‘인재 껴안기’</t>
    <phoneticPr fontId="1" type="noConversion"/>
  </si>
  <si>
    <t>[한경 주거문화대상] 임병용 GS건설 사장 "전통한옥의 현대적 재해석 강북 최고급 랜드마크 자부"</t>
    <phoneticPr fontId="1" type="noConversion"/>
  </si>
  <si>
    <t>[ET투자뉴스]GS리테일, "긍정적, 부정적 요 " 매수-삼성증권</t>
    <phoneticPr fontId="1" type="noConversion"/>
  </si>
  <si>
    <t>'수서 고속철 비리' GS건설 직원 등 기소...GS건설, 혐의 부인</t>
    <phoneticPr fontId="1" type="noConversion"/>
  </si>
  <si>
    <t>친환경 LNG복합화전 4호기 준공 GS, 민간업체 최대 발전용량 확보</t>
    <phoneticPr fontId="1" type="noConversion"/>
  </si>
  <si>
    <t>[기업문화 혁신] GS, '열린 소통공간' 마련해 직원 창의성 극대화</t>
    <phoneticPr fontId="1" type="noConversion"/>
  </si>
  <si>
    <t>"최저임금 인상 리스크 분담" GS25, 가맹점 위해 9000억원+α 내놓는다(종합)</t>
    <phoneticPr fontId="1" type="noConversion"/>
  </si>
  <si>
    <t>[사랑과 희망을 나누는 기업-GS칼텍스] 어린이 심리치유 프로그램 ‘마음톡톡’ 큰 호응</t>
    <phoneticPr fontId="1" type="noConversion"/>
  </si>
  <si>
    <t>교육부 GS칼텍스, 학교부적응 학생 위해 '예술치유캠프' 열어</t>
    <phoneticPr fontId="1" type="noConversion"/>
  </si>
  <si>
    <t>청년 일자리 늘리고, 인재 육성에 매진하는 GS</t>
    <phoneticPr fontId="1" type="noConversion"/>
  </si>
  <si>
    <t>동아지질, GS E&amp;C와 싱가포르 버스차고 등 건설계약</t>
    <phoneticPr fontId="1" type="noConversion"/>
  </si>
  <si>
    <t>[Cover Story-GS칼텍스] 아동 청소년 1만여명 '마음톡톡' 예술치료 여수엔 문화예술공원 조성</t>
    <phoneticPr fontId="1" type="noConversion"/>
  </si>
  <si>
    <t>‘현대건설’ GS승리! 2조6천억 원 공사 따내 “믿어 준 조합원들 감사, 주거 명작 약속”</t>
    <phoneticPr fontId="1" type="noConversion"/>
  </si>
  <si>
    <t>GS리테일-행안부, 재난 예방 구호물품 지원 MOU</t>
    <phoneticPr fontId="1" type="noConversion"/>
  </si>
  <si>
    <t>티플러스, 의료영상저장전송시스템 `뷰 바인` GS인증 1등급 획득</t>
    <phoneticPr fontId="1" type="noConversion"/>
  </si>
  <si>
    <t>[GS건설 광안자이] 배산임해 입지 광안리의 특별한 가치를 담은 '주거 명작'</t>
    <phoneticPr fontId="1" type="noConversion"/>
  </si>
  <si>
    <t>[함께 미래로]GS그룹 - 금융지원 상품 공동개발 등 협력회사와 동반성장 추구</t>
    <phoneticPr fontId="1" type="noConversion"/>
  </si>
  <si>
    <t>부산시 GS건설, 청년 쉐어하우스`동거동락`조성 사업 추진</t>
    <phoneticPr fontId="1" type="noConversion"/>
  </si>
  <si>
    <t>에브리봇-GS홈쇼핑, 상호 상생 관계 발전 위한 공동협력 MOU 체결</t>
    <phoneticPr fontId="1" type="noConversion"/>
  </si>
  <si>
    <t>[단독]GS홈쇼핑, '전병헌' e스포츠협회에 1억 '묻지마 기부'</t>
    <phoneticPr fontId="1" type="noConversion"/>
  </si>
  <si>
    <t>[내일장 멘토링] 기술적 반등 기대감에 정부 주거 대책까지! 관심주 'GS건설'</t>
    <phoneticPr fontId="1" type="noConversion"/>
  </si>
  <si>
    <t>(속보)檢, ‘전병헌 뇌물 의혹’ 수사...GS홈쇼핑 압수수색</t>
    <phoneticPr fontId="1" type="noConversion"/>
  </si>
  <si>
    <t>檢, '전병헌 뇌물의혹' 수사 확대 GS홈쇼핑 압수수색</t>
    <phoneticPr fontId="1" type="noConversion"/>
  </si>
  <si>
    <t>[상생과 협력 특집]GS건설 - 협력사 소통 위한 동반성장위원회 운영</t>
    <phoneticPr fontId="1" type="noConversion"/>
  </si>
  <si>
    <t>[상생과 협력 특집]GS그룹 - 협력사 금융 지원에 상품 개발 공동 추진</t>
    <phoneticPr fontId="1" type="noConversion"/>
  </si>
  <si>
    <t>[상생과 협력 특집]GS칼텍스 - 상생 위한 자금 지원과 기술 교육</t>
    <phoneticPr fontId="1" type="noConversion"/>
  </si>
  <si>
    <t>檢, 전병헌 前 보좌관 기소 GS홈쇼핑 뇌물 수사</t>
    <phoneticPr fontId="1" type="noConversion"/>
  </si>
  <si>
    <t>검찰, ‘전병헌 측근’ 3인방 구속기소 GS홈쇼핑 연관성 수사</t>
    <phoneticPr fontId="1" type="noConversion"/>
  </si>
  <si>
    <t>檢, 전병헌 4일 재조사 GS홈쇼핑 '묻지마 기부' 추궁</t>
    <phoneticPr fontId="1" type="noConversion"/>
  </si>
  <si>
    <t>檢, ‘롯데ㆍGS홈쇼핑 뇌물 의혹’ 전병헌 4일 재소환</t>
    <phoneticPr fontId="1" type="noConversion"/>
  </si>
  <si>
    <t>檢, '롯데 GS뇌물 의혹' 전병헌 4일 재소환</t>
    <phoneticPr fontId="1" type="noConversion"/>
  </si>
  <si>
    <t>검찰, `롯데 GS 뇌물 의혹` 전병헌 전 정무수석 4일 피의자 재소환</t>
    <phoneticPr fontId="1" type="noConversion"/>
  </si>
  <si>
    <t>전병헌 롯데 GS홈쇼핑 뇌물수수 검찰 재소환</t>
    <phoneticPr fontId="1" type="noConversion"/>
  </si>
  <si>
    <t>[사진]'GS홈쇼핑 뇌물 의혹', 착잡한 전병헌</t>
    <phoneticPr fontId="1" type="noConversion"/>
  </si>
  <si>
    <t>[사진]전병헌 전 수석, 'GS홈쇼핑 뇌물 의혹' 재소환</t>
    <phoneticPr fontId="1" type="noConversion"/>
  </si>
  <si>
    <t>`롯데 GS 뇌물 의혹` 전병헌 재소환(종합)</t>
    <phoneticPr fontId="1" type="noConversion"/>
  </si>
  <si>
    <t>‘롯데 GS홈쇼핑 뇌물 의혹’ 전병헌 재소환 “저와 상관없는 일”</t>
    <phoneticPr fontId="1" type="noConversion"/>
  </si>
  <si>
    <t>'GS 롯데홈쇼핑 뇌물' 전병헌 前수석 2주만에 檢재출석</t>
    <phoneticPr fontId="1" type="noConversion"/>
  </si>
  <si>
    <t>檢, 전병헌 9일만에 재소환 ‘GS홈쇼핑 후원금비리’ 수사</t>
    <phoneticPr fontId="1" type="noConversion"/>
  </si>
  <si>
    <t>檢, 전병헌 오늘 재소환 'GS 뇌물' 등 영장 재청구 전망</t>
    <phoneticPr fontId="1" type="noConversion"/>
  </si>
  <si>
    <t>검찰, 전병헌 전 수석 재소환 'GS뇌물 의혹'조사</t>
    <phoneticPr fontId="1" type="noConversion"/>
  </si>
  <si>
    <t>'롯데 GS 뇌물 의혹' 전병헌 재소환 영장 재청구 관측</t>
    <phoneticPr fontId="1" type="noConversion"/>
  </si>
  <si>
    <t>'롯데 GS 뇌물 의혹' 전병헌, 영장기각 9일 만에 재소환</t>
    <phoneticPr fontId="1" type="noConversion"/>
  </si>
  <si>
    <t>'롯데 GS홈쇼핑 뇌물 의혹' 전병헌 또 소환 "난 모른다"</t>
    <phoneticPr fontId="1" type="noConversion"/>
  </si>
  <si>
    <t>'롯데홈쇼핑 GS홈쇼핑 뇌물 의혹' 전병헌 "나와 상관없는 일"</t>
    <phoneticPr fontId="1" type="noConversion"/>
  </si>
  <si>
    <t>전병헌 前수석 재소환 GS홈쇼핑 뇌물 의혹 추궁</t>
    <phoneticPr fontId="1" type="noConversion"/>
  </si>
  <si>
    <t>전병헌 前수석 재소환 GS홈쇼핑 뇌물 집중 추궁</t>
    <phoneticPr fontId="1" type="noConversion"/>
  </si>
  <si>
    <t>전병헌 前수석, 'GS홈쇼핑 뇌물' 2주만에 검찰 재출석(1보)</t>
    <phoneticPr fontId="1" type="noConversion"/>
  </si>
  <si>
    <t>‘롯데 GS 뇌물 의혹’ 전병헌 11시간 조사 후 귀가 영장 재청구할 듯</t>
    <phoneticPr fontId="1" type="noConversion"/>
  </si>
  <si>
    <t>'롯데 GS 뇌물 의혹' 전병헌 11시간 조사 후 귀가</t>
    <phoneticPr fontId="1" type="noConversion"/>
  </si>
  <si>
    <t>GS, 이웃사랑 지진복구 성금 50억원 기탁</t>
    <phoneticPr fontId="1" type="noConversion"/>
  </si>
  <si>
    <t>GS가 혁신 지원하니 협력사 매출 쑥쑥</t>
    <phoneticPr fontId="1" type="noConversion"/>
  </si>
  <si>
    <t>"GS그룹 총수일가 미성년 자녀, 유증통한 재산증식은 편법증여"</t>
    <phoneticPr fontId="1" type="noConversion"/>
  </si>
  <si>
    <t>[속보] 검찰, '롯데 GS 뇌물의혹' 전병헌 구속영장 재청구</t>
    <phoneticPr fontId="1" type="noConversion"/>
  </si>
  <si>
    <t>檢, '롯데 GS홈쇼핑 뇌물 수수' 의혹 전병헌 구속영장 재청구</t>
    <phoneticPr fontId="1" type="noConversion"/>
  </si>
  <si>
    <t>檢, '롯데 GS홈쇼핑 뇌물 의혹' 전병헌 구속영장 재청구</t>
    <phoneticPr fontId="1" type="noConversion"/>
  </si>
  <si>
    <t>檢, 전병헌 구속영장 재청구 롯데 GS홈쇼핑 뇌물 의혹</t>
    <phoneticPr fontId="1" type="noConversion"/>
  </si>
  <si>
    <t>검찰, `롯데 GS 뇌물의혹` 전병헌 전 정무수석 구속영장 재청구(1보)</t>
    <phoneticPr fontId="1" type="noConversion"/>
  </si>
  <si>
    <t>검찰, ‘롯데 GS 뇌물 의혹’ 전병헌 구속영장 재청구</t>
    <phoneticPr fontId="1" type="noConversion"/>
  </si>
  <si>
    <t>검찰, 'GS 롯데홈쇼핑 뇌물' 전병헌 구속영장 재청구(종합)</t>
    <phoneticPr fontId="1" type="noConversion"/>
  </si>
  <si>
    <t>검찰, 'GS 롯데홈쇼핑 뇌물' 전병헌 전 수석 구속영장 재청구(1보)</t>
    <phoneticPr fontId="1" type="noConversion"/>
  </si>
  <si>
    <t>검찰, '롯데 GS홈쇼핑 뇌물 의혹' 전병헌 구속영장 재청구</t>
    <phoneticPr fontId="1" type="noConversion"/>
  </si>
  <si>
    <t>'롯데 GS 뇌물 의혹' 전병헌 구속영장 재청구 직권남용 추가</t>
    <phoneticPr fontId="1" type="noConversion"/>
  </si>
  <si>
    <t>'롯데 GS 뇌물의혹' 전병헌 구속영장 재청구 직권남용 추가</t>
    <phoneticPr fontId="1" type="noConversion"/>
  </si>
  <si>
    <t>[사진]'롯데ㆍGS 뇌물' 전병헌 두 번째 영장심사 출석</t>
    <phoneticPr fontId="1" type="noConversion"/>
  </si>
  <si>
    <t>(유)GS건설, 3.94% 오르며 체결강도 강세 지속(367%)</t>
    <phoneticPr fontId="1" type="noConversion"/>
  </si>
  <si>
    <t>(유)GS건설, 4.32% 오르며 체결강도 강세 지속(198%)</t>
    <phoneticPr fontId="1" type="noConversion"/>
  </si>
  <si>
    <t>(유)GS건설, 4.50% 오르며 체결강도 강세 지속(198%)</t>
    <phoneticPr fontId="1" type="noConversion"/>
  </si>
  <si>
    <t>(유)GS리테일, 3.21% 오르며 체결강도 강세 지속(199%)</t>
    <phoneticPr fontId="1" type="noConversion"/>
  </si>
  <si>
    <t>법원 '롯데 GS홈쇼핑 뇌물'혐의 전병헌에 또 영장기각</t>
    <phoneticPr fontId="1" type="noConversion"/>
  </si>
  <si>
    <t>(유)GS, 3.18% 오르며 체결강도 강세 지속(204%)</t>
    <phoneticPr fontId="1" type="noConversion"/>
  </si>
  <si>
    <t>(유)GS건설, 3.48% 오르며 체결강도 강세 지속(221%)</t>
    <phoneticPr fontId="1" type="noConversion"/>
  </si>
  <si>
    <t>'GS 오너家' 허태수 부회장, '전병헌 뇌물'로 재판에</t>
    <phoneticPr fontId="1" type="noConversion"/>
  </si>
  <si>
    <t>[ET투자뉴스]GS리테일, "아직까지는 부정적 " 매수-삼성증권</t>
    <phoneticPr fontId="1" type="noConversion"/>
  </si>
  <si>
    <t>GS 칼텍스, 위기청소년 힐링 콘서트</t>
    <phoneticPr fontId="1" type="noConversion"/>
  </si>
  <si>
    <t>GS, 저소득층 가정에 공부방 야채 과일 우유 푸드뱅크에 기부</t>
    <phoneticPr fontId="1" type="noConversion"/>
  </si>
  <si>
    <t>(유)GS리테일, 4.36% 오르며 체결강도 강세 지속(127%)</t>
    <phoneticPr fontId="1" type="noConversion"/>
  </si>
  <si>
    <t>(유)GS리테일, 4.49% 오르며 체결강도 강세 지속(136%)</t>
    <phoneticPr fontId="1" type="noConversion"/>
  </si>
  <si>
    <t>(유)GS리테일, 5.42% 오르며 체결강도 강세 지속(140%)</t>
    <phoneticPr fontId="1" type="noConversion"/>
  </si>
  <si>
    <t>생기원, 정유 공정개선 연구 GS와 '고 투게더'</t>
    <phoneticPr fontId="1" type="noConversion"/>
  </si>
  <si>
    <t>[2018 신년사] 허창수 GS 회장 "올해도 경영환경 변동성 커 차별화된 경쟁력 확보해야"</t>
    <phoneticPr fontId="1" type="noConversion"/>
  </si>
  <si>
    <t>[2018 신년사] 허창수 GS 회장 "절차탁마 자세로 차별화된 경쟁력 확보하자"</t>
    <phoneticPr fontId="1" type="noConversion"/>
  </si>
  <si>
    <t>허창수 GS 회장 "차별화된 경쟁력으로 시장 선도"</t>
    <phoneticPr fontId="1" type="noConversion"/>
  </si>
  <si>
    <t>(유)GS건설, 3.00% 오르며 체결강도 강세 지속(218%)</t>
    <phoneticPr fontId="1" type="noConversion"/>
  </si>
  <si>
    <t>(유)GS건설, 3.71% 오르며 체결강도 강세 지속(211%)</t>
    <phoneticPr fontId="1" type="noConversion"/>
  </si>
  <si>
    <t>(유)GS건설, 5.65% 오르며 체결강도 강세 지속(254%)</t>
    <phoneticPr fontId="1" type="noConversion"/>
  </si>
  <si>
    <t>(유)GS글로벌, 3.19% 오르며 체결강도 강세 지속(152%)</t>
    <phoneticPr fontId="1" type="noConversion"/>
  </si>
  <si>
    <t>(유)GS건설, 3.17% 오르며 체결강도 강세 지속(180%)</t>
    <phoneticPr fontId="1" type="noConversion"/>
  </si>
  <si>
    <t>(유)GS리테일, 3.10% 오르며 체결강도 강세 지속(135%)</t>
    <phoneticPr fontId="1" type="noConversion"/>
  </si>
  <si>
    <t>(유)GS리테일, 4.65% 오르며 체결강도 강세 지속(144%)</t>
    <phoneticPr fontId="1" type="noConversion"/>
  </si>
  <si>
    <t>(유)GS, 3.85% 오르며 체결강도 강세 지속(271%)</t>
    <phoneticPr fontId="1" type="noConversion"/>
  </si>
  <si>
    <t>(유)GS, 4.49% 오르며 체결강도 강세 지속(276%)</t>
    <phoneticPr fontId="1" type="noConversion"/>
  </si>
  <si>
    <t>(유)GS글로벌, 3.13% 오르며 체결강도 강세 지속(152%)</t>
    <phoneticPr fontId="1" type="noConversion"/>
  </si>
  <si>
    <t>(유)GS건설, 3.32% 오르며 체결강도 강세 지속(294%)</t>
    <phoneticPr fontId="1" type="noConversion"/>
  </si>
  <si>
    <t>(유)GS, 3.09% 오르며 체결강도 강세 지속(282%)</t>
    <phoneticPr fontId="1" type="noConversion"/>
  </si>
  <si>
    <t>(유)GS글로벌, 3.11% 오르며 체결강도 강세 지속(162%)</t>
    <phoneticPr fontId="1" type="noConversion"/>
  </si>
  <si>
    <t>(유)GS글로벌, 4.49% 오르며 체결강도 강세 지속(159%)</t>
    <phoneticPr fontId="1" type="noConversion"/>
  </si>
  <si>
    <t>(유)GS리테일, 3.03% 오르며 체결강도 강세 지속(136%)</t>
    <phoneticPr fontId="1" type="noConversion"/>
  </si>
  <si>
    <t>檢, ‘롯데ㆍGS홈쇼핑 뇌물 수수’ 전병헌 전 수석 불구속 기소</t>
    <phoneticPr fontId="1" type="noConversion"/>
  </si>
  <si>
    <t>'롯데 GS홈쇼핑 뇌물' 전병헌 前정무수석 불구속 기소</t>
    <phoneticPr fontId="1" type="noConversion"/>
  </si>
  <si>
    <t>'롯데홈쇼핑 뇌물' 전병헌 강현구 재판에 KT GS홈쇼핑 불기소</t>
    <phoneticPr fontId="1" type="noConversion"/>
  </si>
  <si>
    <t>(유)GS건설, 3.60% 오르며 체결강도 강세 지속(257%)</t>
    <phoneticPr fontId="1" type="noConversion"/>
  </si>
  <si>
    <t>(유)GS건설, 4.46% 오르며 체결강도 강세 지속(217%)</t>
    <phoneticPr fontId="1" type="noConversion"/>
  </si>
  <si>
    <t>(유)GS건설, 4.46% 오르며 체결강도 강세 지속(226%)</t>
    <phoneticPr fontId="1" type="noConversion"/>
  </si>
  <si>
    <t>(유)GS글로벌, 3.09% 오르며 체결강도 강세 지속(146%)</t>
    <phoneticPr fontId="1" type="noConversion"/>
  </si>
  <si>
    <t>(유)GS글로벌, 3.09% 오르며 체결강도 강세 지속(172%)</t>
    <phoneticPr fontId="1" type="noConversion"/>
  </si>
  <si>
    <t>(유)GS건설, 3.09% 오르며 체결강도 강세 지속(332%)</t>
    <phoneticPr fontId="1" type="noConversion"/>
  </si>
  <si>
    <t>(유)GS, 4.06% 오르며 체결강도 강세 지속(500%)</t>
    <phoneticPr fontId="1" type="noConversion"/>
  </si>
  <si>
    <t>(유)GS글로벌, 3.07% 오르며 체결강도 강세 지속(161%)</t>
    <phoneticPr fontId="1" type="noConversion"/>
  </si>
  <si>
    <t>(유)GS글로벌, 6.95% 오르며 체결강도 강세 지속(194%)</t>
    <phoneticPr fontId="1" type="noConversion"/>
  </si>
  <si>
    <t>GS&amp;J연구소 "북한 시장에서 농산물 비중 20%"</t>
    <phoneticPr fontId="1" type="noConversion"/>
  </si>
  <si>
    <t>(유)GS글로벌, 3.21% 오르며 체결강도 강세 지속(122%)</t>
    <phoneticPr fontId="1" type="noConversion"/>
  </si>
  <si>
    <t>창원시-GS리테일, 저소득 아동들에게 영화 무료감상</t>
    <phoneticPr fontId="1" type="noConversion"/>
  </si>
  <si>
    <t>(유)GS, 3.06% 오르며 체결강도 강세 지속(384%)</t>
    <phoneticPr fontId="1" type="noConversion"/>
  </si>
  <si>
    <t>(유)GS, 3.20% 오르며 체결강도 강세 지속(334%)</t>
    <phoneticPr fontId="1" type="noConversion"/>
  </si>
  <si>
    <t>(유)GS건설, 3.28% 오르며 체결강도 강세 지속(180%)</t>
    <phoneticPr fontId="1" type="noConversion"/>
  </si>
  <si>
    <t>(유)GS건설, 3.28% 오르며 체결강도 강세 지속(222%)</t>
    <phoneticPr fontId="1" type="noConversion"/>
  </si>
  <si>
    <t>(유)GS건설, 6.07% 오르며 체결강도 강세 지속(230%)</t>
    <phoneticPr fontId="1" type="noConversion"/>
  </si>
  <si>
    <t>GS글로벌 KOICA '중소벤처 해외진출 지원 MOU' 체결</t>
    <phoneticPr fontId="1" type="noConversion"/>
  </si>
  <si>
    <t>(유)GS건설, 3.17% 오르며 체결강도 강세 지속(174%)</t>
    <phoneticPr fontId="1" type="noConversion"/>
  </si>
  <si>
    <t>(유)GS건설, 3.81% 오르며 체결강도 강세 지속(269%)</t>
    <phoneticPr fontId="1" type="noConversion"/>
  </si>
  <si>
    <t>(유)GS건설, 4.13% 오르며 체결강도 강세 지속(166%)</t>
    <phoneticPr fontId="1" type="noConversion"/>
  </si>
  <si>
    <t>(유)GS건설, 5.24% 오르며 체결강도 강세 지속(191%)</t>
    <phoneticPr fontId="1" type="noConversion"/>
  </si>
  <si>
    <t>[2018 고객감동 국가경쟁력 브랜드대상/ GS리테일] 푸드뱅크 기부 ‘GS나누미 봉사단’ 온정 실천</t>
    <phoneticPr fontId="1" type="noConversion"/>
  </si>
  <si>
    <t>고성군-GS EPS '하일풍력발전소'맞손</t>
    <phoneticPr fontId="1" type="noConversion"/>
  </si>
  <si>
    <t>[보호무역 장벽 넘는 기업들] GS, 에너지 건설 유통, IT기술로 품질혁신</t>
    <phoneticPr fontId="1" type="noConversion"/>
  </si>
  <si>
    <t>워터월시스템즈, 개인정보보호솔루션 ‘WW PIS’ GS인증 1등급 획득</t>
    <phoneticPr fontId="1" type="noConversion"/>
  </si>
  <si>
    <t>(유)GS건설, 3.28% 오르며 체결강도 강세 지속(376%)</t>
    <phoneticPr fontId="1" type="noConversion"/>
  </si>
  <si>
    <t>(유)GS건설, 3.44% 오르며 체결강도 강세 지속(196%)</t>
    <phoneticPr fontId="1" type="noConversion"/>
  </si>
  <si>
    <t>(유)GS건설, 4.10% 오르며 체결강도 강세 지속(230%)</t>
    <phoneticPr fontId="1" type="noConversion"/>
  </si>
  <si>
    <t>여수 노사정-GS칼텍스 2조원대 신규투자 '협력'</t>
    <phoneticPr fontId="1" type="noConversion"/>
  </si>
  <si>
    <t>(유)GS, 3.25% 오르며 체결강도 강세 지속(247%)</t>
    <phoneticPr fontId="1" type="noConversion"/>
  </si>
  <si>
    <t>(유)GS, 4.33% 오르며 체결강도 강세 지속(308%)</t>
    <phoneticPr fontId="1" type="noConversion"/>
  </si>
  <si>
    <t>(유)GS, 4.33% 오르며 체결강도 강세 지속(424%)</t>
    <phoneticPr fontId="1" type="noConversion"/>
  </si>
  <si>
    <t>"최저임금 부담, 일자리 안정자금으로 낮추세요" GS리테일-근로복지공단 MOU 체결</t>
    <phoneticPr fontId="1" type="noConversion"/>
  </si>
  <si>
    <t>여수 GS 칼텍스 - 노사정 2조원대 신규 투자 ‘협력’</t>
    <phoneticPr fontId="1" type="noConversion"/>
  </si>
  <si>
    <t>GS, 협력사와 공동기술개발로 동반성장 추구</t>
    <phoneticPr fontId="1" type="noConversion"/>
  </si>
  <si>
    <t>GS수퍼마켓 GS25, 친환경 계란 닭고기 최대 50% 할인</t>
    <phoneticPr fontId="1" type="noConversion"/>
  </si>
  <si>
    <t>GS슈퍼 GS25, 3주간 친환경 계란 및 닭고기 반값 판매</t>
    <phoneticPr fontId="1" type="noConversion"/>
  </si>
  <si>
    <t>"GS수퍼마켓, 인도적으로 사육한 '동물복지 삼겹살' 팔아요"</t>
    <phoneticPr fontId="1" type="noConversion"/>
  </si>
  <si>
    <t>(유)GS글로벌, 3.91% 오르며 체결강도 강세 지속(271%)</t>
    <phoneticPr fontId="1" type="noConversion"/>
  </si>
  <si>
    <t>(유)GS건설, 3.04% 오르며 체결강도 강세 지속(113%)</t>
    <phoneticPr fontId="1" type="noConversion"/>
  </si>
  <si>
    <t>(유)GS글로벌, 3.10% 오르며 체결강도 강세 지속(326%)</t>
    <phoneticPr fontId="1" type="noConversion"/>
  </si>
  <si>
    <t>(유)GS건설, 3.09% 오르며 체결강도 강세 지속(164%)</t>
    <phoneticPr fontId="1" type="noConversion"/>
  </si>
  <si>
    <t>(유)GS건설, 3.26% 오르며 체결강도 강세 지속(229%)</t>
    <phoneticPr fontId="1" type="noConversion"/>
  </si>
  <si>
    <t>(유)GS리테일, 3.27% 오르며 체결강도 강세 지속(148%)</t>
    <phoneticPr fontId="1" type="noConversion"/>
  </si>
  <si>
    <t>(유)GS리테일, 3.71% 오르며 체결강도 강세 지속(144%)</t>
    <phoneticPr fontId="1" type="noConversion"/>
  </si>
  <si>
    <t>삼성 현대차 GS 등 100여곳 고졸 인재 채용 상담</t>
    <phoneticPr fontId="1" type="noConversion"/>
  </si>
  <si>
    <t>[fn 해외 대기획 2탄] 교량 3분의 2를 바다 위에 '중동의 기적' 만드는 GS</t>
    <phoneticPr fontId="1" type="noConversion"/>
  </si>
  <si>
    <t>미세먼지 완벽 차단 GS샵, 스웨덴 공기청정기 '블루에어' 출시</t>
    <phoneticPr fontId="1" type="noConversion"/>
  </si>
  <si>
    <t>(유)GS글로벌, 3.12% 오르며 체결강도 강세 지속(151%)</t>
    <phoneticPr fontId="1" type="noConversion"/>
  </si>
  <si>
    <t>(유)GS건설, 3.06% 오르며 체결강도 강세 지속(113%)</t>
    <phoneticPr fontId="1" type="noConversion"/>
  </si>
  <si>
    <t>(유)GS글로벌, 3.51% 오르며 체결강도 강세 지속(185%)</t>
    <phoneticPr fontId="1" type="noConversion"/>
  </si>
  <si>
    <t>(유)GS글로벌, 6.73% 오르며 체결강도 강세 지속(268%)</t>
    <phoneticPr fontId="1" type="noConversion"/>
  </si>
  <si>
    <t>[기업 혁신-GS] CEO 핫라인 운영 등 열린 조직문화 앞장</t>
    <phoneticPr fontId="1" type="noConversion"/>
  </si>
  <si>
    <t>(유)GS리테일, 3.09% 오르며 체결강도 강세 지속(308%)</t>
    <phoneticPr fontId="1" type="noConversion"/>
  </si>
  <si>
    <t>(유)GS, 3.06% 오르며 체결강도 강세 지속(312%)</t>
    <phoneticPr fontId="1" type="noConversion"/>
  </si>
  <si>
    <t>(유)GS, 3.06% 오르며 체결강도 강세 지속(348%)</t>
    <phoneticPr fontId="1" type="noConversion"/>
  </si>
  <si>
    <t>(유)GS리테일, 3.06% 오르며 체결강도 강세 지속(257%)</t>
    <phoneticPr fontId="1" type="noConversion"/>
  </si>
  <si>
    <t>(유)GS리테일, 3.37% 오르며 체결강도 강세 지속(259%)</t>
    <phoneticPr fontId="1" type="noConversion"/>
  </si>
  <si>
    <t>(유)GS리테일, 3.37% 오르며 체결강도 강세 지속(270%)</t>
    <phoneticPr fontId="1" type="noConversion"/>
  </si>
  <si>
    <t>&lt;유&gt;GS리테일, 3.13% 오르며 체결강도 강세 지속(279%)</t>
    <phoneticPr fontId="1" type="noConversion"/>
  </si>
  <si>
    <t>&lt;유&gt;GS리테일, 6.25% 오르며 체결강도 강세 지속(292%)</t>
    <phoneticPr fontId="1" type="noConversion"/>
  </si>
  <si>
    <t>KAIST, GS1 국제표준 기반 안전한 먹거리 생태계 구축</t>
    <phoneticPr fontId="1" type="noConversion"/>
  </si>
  <si>
    <t>&lt;유&gt;GS리테일, 3.18% 오르며 체결강도 강세 지속(142%)</t>
    <phoneticPr fontId="1" type="noConversion"/>
  </si>
  <si>
    <t>청주 비하동 GS아파트 관련, 본보 보도 후 시정조치 실시</t>
    <phoneticPr fontId="1" type="noConversion"/>
  </si>
  <si>
    <t>포스코 '스틸빌리지' 유엔SDGs 모델 선정</t>
    <phoneticPr fontId="1" type="noConversion"/>
  </si>
  <si>
    <t>&lt;유&gt;GS건설, 3.29% 오르며 체결강도 강세 지속(244%)</t>
    <phoneticPr fontId="1" type="noConversion"/>
  </si>
  <si>
    <t>&lt;유&gt;GS글로벌, 3.21% 오르며 체결강도 강세 지속(313%)</t>
    <phoneticPr fontId="1" type="noConversion"/>
  </si>
  <si>
    <t>&lt;유&gt;GS건설, 3.10% 오르며 체결강도 강세 지속(199%)</t>
    <phoneticPr fontId="1" type="noConversion"/>
  </si>
  <si>
    <t>&lt;유&gt;GS글로벌, 3.02% 오르며 체결강도 강세 지속(113%)</t>
    <phoneticPr fontId="1" type="noConversion"/>
  </si>
  <si>
    <t>&lt;유&gt;GS글로벌, 3.17% 오르며 체결강도 강세 지속(117%)</t>
    <phoneticPr fontId="1" type="noConversion"/>
  </si>
  <si>
    <t>&lt;유&gt;GS글로벌, 3.17% 오르며 체결강도 강세 지속(135%)</t>
    <phoneticPr fontId="1" type="noConversion"/>
  </si>
  <si>
    <t>&lt;유&gt;GS리테일, 4.45% 오르며 체결강도 강세 지속(360%)</t>
    <phoneticPr fontId="1" type="noConversion"/>
  </si>
  <si>
    <t>허창수 GS 회장 "협력사와 함께 성장하는 생태계 만들자"</t>
    <phoneticPr fontId="1" type="noConversion"/>
  </si>
  <si>
    <t>&lt;유&gt;GS글로벌, 3.09% 오르며 체결강도 강세 지속(225%)</t>
    <phoneticPr fontId="1" type="noConversion"/>
  </si>
  <si>
    <t>&lt;유&gt;GS글로벌, 3.37% 오르며 체결강도 강세 지속(174%)</t>
    <phoneticPr fontId="1" type="noConversion"/>
  </si>
  <si>
    <t>&lt;유&gt;GS글로벌, 5.05% 오르며 체결강도 강세 지속(221%)</t>
    <phoneticPr fontId="1" type="noConversion"/>
  </si>
  <si>
    <t>&lt;유&gt;GS건설, 3.09% 오르며 체결강도 강세 지속(264%)</t>
    <phoneticPr fontId="1" type="noConversion"/>
  </si>
  <si>
    <t>&lt;유&gt;GS리테일, 3.10% 오르며 체결강도 강세 지속(139%)</t>
    <phoneticPr fontId="1" type="noConversion"/>
  </si>
  <si>
    <t>[함께하는 기업]GS칼텍스-중소 협력사를 위한 ‘혁신 파트너십’</t>
    <phoneticPr fontId="1" type="noConversion"/>
  </si>
  <si>
    <t>GS, 저소득층 아이들 위해 `꿈과 희망의 공부방` 230곳 열어</t>
    <phoneticPr fontId="1" type="noConversion"/>
  </si>
  <si>
    <t>[희망과 행복을 주는 기업] GS, 구매 대금 100% 현금 결제 상생경영 ‘올인’</t>
    <phoneticPr fontId="1" type="noConversion"/>
  </si>
  <si>
    <t>&lt;유&gt;GS글로벌, 3.03% 오르며 체결강도 강세 지속(117%)</t>
    <phoneticPr fontId="1" type="noConversion"/>
  </si>
  <si>
    <t>&lt;유&gt;GS글로벌, 3.68% 오르며 체결강도 강세 지속(122%)</t>
    <phoneticPr fontId="1" type="noConversion"/>
  </si>
  <si>
    <t>&lt;유&gt;GS리테일, 4.69% 오르며 체결강도 강세 지속(328%)</t>
    <phoneticPr fontId="1" type="noConversion"/>
  </si>
  <si>
    <t>GS리테일. 고객에 친환경 한우 송아지 14마리 선물</t>
    <phoneticPr fontId="1" type="noConversion"/>
  </si>
  <si>
    <t>&lt;유&gt;GS건설, 3.21% 오르며 체결강도 강세 지속(179%)</t>
    <phoneticPr fontId="1" type="noConversion"/>
  </si>
  <si>
    <t>&lt;유&gt;GS건설, 3.10% 오르며 체결강도 강세 지속(159%)</t>
    <phoneticPr fontId="1" type="noConversion"/>
  </si>
  <si>
    <t>&lt;유&gt;GS건설, 3.22% 오르며 체결강도 강세 지속(186%)</t>
    <phoneticPr fontId="1" type="noConversion"/>
  </si>
  <si>
    <t>&lt;유&gt;GS, 3.15% 오르며 체결강도 강세 지속(342%)</t>
    <phoneticPr fontId="1" type="noConversion"/>
  </si>
  <si>
    <t>&lt;유&gt;GS, 3.98% 오르며 체결강도 강세 지속(306%)</t>
    <phoneticPr fontId="1" type="noConversion"/>
  </si>
  <si>
    <t>&lt;유&gt;GS건설, 3.04% 오르며 체결강도 강세 지속(267%)</t>
    <phoneticPr fontId="1" type="noConversion"/>
  </si>
  <si>
    <t>&lt;유&gt;GS글로벌, 3.19% 오르며 체결강도 강세 지속(170%)</t>
    <phoneticPr fontId="1" type="noConversion"/>
  </si>
  <si>
    <t>GS fresh, 할인과 차별화된 배송서비스로 고객 확대 박차</t>
    <phoneticPr fontId="1" type="noConversion"/>
  </si>
  <si>
    <t>&lt;유&gt;GS리테일, 3.43% 오르며 체결강도 강세 지속(176%)</t>
    <phoneticPr fontId="1" type="noConversion"/>
  </si>
  <si>
    <t>&lt;유&gt;GS리테일, 4.25% 오르며 체결강도 강세 지속(198%)</t>
    <phoneticPr fontId="1" type="noConversion"/>
  </si>
  <si>
    <t>&lt;유&gt;GS리테일, 3.11% 오르며 체결강도 강세 지속(175%)</t>
    <phoneticPr fontId="1" type="noConversion"/>
  </si>
  <si>
    <t>"편의점업, 실적 회복 강도에 주목 GS리테일 '중립'"-신영</t>
    <phoneticPr fontId="1" type="noConversion"/>
  </si>
  <si>
    <t>&lt;유&gt;GS건설, 3.01% 오르며 체결강도 강세 지속(171%)</t>
    <phoneticPr fontId="1" type="noConversion"/>
  </si>
  <si>
    <t>[안전경영] GS, '전직원 합숙교육' 안전혁신학교 운영</t>
    <phoneticPr fontId="1" type="noConversion"/>
  </si>
  <si>
    <t>&lt;유&gt;GS리테일, 3.43% 오르며 체결강도 강세 지속(280%)</t>
    <phoneticPr fontId="1" type="noConversion"/>
  </si>
  <si>
    <t>&lt;유&gt;GS리테일, 4.22% 오르며 체결강도 강세 지속(265%)</t>
    <phoneticPr fontId="1" type="noConversion"/>
  </si>
  <si>
    <t>&lt;유&gt;GS건설, 3.02% 오르며 체결강도 강세 지속(159%)</t>
    <phoneticPr fontId="1" type="noConversion"/>
  </si>
  <si>
    <t>&lt;유&gt;GS리테일, 3.66% 오르며 체결강도 강세 지속(259%)</t>
    <phoneticPr fontId="1" type="noConversion"/>
  </si>
  <si>
    <t>&lt;유&gt;GS리테일, 4.92% 오르며 체결강도 강세 지속(228%)</t>
    <phoneticPr fontId="1" type="noConversion"/>
  </si>
  <si>
    <t>&lt;유&gt;GS리테일, 6.06% 오르며 체결강도 강세 지속(205%)</t>
    <phoneticPr fontId="1" type="noConversion"/>
  </si>
  <si>
    <t>&lt;유&gt;GS건설, 3.01% 오르며 체결강도 강세 지속(235%)</t>
    <phoneticPr fontId="1" type="noConversion"/>
  </si>
  <si>
    <t>&lt;유&gt;GS리테일, 3.05% 오르며 체결강도 강세 지속(198%)</t>
    <phoneticPr fontId="1" type="noConversion"/>
  </si>
  <si>
    <t>&lt;유&gt;GS리테일, 3.06% 오르며 체결강도 강세 지속(231%)</t>
    <phoneticPr fontId="1" type="noConversion"/>
  </si>
  <si>
    <t>&lt;유&gt;GS리테일, 3.00% 오르며 체결강도 강세 지속(353%)</t>
    <phoneticPr fontId="1" type="noConversion"/>
  </si>
  <si>
    <t>‘경쟁’에서 ‘협력’으로, SK GS 주유소 활용 택배서비스 런칭</t>
    <phoneticPr fontId="1" type="noConversion"/>
  </si>
  <si>
    <t>&lt;유&gt;GS건설, 3.00% 오르며 체결강도 강세 지속(198%)</t>
    <phoneticPr fontId="1" type="noConversion"/>
  </si>
  <si>
    <t>SK에너지 GS칼텍스, 택배사업 협력</t>
    <phoneticPr fontId="1" type="noConversion"/>
  </si>
  <si>
    <t>&lt;유&gt;GS건설, 3.03% 오르며 체결강도 강세 지속(150%)</t>
    <phoneticPr fontId="1" type="noConversion"/>
  </si>
  <si>
    <t>&lt;유&gt;GS리테일, 3.55% 오르며 체결강도 강세 지속(190%)</t>
    <phoneticPr fontId="1" type="noConversion"/>
  </si>
  <si>
    <t>&lt;유&gt;GS리테일, 4.28% 오르며 체결강도 강세 지속(246%)</t>
    <phoneticPr fontId="1" type="noConversion"/>
  </si>
  <si>
    <t>&lt;유&gt;GS건설, 3.22% 오르며 체결강도 강세 지속(266%)</t>
    <phoneticPr fontId="1" type="noConversion"/>
  </si>
  <si>
    <t>&lt;유&gt;GS건설, 3.76% 오르며 체결강도 강세 지속(177%)</t>
    <phoneticPr fontId="1" type="noConversion"/>
  </si>
  <si>
    <t>&lt;유&gt;GS건설, 4.72% 오르며 체결강도 강세 지속(183%)</t>
    <phoneticPr fontId="1" type="noConversion"/>
  </si>
  <si>
    <t>&lt;유&gt;GS글로벌, 4.63% 오르며 체결강도 강세 지속(130%)</t>
    <phoneticPr fontId="1" type="noConversion"/>
  </si>
  <si>
    <t>[advertorial | GS그룹] 인재육성, 일자리 창출의 기본활동</t>
    <phoneticPr fontId="1" type="noConversion"/>
  </si>
  <si>
    <t>&lt;유&gt;GS리테일, 4.08% 오르며 체결강도 강세 지속(500%)</t>
    <phoneticPr fontId="1" type="noConversion"/>
  </si>
  <si>
    <t>&lt;유&gt;GS글로벌, 3.43% 오르며 체결강도 강세 지속(163%)</t>
    <phoneticPr fontId="1" type="noConversion"/>
  </si>
  <si>
    <t>편의점 봉투 재활용 동참 GS25, 종이 쇼핑백 첫 도입</t>
    <phoneticPr fontId="1" type="noConversion"/>
  </si>
  <si>
    <t>[2018 한국서비스품질지수-GS25] 가맹주 직접 지원 통해 파트너십 강화</t>
    <phoneticPr fontId="1" type="noConversion"/>
  </si>
  <si>
    <t>&lt;유&gt;GS글로벌, 3.09% 오르며 체결강도 강세 지속(138%)</t>
    <phoneticPr fontId="1" type="noConversion"/>
  </si>
  <si>
    <t>&lt;유&gt;GS리테일, 4.32% 오르며 체결강도 강세 지속(240%)</t>
    <phoneticPr fontId="1" type="noConversion"/>
  </si>
  <si>
    <t>&lt;유&gt;GS리테일, 4.81% 오르며 체결강도 강세 지속(313%)</t>
    <phoneticPr fontId="1" type="noConversion"/>
  </si>
  <si>
    <t>&lt;유&gt;GS건설, 4.31% 오르며 체결강도 강세 지속(244%)</t>
    <phoneticPr fontId="1" type="noConversion"/>
  </si>
  <si>
    <t>&lt;유&gt;GS글로벌, 3.12% 오르며 체결강도 강세 지속(173%)</t>
    <phoneticPr fontId="1" type="noConversion"/>
  </si>
  <si>
    <t>&lt;유&gt;GS글로벌, 3.05% 오르며 체결강도 강세 지속(288%)</t>
    <phoneticPr fontId="1" type="noConversion"/>
  </si>
  <si>
    <t>&lt;유&gt;GS글로벌, 3.35% 오르며 체결강도 강세 지속(231%)</t>
    <phoneticPr fontId="1" type="noConversion"/>
  </si>
  <si>
    <t>&lt;유&gt;GS글로벌, 3.35% 오르며 체결강도 강세 지속(257%)</t>
    <phoneticPr fontId="1" type="noConversion"/>
  </si>
  <si>
    <t>&lt;유&gt;GS건설, 3.01% 오르며 체결강도 강세 지속(164%)</t>
    <phoneticPr fontId="1" type="noConversion"/>
  </si>
  <si>
    <t>&lt;유&gt;GS건설, 4.01% 오르며 체결강도 강세 지속(148%)</t>
    <phoneticPr fontId="1" type="noConversion"/>
  </si>
  <si>
    <t>&lt;유&gt;GS건설, 5.02% 오르며 체결강도 강세 지속(159%)</t>
    <phoneticPr fontId="1" type="noConversion"/>
  </si>
  <si>
    <t>무역협회 GS홈쇼핑, 대기업-스타트업 협력 기회 마련</t>
    <phoneticPr fontId="1" type="noConversion"/>
  </si>
  <si>
    <t>'주유소 동맹' SK GS, 일자리 창출 '맞손'</t>
    <phoneticPr fontId="1" type="noConversion"/>
  </si>
  <si>
    <t>&lt;유&gt;GS건설, 3.07% 오르며 체결강도 강세 지속(191%)</t>
    <phoneticPr fontId="1" type="noConversion"/>
  </si>
  <si>
    <t>청주 대표 주거 프리미엄 GS건설, ‘가경자이’ 20일 견본주택 개관</t>
    <phoneticPr fontId="1" type="noConversion"/>
  </si>
  <si>
    <t>허창수 GS 회장 “일과 삶 균형 위해 스마트하게 일하는 법 찾자”</t>
    <phoneticPr fontId="1" type="noConversion"/>
  </si>
  <si>
    <t>"최신 정비기술 습득" GS칼텍스, 커뮤니티 프로그램 개최</t>
    <phoneticPr fontId="1" type="noConversion"/>
  </si>
  <si>
    <t>&lt;유&gt;GS리테일, 3.03% 오르며 체결강도 강세 지속(170%)</t>
    <phoneticPr fontId="1" type="noConversion"/>
  </si>
  <si>
    <t>'GS칼텍스 스타트업 개라지' 7개 팀 선발 6개월간 협업</t>
    <phoneticPr fontId="1" type="noConversion"/>
  </si>
  <si>
    <t>&lt;유&gt;GS건설, 3.07% 오르며 체결강도 강세 지속(121%)</t>
    <phoneticPr fontId="1" type="noConversion"/>
  </si>
  <si>
    <t>&lt;유&gt;GS건설, 5.11% 오르며 체결강도 강세 지속(163%)</t>
    <phoneticPr fontId="1" type="noConversion"/>
  </si>
  <si>
    <t>&lt;유&gt;GS건설, 6.02% 오르며 체결강도 강세 지속(166%)</t>
    <phoneticPr fontId="1" type="noConversion"/>
  </si>
  <si>
    <t>&lt;유&gt;GS리테일, 3.09% 오르며 체결강도 강세 지속(182%)</t>
    <phoneticPr fontId="1" type="noConversion"/>
  </si>
  <si>
    <t>&lt;유&gt;GS리테일, 3.75% 오르며 체결강도 강세 지속(211%)</t>
    <phoneticPr fontId="1" type="noConversion"/>
  </si>
  <si>
    <t>&lt;유&gt;GS리테일, 3.75% 오르며 체결강도 강세 지속(223%)</t>
    <phoneticPr fontId="1" type="noConversion"/>
  </si>
  <si>
    <t>李총리, 탄자니아-GS건설 공사계약식 참석 "韓 호혜적 협력 파트너"</t>
    <phoneticPr fontId="1" type="noConversion"/>
  </si>
  <si>
    <t>&lt;유&gt;GS글로벌, 5.95% 오르며 체결강도 강세 지속(295%)</t>
    <phoneticPr fontId="1" type="noConversion"/>
  </si>
  <si>
    <t>부산시 GS건설, 부산 청년 셰어하우스 조성키로</t>
    <phoneticPr fontId="1" type="noConversion"/>
  </si>
  <si>
    <t>부산시-GS건설, 공공 쉐어하우스 공급 확대 나선다</t>
    <phoneticPr fontId="1" type="noConversion"/>
  </si>
  <si>
    <t>&lt;유&gt;GS건설, 3.07% 오르며 체결강도 강세 지속(202%)</t>
    <phoneticPr fontId="1" type="noConversion"/>
  </si>
  <si>
    <t>&lt;유&gt;GS리테일, 3.10% 오르며 체결강도 강세 지속(211%)</t>
    <phoneticPr fontId="1" type="noConversion"/>
  </si>
  <si>
    <t>‘인권경영’ 강조하는 GS칼텍스 차별금지 등 행동규범 제정</t>
    <phoneticPr fontId="1" type="noConversion"/>
  </si>
  <si>
    <t>CU GS25 도시락 친환경 용기에 담는다</t>
    <phoneticPr fontId="1" type="noConversion"/>
  </si>
  <si>
    <t>&lt;유&gt;GS리테일, 3.10% 오르며 체결강도 강세 지속(163%)</t>
    <phoneticPr fontId="1" type="noConversion"/>
  </si>
  <si>
    <t>전남 GS 2.6조 투자협약...고용창출 이어간다</t>
    <phoneticPr fontId="1" type="noConversion"/>
  </si>
  <si>
    <t>GS포천열병합발전소 폭발사고 1명 사망 4명 부상</t>
    <phoneticPr fontId="1" type="noConversion"/>
  </si>
  <si>
    <t>포천 GS 화력발전소 폭발 사고...1명 사망 3명 부상</t>
    <phoneticPr fontId="1" type="noConversion"/>
  </si>
  <si>
    <t>포천 GS 화력발전소 폭발 사고...1명 사망 4명 부상</t>
    <phoneticPr fontId="1" type="noConversion"/>
  </si>
  <si>
    <t>‘마산항 기름유출’ GS 칼텍스에 지하수 오염방지 명령 내린다</t>
    <phoneticPr fontId="1" type="noConversion"/>
  </si>
  <si>
    <t>&lt;유&gt;GS, 3.05% 오르며 체결강도 강세 지속(137%)</t>
    <phoneticPr fontId="1" type="noConversion"/>
  </si>
  <si>
    <t>&lt;유&gt;GS건설, 3.09% 오르며 체결강도 강세 지속(170%)</t>
    <phoneticPr fontId="1" type="noConversion"/>
  </si>
  <si>
    <t>&lt;유&gt;GS리테일, 5.25% 오르며 체결강도 강세 지속(140%)</t>
    <phoneticPr fontId="1" type="noConversion"/>
  </si>
  <si>
    <t>㈜제인모터스와 ㈜GS글로벌, 전기차 사업 협력 손잡다</t>
    <phoneticPr fontId="1" type="noConversion"/>
  </si>
  <si>
    <t>유넷시스템, '애니몬FM' GS인증 획득...공공시장 드라이브</t>
    <phoneticPr fontId="1" type="noConversion"/>
  </si>
  <si>
    <t>제주 GS나누미, 바다 환경정비 봉사활동</t>
    <phoneticPr fontId="1" type="noConversion"/>
  </si>
  <si>
    <t>&lt;유&gt;GS건설, 3.02% 오르며 체결강도 강세 지속(230%)</t>
    <phoneticPr fontId="1" type="noConversion"/>
  </si>
  <si>
    <t>&lt;유&gt;GS건설, 3.70% 오르며 체결강도 강세 지속(204%)</t>
    <phoneticPr fontId="1" type="noConversion"/>
  </si>
  <si>
    <t>&lt;유&gt;GS건설, 4.14% 오르며 체결강도 강세 지속(214%)</t>
    <phoneticPr fontId="1" type="noConversion"/>
  </si>
  <si>
    <t>&lt;유&gt;GS글로벌, 3.00% 오르며 체결강도 강세 지속(142%)</t>
    <phoneticPr fontId="1" type="noConversion"/>
  </si>
  <si>
    <t>GS리테일-밀양시, 지역농가 지원 및 상호협력 MOU</t>
    <phoneticPr fontId="1" type="noConversion"/>
  </si>
  <si>
    <t>&lt;유&gt;GS건설, 3.15% 오르며 체결강도 강세 지속(346%)</t>
    <phoneticPr fontId="1" type="noConversion"/>
  </si>
  <si>
    <t>&lt;유&gt;GS건설, 3.80% 오르며 체결강도 강세 지속(217%)</t>
    <phoneticPr fontId="1" type="noConversion"/>
  </si>
  <si>
    <t>&lt;유&gt;GS건설, 4.23% 오르며 체결강도 강세 지속(242%)</t>
    <phoneticPr fontId="1" type="noConversion"/>
  </si>
  <si>
    <t>GS “5년간 20조 투자 2만1000명 신규 채용”</t>
    <phoneticPr fontId="1" type="noConversion"/>
  </si>
  <si>
    <t>GS “5년간 20조 투자, 2만1000명 고용하겠다”</t>
    <phoneticPr fontId="1" type="noConversion"/>
  </si>
  <si>
    <t>&lt;유&gt;GS리테일, 3.11% 오르며 체결강도 강세 지속(217%)</t>
    <phoneticPr fontId="1" type="noConversion"/>
  </si>
  <si>
    <t>&lt;유&gt;GS리테일, 3.01% 오르며 체결강도 강세 지속(172%)</t>
    <phoneticPr fontId="1" type="noConversion"/>
  </si>
  <si>
    <t>&lt;유&gt;GS리테일, 3.14% 오르며 체결강도 강세 지속(194%)</t>
    <phoneticPr fontId="1" type="noConversion"/>
  </si>
  <si>
    <t>&lt;유&gt;GS리테일, 4.19% 오르며 체결강도 강세 지속(209%)</t>
    <phoneticPr fontId="1" type="noConversion"/>
  </si>
  <si>
    <t>GS리테일, 물류 자회사 GS네트웍스에서 ‘일학습 병행제’ 인재양성</t>
    <phoneticPr fontId="1" type="noConversion"/>
  </si>
  <si>
    <t>&lt;유&gt;GS건설, 3.19% 오르며 체결강도 강세 지속(306%)</t>
    <phoneticPr fontId="1" type="noConversion"/>
  </si>
  <si>
    <t>&lt;유&gt;GS건설, 3.26% 오르며 체결강도 강세 지속(327%)</t>
    <phoneticPr fontId="1" type="noConversion"/>
  </si>
  <si>
    <t>&lt;유&gt;GS건설, 3.68% 오르며 체결강도 강세 지속(250%)</t>
    <phoneticPr fontId="1" type="noConversion"/>
  </si>
  <si>
    <t>&lt;유&gt;GS건설, 3.89% 오르며 체결강도 강세 지속(291%)</t>
    <phoneticPr fontId="1" type="noConversion"/>
  </si>
  <si>
    <t>&lt;유&gt;GS건설, 3.24% 오르며 체결강도 강세 지속(352%)</t>
    <phoneticPr fontId="1" type="noConversion"/>
  </si>
  <si>
    <t>&lt;유&gt;GS건설, 4.66% 오르며 체결강도 강세 지속(324%)</t>
    <phoneticPr fontId="1" type="noConversion"/>
  </si>
  <si>
    <t>&lt;유&gt;GS건설, 4.86% 오르며 체결강도 강세 지속(334%)</t>
    <phoneticPr fontId="1" type="noConversion"/>
  </si>
  <si>
    <t>&lt;유&gt;GS건설, 5.06% 오르며 체결강도 강세 지속(334%)</t>
    <phoneticPr fontId="1" type="noConversion"/>
  </si>
  <si>
    <t>&lt;유&gt;GS글로벌, 3.10% 오르며 체결강도 강세 지속(245%)</t>
    <phoneticPr fontId="1" type="noConversion"/>
  </si>
  <si>
    <t>&lt;유&gt;GS글로벌, 3.23% 오르며 체결강도 강세 지속(326%)</t>
    <phoneticPr fontId="1" type="noConversion"/>
  </si>
  <si>
    <t>&lt;유&gt;GS리테일, 3.59% 오르며 체결강도 강세 지속(212%)</t>
    <phoneticPr fontId="1" type="noConversion"/>
  </si>
  <si>
    <t>&lt;유&gt;GS리테일, 4.65% 오르며 체결강도 강세 지속(162%)</t>
    <phoneticPr fontId="1" type="noConversion"/>
  </si>
  <si>
    <t>&lt;유&gt;GS글로벌, 3.16% 오르며 체결강도 강세 지속(309%)</t>
    <phoneticPr fontId="1" type="noConversion"/>
  </si>
  <si>
    <t>&lt;유&gt;GS, 3.27% 오르며 체결강도 강세 지속(250%)</t>
    <phoneticPr fontId="1" type="noConversion"/>
  </si>
  <si>
    <t>&lt;유&gt;GS, 3.65% 오르며 체결강도 강세 지속(249%)</t>
    <phoneticPr fontId="1" type="noConversion"/>
  </si>
  <si>
    <t>&lt;유&gt;GS, 3.85% 오르며 체결강도 강세 지속(257%)</t>
    <phoneticPr fontId="1" type="noConversion"/>
  </si>
  <si>
    <t>&lt;유&gt;GS리테일, 3.24% 오르며 체결강도 강세 지속(135%)</t>
    <phoneticPr fontId="1" type="noConversion"/>
  </si>
  <si>
    <t>&lt;유&gt;GS리테일, 3.63% 오르며 체결강도 강세 지속(145%)</t>
    <phoneticPr fontId="1" type="noConversion"/>
  </si>
  <si>
    <t>&lt;유&gt;GS리테일, 5.45% 오르며 체결강도 강세 지속(311%)</t>
    <phoneticPr fontId="1" type="noConversion"/>
  </si>
  <si>
    <t>GS, 학벌 나이 차별 없는 채용 창의성 협업 중시</t>
    <phoneticPr fontId="1" type="noConversion"/>
  </si>
  <si>
    <t>GS, 무역협회와 스타트업 상생 모색</t>
    <phoneticPr fontId="1" type="noConversion"/>
  </si>
  <si>
    <t>&lt;유&gt;GS건설, 3.06% 오르며 체결강도 강세 지속(263%)</t>
    <phoneticPr fontId="1" type="noConversion"/>
  </si>
  <si>
    <t>&lt;유&gt;GS건설, 3.63% 오르며 체결강도 강세 지속(222%)</t>
    <phoneticPr fontId="1" type="noConversion"/>
  </si>
  <si>
    <t>&lt;유&gt;GS건설, 4.02% 오르며 체결강도 강세 지속(208%)</t>
    <phoneticPr fontId="1" type="noConversion"/>
  </si>
  <si>
    <t>&lt;유&gt;GS글로벌, 3.04% 오르며 체결강도 강세 지속(209%)</t>
    <phoneticPr fontId="1" type="noConversion"/>
  </si>
  <si>
    <t>GS, 스타트업 생태계 키운다</t>
    <phoneticPr fontId="1" type="noConversion"/>
  </si>
  <si>
    <t>무역협회-GS그룹 손잡고 스타트업 생태계 활성화 나선다</t>
    <phoneticPr fontId="1" type="noConversion"/>
  </si>
  <si>
    <t>스타트업 생태계 키우는 GS</t>
    <phoneticPr fontId="1" type="noConversion"/>
  </si>
  <si>
    <t>스타트업 살펴보는 김영주 무역협회 회장과 정찬수 GS 사장</t>
    <phoneticPr fontId="1" type="noConversion"/>
  </si>
  <si>
    <t>&lt;유&gt;GS글로벌, 3.24% 오르며 체결강도 강세 지속(291%)</t>
    <phoneticPr fontId="1" type="noConversion"/>
  </si>
  <si>
    <t>4차 산업혁명 스타트업 육성 GS그룹-무협 협력모델 구축</t>
    <phoneticPr fontId="1" type="noConversion"/>
  </si>
  <si>
    <t>학교 세우고 독립운동 `노블레스 오블리주` 는 GS 경영전통</t>
    <phoneticPr fontId="1" type="noConversion"/>
  </si>
  <si>
    <t>&lt;유&gt;GS리테일, 3.15% 오르며 체결강도 강세 지속(176%)</t>
    <phoneticPr fontId="1" type="noConversion"/>
  </si>
  <si>
    <t>&lt;유&gt;GS글로벌, 3.07% 오르며 체결강도 강세 지속(173%)</t>
    <phoneticPr fontId="1" type="noConversion"/>
  </si>
  <si>
    <t>[국감] LG도 GS도 상표 북한이 선점?</t>
    <phoneticPr fontId="1" type="noConversion"/>
  </si>
  <si>
    <t>&lt;유&gt;GS리테일, 5.40% 오르며 체결강도 강세 지속(127%)</t>
    <phoneticPr fontId="1" type="noConversion"/>
  </si>
  <si>
    <t>&lt;유&gt;GS리테일, 5.53% 오르며 체결강도 강세 지속(107%)</t>
    <phoneticPr fontId="1" type="noConversion"/>
  </si>
  <si>
    <t>GS리테일-울릉군, 특산물 유통 협력</t>
    <phoneticPr fontId="1" type="noConversion"/>
  </si>
  <si>
    <t>GS, 핵심사업에 20兆 공격투자 일자리 늘려 '기업시민' 역할도</t>
    <phoneticPr fontId="1" type="noConversion"/>
  </si>
  <si>
    <t>GS, 인도네시아 지진 피해 복구성금 20만달러 지원</t>
    <phoneticPr fontId="1" type="noConversion"/>
  </si>
  <si>
    <t>中企 창업부터 생산성 혁신까지 돕는 GS 대기업 - 스타트업 '상생 생태계' 조성 앞장</t>
    <phoneticPr fontId="1" type="noConversion"/>
  </si>
  <si>
    <t>&lt;유&gt;GS, 3.70% 오르며 체결강도 강세 지속(180%)</t>
    <phoneticPr fontId="1" type="noConversion"/>
  </si>
  <si>
    <t>허창수 GS 회장 “국내 스타트업과 동남아로 동반 진출해야”</t>
    <phoneticPr fontId="1" type="noConversion"/>
  </si>
  <si>
    <t>&lt;유&gt;GS리테일, 5.22% 오르며 체결강도 강세 지속(238%)</t>
    <phoneticPr fontId="1" type="noConversion"/>
  </si>
  <si>
    <t>무역협회 GS그룹 '벤처 생태계' 구축 돕는다</t>
    <phoneticPr fontId="1" type="noConversion"/>
  </si>
  <si>
    <t>무역協 ‘오픈이노베이션’ 호평 147개 스타트업, GS와 상담</t>
    <phoneticPr fontId="1" type="noConversion"/>
  </si>
  <si>
    <t>“토사구팽에 나오는 동물은?” 삼성 입사 관문 GSAT 실시</t>
    <phoneticPr fontId="1" type="noConversion"/>
  </si>
  <si>
    <t>토사구팽, 삼성 GSAT 출제에 관심↑ 사자성어에 등장한 동물은?</t>
    <phoneticPr fontId="1" type="noConversion"/>
  </si>
  <si>
    <t>GS, 저소득 가정에 공부방 지원 프로젝트</t>
    <phoneticPr fontId="1" type="noConversion"/>
  </si>
  <si>
    <t>GS리테일, 장애인 직업훈련형 `GS25 늘봄편의점` 오픈</t>
    <phoneticPr fontId="1" type="noConversion"/>
  </si>
  <si>
    <t>장애인 직업훈련형 편의점 ‘GS25 늘봄’ 출점 업무협약</t>
    <phoneticPr fontId="1" type="noConversion"/>
  </si>
  <si>
    <t>&lt;유&gt;GS글로벌, 3.53% 오르며 체결강도 강세 지속(222%)</t>
    <phoneticPr fontId="1" type="noConversion"/>
  </si>
  <si>
    <t>편의점도 '반려동물 구역' GS25 '동물농장' PB 론칭</t>
    <phoneticPr fontId="1" type="noConversion"/>
  </si>
  <si>
    <t>&lt;유&gt;GS글로벌, 3.33% 오르며 체결강도 강세 지속(165%)</t>
    <phoneticPr fontId="1" type="noConversion"/>
  </si>
  <si>
    <t>&lt;유&gt;GS건설, 3.72% 오르며 체결강도 강세 지속(122%)</t>
    <phoneticPr fontId="1" type="noConversion"/>
  </si>
  <si>
    <t>정보보호제품, 'CC인증'받고 'GS인증' 또 받지 않아도 된다</t>
    <phoneticPr fontId="1" type="noConversion"/>
  </si>
  <si>
    <t>&lt;유&gt;GS, 3.02% 오르며 체결강도 강세 지속(130%)</t>
    <phoneticPr fontId="1" type="noConversion"/>
  </si>
  <si>
    <t>&lt;유&gt;GS건설, 3.14% 오르며 체결강도 강세 지속(137%)</t>
    <phoneticPr fontId="1" type="noConversion"/>
  </si>
  <si>
    <t>&lt;유&gt;GS글로벌, 3.23% 오르며 체결강도 강세 지속(197%)</t>
    <phoneticPr fontId="1" type="noConversion"/>
  </si>
  <si>
    <t>&lt;유&gt;GS글로벌, 4.03% 오르며 체결강도 강세 지속(241%)</t>
    <phoneticPr fontId="1" type="noConversion"/>
  </si>
  <si>
    <t>아시아공정무역네트워크, "GS칼텍스가 공정무역 원두 사용으로 가치있는 소비에 동참했다" 밝혀</t>
    <phoneticPr fontId="1" type="noConversion"/>
  </si>
  <si>
    <t>&lt;유&gt;GS리테일, 3.56% 오르며 체결강도 강세 지속(148%)</t>
    <phoneticPr fontId="1" type="noConversion"/>
  </si>
  <si>
    <t>&lt;유&gt;GS리테일, 4.27% 오르며 체결강도 강세 지속(167%)</t>
    <phoneticPr fontId="1" type="noConversion"/>
  </si>
  <si>
    <t>&lt;유&gt;GS리테일, 4.28% 오르며 체결강도 강세 지속(304%)</t>
    <phoneticPr fontId="1" type="noConversion"/>
  </si>
  <si>
    <t>GS fresh, 반려 동물 상품 당일 배송 서비스 770% 신장</t>
    <phoneticPr fontId="1" type="noConversion"/>
  </si>
  <si>
    <t>GS리테일 "온라인몰 'GS프레시'에서 반려동물상품 매출 770% 늘어 새벽배송 덕분"</t>
    <phoneticPr fontId="1" type="noConversion"/>
  </si>
  <si>
    <t>[나눔경영] GS, 저소득층 가정 찾아 `희망의 공부방`</t>
    <phoneticPr fontId="1" type="noConversion"/>
  </si>
  <si>
    <t>&lt;유&gt;GS리테일, 3.10% 오르며 체결강도 강세 지속(236%)</t>
    <phoneticPr fontId="1" type="noConversion"/>
  </si>
  <si>
    <t>&lt;유&gt;GS건설, 3.04% 오르며 체결강도 강세 지속(167%)</t>
    <phoneticPr fontId="1" type="noConversion"/>
  </si>
  <si>
    <t>GS, 아동 청소년 1만여명에 ‘마음톡톡’ 심리치료 기회 제공</t>
    <phoneticPr fontId="1" type="noConversion"/>
  </si>
  <si>
    <t>&lt;유&gt;GS건설, 3.07% 오르며 체결강도 강세 지속(154%)</t>
    <phoneticPr fontId="1" type="noConversion"/>
  </si>
  <si>
    <t>&lt;유&gt;GS건설, 3.03% 오르며 체결강도 강세 지속(363%)</t>
    <phoneticPr fontId="1" type="noConversion"/>
  </si>
  <si>
    <t>&lt;유&gt;GS건설, 3.10% 오르며 체결강도 강세 지속(254%)</t>
    <phoneticPr fontId="1" type="noConversion"/>
  </si>
  <si>
    <t>&lt;유&gt;GS글로벌, 3.09% 오르며 체결강도 강세 지속(181%)</t>
    <phoneticPr fontId="1" type="noConversion"/>
  </si>
  <si>
    <t>&lt;유&gt;GS글로벌, 3.09% 오르며 체결강도 강세 지속(190%)</t>
    <phoneticPr fontId="1" type="noConversion"/>
  </si>
  <si>
    <t>주유소의 변신은 무죄 SK-GS, 주유소 기반 스마트 보관함 서비스 ‘큐부’ 런칭</t>
    <phoneticPr fontId="1" type="noConversion"/>
  </si>
  <si>
    <t>&lt;유&gt;GS건설, 3.04% 오르며 체결강도 강세 지속(254%)</t>
    <phoneticPr fontId="1" type="noConversion"/>
  </si>
  <si>
    <t>&lt;유&gt;GS건설, 5.19% 오르며 체결강도 강세 지속(291%)</t>
    <phoneticPr fontId="1" type="noConversion"/>
  </si>
  <si>
    <t>&lt;유&gt;GS건설, 6.31% 오르며 체결강도 강세 지속(297%)</t>
    <phoneticPr fontId="1" type="noConversion"/>
  </si>
  <si>
    <t>&lt;유&gt;GS리테일, 3.07% 오르며 체결강도 강세 지속(157%)</t>
    <phoneticPr fontId="1" type="noConversion"/>
  </si>
  <si>
    <t>GS, 이웃사랑 성금 40억원 기부</t>
    <phoneticPr fontId="1" type="noConversion"/>
  </si>
  <si>
    <t>​GS칼텍스, '취준 동고동락' 취업캠프 참가자 모집</t>
    <phoneticPr fontId="1" type="noConversion"/>
  </si>
  <si>
    <t>[나눔경영] GS, 급여 1% 기부 등 사회공헌 활발</t>
    <phoneticPr fontId="1" type="noConversion"/>
  </si>
  <si>
    <t>[사진] 수지 국가고문과 함께 GS건설 '한 미얀마 우정의 다리' 첫삽</t>
    <phoneticPr fontId="1" type="noConversion"/>
  </si>
  <si>
    <t>[희망기업-GS칼텍스] 작년까지 청소년 1만2546명 마음 치유 지원</t>
    <phoneticPr fontId="1" type="noConversion"/>
  </si>
  <si>
    <t>&lt;유&gt;GS건설, 3.07% 오르며 체결강도 강세 지속(108%)</t>
    <phoneticPr fontId="1" type="noConversion"/>
  </si>
  <si>
    <t>&lt;유&gt;GS건설, 3.07% 오르며 체결강도 강세 지속(233%)</t>
    <phoneticPr fontId="1" type="noConversion"/>
  </si>
  <si>
    <t>&lt;유&gt;GS리테일, 3.04% 오르며 체결강도 강세 지속(142%)</t>
    <phoneticPr fontId="1" type="noConversion"/>
  </si>
  <si>
    <t>[분양 단신]GS건설, 남양주 진건지구에 공공분양 아파트 7개동 878가구</t>
    <phoneticPr fontId="1" type="noConversion"/>
  </si>
  <si>
    <t>GS, `차별화한 경쟁력`을 최우선에</t>
    <phoneticPr fontId="1" type="noConversion"/>
  </si>
  <si>
    <t>허창수 GS 회장 "차별화된 경쟁력 확보하자"</t>
    <phoneticPr fontId="1" type="noConversion"/>
  </si>
  <si>
    <t>허창수 GS회장 "경쟁에서 이기기 위해선 '차별화된 경쟁력' 확보해야"</t>
    <phoneticPr fontId="1" type="noConversion"/>
  </si>
  <si>
    <t>​GS홈쇼핑, 베트남 스타트업에 300만 달러 첫 직접투자</t>
    <phoneticPr fontId="1" type="noConversion"/>
  </si>
  <si>
    <t>&lt;유&gt;GS글로벌, 3.43% 오르며 체결강도 강세 지속(214%)</t>
    <phoneticPr fontId="1" type="noConversion"/>
  </si>
  <si>
    <t>&lt;유&gt;GS글로벌, 4.84% 오르며 체결강도 강세 지속(145%)</t>
    <phoneticPr fontId="1" type="noConversion"/>
  </si>
  <si>
    <t>&lt;유&gt;GS글로벌, 5.65% 오르며 체결강도 강세 지속(171%)</t>
    <phoneticPr fontId="1" type="noConversion"/>
  </si>
  <si>
    <t>&lt;유&gt;GS리테일, 3.07% 오르며 체결강도 강세 지속(113%)</t>
    <phoneticPr fontId="1" type="noConversion"/>
  </si>
  <si>
    <t>"숨 좀 쉽시다" GS25 미세먼지 마스크 판매량, 한 주만에 800%↑</t>
    <phoneticPr fontId="1" type="noConversion"/>
  </si>
  <si>
    <t>미세먼지 마스크 매출 증가 GS25 전년 대비 200% 이상 ↑</t>
    <phoneticPr fontId="1" type="noConversion"/>
  </si>
  <si>
    <t>"책 기부하며 꿈 나눠요" GS리테일, 기부도서 10만권 육박</t>
    <phoneticPr fontId="1" type="noConversion"/>
  </si>
  <si>
    <t>이지시큐, 통합정보보호솔루션 '아테나'로 민간 ISMS 시장 독자 공략 GS인증 상반기 획득</t>
    <phoneticPr fontId="1" type="noConversion"/>
  </si>
  <si>
    <t>&lt;유&gt;GS건설, 3.31% 오르며 체결강도 강세 지속(291%)</t>
    <phoneticPr fontId="1" type="noConversion"/>
  </si>
  <si>
    <t>&lt;유&gt;GS건설, 3.76% 오르며 체결강도 강세 지속(173%)</t>
    <phoneticPr fontId="1" type="noConversion"/>
  </si>
  <si>
    <t>&lt;유&gt;GS건설, 3.99% 오르며 체결강도 강세 지속(150%)</t>
    <phoneticPr fontId="1" type="noConversion"/>
  </si>
  <si>
    <t>장애인 훈련 'GS25 늘봄스토어' 오픈</t>
    <phoneticPr fontId="1" type="noConversion"/>
  </si>
  <si>
    <t>전기車 충전하는 주유소 LG GS, 미래사업 `맞손`</t>
    <phoneticPr fontId="1" type="noConversion"/>
  </si>
  <si>
    <t>&lt;유&gt;GS건설, 3.05% 오르며 체결강도 강세 지속(153%)</t>
    <phoneticPr fontId="1" type="noConversion"/>
  </si>
  <si>
    <t>&lt;유&gt;GS건설, 3.05% 오르며 체결강도 강세 지속(167%)</t>
    <phoneticPr fontId="1" type="noConversion"/>
  </si>
  <si>
    <t>[주말 쇼핑 정보] 현대百 이마트 GS수퍼마켓, 미세먼지 특수 세일</t>
    <phoneticPr fontId="1" type="noConversion"/>
  </si>
  <si>
    <t>&lt;유&gt;GS리테일, 3.08% 오르며 체결강도 강세 지속(186%)</t>
    <phoneticPr fontId="1" type="noConversion"/>
  </si>
  <si>
    <t>&lt;유&gt;GS리테일, 3.08% 오르며 체결강도 강세 지속(228%)</t>
    <phoneticPr fontId="1" type="noConversion"/>
  </si>
  <si>
    <t>GS, 저소득층에 난방유 한부모 가정엔 아기 수면조끼</t>
    <phoneticPr fontId="1" type="noConversion"/>
  </si>
  <si>
    <t>[ET투자뉴스]GS건설, "차별적 수주 모멘텀 " 매수(유지)-한국투자증권</t>
    <phoneticPr fontId="1" type="noConversion"/>
  </si>
  <si>
    <t>&lt;유&gt;GS건설, 3.59% 오르며 체결강도 강세 지속(129%)</t>
    <phoneticPr fontId="1" type="noConversion"/>
  </si>
  <si>
    <t>GS프레시, 새벽배송에 친환경 박스 도입 "보냉력도 으뜸"</t>
    <phoneticPr fontId="1" type="noConversion"/>
  </si>
  <si>
    <t>GS, 협력사 상생펀드 조성 상생경영으로 혁신 성장</t>
    <phoneticPr fontId="1" type="noConversion"/>
  </si>
  <si>
    <t>[수출 재도약] GS, 혁신으로 제품경쟁력 상생협력 `두토끼`</t>
    <phoneticPr fontId="1" type="noConversion"/>
  </si>
  <si>
    <t>[여수시]GS칼텍스, 여수시민과 설맞이 사랑떡 나누기 ‘훈훈’</t>
    <phoneticPr fontId="1" type="noConversion"/>
  </si>
  <si>
    <t>&lt;유&gt;GS글로벌, 3.17% 오르며 체결강도 강세 지속(151%)</t>
    <phoneticPr fontId="1" type="noConversion"/>
  </si>
  <si>
    <t>&lt;유&gt;GS건설, 3.15% 오르며 체결강도 강세 지속(123%)</t>
    <phoneticPr fontId="1" type="noConversion"/>
  </si>
  <si>
    <t>LG GS 협력 강화 "LG가전으로 GS상품 주문"</t>
    <phoneticPr fontId="1" type="noConversion"/>
  </si>
  <si>
    <t>어르신들이 직접 '청소년 인성' 가르친다 GS샵 '액티브 러브' 발대식</t>
    <phoneticPr fontId="1" type="noConversion"/>
  </si>
  <si>
    <t>[오늘의 재판] ‘GS 롯데홈쇼핑 뇌물’ 전병헌 전 수석 1심 선고</t>
    <phoneticPr fontId="1" type="noConversion"/>
  </si>
  <si>
    <t>‘GS 롯데홈쇼핑 뇌물수수’ 전병헌 전 수석 징역 5년 법정구속은 면해</t>
    <phoneticPr fontId="1" type="noConversion"/>
  </si>
  <si>
    <t>&lt;유&gt;GS글로벌, 3.00% 오르며 체결강도 강세 지속(245%)</t>
    <phoneticPr fontId="1" type="noConversion"/>
  </si>
  <si>
    <t>&lt;유&gt;GS글로벌, 3.35% 오르며 체결강도 강세 지속(223%)</t>
    <phoneticPr fontId="1" type="noConversion"/>
  </si>
  <si>
    <t>베스핀글로벌 공공IT 성과진단 솔루션 GS인증 획득</t>
    <phoneticPr fontId="1" type="noConversion"/>
  </si>
  <si>
    <t>아이들을 위한 놀이 프로그램 GS샵 학생 봉사단 모집</t>
    <phoneticPr fontId="1" type="noConversion"/>
  </si>
  <si>
    <t>포천 GS 석탄발전소 폭발사고 경기도의회 진상규명 '난항'</t>
    <phoneticPr fontId="1" type="noConversion"/>
  </si>
  <si>
    <t>&lt;유&gt;GS, 3.50% 오르며 체결강도 강세 지속(205%)</t>
    <phoneticPr fontId="1" type="noConversion"/>
  </si>
  <si>
    <t>&lt;유&gt;GS, 3.89% 오르며 체결강도 강세 지속(142%)</t>
    <phoneticPr fontId="1" type="noConversion"/>
  </si>
  <si>
    <t>&lt;유&gt;GS건설, 3.86% 오르며 체결강도 강세 지속(197%)</t>
    <phoneticPr fontId="1" type="noConversion"/>
  </si>
  <si>
    <t>&lt;유&gt;GS건설, 3.86% 오르며 체결강도 강세 지속(253%)</t>
    <phoneticPr fontId="1" type="noConversion"/>
  </si>
  <si>
    <t>&lt;유&gt;GS건설, 4.71% 오르며 체결강도 강세 지속(209%)</t>
    <phoneticPr fontId="1" type="noConversion"/>
  </si>
  <si>
    <t>&lt;유&gt;GS건설, 4.83% 오르며 체결강도 강세 지속(195%)</t>
    <phoneticPr fontId="1" type="noConversion"/>
  </si>
  <si>
    <t>&lt;유&gt;GS리테일, 4.02% 오르며 체결강도 강세 지속(138%)</t>
    <phoneticPr fontId="1" type="noConversion"/>
  </si>
  <si>
    <t>［과학］GS파워, 차별화된 과학사회공헌활동 친환경에너지 ‘명가’(名家)</t>
    <phoneticPr fontId="1" type="noConversion"/>
  </si>
  <si>
    <t>[청년이 미래다] GS, 직무역량 최우선 스펙 초월 채용</t>
    <phoneticPr fontId="1" type="noConversion"/>
  </si>
  <si>
    <t>"올해도 여수 어린이와 함께" GS칼텍스 '희망에너지교실' 발대식</t>
    <phoneticPr fontId="1" type="noConversion"/>
  </si>
  <si>
    <t>반려용품 사면 자동 기부 GS리테일 '펫츠비'와 사회공헌 캠페인</t>
    <phoneticPr fontId="1" type="noConversion"/>
  </si>
  <si>
    <t>IPA, '신재생에너지 통합관리' GS 1등급 인증 획득</t>
    <phoneticPr fontId="1" type="noConversion"/>
  </si>
  <si>
    <t>인천항만공사, 신재생에너지 통합관리시스템 GS 인증 취득</t>
    <phoneticPr fontId="1" type="noConversion"/>
  </si>
  <si>
    <t>인천항만공사, '신재생에너지 통합관리시스템' GS 1등급 인증 획득</t>
    <phoneticPr fontId="1" type="noConversion"/>
  </si>
  <si>
    <t>GS, 강원도 산불피해 복구에 5억원 지원</t>
    <phoneticPr fontId="1" type="noConversion"/>
  </si>
  <si>
    <t>KB GS 5억씩 성금 안유수 에이스경암 이사장 3억 기부</t>
    <phoneticPr fontId="1" type="noConversion"/>
  </si>
  <si>
    <t>[간추린 뉴스]GS-아모레퍼시픽, 산불피해 복구 성금 기부</t>
    <phoneticPr fontId="1" type="noConversion"/>
  </si>
  <si>
    <t>GS 강원도 산불피해 복구에 5억원 지원</t>
    <phoneticPr fontId="1" type="noConversion"/>
  </si>
  <si>
    <t>GS, 강원도 산불 복구에 5억 지원</t>
    <phoneticPr fontId="1" type="noConversion"/>
  </si>
  <si>
    <t>GS, 강원도 산불피해 복구에 성금 5억원 기탁</t>
    <phoneticPr fontId="1" type="noConversion"/>
  </si>
  <si>
    <t>편의점에서 킥보드 전기자전거도 충전한다 GS25-고고씽 손잡아</t>
    <phoneticPr fontId="1" type="noConversion"/>
  </si>
  <si>
    <t>GS칼텍스-광주지검 순천지청, 위기청소년 음악치유 프로그램 개강</t>
    <phoneticPr fontId="1" type="noConversion"/>
  </si>
  <si>
    <t>편의점 GS25에서 공유 전기자전거 전동 킥보드 충전</t>
    <phoneticPr fontId="1" type="noConversion"/>
  </si>
  <si>
    <t>&lt;유&gt;GS리테일, 3.37% 오르며 체결강도 강세 지속(234%)</t>
    <phoneticPr fontId="1" type="noConversion"/>
  </si>
  <si>
    <t>GS, 기술 상품 공동개발 등 협력사 경쟁력 강화 앞장</t>
    <phoneticPr fontId="1" type="noConversion"/>
  </si>
  <si>
    <t>&lt;유&gt;GS리테일, 3.03% 오르며 체결강도 강세 지속(113%)</t>
    <phoneticPr fontId="1" type="noConversion"/>
  </si>
  <si>
    <t>GS건설에도 적용된 공공입찰 제한 조치, 실효성엔 의문</t>
    <phoneticPr fontId="1" type="noConversion"/>
  </si>
  <si>
    <t>공정위 "GS건설, 하도급법 위반으로 공공입찰 참가 제한"</t>
    <phoneticPr fontId="1" type="noConversion"/>
  </si>
  <si>
    <t>공정위 "GS건설의 공공 입찰 참여 제한"</t>
    <phoneticPr fontId="1" type="noConversion"/>
  </si>
  <si>
    <t>GS풍력발전, 영양 석보면 노인일자리 사업장 위문</t>
    <phoneticPr fontId="1" type="noConversion"/>
  </si>
  <si>
    <t>[상생경영] GS, 11년간 노인들에 점심식사 제공 저소득층에 직접 담근 김치 전달</t>
    <phoneticPr fontId="1" type="noConversion"/>
  </si>
  <si>
    <t>걸프만 바닷길 연 한국 건설 현대건설ㆍGS건설 쿠웨이트 49km 해상교량 준공</t>
    <phoneticPr fontId="1" type="noConversion"/>
  </si>
  <si>
    <t>&lt;유&gt;GS글로벌, 3.18% 오르며 체결강도 강세 지속(311%)</t>
    <phoneticPr fontId="1" type="noConversion"/>
  </si>
  <si>
    <t>&lt;유&gt;GS글로벌, 4.11% 오르며 체결강도 강세 지속(173%)</t>
    <phoneticPr fontId="1" type="noConversion"/>
  </si>
  <si>
    <t>[NNA] 日 파나소닉, 中 GS솔라와 태양전지 분야 협력 강화</t>
    <phoneticPr fontId="1" type="noConversion"/>
  </si>
  <si>
    <t>&lt;유&gt;GS글로벌, 3.47% 오르며 체결강도 강세 지속(177%)</t>
    <phoneticPr fontId="1" type="noConversion"/>
  </si>
  <si>
    <t>“삼성전자 GS칼텍스도 배출량 조작” 왜 공개 안 했나?</t>
    <phoneticPr fontId="1" type="noConversion"/>
  </si>
  <si>
    <t>"삼성 GS도 조작" 대기오염물질 배출량 조작 파문 확산</t>
    <phoneticPr fontId="1" type="noConversion"/>
  </si>
  <si>
    <t>&lt;유&gt;GS글로벌, 3.47% 오르며 체결강도 강세 지속(119%)</t>
    <phoneticPr fontId="1" type="noConversion"/>
  </si>
  <si>
    <t>삼성전자 GS칼텍스도 배출량 조작했다니</t>
    <phoneticPr fontId="1" type="noConversion"/>
  </si>
  <si>
    <t>&lt;유&gt;GS건설, 3.47% 오르며 체결강도 강세 지속(369%)</t>
    <phoneticPr fontId="1" type="noConversion"/>
  </si>
  <si>
    <t>GS, 워라밸 통해 '일하고싶은 기업문화' 조성</t>
    <phoneticPr fontId="1" type="noConversion"/>
  </si>
  <si>
    <t>[GS건설 '과천 자이']역세권 교육여건 우수 주거가치 '업'</t>
    <phoneticPr fontId="1" type="noConversion"/>
  </si>
  <si>
    <t>[사진]GS건설, '주거서비스대상' 디자인부문 수상</t>
    <phoneticPr fontId="1" type="noConversion"/>
  </si>
  <si>
    <t>&lt;유&gt;GS리테일, 3.13% 오르며 체결강도 강세 지속(151%)</t>
    <phoneticPr fontId="1" type="noConversion"/>
  </si>
  <si>
    <t>​GS홈쇼핑, 베트남 벤처에 잇딴 투자 새먹거리 찾아 삼만리</t>
    <phoneticPr fontId="1" type="noConversion"/>
  </si>
  <si>
    <t>&lt;유&gt;GS건설, 3.18% 오르며 체결강도 강세 지속(342%)</t>
    <phoneticPr fontId="1" type="noConversion"/>
  </si>
  <si>
    <t>GS칼텍스 LG전자 `전기차 생태계` 드라이브</t>
    <phoneticPr fontId="1" type="noConversion"/>
  </si>
  <si>
    <t>GS칼텍스, LG전자 그린카 등과 전기차 생태계 구축 업무협약</t>
    <phoneticPr fontId="1" type="noConversion"/>
  </si>
  <si>
    <t>GS ITM, 코난테크놀로지-한국NEC와 업무협약 체결하고 다각적 협력 추진</t>
    <phoneticPr fontId="1" type="noConversion"/>
  </si>
  <si>
    <t>GS ITM-코난테크놀로지-한국NEC, 23일 업무협력을 위한 양해각서 체결식 진행</t>
    <phoneticPr fontId="1" type="noConversion"/>
  </si>
  <si>
    <t>GS ITM-코난테크놀로지-한국NEC, 사업 협력 위한 MOU 체결식 진행</t>
    <phoneticPr fontId="1" type="noConversion"/>
  </si>
  <si>
    <t>GS ITM-코난테크놀로지-한국NEC, 사업협력을 위한 협력에 뜻 모아</t>
    <phoneticPr fontId="1" type="noConversion"/>
  </si>
  <si>
    <t>포천시 “주연료 석탄에서 LNG로 바꿔라”...'GS 열병합발전소' 가동도 못 하고 법정 가나</t>
    <phoneticPr fontId="1" type="noConversion"/>
  </si>
  <si>
    <t>GS칼텍스, LG 등과 전기차 생태계 구축</t>
    <phoneticPr fontId="1" type="noConversion"/>
  </si>
  <si>
    <t>&lt;유&gt;GS글로벌, 3.00% 오르며 체결강도 강세 지속(171%)</t>
    <phoneticPr fontId="1" type="noConversion"/>
  </si>
  <si>
    <t>&lt;유&gt;GS글로벌, 3.56% 오르며 체결강도 강세 지속(500%)</t>
    <phoneticPr fontId="1" type="noConversion"/>
  </si>
  <si>
    <t>GS E&amp;R, 200억원으로 동해국제자원터미널 지분 40% 취득 결정</t>
    <phoneticPr fontId="1" type="noConversion"/>
  </si>
  <si>
    <t>GS E&amp;R, 동해국제자원터미널 지분 40% 취득</t>
    <phoneticPr fontId="1" type="noConversion"/>
  </si>
  <si>
    <t>GS ITM-틸론-투모로우넷, 일본 가상화 클라우드 시장 공략 위한 협력 전개</t>
    <phoneticPr fontId="1" type="noConversion"/>
  </si>
  <si>
    <t>GS, 260호점 넘긴 저소득층 어린이 ‘꿈과 희망의 공부방’</t>
    <phoneticPr fontId="1" type="noConversion"/>
  </si>
  <si>
    <t>&lt;유&gt;GS리테일, 3.08% 오르며 체결강도 강세 지속(284%)</t>
    <phoneticPr fontId="1" type="noConversion"/>
  </si>
  <si>
    <t>&lt;유&gt;GS리테일, 3.22% 오르며 체결강도 강세 지속(309%)</t>
    <phoneticPr fontId="1" type="noConversion"/>
  </si>
  <si>
    <t>&lt;유&gt;GS리테일, 3.89% 오르며 체결강도 강세 지속(379%)</t>
    <phoneticPr fontId="1" type="noConversion"/>
  </si>
  <si>
    <t>GS, 아람코와 에너지 투자 협력 MOU</t>
    <phoneticPr fontId="1" type="noConversion"/>
  </si>
  <si>
    <t>GS-사우디 아람코, 에너지 투자 분야 사업협력 MOU</t>
    <phoneticPr fontId="1" type="noConversion"/>
  </si>
  <si>
    <t>현대차, 사우디 아람코와 '수소에너지 확산' 전략적 협력  GS는 에너지 분야 협력키로</t>
    <phoneticPr fontId="1" type="noConversion"/>
  </si>
  <si>
    <t>GS, 1.7조 싱가포르 차량기지 건설 협력업체와 동반 진출</t>
    <phoneticPr fontId="1" type="noConversion"/>
  </si>
  <si>
    <t>&lt;유&gt;GS글로벌, 3.38% 오르며 체결강도 강세 지속(323%)</t>
    <phoneticPr fontId="1" type="noConversion"/>
  </si>
  <si>
    <t>​롯데케미칼-GS에너지, 8천억 규모 석유화학 합작사 설립</t>
    <phoneticPr fontId="1" type="noConversion"/>
  </si>
  <si>
    <t>&lt;유&gt;GS글로벌, 4.14% 오르며 체결강도 강세 지속(255%)</t>
    <phoneticPr fontId="1" type="noConversion"/>
  </si>
  <si>
    <t>허창수 GS 회장 “日 수출 규제 장기화 우려 철저한 위기관리 필요”</t>
    <phoneticPr fontId="1" type="noConversion"/>
  </si>
  <si>
    <t>아이스팩 대신 얼린 생수 GS샵, 친환경 배송 강화 나섰다</t>
    <phoneticPr fontId="1" type="noConversion"/>
  </si>
  <si>
    <t>GS, 협력업체와 혁신성장 `고 투게더` 제품 상용화 시장개척 적극 지원</t>
    <phoneticPr fontId="1" type="noConversion"/>
  </si>
  <si>
    <t>GS리테일-대상, 업무제휴 협약 체결 건강한 식(食)문화 구축 위해 힘 모은다!</t>
    <phoneticPr fontId="1" type="noConversion"/>
  </si>
  <si>
    <t>[GS건설 '광주역 자연&amp;자이']경강선 역세권, 교통 생활 인프라 누려볼까</t>
    <phoneticPr fontId="1" type="noConversion"/>
  </si>
  <si>
    <t>닭고기도 프리미엄 시대 GS리테일, 동물복지 1등급 '우월한닭' 출시</t>
    <phoneticPr fontId="1" type="noConversion"/>
  </si>
  <si>
    <t>&lt;유&gt;GS리테일, 5.36% 오르며 체결강도 강세 지속(164%)</t>
    <phoneticPr fontId="1" type="noConversion"/>
  </si>
  <si>
    <t>GS 수산물 50t 규모 물량 선보이며 어민 돕기 나선다</t>
    <phoneticPr fontId="1" type="noConversion"/>
  </si>
  <si>
    <t>청소년부터 노인까지 GS25, 전 연령 겨냥한 맞춤형 HMR 선보인다</t>
    <phoneticPr fontId="1" type="noConversion"/>
  </si>
  <si>
    <t>&lt;유&gt;GS글로벌, 3.02% 오르며 체결강도 강세 지속(318%)</t>
    <phoneticPr fontId="1" type="noConversion"/>
  </si>
  <si>
    <t>&lt;유&gt;GS건설, 3.06% 오르며 체결강도 강세 지속(131%)</t>
    <phoneticPr fontId="1" type="noConversion"/>
  </si>
  <si>
    <t>&lt;유&gt;GS건설, 3.07% 오르며 체결강도 강세 지속(284%)</t>
    <phoneticPr fontId="1" type="noConversion"/>
  </si>
  <si>
    <t>유엠브이기술, 동영상콘텐츠 보호솔루션 GS인증 1등급 획득</t>
    <phoneticPr fontId="1" type="noConversion"/>
  </si>
  <si>
    <t>리얼디멘션 의료 CAD ‘메디에이스3D’, GS 인증 1등급 획득</t>
    <phoneticPr fontId="1" type="noConversion"/>
  </si>
  <si>
    <t>&lt;유&gt;GS건설, 3.09% 오르며 체결강도 강세 지속(232%)</t>
    <phoneticPr fontId="1" type="noConversion"/>
  </si>
  <si>
    <t>&lt;유&gt;GS건설, 3.09% 오르며 체결강도 강세 지속(238%)</t>
    <phoneticPr fontId="1" type="noConversion"/>
  </si>
  <si>
    <t>&lt;유&gt;GS건설, 3.41% 오르며 체결강도 강세 지속(220%)</t>
    <phoneticPr fontId="1" type="noConversion"/>
  </si>
  <si>
    <t>GS fresh, 펫츠비 협업 반려동물상품 새벽배송 론칭</t>
    <phoneticPr fontId="1" type="noConversion"/>
  </si>
  <si>
    <t>GS fresh, '펫츠비'와 반려동물상품 새벽배송 전개</t>
    <phoneticPr fontId="1" type="noConversion"/>
  </si>
  <si>
    <t>GS프레시, 6천여 반려동물상품 새벽배송 시작</t>
    <phoneticPr fontId="1" type="noConversion"/>
  </si>
  <si>
    <t>GS프레시, 반려동물상품 새벽배송 서비스 론칭</t>
    <phoneticPr fontId="1" type="noConversion"/>
  </si>
  <si>
    <t>GS프레시, 반려동물상품 새벽배송</t>
    <phoneticPr fontId="1" type="noConversion"/>
  </si>
  <si>
    <t>&lt;유&gt;GS글로벌, 3.31% 오르며 체결강도 강세 지속(125%)</t>
    <phoneticPr fontId="1" type="noConversion"/>
  </si>
  <si>
    <t>&lt;유&gt;GS글로벌, 3.73% 오르며 체결강도 강세 지속(260%)</t>
    <phoneticPr fontId="1" type="noConversion"/>
  </si>
  <si>
    <t>&lt;유&gt;GS글로벌, 4.14% 오르며 체결강도 강세 지속(125%)</t>
    <phoneticPr fontId="1" type="noConversion"/>
  </si>
  <si>
    <t>7월 사망사고 많이 낸 건설회사는 현대건설 "GS 대우는 상반기 5명씩 사망 사고"</t>
    <phoneticPr fontId="1" type="noConversion"/>
  </si>
  <si>
    <t>GS, 자기계발 교육 2주간 재충전으로 ‘워라밸’ 실천</t>
    <phoneticPr fontId="1" type="noConversion"/>
  </si>
  <si>
    <t>충주시니어클럽-GS리테일 노인 일자리 맞손</t>
    <phoneticPr fontId="1" type="noConversion"/>
  </si>
  <si>
    <t>충주시니어클럽-GS리테일, 노인일자리사업 업무협약</t>
    <phoneticPr fontId="1" type="noConversion"/>
  </si>
  <si>
    <t>&lt;유&gt;GS리테일, 3.62% 오르며 체결강도 강세 지속(172%)</t>
    <phoneticPr fontId="1" type="noConversion"/>
  </si>
  <si>
    <t>GS, 아동 청소년 `마음치유` 프로그램 저소득층 위한 공부방 260호점 열어</t>
    <phoneticPr fontId="1" type="noConversion"/>
  </si>
  <si>
    <t>&lt;유&gt;GS, 3.15% 오르며 체결강도 강세 지속(156%)</t>
    <phoneticPr fontId="1" type="noConversion"/>
  </si>
  <si>
    <t>&lt;유&gt;GS, 3.80% 오르며 체결강도 강세 지속(148%)</t>
    <phoneticPr fontId="1" type="noConversion"/>
  </si>
  <si>
    <t>&lt;유&gt;GS건설, 3.01% 오르며 체결강도 강세 지속(150%)</t>
    <phoneticPr fontId="1" type="noConversion"/>
  </si>
  <si>
    <t>&lt;유&gt;GS건설, 3.01% 오르며 체결강도 강세 지속(248%)</t>
    <phoneticPr fontId="1" type="noConversion"/>
  </si>
  <si>
    <t>&lt;유&gt;GS건설, 3.16% 오르며 체결강도 강세 지속(247%)</t>
    <phoneticPr fontId="1" type="noConversion"/>
  </si>
  <si>
    <t>&lt;유&gt;GS글로벌, 3.07% 오르며 체결강도 강세 지속(119%)</t>
    <phoneticPr fontId="1" type="noConversion"/>
  </si>
  <si>
    <t>GS포천그린에너지, 집단에너지 대기측정결과 이상없다</t>
    <phoneticPr fontId="1" type="noConversion"/>
  </si>
  <si>
    <t>㈜GS글로벌, 평택시에 상품권 500장 기탁</t>
    <phoneticPr fontId="1" type="noConversion"/>
  </si>
  <si>
    <t>&lt;유&gt;GS건설, 3.15% 오르며 체결강도 강세 지속(176%)</t>
    <phoneticPr fontId="1" type="noConversion"/>
  </si>
  <si>
    <t>​GS홈쇼핑, 베트남 스타트업 네트워크의 장 ‘GWG’ 개최</t>
    <phoneticPr fontId="1" type="noConversion"/>
  </si>
  <si>
    <t>석유公 GS에너지, UAE 생산 원유 직도입 국내 첫 사례</t>
    <phoneticPr fontId="1" type="noConversion"/>
  </si>
  <si>
    <t>&lt;유&gt;GS건설, 3.12% 오르며 체결강도 강세 지속(237%)</t>
    <phoneticPr fontId="1" type="noConversion"/>
  </si>
  <si>
    <t>석유공사 GS에너지, UAE 할리바 유전 생산원유 국내 첫 직도입</t>
    <phoneticPr fontId="1" type="noConversion"/>
  </si>
  <si>
    <t>&lt;유&gt;GS건설, 3.05% 오르며 체결강도 강세 지속(203%)</t>
    <phoneticPr fontId="1" type="noConversion"/>
  </si>
  <si>
    <t>&lt;유&gt;GS건설, 3.25% 오르며 체결강도 강세 지속(152%)</t>
    <phoneticPr fontId="1" type="noConversion"/>
  </si>
  <si>
    <t>&lt;유&gt;GS글로벌, 3.37% 오르며 체결강도 강세 지속(178%)</t>
    <phoneticPr fontId="1" type="noConversion"/>
  </si>
  <si>
    <t>GS샵, 사내강사 발굴 육성 프로젝트 ‘때.미.리’ 실시 “GS샵 만의 방법론 연구 전수할 내재역량 발굴”</t>
    <phoneticPr fontId="1" type="noConversion"/>
  </si>
  <si>
    <t>[포토] 인사 나누는 조성욱 공정위원장 조윤성 GS25사장</t>
    <phoneticPr fontId="1" type="noConversion"/>
  </si>
  <si>
    <t>협력사 생산혁신 지원하는 GS칼텍스 "63억원 매출증대 효과 기대"</t>
    <phoneticPr fontId="1" type="noConversion"/>
  </si>
  <si>
    <t>“공부하는 근로자 지원” 인천재능대학교 (주)GS 네트웍스 MOU 체결</t>
    <phoneticPr fontId="1" type="noConversion"/>
  </si>
  <si>
    <t>송옥주 의원 "100대 건설사 중 산재 1위는 GS건설"</t>
    <phoneticPr fontId="1" type="noConversion"/>
  </si>
  <si>
    <t>"GS리테일, 3분기 타 업체와 차별화된 호실적 전망"-메리츠</t>
    <phoneticPr fontId="1" type="noConversion"/>
  </si>
  <si>
    <t>“GS리테일, 3Q 차별화된 호실적 예상”</t>
    <phoneticPr fontId="1" type="noConversion"/>
  </si>
  <si>
    <t>[신상품] 갈비탕 배송에 냉동생수가 나란히? GS의 친환경 실험</t>
    <phoneticPr fontId="1" type="noConversion"/>
  </si>
  <si>
    <t>아파트+테라스하우스 GS건설, 한남3구역 ‘미래형 주거단지’ 만든다</t>
    <phoneticPr fontId="1" type="noConversion"/>
  </si>
  <si>
    <t>GS칼텍스,1000억 원 규모 그린본드 발행 환경투자 가속화</t>
    <phoneticPr fontId="1" type="noConversion"/>
  </si>
  <si>
    <t>대기오염물질 배출 조작한 GS칼텍스 LG화학 임직원 무더기 유죄</t>
    <phoneticPr fontId="1" type="noConversion"/>
  </si>
  <si>
    <t>&lt;유&gt;GS건설, 3.63% 오르며 체결강도 강세 지속(184%)</t>
    <phoneticPr fontId="1" type="noConversion"/>
  </si>
  <si>
    <t>&lt;유&gt;GS건설, 4.26% 오르며 체결강도 강세 지속(285%)</t>
    <phoneticPr fontId="1" type="noConversion"/>
  </si>
  <si>
    <t>&lt;유&gt;GS건설, 4.42% 오르며 체결강도 강세 지속(167%)</t>
    <phoneticPr fontId="1" type="noConversion"/>
  </si>
  <si>
    <t>&lt;유&gt;GS건설, 4.42% 오르며 체결강도 강세 지속(183%)</t>
    <phoneticPr fontId="1" type="noConversion"/>
  </si>
  <si>
    <t>GS건설 삼성물산 KB국민銀 "한남자이 더헤리티지, 대한민국 1등 주거단지로"</t>
    <phoneticPr fontId="1" type="noConversion"/>
  </si>
  <si>
    <t>GS건설, 삼성-KB와 협력.. 한남 3구역 수주전 '총력'</t>
    <phoneticPr fontId="1" type="noConversion"/>
  </si>
  <si>
    <t>비타민 하나 사면 소외계층에 하나 기부 GS홈쇼핑, '나눔비타민' 판매</t>
    <phoneticPr fontId="1" type="noConversion"/>
  </si>
  <si>
    <t>"전기차 이용 환경 개선" GS칼텍스-기아차 맞손</t>
    <phoneticPr fontId="1" type="noConversion"/>
  </si>
  <si>
    <t>한남3구역, 아파트 브랜드의 힘 GS건설 “주거문화를 담았다”</t>
    <phoneticPr fontId="1" type="noConversion"/>
  </si>
  <si>
    <t>GS칼텍스 기아차, 전기차 생태계 확대 `맞손`</t>
    <phoneticPr fontId="1" type="noConversion"/>
  </si>
  <si>
    <t>GS칼텍스-기아차 손잡고 "전기차 생태계 확장"</t>
    <phoneticPr fontId="1" type="noConversion"/>
  </si>
  <si>
    <t>GS칼텍스-기아차, 전기차 생태계 강화 맞손</t>
    <phoneticPr fontId="1" type="noConversion"/>
  </si>
  <si>
    <t>GS칼텍스-기아차, 전기차 생태계 구축 손맞잡다</t>
    <phoneticPr fontId="1" type="noConversion"/>
  </si>
  <si>
    <t>기아차 GS칼텍스, 전기차 생태계 확장 ‘맞손’</t>
    <phoneticPr fontId="1" type="noConversion"/>
  </si>
  <si>
    <t>기아차-GS칼텍스 ‘전기차 생태계’ 확장 위해 맞손</t>
    <phoneticPr fontId="1" type="noConversion"/>
  </si>
  <si>
    <t>기아차-GS칼텍스, 전기차 생태계 확장 '맞손'</t>
    <phoneticPr fontId="1" type="noConversion"/>
  </si>
  <si>
    <t>기아차-GS칼텍스, 전기차 생태계 확장 위해 손잡았다</t>
    <phoneticPr fontId="1" type="noConversion"/>
  </si>
  <si>
    <t>속도 내는 전기차 생태계...기아 전기차, GS 충전소서 자동 결제</t>
    <phoneticPr fontId="1" type="noConversion"/>
  </si>
  <si>
    <t>손잡은 GS칼텍스 기아차, 전기車 충전 인프라 확대</t>
    <phoneticPr fontId="1" type="noConversion"/>
  </si>
  <si>
    <t>[2017 신년사]김승연 한화 회장 "패러다임 전환기 혁신 강도 높여야"</t>
    <phoneticPr fontId="1" type="noConversion"/>
  </si>
  <si>
    <t>&lt;보호무역장벽, 신시장으로 뚫어라&gt;한화 “防産산업, 2020년 중반까지 글로벌 10위권 진입”</t>
    <phoneticPr fontId="1" type="noConversion"/>
  </si>
  <si>
    <t>[정리뉴스]이번이 3번째  한화가 ‘폭력의 역사’</t>
    <phoneticPr fontId="1" type="noConversion"/>
  </si>
  <si>
    <t>경찰, “한화 회장 아들 죄질 불량” 구속영장 청구키로</t>
    <phoneticPr fontId="1" type="noConversion"/>
  </si>
  <si>
    <t>경찰, '술집난동' 김승연 한화회장 3남 구속방침(1보)</t>
    <phoneticPr fontId="1" type="noConversion"/>
  </si>
  <si>
    <t>김승연 한화 회장, 셋째 아들 난동에 분노 "처벌 받고 자숙하라"</t>
    <phoneticPr fontId="1" type="noConversion"/>
  </si>
  <si>
    <t>'주취 폭력'으로 입건된 김동선은 누구? 한화 김승현 회장 셋째 아들 '이력 보니 '</t>
    <phoneticPr fontId="1" type="noConversion"/>
  </si>
  <si>
    <t>청계산 리턴즈? 김승연 회장과 차남 김동원 셋째 김동선 한화家 폭력의 역사</t>
    <phoneticPr fontId="1" type="noConversion"/>
  </si>
  <si>
    <t>한화 김승연 회장 셋째 아들 또 술집 난동...구속영장 신청 방침</t>
    <phoneticPr fontId="1" type="noConversion"/>
  </si>
  <si>
    <t>한화 막내 아들, 술집서 난동 구속영장 신청</t>
    <phoneticPr fontId="1" type="noConversion"/>
  </si>
  <si>
    <t>한화 회장 3남 술집 난동 구속영장 방침</t>
    <phoneticPr fontId="1" type="noConversion"/>
  </si>
  <si>
    <t>경찰, '만취난동' 한화 김승연 회장 셋째 아들 김동선 구속 영장</t>
    <phoneticPr fontId="1" type="noConversion"/>
  </si>
  <si>
    <t>경찰, 한화 3남 구속영장 신청..."강력한 처벌 필요"</t>
    <phoneticPr fontId="1" type="noConversion"/>
  </si>
  <si>
    <t>경찰, 한화 회장 3남 구속 영장 신청 방침</t>
    <phoneticPr fontId="1" type="noConversion"/>
  </si>
  <si>
    <t>'만취난동' 한화 3남, “일반인이면 구속 안해” 억울함 호소</t>
    <phoneticPr fontId="1" type="noConversion"/>
  </si>
  <si>
    <t>'만취난동' 한화 회장 3남 김동선 구속 영장</t>
    <phoneticPr fontId="1" type="noConversion"/>
  </si>
  <si>
    <t>'술집난동' 한화 회장 3남 김동선씨 구속 영장 신청</t>
    <phoneticPr fontId="1" type="noConversion"/>
  </si>
  <si>
    <t>'한화 셋째' 김동선 "자숙하겠다" 구속영장 방침</t>
    <phoneticPr fontId="1" type="noConversion"/>
  </si>
  <si>
    <t>[간추린 단신] ‘만취 난동’ 한화 3남 김동선 구속 외</t>
    <phoneticPr fontId="1" type="noConversion"/>
  </si>
  <si>
    <t>[사진]'만취 난동' 한화 3남 김동선, 구속 전 피의자심문</t>
    <phoneticPr fontId="1" type="noConversion"/>
  </si>
  <si>
    <t>[속보] '술집 난동' 한화 김승연 회장 3남 김동선 구속</t>
    <phoneticPr fontId="1" type="noConversion"/>
  </si>
  <si>
    <t>[속보]한화 김승연 3남 김동선씨 구속</t>
    <phoneticPr fontId="1" type="noConversion"/>
  </si>
  <si>
    <t>‘만취 난동’ 한화家 3남 김동선 결국 구속</t>
    <phoneticPr fontId="1" type="noConversion"/>
  </si>
  <si>
    <t>‘만취난동’ 한화 3남 김동선 오후 2시 영장심사..구속여부 결정</t>
    <phoneticPr fontId="1" type="noConversion"/>
  </si>
  <si>
    <t>‘만취난동’ 한화 김승연 회장 3남 김동선씨 특수폭행 등 혐의로 구속</t>
    <phoneticPr fontId="1" type="noConversion"/>
  </si>
  <si>
    <t>‘취중난동’ 한화 김승연 회장 3남 김동선 구속</t>
    <phoneticPr fontId="1" type="noConversion"/>
  </si>
  <si>
    <t>‘한화 3남’ 김동선 결국 구속 "너무 죄송하다"</t>
    <phoneticPr fontId="1" type="noConversion"/>
  </si>
  <si>
    <t>경찰, `만취난동` 한화 회장 3남 김동선 구속(속보)</t>
    <phoneticPr fontId="1" type="noConversion"/>
  </si>
  <si>
    <t>경찰, `만취난동` 한화 회장 3남 김동선 구속(종합)</t>
    <phoneticPr fontId="1" type="noConversion"/>
  </si>
  <si>
    <t>경찰, ‘만취 난동’ 한화 김승연 3남 김동선 구속</t>
    <phoneticPr fontId="1" type="noConversion"/>
  </si>
  <si>
    <t>경찰, ‘음주 난동’ 한화 김승연 회장 3남 김동선씨 구속</t>
    <phoneticPr fontId="1" type="noConversion"/>
  </si>
  <si>
    <t>경찰, '만취난동' 한화 김승연 회장 셋째아들 김동선 구속</t>
    <phoneticPr fontId="1" type="noConversion"/>
  </si>
  <si>
    <t>경찰, '만취난동' 한화 회장 3남 김동선 구속</t>
    <phoneticPr fontId="1" type="noConversion"/>
  </si>
  <si>
    <t>법원, '술집 난동' 한화 셋째 아들 김동선씨 구속</t>
    <phoneticPr fontId="1" type="noConversion"/>
  </si>
  <si>
    <t>법원, '술집 난동' 한화 셋째 아들 김동선씨 구속 (1보)</t>
    <phoneticPr fontId="1" type="noConversion"/>
  </si>
  <si>
    <t>'술집 난동' 한화 김승연 3남 김동선 구속</t>
    <phoneticPr fontId="1" type="noConversion"/>
  </si>
  <si>
    <t>한화 3남 김동선 “너무나 죄송” 구속 여부 오늘밤 결정</t>
    <phoneticPr fontId="1" type="noConversion"/>
  </si>
  <si>
    <t>한화 3남 김동선 구속 여부 오늘 결정..."강력 처벌 필요"</t>
    <phoneticPr fontId="1" type="noConversion"/>
  </si>
  <si>
    <t>한화 3남 김동선 영장심사..구속 여부 밤늦게 결정</t>
    <phoneticPr fontId="1" type="noConversion"/>
  </si>
  <si>
    <t>한화 3남 김동선 오늘 구속 여부 결정</t>
    <phoneticPr fontId="1" type="noConversion"/>
  </si>
  <si>
    <t>한화 삼남 김동선씨 구속 '만취 난동'</t>
    <phoneticPr fontId="1" type="noConversion"/>
  </si>
  <si>
    <t>[뉴스 브리핑] ‘만취 난동’ 한화 회장 3남 구속 외</t>
    <phoneticPr fontId="1" type="noConversion"/>
  </si>
  <si>
    <t>`두번째 만취난동` 한화 회장 3남 김동선 결국 구속</t>
    <phoneticPr fontId="1" type="noConversion"/>
  </si>
  <si>
    <t>경찰 '만취난동' 김승연 한화 회장 셋째 아들 구속</t>
    <phoneticPr fontId="1" type="noConversion"/>
  </si>
  <si>
    <t>경찰, 한화3男 김동선씨 구속</t>
    <phoneticPr fontId="1" type="noConversion"/>
  </si>
  <si>
    <t>'만취 난동' 한화 회장 3남 김동선 씨 구속</t>
    <phoneticPr fontId="1" type="noConversion"/>
  </si>
  <si>
    <t>구속된 ‘재벌 3세의 갑질’ 한화 3남 김동선씨 철창行</t>
    <phoneticPr fontId="1" type="noConversion"/>
  </si>
  <si>
    <t>'구속' 한화 김동선, 종업원 뺨 때리고 폭언 합의금은 천만원?</t>
    <phoneticPr fontId="1" type="noConversion"/>
  </si>
  <si>
    <t>구속된 한화 3남 김동선 충격적인 폭행 영상 YTN 공개 거친 욕설에 따귀까지</t>
    <phoneticPr fontId="1" type="noConversion"/>
  </si>
  <si>
    <t>‘술집 폭력’ 한화 셋째아들, 기소 의견으로 검찰 송치</t>
    <phoneticPr fontId="1" type="noConversion"/>
  </si>
  <si>
    <t>한화, 과학영재 초청 유럽 선진 과학기관 방문 견학 프로그램 실시</t>
    <phoneticPr fontId="1" type="noConversion"/>
  </si>
  <si>
    <t>한화, 과학영재 초청 유럽 선진과학기관 방문 견학 프로그램 진행</t>
    <phoneticPr fontId="1" type="noConversion"/>
  </si>
  <si>
    <t>'만취 난동' 한화 김승연 회장 3남 김동선 구속 기소</t>
    <phoneticPr fontId="1" type="noConversion"/>
  </si>
  <si>
    <t>특검, 주진형 전 한화증권 대표 소환 `삼성 뇌물` 참고인 조사</t>
    <phoneticPr fontId="1" type="noConversion"/>
  </si>
  <si>
    <t>[오키나와 on Air] 한화 이재우, 야쿠르트전 3이닝 1실점 '쾌투'.. '최고구속 140km'</t>
    <phoneticPr fontId="1" type="noConversion"/>
  </si>
  <si>
    <t>[오키나와 on Air] 한화 장민재, 라쿠텐전 만루포 허용 '2이닝 5실점'.. 최고구속 139km</t>
    <phoneticPr fontId="1" type="noConversion"/>
  </si>
  <si>
    <t>메이저리거 한화 3남, 음주 추태로 법정에 섰다</t>
    <phoneticPr fontId="1" type="noConversion"/>
  </si>
  <si>
    <t>한화, 공정 품질 보안 컨설팅까지 `함께 멀리`</t>
    <phoneticPr fontId="1" type="noConversion"/>
  </si>
  <si>
    <t>[보도자료]고양엔 킨텍스, 광교엔 한화 ‘광교 컨벤션 꿈에그린’</t>
    <phoneticPr fontId="1" type="noConversion"/>
  </si>
  <si>
    <t>남구 동평초등학교, 2017학년도 한화예술더하기 협력기관으로 선정돼</t>
    <phoneticPr fontId="1" type="noConversion"/>
  </si>
  <si>
    <t>"정의란 무엇인가"...'술집 난동' 한화3남 김동선 집유 석방에 네티즌 강한 불만</t>
    <phoneticPr fontId="1" type="noConversion"/>
  </si>
  <si>
    <t>[속보] ‘만취 난동’ 한화 3남 김동선, 집행유예</t>
    <phoneticPr fontId="1" type="noConversion"/>
  </si>
  <si>
    <t>[속보] '만취 난동' 한화 3남 김동선 징역 8개월 집유 2년</t>
    <phoneticPr fontId="1" type="noConversion"/>
  </si>
  <si>
    <t>`만취난동` 한화 3남 김동선, 집행유예 선고</t>
    <phoneticPr fontId="1" type="noConversion"/>
  </si>
  <si>
    <t>‘만취 난동’ 한화 3남 김동선, 1심서 집행유예로 석방 네티즌 “유전무죄 무전유죄”</t>
    <phoneticPr fontId="1" type="noConversion"/>
  </si>
  <si>
    <t>‘만취 난동’ 한화 3남 김동선, 집행유예로 풀려나</t>
    <phoneticPr fontId="1" type="noConversion"/>
  </si>
  <si>
    <t>‘만취 난동’ 한화회장 3男 1심 집유</t>
    <phoneticPr fontId="1" type="noConversion"/>
  </si>
  <si>
    <t>‘술집 난동’ 한화 3남 김동선, 집행유예로 석방 김승연 회장 “처벌받고 자숙”</t>
    <phoneticPr fontId="1" type="noConversion"/>
  </si>
  <si>
    <t>‘술집 종업원 폭행’ 한화 3남 김동선씨 징역 8월 집유 2년</t>
    <phoneticPr fontId="1" type="noConversion"/>
  </si>
  <si>
    <t>‘음주 폭행’ 한화3남 김동선 집행유예 석방</t>
    <phoneticPr fontId="1" type="noConversion"/>
  </si>
  <si>
    <t>“기득권층엔 더 엄격한 사회적 책무” 술자리 폭행 한화 3남 1심서 집행유예</t>
    <phoneticPr fontId="1" type="noConversion"/>
  </si>
  <si>
    <t>'만취 난동' 한화 3남 김동선 집행유예 석방</t>
    <phoneticPr fontId="1" type="noConversion"/>
  </si>
  <si>
    <t>'만취 난동' 한화 3남 김동선 징역 8개월 집유 2년</t>
    <phoneticPr fontId="1" type="noConversion"/>
  </si>
  <si>
    <t>'만취 난동' 한화 3남 김동선, 1심서 집행유예 석방</t>
    <phoneticPr fontId="1" type="noConversion"/>
  </si>
  <si>
    <t>'만취 난동' 한화 3남 김동선, 1심서 집행유예로 석방</t>
    <phoneticPr fontId="1" type="noConversion"/>
  </si>
  <si>
    <t>'만취 난동' 한화 회장 3男 1심서 집유</t>
    <phoneticPr fontId="1" type="noConversion"/>
  </si>
  <si>
    <t>'만취 난동' 한화회장 3남 김동선 집행유예 석방 재판부 "반성하고 있다" 양형 이유</t>
    <phoneticPr fontId="1" type="noConversion"/>
  </si>
  <si>
    <t>'만취난동' 한화3남 김동선 집유2년 사회봉사 80시간 석방</t>
    <phoneticPr fontId="1" type="noConversion"/>
  </si>
  <si>
    <t>'만취난동' 한화3남 김동선 집유석방</t>
    <phoneticPr fontId="1" type="noConversion"/>
  </si>
  <si>
    <t>만취폭행 한화3남 1심 집유</t>
    <phoneticPr fontId="1" type="noConversion"/>
  </si>
  <si>
    <t>법원, `만취 난동` 김승연 한화회장 셋째 아들에 집행유예</t>
    <phoneticPr fontId="1" type="noConversion"/>
  </si>
  <si>
    <t>세번째 저지른 음주 물의 집유로 풀려난 한화 3남</t>
    <phoneticPr fontId="1" type="noConversion"/>
  </si>
  <si>
    <t>'술집 난동' 한화 3남 김동선 집행유예 2년</t>
    <phoneticPr fontId="1" type="noConversion"/>
  </si>
  <si>
    <t>'술집 난동' 한화 3남 김동선 집행유예 석방</t>
    <phoneticPr fontId="1" type="noConversion"/>
  </si>
  <si>
    <t>'술집 난동' 한화 3남 김동선, 1심서 집행유예</t>
    <phoneticPr fontId="1" type="noConversion"/>
  </si>
  <si>
    <t>'술집 난동' 한화 3남 김동선씨 1심서 집유 석방</t>
    <phoneticPr fontId="1" type="noConversion"/>
  </si>
  <si>
    <t>'술집 난동'한화 3남 김동선 씨 집행유예</t>
    <phoneticPr fontId="1" type="noConversion"/>
  </si>
  <si>
    <t>'술집난동' 한화 3남 김동선, 징역 8월에 집유 2년으로 풀려나</t>
    <phoneticPr fontId="1" type="noConversion"/>
  </si>
  <si>
    <t>'술집난동' 한화 3남 김동선씨 1심서 집유 석방(종합)</t>
    <phoneticPr fontId="1" type="noConversion"/>
  </si>
  <si>
    <t>'술집난동' 한화 3남, 1심서 징역 8월 집행유예 2년</t>
    <phoneticPr fontId="1" type="noConversion"/>
  </si>
  <si>
    <t>'주점 난동' 한화 3남 김동선, 집행유예 선고</t>
    <phoneticPr fontId="1" type="noConversion"/>
  </si>
  <si>
    <t>'주점 난동' 한화 3남 집행유예</t>
    <phoneticPr fontId="1" type="noConversion"/>
  </si>
  <si>
    <t>'주점 폭행' 한화 삼남 김동선 집행유예 선고</t>
    <phoneticPr fontId="1" type="noConversion"/>
  </si>
  <si>
    <t>'주점서 폭행' 한화 삼남 김동선 1심서 집유</t>
    <phoneticPr fontId="1" type="noConversion"/>
  </si>
  <si>
    <t>한화 3남 김동선 징역 8개월 집행유예 2년</t>
    <phoneticPr fontId="1" type="noConversion"/>
  </si>
  <si>
    <t>한화 3남 김동선, ‘술집 난동’ 징역 8개월에 집행유예 2년 “무거운 처벌 내린다”</t>
    <phoneticPr fontId="1" type="noConversion"/>
  </si>
  <si>
    <t>한화 3남 김동선, 결국 1심서 집행유예로 석방 누리꾼 "드라마 속 차민호다"</t>
    <phoneticPr fontId="1" type="noConversion"/>
  </si>
  <si>
    <t>한화 3남 김동선, 주점서 만취 상태로 지배인 폭행했는데 집행유예 석방</t>
    <phoneticPr fontId="1" type="noConversion"/>
  </si>
  <si>
    <t>한화 3남 김동선, 징역 8개월에 집행유예 2년, 사회봉사 80시간</t>
    <phoneticPr fontId="1" type="noConversion"/>
  </si>
  <si>
    <t>[OBS 오윤성의 사건 파일] '만취 난동' 한화 3남 집행유예</t>
    <phoneticPr fontId="1" type="noConversion"/>
  </si>
  <si>
    <t>‘술집 난동’ 한화 3남 1심 집행유예 2년</t>
    <phoneticPr fontId="1" type="noConversion"/>
  </si>
  <si>
    <t>‘술집 난동’ 한화3남 김동선 집행유예 석방</t>
    <phoneticPr fontId="1" type="noConversion"/>
  </si>
  <si>
    <t>김승연 한화 회장, GE 회장과 신성장동력 협력 논의</t>
    <phoneticPr fontId="1" type="noConversion"/>
  </si>
  <si>
    <t>김승연 한화 회장, GE회장과 환담 협력 가능성 모색</t>
    <phoneticPr fontId="1" type="noConversion"/>
  </si>
  <si>
    <t>김승연 한화 회장, 이멜트 GE 회장 만나 “상호협력”</t>
    <phoneticPr fontId="1" type="noConversion"/>
  </si>
  <si>
    <t>김승연 한화-이멜트 GE 회장, 신성장동력분야 협력</t>
    <phoneticPr fontId="1" type="noConversion"/>
  </si>
  <si>
    <t>한화-GE 회장 만나 "신성장 동력 협력을"</t>
    <phoneticPr fontId="1" type="noConversion"/>
  </si>
  <si>
    <t>김승연 한화 회장, GE회장 만나 "신성장동력 발굴 협력"</t>
    <phoneticPr fontId="1" type="noConversion"/>
  </si>
  <si>
    <t>첫 등판서 4이닝 7K 노히트 오간도, 한화 5강행 이끈다 최고 구속 ‘150km’</t>
    <phoneticPr fontId="1" type="noConversion"/>
  </si>
  <si>
    <t>한화 ‘광교컨벤션 꿈에그린’ 759가구 주거 오피스텔 분양</t>
    <phoneticPr fontId="1" type="noConversion"/>
  </si>
  <si>
    <t>‘보복폭행 무마로비’ 김욱기 前 한화감사 유죄 확정</t>
    <phoneticPr fontId="1" type="noConversion"/>
  </si>
  <si>
    <t>‘원가를 투명하게’ ㈜한화, 협력사 대상 원가교육 실시</t>
    <phoneticPr fontId="1" type="noConversion"/>
  </si>
  <si>
    <t>한화 김원석 부상으로 교체 “햄스트링 부상, 선수 보호 차원” 5일 경기 출전 여부는?</t>
    <phoneticPr fontId="1" type="noConversion"/>
  </si>
  <si>
    <t>한화 드림플러스, 스타트업 엑셀러레이팅 사업 지원</t>
    <phoneticPr fontId="1" type="noConversion"/>
  </si>
  <si>
    <t>한화케미칼 SK, 울산서 발암물질 배출 54%</t>
    <phoneticPr fontId="1" type="noConversion"/>
  </si>
  <si>
    <t>[브리핑] 한화, 13개 계열사 공장장 ‘안전리더십’ 교육 外</t>
    <phoneticPr fontId="1" type="noConversion"/>
  </si>
  <si>
    <t>한화 "최재훈 영입, 구단 차원서 논의 취약 포지션 보강"</t>
    <phoneticPr fontId="1" type="noConversion"/>
  </si>
  <si>
    <t>장애인의 날, 한화 전통공연 후원으로 편견의 벽 허물어</t>
    <phoneticPr fontId="1" type="noConversion"/>
  </si>
  <si>
    <t>한화, `장애인의 날 `맞아 장애청년 국악연주단 사물놀이 공연 진행</t>
    <phoneticPr fontId="1" type="noConversion"/>
  </si>
  <si>
    <t>한화, 장애청년 국악연주단 '땀띠' 공연 후원</t>
    <phoneticPr fontId="1" type="noConversion"/>
  </si>
  <si>
    <t>한화, 장애청년 국악연주단 일선 중학교 공연</t>
    <phoneticPr fontId="1" type="noConversion"/>
  </si>
  <si>
    <t>한화, 장애청년 국악연주단과 ‘땀띠’공연</t>
    <phoneticPr fontId="1" type="noConversion"/>
  </si>
  <si>
    <t>한화 3남 집행유예 기간에 승마대회 출전</t>
    <phoneticPr fontId="1" type="noConversion"/>
  </si>
  <si>
    <t>한화손보 등 한화 금융계열사 '행복한 경제도서관 만들기' 진행</t>
    <phoneticPr fontId="1" type="noConversion"/>
  </si>
  <si>
    <t>[희망 나눔, 행복 두 배] 한화, 기술이전 상생펀드 안전평가 협력사와 함께 크는 비결</t>
    <phoneticPr fontId="1" type="noConversion"/>
  </si>
  <si>
    <t>시흥 자원순환특화단지 협상대상자에 한화 컨소시엄 선정</t>
    <phoneticPr fontId="1" type="noConversion"/>
  </si>
  <si>
    <t>한화 김태균, 67경기 연속 출루 성공..신기록 이어가</t>
    <phoneticPr fontId="1" type="noConversion"/>
  </si>
  <si>
    <t>[스포비즈 빅콘] 삼성-한화 '벤치클리어링', 팬 반응 '긍정 52-부정 48' 팽팽</t>
    <phoneticPr fontId="1" type="noConversion"/>
  </si>
  <si>
    <t>[클릭 e종목]한화, '이라크사업 공정 정상화'로 실적 개선</t>
    <phoneticPr fontId="1" type="noConversion"/>
  </si>
  <si>
    <t>한화, 청각 장애 팬 위해 '야구 수어' 135개 제작</t>
    <phoneticPr fontId="1" type="noConversion"/>
  </si>
  <si>
    <t>한화, 20개 '사고대응 시나리오'로 교육훈련</t>
    <phoneticPr fontId="1" type="noConversion"/>
  </si>
  <si>
    <t>한화 이글스,‘이글스 투어’프로그램 실시</t>
    <phoneticPr fontId="1" type="noConversion"/>
  </si>
  <si>
    <t>한화 17일 ‘이글스 투어’ 프로그램</t>
    <phoneticPr fontId="1" type="noConversion"/>
  </si>
  <si>
    <t>한화, 전 임직원 대상 준법교육 실시 전사업장 대상</t>
    <phoneticPr fontId="1" type="noConversion"/>
  </si>
  <si>
    <t>한화 아쿠아플라넷, 교육 체험 가족 프로그램 마련</t>
    <phoneticPr fontId="1" type="noConversion"/>
  </si>
  <si>
    <t>대학생 대상 '한화 멤버십프로그램' 6기 선발</t>
    <phoneticPr fontId="1" type="noConversion"/>
  </si>
  <si>
    <t>한화그룹, 한화 멤버십 프로그램 6기 선발</t>
    <phoneticPr fontId="1" type="noConversion"/>
  </si>
  <si>
    <t>한화 아쿠아플라넷 가면 교육 체험 프로그램 가득</t>
    <phoneticPr fontId="1" type="noConversion"/>
  </si>
  <si>
    <t>[文정부 vs 재계 협력모드]SK '셰일가스' 한화 '항공엔진'에서 사업확대 모색</t>
    <phoneticPr fontId="1" type="noConversion"/>
  </si>
  <si>
    <t>[에너지 기업 경영] 한화, 세계 1위 ‘태양광 뚝심’</t>
    <phoneticPr fontId="1" type="noConversion"/>
  </si>
  <si>
    <t>"한화투자證 정리해고 부당" 대법, 원심파기환송 결정</t>
    <phoneticPr fontId="1" type="noConversion"/>
  </si>
  <si>
    <t>"롯데와 한화 뒤바뀐 운명" 생태계 뒤틀린 면세업계 '총체적 난국'</t>
    <phoneticPr fontId="1" type="noConversion"/>
  </si>
  <si>
    <t>청소년 취업 멘토된 한화 임직원</t>
    <phoneticPr fontId="1" type="noConversion"/>
  </si>
  <si>
    <t>[기업문화 혁신] 한화, 한 달 휴가 탄력근무제로 '젊은 한화' 변신</t>
    <phoneticPr fontId="1" type="noConversion"/>
  </si>
  <si>
    <t>㈜한화, 한화체험단 5기 모집...대학생 취업 지원</t>
    <phoneticPr fontId="1" type="noConversion"/>
  </si>
  <si>
    <t>[특집]한화S&amp;C - 금융 보험업계 필수품 국제회계기준 데모시스템 마련</t>
    <phoneticPr fontId="1" type="noConversion"/>
  </si>
  <si>
    <t>​㈜한화 아산1사업장, 10년간 산업재해 '제로' 무재해 30배수 달성</t>
    <phoneticPr fontId="1" type="noConversion"/>
  </si>
  <si>
    <t>한화 850여명 정규직 전환.. 여성이 절반 이상</t>
    <phoneticPr fontId="1" type="noConversion"/>
  </si>
  <si>
    <t>‘한국의 엘 시스테마’ 한화청소년오케스트라 여름캠프 열려</t>
    <phoneticPr fontId="1" type="noConversion"/>
  </si>
  <si>
    <t>삼성, 10일 한화전 우천 취소.. '가뭄에 단비'</t>
    <phoneticPr fontId="1" type="noConversion"/>
  </si>
  <si>
    <t>한화, 청소년오케스트라 여름캠프 개최</t>
    <phoneticPr fontId="1" type="noConversion"/>
  </si>
  <si>
    <t>한화, 카이스트와 청소년 여름방학 캠프 열어</t>
    <phoneticPr fontId="1" type="noConversion"/>
  </si>
  <si>
    <t>코바코, 한화 드림플러스와 손잡고 스타트업 지원</t>
    <phoneticPr fontId="1" type="noConversion"/>
  </si>
  <si>
    <t>한화계열사 임직원봉사팀 ‘글로벌 환경학교’</t>
    <phoneticPr fontId="1" type="noConversion"/>
  </si>
  <si>
    <t>로진 묻힌 한화 배영수, 부정투구 인정하고 사과 야구팬들 "영수, 돈두댓"</t>
    <phoneticPr fontId="1" type="noConversion"/>
  </si>
  <si>
    <t>공에 송진 가루 '슥슥' 한화 배영수 '부정 투구' 논란</t>
    <phoneticPr fontId="1" type="noConversion"/>
  </si>
  <si>
    <t>SK, 한화 2-1로 꺾고 3연승 가을야구 희망 이어가</t>
    <phoneticPr fontId="1" type="noConversion"/>
  </si>
  <si>
    <t>저녁이 있는 삶 한화가 ‘워라밸’을 잡는 법</t>
    <phoneticPr fontId="1" type="noConversion"/>
  </si>
  <si>
    <t>새터민 청소년과 함께 '한화 자전거 평화여행'</t>
    <phoneticPr fontId="1" type="noConversion"/>
  </si>
  <si>
    <t>㈜한화, 새터민 청소년과 '한화 자전거평화여행' 대장정 올라</t>
    <phoneticPr fontId="1" type="noConversion"/>
  </si>
  <si>
    <t>한화, `자전거평화여행-다름의 동행, 함께 멀리` 실시</t>
    <phoneticPr fontId="1" type="noConversion"/>
  </si>
  <si>
    <t>한화, 새터민 청소년과 200km 자전거 순례 "함께 멀리 가요"</t>
    <phoneticPr fontId="1" type="noConversion"/>
  </si>
  <si>
    <t>한화, 새터민청소년과 자전거평화여행</t>
    <phoneticPr fontId="1" type="noConversion"/>
  </si>
  <si>
    <t>한화, 끊임없이 도전하는 `학습형 인재` 찾는다</t>
    <phoneticPr fontId="1" type="noConversion"/>
  </si>
  <si>
    <t>[사진]한화, 포도농가에서 도농연계 사회공헌 활동</t>
    <phoneticPr fontId="1" type="noConversion"/>
  </si>
  <si>
    <t>한화, `포도 따고 나누고` 도농연계 사회공헌</t>
    <phoneticPr fontId="1" type="noConversion"/>
  </si>
  <si>
    <t>김상조 공정위원장 이끌던 경제개혁연대와 소송서 한화勝</t>
    <phoneticPr fontId="1" type="noConversion"/>
  </si>
  <si>
    <t>대법원, 이번엔 한화 ‘편법승계’ 면죄부 판결</t>
    <phoneticPr fontId="1" type="noConversion"/>
  </si>
  <si>
    <t>한화, 대전시 소외계층 위해 1천만원 기부</t>
    <phoneticPr fontId="1" type="noConversion"/>
  </si>
  <si>
    <t>대법 "한화 편법 승계 없었다 절차 주식 매각가격 정당"</t>
    <phoneticPr fontId="1" type="noConversion"/>
  </si>
  <si>
    <t>한화, 에너지나눔 소프트웨어 페스티벌</t>
    <phoneticPr fontId="1" type="noConversion"/>
  </si>
  <si>
    <t>한화골프단 입장권 수익금 전액 기부 화제</t>
    <phoneticPr fontId="1" type="noConversion"/>
  </si>
  <si>
    <t>㈜한화첨단소재, 음성군장애인복지관 정나누기</t>
    <phoneticPr fontId="1" type="noConversion"/>
  </si>
  <si>
    <t>㈜한화첨단소재 음성장애인복지관 찾아 봉사활동</t>
    <phoneticPr fontId="1" type="noConversion"/>
  </si>
  <si>
    <t>이상군 한화 감독대행 "소득은 젊은 선수들 성장"</t>
    <phoneticPr fontId="1" type="noConversion"/>
  </si>
  <si>
    <t>[단독] 한화 “승계 관련 삼성같은 불공정합병 논란 없을 것”</t>
    <phoneticPr fontId="1" type="noConversion"/>
  </si>
  <si>
    <t>[기업] 한화 방산 4사 노사, 상생 협력 조인식</t>
    <phoneticPr fontId="1" type="noConversion"/>
  </si>
  <si>
    <t>한화 4개사, 해고자 복직 등 '노사 상생 협력 조인식'</t>
    <phoneticPr fontId="1" type="noConversion"/>
  </si>
  <si>
    <t>[여행의 향기] 푸른 바다 루프톱 수영장 한화 '거제 벨버디어'로의 초대</t>
    <phoneticPr fontId="1" type="noConversion"/>
  </si>
  <si>
    <t>하림,에버랜드,오리온,한화,현대 등 값 싼 농사용 전기로 이득 챙겨</t>
    <phoneticPr fontId="1" type="noConversion"/>
  </si>
  <si>
    <t>"친환경 에너지 약속의 땅" 한화 KT, 베트남 달군다</t>
    <phoneticPr fontId="1" type="noConversion"/>
  </si>
  <si>
    <t>한화 세계 최대규모 수상태양광발전소 건설</t>
    <phoneticPr fontId="1" type="noConversion"/>
  </si>
  <si>
    <t>한화, 당진에 세계 최대 수상태양광발전소 건설</t>
    <phoneticPr fontId="1" type="noConversion"/>
  </si>
  <si>
    <t>한화 여수사업장서 폭발 사고</t>
    <phoneticPr fontId="1" type="noConversion"/>
  </si>
  <si>
    <t>한화 이용규, FA 권리 포기 "내년에 재평가받겠다"</t>
    <phoneticPr fontId="1" type="noConversion"/>
  </si>
  <si>
    <t>한화 청소년오케스트라 2017 정기연주회</t>
    <phoneticPr fontId="1" type="noConversion"/>
  </si>
  <si>
    <t>[첨단기업, 좋은 일자리를 찾아서]한화첨단소재의 특별한 글로벌 인재 양성</t>
    <phoneticPr fontId="1" type="noConversion"/>
  </si>
  <si>
    <t>한화청소년오케스트라 정기공연으로 관람객에 선율 선사</t>
    <phoneticPr fontId="1" type="noConversion"/>
  </si>
  <si>
    <t>`불법도박` 혐의 한화 안승민, 검찰에 벌금 500만원 구형받아</t>
    <phoneticPr fontId="1" type="noConversion"/>
  </si>
  <si>
    <t>한화, 계열사 공장장 안전환경 담당임원 대상 안전 교육 진행</t>
    <phoneticPr fontId="1" type="noConversion"/>
  </si>
  <si>
    <t>[오피셜] 한화, 'SNS 논란' 김원석 '방출'..자유계약선수 공시 신청</t>
    <phoneticPr fontId="1" type="noConversion"/>
  </si>
  <si>
    <t>“치어리더 X같이 생겨서 때려야” 한화 김원석, 성적 폭력적 비하 발언 DM 공개 ‘파문’</t>
    <phoneticPr fontId="1" type="noConversion"/>
  </si>
  <si>
    <t>또 만취 폭행 한화 김동선 “사죄 상담 치료 받겠다”</t>
    <phoneticPr fontId="1" type="noConversion"/>
  </si>
  <si>
    <t>팬 감독 무차별비하 한화 김원석 방출</t>
    <phoneticPr fontId="1" type="noConversion"/>
  </si>
  <si>
    <t>[정리뉴스]이번이 4번째  한화가 ‘폭력의 역사’</t>
    <phoneticPr fontId="1" type="noConversion"/>
  </si>
  <si>
    <t>‘변호사 폭행’ 한화 3남 김동선, 현재 집행유예 중  가중처벌 대상</t>
    <phoneticPr fontId="1" type="noConversion"/>
  </si>
  <si>
    <t>‘변호사 폭행’ 한화3남 김동선의 집행유예는 취소될까요?</t>
    <phoneticPr fontId="1" type="noConversion"/>
  </si>
  <si>
    <t>'변호사 폭행 논란' 한화 김동선, 집행유예 취소?</t>
    <phoneticPr fontId="1" type="noConversion"/>
  </si>
  <si>
    <t>집행유예기간 중 또 폭행 한화 3남 김동선 처벌 가능성은?</t>
    <phoneticPr fontId="1" type="noConversion"/>
  </si>
  <si>
    <t>한화 3남 김동선, 집행유예 기간 또 만취 난동...경찰 내사 착수</t>
    <phoneticPr fontId="1" type="noConversion"/>
  </si>
  <si>
    <t>한화 3남 김동선, 집행유예 기간에 또 만취 폭행 논란</t>
    <phoneticPr fontId="1" type="noConversion"/>
  </si>
  <si>
    <t>한화3남 김동선씨 집행유예 중 다시 취중폭행 논란</t>
    <phoneticPr fontId="1" type="noConversion"/>
  </si>
  <si>
    <t>[사설] 한화 3남 김동선 등 재벌 2, 3세의 갑질 엄히 처벌하라</t>
    <phoneticPr fontId="1" type="noConversion"/>
  </si>
  <si>
    <t>경찰, 한화 3남 김동선 '변호사 폭행' 현장 CCTV 복원</t>
    <phoneticPr fontId="1" type="noConversion"/>
  </si>
  <si>
    <t>경찰, 한화 3남 김동선 본격 수사 착수..."CCTV 복원 중"</t>
    <phoneticPr fontId="1" type="noConversion"/>
  </si>
  <si>
    <t>경찰, 한화 3남 김동선 본격 수사..."CCTV 복원"</t>
    <phoneticPr fontId="1" type="noConversion"/>
  </si>
  <si>
    <t>피해자들 '침묵' '한화 3남 난동' CCTV 복원한다</t>
    <phoneticPr fontId="1" type="noConversion"/>
  </si>
  <si>
    <t>한화 3남 김동선 "취해 몸도 못 가눠"...경찰, CCTV 복원</t>
    <phoneticPr fontId="1" type="noConversion"/>
  </si>
  <si>
    <t>[이슈&amp;토크] 한화 김동선 폭행 피해자 “처벌 불원” 왜?</t>
    <phoneticPr fontId="1" type="noConversion"/>
  </si>
  <si>
    <t>경찰, 한화 3남 김동선 '변호사 폭행' 피해자 조사 "처벌 불원"</t>
    <phoneticPr fontId="1" type="noConversion"/>
  </si>
  <si>
    <t>한화 3남 김동선 ‘갑질 폭행’ 피해자 “처벌 원치 않아” 형사처벌 불가능</t>
    <phoneticPr fontId="1" type="noConversion"/>
  </si>
  <si>
    <t>한화 3남 김동선 '변호사 폭행' 피해자들 "처벌 원치 않아" 진술</t>
    <phoneticPr fontId="1" type="noConversion"/>
  </si>
  <si>
    <t>한화 3남 김동선 폭행 피해 변호사들 “처벌 원하지 않아”</t>
    <phoneticPr fontId="1" type="noConversion"/>
  </si>
  <si>
    <t>한화 3남 김동선 폭행 피해자 2명 경찰조사 “처벌 원치 않는다”</t>
    <phoneticPr fontId="1" type="noConversion"/>
  </si>
  <si>
    <t>한화 3남 폭행 피해 변호사들 “처벌 원치 않아”</t>
    <phoneticPr fontId="1" type="noConversion"/>
  </si>
  <si>
    <t>한화 3세 김동선 ‘변호사 폭행’ 피해자 “처벌 원치 않아”</t>
    <phoneticPr fontId="1" type="noConversion"/>
  </si>
  <si>
    <t>한화 김동선에 맞은 변호사들 “처벌 원치 않아” ‘반의사불벌’ 해당</t>
    <phoneticPr fontId="1" type="noConversion"/>
  </si>
  <si>
    <t>한화3남에 폭행 당한 변호사들 “처벌 원치않아”</t>
    <phoneticPr fontId="1" type="noConversion"/>
  </si>
  <si>
    <t>“한화 3남 처벌 원치 않는다” 폭행 피해 변호사들 진술</t>
    <phoneticPr fontId="1" type="noConversion"/>
  </si>
  <si>
    <t>한화, 포항 지진피해 복구 성금 10억원 기탁</t>
    <phoneticPr fontId="1" type="noConversion"/>
  </si>
  <si>
    <t>한화, 포항 지진피해 복구에 10억원</t>
    <phoneticPr fontId="1" type="noConversion"/>
  </si>
  <si>
    <t>法, '불법도박' 한화 안승민에 벌금 400만원 선고</t>
    <phoneticPr fontId="1" type="noConversion"/>
  </si>
  <si>
    <t>불법 도박사이트 베팅한 안승민 한화 프로야구 투수 벌금 400만원</t>
    <phoneticPr fontId="1" type="noConversion"/>
  </si>
  <si>
    <t>'불법도박' 혐의 한화 이글스 안승민 벌금 400만원</t>
    <phoneticPr fontId="1" type="noConversion"/>
  </si>
  <si>
    <t>한화 안승민, `불법도박` 배팅에 벌금 400만원 선고받아</t>
    <phoneticPr fontId="1" type="noConversion"/>
  </si>
  <si>
    <t>한화 안승민, 불법 도박 혐의로 벌금형</t>
    <phoneticPr fontId="1" type="noConversion"/>
  </si>
  <si>
    <t>‘갑질 논란’ 한화 3남 김동선 무혐의 전망 CCTV 복원 실패</t>
    <phoneticPr fontId="1" type="noConversion"/>
  </si>
  <si>
    <t>‘주폭 논란’ 한화 김동선 무혐의 전망 “CCTV 복원 안 돼”</t>
    <phoneticPr fontId="1" type="noConversion"/>
  </si>
  <si>
    <t>경찰, '폭행 논란' 한화 김동선 CCTV 복원 실패</t>
    <phoneticPr fontId="1" type="noConversion"/>
  </si>
  <si>
    <t>경찰, '한화 3남' 김동선 폭행 사건 CCTV 복원 실패...수사 난항</t>
    <phoneticPr fontId="1" type="noConversion"/>
  </si>
  <si>
    <t>'변호사 폭행' 한화 3남 김동선 CCTV 복원 실패 무혐의 전망</t>
    <phoneticPr fontId="1" type="noConversion"/>
  </si>
  <si>
    <t>한화 김동선 사건 CCTV 복원 실패...처벌 어려울 듯</t>
    <phoneticPr fontId="1" type="noConversion"/>
  </si>
  <si>
    <t>한화 김동선, '변호사 폭행' CCTV 복구실패 처벌 어려울 듯</t>
    <phoneticPr fontId="1" type="noConversion"/>
  </si>
  <si>
    <t>“처벌 원치 않아서...” 경찰, ‘변호사 폭행’ 한화 김동선 무혐의 불기소 처분</t>
    <phoneticPr fontId="1" type="noConversion"/>
  </si>
  <si>
    <t>경찰, 변호사 폭행 한화 김동선 "처벌 어려워" 결론</t>
    <phoneticPr fontId="1" type="noConversion"/>
  </si>
  <si>
    <t>경찰, '주취폭행' 한화 3남 김동선 처벌 않기로 결론</t>
    <phoneticPr fontId="1" type="noConversion"/>
  </si>
  <si>
    <t>“변호사가 먼저 무시했다” 한화 김동선이 처벌 안받은 결정적 이유</t>
    <phoneticPr fontId="1" type="noConversion"/>
  </si>
  <si>
    <t>(유)한화, 3.04% 오르며 체결강도 강세 지속(190%)</t>
    <phoneticPr fontId="1" type="noConversion"/>
  </si>
  <si>
    <t>(유)한화, 4.43% 오르며 체결강도 강세 지속(204%)</t>
    <phoneticPr fontId="1" type="noConversion"/>
  </si>
  <si>
    <t>(유)한화, 5.82% 오르며 체결강도 강세 지속(228%)</t>
    <phoneticPr fontId="1" type="noConversion"/>
  </si>
  <si>
    <t>[속보] 검찰, '변호사 폭행' 한화 김동선 "처벌 어렵다"</t>
    <phoneticPr fontId="1" type="noConversion"/>
  </si>
  <si>
    <t>검찰, '변호사 폭행' 한화 김동선 "처벌 어렵다"</t>
    <phoneticPr fontId="1" type="noConversion"/>
  </si>
  <si>
    <t>'변호사 폭행 논란' 한화 3남 김동선, 집유 기간에도 '무혐의' 처분 받아</t>
    <phoneticPr fontId="1" type="noConversion"/>
  </si>
  <si>
    <t>[2017 공공정책 대상-기업] 홍재기 한화 방산전략실장, 방위산업 인식 개선에 앞장</t>
    <phoneticPr fontId="1" type="noConversion"/>
  </si>
  <si>
    <t>한화 장병 복지 위해 위문금 전달</t>
    <phoneticPr fontId="1" type="noConversion"/>
  </si>
  <si>
    <t>(유)한화, 3.25% 오르며 체결강도 강세 지속(291%)</t>
    <phoneticPr fontId="1" type="noConversion"/>
  </si>
  <si>
    <t>(유)한화, 4.10% 오르며 체결강도 강세 지속(292%)</t>
    <phoneticPr fontId="1" type="noConversion"/>
  </si>
  <si>
    <t>김승연 한화 회장 "혁신온도 1도 높이자"</t>
    <phoneticPr fontId="1" type="noConversion"/>
  </si>
  <si>
    <t>김승연 한화 회장, “혁신온도를 1도 높이는 집요함 필요한 한 해”</t>
    <phoneticPr fontId="1" type="noConversion"/>
  </si>
  <si>
    <t>한화, 평창올림픽 입장권 1400장 구입 기부</t>
    <phoneticPr fontId="1" type="noConversion"/>
  </si>
  <si>
    <t>(유)한화, 3.02% 오르며 체결강도 강세 지속(216%)</t>
    <phoneticPr fontId="1" type="noConversion"/>
  </si>
  <si>
    <t>(유)한화, 6.19% 오르며 체결강도 강세 지속(304%)</t>
    <phoneticPr fontId="1" type="noConversion"/>
  </si>
  <si>
    <t>(유)한화3우B, 3.01% 오르며 체결강도 강세 지속(196%)</t>
    <phoneticPr fontId="1" type="noConversion"/>
  </si>
  <si>
    <t>(유)한화3우B, 3.01% 오르며 체결강도 강세 지속(396%)</t>
    <phoneticPr fontId="1" type="noConversion"/>
  </si>
  <si>
    <t>(유)한화3우B, 4.37% 오르며 체결강도 강세 지속(282%)</t>
    <phoneticPr fontId="1" type="noConversion"/>
  </si>
  <si>
    <t>한화 ‘찾아가는 불꽃클래스’ 통해 초등생에 평창 올림픽 소개</t>
    <phoneticPr fontId="1" type="noConversion"/>
  </si>
  <si>
    <t>조직위 한화 다문화 가정 학생 입장권 선물</t>
    <phoneticPr fontId="1" type="noConversion"/>
  </si>
  <si>
    <t>(유)한화, 3.06% 오르며 체결강도 강세 지속(403%)</t>
    <phoneticPr fontId="1" type="noConversion"/>
  </si>
  <si>
    <t>에코하우스 만들며 신재생에너지 배웠어요 한화-KAIST 인재양성 캠프</t>
    <phoneticPr fontId="1" type="noConversion"/>
  </si>
  <si>
    <t>한화, 카이스트와 함께 중학생 ‘인재양성 프로그램’ 겨울방학 캠프 진행</t>
    <phoneticPr fontId="1" type="noConversion"/>
  </si>
  <si>
    <t>한화, '한화-카이스트 인재양성 프로그램' 진행</t>
    <phoneticPr fontId="1" type="noConversion"/>
  </si>
  <si>
    <t>(유)한화, 3.00% 오르며 체결강도 강세 지속(157%)</t>
    <phoneticPr fontId="1" type="noConversion"/>
  </si>
  <si>
    <t>日 소프트뱅크 "김성근 전 한화 감독, 코치 고문으로 영입" 공식 발표</t>
    <phoneticPr fontId="1" type="noConversion"/>
  </si>
  <si>
    <t>한화 사이언스 챌린지 수상 고등학생 해외 탐방 프로그램 진행</t>
    <phoneticPr fontId="1" type="noConversion"/>
  </si>
  <si>
    <t>SK LG 한화 두산 "미래 에너지 패권 잡자" 배터리 태양광 연료전지 사업 박차</t>
    <phoneticPr fontId="1" type="noConversion"/>
  </si>
  <si>
    <t>다보스포럼 간 한화 경영진, 글로벌기업과 협력 논의</t>
    <phoneticPr fontId="1" type="noConversion"/>
  </si>
  <si>
    <t>"현대글로비스, 올해도 차별적인 성장 지속"-한화</t>
    <phoneticPr fontId="1" type="noConversion"/>
  </si>
  <si>
    <t>한화그룹, '한화 예술더하기' 프로그램 10년 성과 발표</t>
    <phoneticPr fontId="1" type="noConversion"/>
  </si>
  <si>
    <t>한화 시민 문화예술 체험 행사에 5000명 참여</t>
    <phoneticPr fontId="1" type="noConversion"/>
  </si>
  <si>
    <t>[혁신허브로 바뀌는 창조경제센터]④한화, 충남 태양광 중점지원</t>
    <phoneticPr fontId="1" type="noConversion"/>
  </si>
  <si>
    <t>한화와 함께 찾아가는 불꽃클래스</t>
    <phoneticPr fontId="1" type="noConversion"/>
  </si>
  <si>
    <t>한화, 주총 ‘전자투표제’ 도입 주주권익 보호 날짜도 분산</t>
    <phoneticPr fontId="1" type="noConversion"/>
  </si>
  <si>
    <t>[2018 한경스타워즈 출사표]한화 이글파이브 "업종별 차별화 주도 업종 주력 매매"</t>
    <phoneticPr fontId="1" type="noConversion"/>
  </si>
  <si>
    <t>불법 도박한 한화 안승민 50경기 출장정지 징계</t>
    <phoneticPr fontId="1" type="noConversion"/>
  </si>
  <si>
    <t>불법도박 한화 투수 안승민 30경기 출장정지, 방출된 김병승도</t>
    <phoneticPr fontId="1" type="noConversion"/>
  </si>
  <si>
    <t>한화 안승민, 불법 도박혐의 50경기 출장정지</t>
    <phoneticPr fontId="1" type="noConversion"/>
  </si>
  <si>
    <t>한화, '불법 도박' 안승민에 20경기 자체 징계</t>
    <phoneticPr fontId="1" type="noConversion"/>
  </si>
  <si>
    <t>불법도박 연루 한화 안승민, 구단서도 20경기 출장정지</t>
    <phoneticPr fontId="1" type="noConversion"/>
  </si>
  <si>
    <t>한화/기계 지정의료기관에 창원 김해 the큰병원 지정</t>
    <phoneticPr fontId="1" type="noConversion"/>
  </si>
  <si>
    <t>(유)한화, 3.44% 오르며 체결강도 강세 지속(223%)</t>
    <phoneticPr fontId="1" type="noConversion"/>
  </si>
  <si>
    <t>(유)한화, 3.67% 오르며 체결강도 강세 지속(207%)</t>
    <phoneticPr fontId="1" type="noConversion"/>
  </si>
  <si>
    <t>(유)한화, 3.67% 오르며 체결강도 강세 지속(237%)</t>
    <phoneticPr fontId="1" type="noConversion"/>
  </si>
  <si>
    <t>"독일 노후 디젤차 운행금지 정유업계 악영향"-한화</t>
    <phoneticPr fontId="1" type="noConversion"/>
  </si>
  <si>
    <t>한화, 패럴림픽서 다문화가정 청소년 초청 응원전</t>
    <phoneticPr fontId="1" type="noConversion"/>
  </si>
  <si>
    <t>한화 임직원 봉사단, 다문화가정 아동과 패럴림픽 관람</t>
    <phoneticPr fontId="1" type="noConversion"/>
  </si>
  <si>
    <t>한화, 2018 평창 동계 패럴림픽에 다문화가정 아동 50명 초청</t>
    <phoneticPr fontId="1" type="noConversion"/>
  </si>
  <si>
    <t>한화, 다문화 아동 패럴림픽 관람 지원</t>
    <phoneticPr fontId="1" type="noConversion"/>
  </si>
  <si>
    <t>한화, 패럴림픽에 다문화 아동 초청</t>
    <phoneticPr fontId="1" type="noConversion"/>
  </si>
  <si>
    <t>한화, 슈퍼주총데이 피해 주주총회 개최 주주친화 행보 이어가</t>
    <phoneticPr fontId="1" type="noConversion"/>
  </si>
  <si>
    <t>KT, 한화시스템과 `국방 IoT` 사업 협력</t>
    <phoneticPr fontId="1" type="noConversion"/>
  </si>
  <si>
    <t>버스 도시철도 타면, 한화 야구 경기 입장료 할인</t>
    <phoneticPr fontId="1" type="noConversion"/>
  </si>
  <si>
    <t>(유)한화, 3.51% 오르며 체결강도 강세 지속(156%)</t>
    <phoneticPr fontId="1" type="noConversion"/>
  </si>
  <si>
    <t>(유)한화, 3.90% 오르며 체결강도 강세 지속(108%)</t>
    <phoneticPr fontId="1" type="noConversion"/>
  </si>
  <si>
    <t>(유)한화, 4.42% 오르며 체결강도 강세 지속(131%)</t>
    <phoneticPr fontId="1" type="noConversion"/>
  </si>
  <si>
    <t>[기업 혁신-한화] 안식월 리더스 데이 조직문화 혁신 돋보여</t>
    <phoneticPr fontId="1" type="noConversion"/>
  </si>
  <si>
    <t>한화 이글스, 홈 개막전 미세먼지 이길 필승 이벤트 한가득</t>
    <phoneticPr fontId="1" type="noConversion"/>
  </si>
  <si>
    <t>한화, 서울국제공작기계전서 신제품 포함 12기종 선보여</t>
    <phoneticPr fontId="1" type="noConversion"/>
  </si>
  <si>
    <t>한화 이글스 치어리더 김연정 ‘악플 테러’ 극분노</t>
    <phoneticPr fontId="1" type="noConversion"/>
  </si>
  <si>
    <t>3면 바다 조망 한화 ‘여수 웅천 디 아일랜드 스퀘어’</t>
    <phoneticPr fontId="1" type="noConversion"/>
  </si>
  <si>
    <t>&lt;유&gt;한화, 3.10% 오르며 체결강도 강세 지속(189%)</t>
    <phoneticPr fontId="1" type="noConversion"/>
  </si>
  <si>
    <t>(주)한화-아산시장애인복지관생활체육소통프로그램 협약</t>
    <phoneticPr fontId="1" type="noConversion"/>
  </si>
  <si>
    <t>한화 임직원, '장애인 생활체육 소통 프로그램' 협약</t>
    <phoneticPr fontId="1" type="noConversion"/>
  </si>
  <si>
    <t>한화 '장애인 생활체육 프로그램' 진행</t>
    <phoneticPr fontId="1" type="noConversion"/>
  </si>
  <si>
    <t>[20일 장애인의 날, 사랑 나눈 기업] 한화, 아산복지관과 '프로그램' 협약</t>
    <phoneticPr fontId="1" type="noConversion"/>
  </si>
  <si>
    <t>&lt;유&gt;한화, 3.37% 오르며 체결강도 강세 지속(262%)</t>
    <phoneticPr fontId="1" type="noConversion"/>
  </si>
  <si>
    <t>한화, 149개 협력사와 '공정거래 및 동반성장' 강화</t>
    <phoneticPr fontId="1" type="noConversion"/>
  </si>
  <si>
    <t>'동반성장 전담팀' 신설...상생협력 공 들이는 한화</t>
    <phoneticPr fontId="1" type="noConversion"/>
  </si>
  <si>
    <t>[희망과 행복을 주는 기업] 한화, 임직원 기부금에 회사는 150% 추가 기부</t>
    <phoneticPr fontId="1" type="noConversion"/>
  </si>
  <si>
    <t>창의적 생각 키우기 올해도 ‘진화하는’ 한화-KAIST 인재양성 프로그램</t>
    <phoneticPr fontId="1" type="noConversion"/>
  </si>
  <si>
    <t>한화-KAIST 미래 키운다 인재양성 프로그램 입학식</t>
    <phoneticPr fontId="1" type="noConversion"/>
  </si>
  <si>
    <t>&lt;유&gt;한화, 3.05% 오르며 체결강도 강세 지속(216%)</t>
    <phoneticPr fontId="1" type="noConversion"/>
  </si>
  <si>
    <t>한화 드림플러스, 교육・디지털 헬스케어 스타트업 육성</t>
    <phoneticPr fontId="1" type="noConversion"/>
  </si>
  <si>
    <t>한화 드림플러스, 교육 헬스케어 스타트업 육성프로그램 진행</t>
    <phoneticPr fontId="1" type="noConversion"/>
  </si>
  <si>
    <t>한화 초록어린이재단, 소외층아동 문화체험 MOU</t>
    <phoneticPr fontId="1" type="noConversion"/>
  </si>
  <si>
    <t>한화, 어린이에게 기술 문화체험 제공</t>
    <phoneticPr fontId="1" type="noConversion"/>
  </si>
  <si>
    <t>한화, 천안지역 아동에게 4차 산업혁명 프로그램 후원</t>
    <phoneticPr fontId="1" type="noConversion"/>
  </si>
  <si>
    <t>한화, 소외계층 아동 지원 컬쳐투게더 협약</t>
    <phoneticPr fontId="1" type="noConversion"/>
  </si>
  <si>
    <t>한화e스포츠 “수익에 연연하지 않는다 e스포츠 생태계 변화에 집중”</t>
    <phoneticPr fontId="1" type="noConversion"/>
  </si>
  <si>
    <t>항공 우주 전문 엑셀러레이터 창업주 방한, 한화 LIG와 협력 모색</t>
    <phoneticPr fontId="1" type="noConversion"/>
  </si>
  <si>
    <t>[행복한 동행]한화-우수협력사 물품대금 100% 현금으로 지급 계획</t>
    <phoneticPr fontId="1" type="noConversion"/>
  </si>
  <si>
    <t>[사건사고] 한화 대전공장 폭발 추정 사고 사망 2명 전신화상 3명</t>
    <phoneticPr fontId="1" type="noConversion"/>
  </si>
  <si>
    <t>[속보] 한화 대전공장서 폭발...2명 사망 3명 화상</t>
    <phoneticPr fontId="1" type="noConversion"/>
  </si>
  <si>
    <t>[속보] 한화 대전공장서 폭발사고 2명 사망 3명 전신화상</t>
    <phoneticPr fontId="1" type="noConversion"/>
  </si>
  <si>
    <t>대전 한화 공장서 폭발 추정 화재... 2명 사망 5명 부상</t>
    <phoneticPr fontId="1" type="noConversion"/>
  </si>
  <si>
    <t>대전 한화 화약공장 폭발 사망 2명 전신화상 3명</t>
    <phoneticPr fontId="1" type="noConversion"/>
  </si>
  <si>
    <t>대전 한화공장 폭발 사고...2명 사망 5명 부상</t>
    <phoneticPr fontId="1" type="noConversion"/>
  </si>
  <si>
    <t>한화 대전 군수공장 폭발 2명 사망 5명 부상</t>
    <phoneticPr fontId="1" type="noConversion"/>
  </si>
  <si>
    <t>한화 대전 방산사업장 폭발 사망 2명 부상 7명</t>
    <phoneticPr fontId="1" type="noConversion"/>
  </si>
  <si>
    <t>한화 대전공장 폭발 사고 "2명 사망 3명 중상"</t>
    <phoneticPr fontId="1" type="noConversion"/>
  </si>
  <si>
    <t>한화 대전공장 폭발 추정 사고 2명 사망 5명 중경상</t>
    <phoneticPr fontId="1" type="noConversion"/>
  </si>
  <si>
    <t>한화 대전공장 폭발사고, 사망 2명 전신화상 3명 네티즌 “부디 큰일 아니길”</t>
    <phoneticPr fontId="1" type="noConversion"/>
  </si>
  <si>
    <t>한화 대전공장서 ‘폭발 화재’ 2명 사망에 3명 전신화상(종합)</t>
    <phoneticPr fontId="1" type="noConversion"/>
  </si>
  <si>
    <t>한화 대전공장서 2명 사망 5명 부상 연료주입 중 폭발</t>
    <phoneticPr fontId="1" type="noConversion"/>
  </si>
  <si>
    <t>한화 대전공장서 로켓 연료 주입 중 폭발 2명 사망 5명 부상</t>
    <phoneticPr fontId="1" type="noConversion"/>
  </si>
  <si>
    <t>한화 대전공장서 폭발 사고 "2명 사망 3명 중상"(2보)</t>
    <phoneticPr fontId="1" type="noConversion"/>
  </si>
  <si>
    <t>한화 대전공장서 폭발 화재 사망 2명 전신화상 3명</t>
    <phoneticPr fontId="1" type="noConversion"/>
  </si>
  <si>
    <t>한화 대전공장서 폭발사고 "사망 2명 전신화상 3명"</t>
    <phoneticPr fontId="1" type="noConversion"/>
  </si>
  <si>
    <t>한화 대전공장서 폭발사고 “사망 2명 전신화상 3명”</t>
    <phoneticPr fontId="1" type="noConversion"/>
  </si>
  <si>
    <t>한화 대전공장서 폭발사고 2명 사망</t>
    <phoneticPr fontId="1" type="noConversion"/>
  </si>
  <si>
    <t>한화 대전공장서 폭발사고 2명 사망 3명 부상</t>
    <phoneticPr fontId="1" type="noConversion"/>
  </si>
  <si>
    <t>한화 대전공장서 폭발사고, 2명 사망 “원인 파악 중”</t>
    <phoneticPr fontId="1" type="noConversion"/>
  </si>
  <si>
    <t>한화 대전공장에서 폭발 사고 2명 사망 5명 부상</t>
    <phoneticPr fontId="1" type="noConversion"/>
  </si>
  <si>
    <t>한화 대전공장에서 폭발 사고...2명 사망 5명 부상</t>
    <phoneticPr fontId="1" type="noConversion"/>
  </si>
  <si>
    <t>한화 대전사업장 폭발사고 2명 사망 5명 부상</t>
    <phoneticPr fontId="1" type="noConversion"/>
  </si>
  <si>
    <t>한화 무기 공장 공정실서 폭발 2명 사망 5명 부상</t>
    <phoneticPr fontId="1" type="noConversion"/>
  </si>
  <si>
    <t>화약 다루는 한화 대전공장서 폭발사고 2명 사망ㆍ7명 부상</t>
    <phoneticPr fontId="1" type="noConversion"/>
  </si>
  <si>
    <t>"아들이 떠났다는 게 아직 믿기지 않습니다"...한화공장 사고 유가족 눈물</t>
    <phoneticPr fontId="1" type="noConversion"/>
  </si>
  <si>
    <t>노동청, 2명 사망 7명 부상 한화 대전화약공장 '전면 작업중지' 명령</t>
    <phoneticPr fontId="1" type="noConversion"/>
  </si>
  <si>
    <t>대전고용노동청 "한화 폭발사고 산업안전법 위반 확인되면 사업주 처벌"</t>
    <phoneticPr fontId="1" type="noConversion"/>
  </si>
  <si>
    <t>한화 공장서 폭발 추정 화재 2명 사망</t>
    <phoneticPr fontId="1" type="noConversion"/>
  </si>
  <si>
    <t>한화 대전 화약공장 폭발 2명 사망 5명 부상</t>
    <phoneticPr fontId="1" type="noConversion"/>
  </si>
  <si>
    <t>한화 대전공장 ‘폭발 화재’, 2명 사망 5명 중경상 사고 난 공장은 ‘군사시설’</t>
    <phoneticPr fontId="1" type="noConversion"/>
  </si>
  <si>
    <t>한화 대전공장 폭발사고 2명 사망 7명 중경상</t>
    <phoneticPr fontId="1" type="noConversion"/>
  </si>
  <si>
    <t>한화 대전공장 화재 2명 사망</t>
    <phoneticPr fontId="1" type="noConversion"/>
  </si>
  <si>
    <t>한화 대전공장서 로켓연료 충전중 폭발로 2명 사망</t>
    <phoneticPr fontId="1" type="noConversion"/>
  </si>
  <si>
    <t>한화 대전공장서 폭발...2명 사망 5명 부상</t>
    <phoneticPr fontId="1" type="noConversion"/>
  </si>
  <si>
    <t>한화 대전공장서 폭발사고 "사망 2명 전신화상 3명 경상 1명"</t>
    <phoneticPr fontId="1" type="noConversion"/>
  </si>
  <si>
    <t>한화 대전공장서 폭발사고...2명 사망 등 7명 사상</t>
    <phoneticPr fontId="1" type="noConversion"/>
  </si>
  <si>
    <t>한화 대전 공장 폭발사고 사망자 3명으로 늘어</t>
    <phoneticPr fontId="1" type="noConversion"/>
  </si>
  <si>
    <t>한화 대전공장 폭발사고 치료받던 20대 근로자 사망</t>
    <phoneticPr fontId="1" type="noConversion"/>
  </si>
  <si>
    <t>한화 대전공장 사고, 사망자 장례절차 ‘유족-한화’ 이견</t>
    <phoneticPr fontId="1" type="noConversion"/>
  </si>
  <si>
    <t>"한화 대전공장 폭발사고 철저한 진상규명, 책임자 엄중 처벌" 대전 노동단체 촉구 성명</t>
    <phoneticPr fontId="1" type="noConversion"/>
  </si>
  <si>
    <t>"한화 대전공장 폭발사고 진상 규명을" 대전 노동 시민단체 촉구</t>
    <phoneticPr fontId="1" type="noConversion"/>
  </si>
  <si>
    <t>한달새 인명사고 3건 한화, 대책은?</t>
    <phoneticPr fontId="1" type="noConversion"/>
  </si>
  <si>
    <t>&lt;유&gt;한화, 3.09% 오르며 체결강도 강세 지속(110%)</t>
    <phoneticPr fontId="1" type="noConversion"/>
  </si>
  <si>
    <t>‘한화 불꽃로드’ 시즌3 “창ㆍ취업 맞춤형 여행기회 제공”</t>
    <phoneticPr fontId="1" type="noConversion"/>
  </si>
  <si>
    <t>한화, 사회공헌 프로그램 불꽃로드 모집</t>
    <phoneticPr fontId="1" type="noConversion"/>
  </si>
  <si>
    <t>한화, 대북사업TF 꾸리고 북한시장 전략 모색</t>
    <phoneticPr fontId="1" type="noConversion"/>
  </si>
  <si>
    <t>한화, 화약으로 북한시장 전략 모색 대북사업TF 구성</t>
    <phoneticPr fontId="1" type="noConversion"/>
  </si>
  <si>
    <t>한화, 대북사업 TF 구성 북한시장 진출 타진</t>
    <phoneticPr fontId="1" type="noConversion"/>
  </si>
  <si>
    <t>음성군장애인복지관-한화첨단소재 주거환경 개선사업</t>
    <phoneticPr fontId="1" type="noConversion"/>
  </si>
  <si>
    <t>&lt;유&gt;한화, 3.12% 오르며 체결강도 강세 지속(261%)</t>
    <phoneticPr fontId="1" type="noConversion"/>
  </si>
  <si>
    <t>한화, 경기 고등학생 대상 진로 적성 맞춤교육 성료</t>
    <phoneticPr fontId="1" type="noConversion"/>
  </si>
  <si>
    <t>한화 7개 계열사, 600억 규모 '일자리창출 상생펀드' 조성</t>
    <phoneticPr fontId="1" type="noConversion"/>
  </si>
  <si>
    <t>한화 아쿠아플라넷에서 바다탐험 하고 책도 보고</t>
    <phoneticPr fontId="1" type="noConversion"/>
  </si>
  <si>
    <t>한화 KDB산업은행, 일자리 창출 상생펀드 기금 600억원 조성 협약</t>
    <phoneticPr fontId="1" type="noConversion"/>
  </si>
  <si>
    <t>한화 여수사업장, 국가유공자 가정 집수리 봉사</t>
    <phoneticPr fontId="1" type="noConversion"/>
  </si>
  <si>
    <t>김영주, '근로시간 단축' 맞아 한화 본사 방문 "노사 지혜 모아달라"</t>
    <phoneticPr fontId="1" type="noConversion"/>
  </si>
  <si>
    <t>중국 보조금 삭감에 비상등 태양광-폴리실리콘값(태양광 패널 원재료) 급락 한화 OCI 직격탄</t>
    <phoneticPr fontId="1" type="noConversion"/>
  </si>
  <si>
    <t>&lt;유&gt;한화, 3.13% 오르며 체결강도 강세 지속(159%)</t>
    <phoneticPr fontId="1" type="noConversion"/>
  </si>
  <si>
    <t>한화 대전공장 폭발사고 사망자 4명으로 늘어</t>
    <phoneticPr fontId="1" type="noConversion"/>
  </si>
  <si>
    <t>한화 방산 대전사업장 폭발사고 사망자 1명 늘어</t>
    <phoneticPr fontId="1" type="noConversion"/>
  </si>
  <si>
    <t>한화S&amp;C 고려대, 'AI 공동연구' 산학 협력</t>
    <phoneticPr fontId="1" type="noConversion"/>
  </si>
  <si>
    <t>지구촌 사막화 방지 보탬 `한화 태양의 숲`</t>
    <phoneticPr fontId="1" type="noConversion"/>
  </si>
  <si>
    <t>&lt;유&gt;한화, 3.00% 오르며 체결강도 강세 지속(179%)</t>
    <phoneticPr fontId="1" type="noConversion"/>
  </si>
  <si>
    <t>&lt;유&gt;한화, 3.99% 오르며 체결강도 강세 지속(215%)</t>
    <phoneticPr fontId="1" type="noConversion"/>
  </si>
  <si>
    <t>㈜한화, 대학생 참여프로그램 '한화 체험단’ 6기 모집</t>
    <phoneticPr fontId="1" type="noConversion"/>
  </si>
  <si>
    <t>'미성년 성범죄' 엄태용 결국 구속 한화는 퇴단 조치</t>
    <phoneticPr fontId="1" type="noConversion"/>
  </si>
  <si>
    <t>'야구선수 성범죄' 엄태용은 왜 ‘한화’에게 숨겼나</t>
    <phoneticPr fontId="1" type="noConversion"/>
  </si>
  <si>
    <t>'前 한화' 엄태용 선수, 미성년자 성폭력 혐의로 경찰에 구속</t>
    <phoneticPr fontId="1" type="noConversion"/>
  </si>
  <si>
    <t>전 한화이글스 선수 엄태용 성폭력 혐의 구속...한화 선수 관리 구멍 지적</t>
    <phoneticPr fontId="1" type="noConversion"/>
  </si>
  <si>
    <t>한화 엄태용, 미성년 상대 성범죄 혐의로 구속 구단, 퇴단 절차 마무리</t>
    <phoneticPr fontId="1" type="noConversion"/>
  </si>
  <si>
    <t>한화 엄태용, 미성년 성범죄 혐의 구속 구단 완전 퇴출키로</t>
    <phoneticPr fontId="1" type="noConversion"/>
  </si>
  <si>
    <t>한화 엄태용, 미성년 성범죄 혐의 구속 구단은 퇴단 조치</t>
    <phoneticPr fontId="1" type="noConversion"/>
  </si>
  <si>
    <t>한화 이글스, 엄태용 ‘미성년자 성폭력 구속’ 인지 후 임의 탈퇴 말소 결정</t>
    <phoneticPr fontId="1" type="noConversion"/>
  </si>
  <si>
    <t>한화 포수 엄태용, '미성년 성범죄 혐의' 구속 구단 완전 퇴출</t>
    <phoneticPr fontId="1" type="noConversion"/>
  </si>
  <si>
    <t>[ET투자뉴스]한화손해보험, "신계약 경쟁강도의 " 매수(유지)-SK증권</t>
    <phoneticPr fontId="1" type="noConversion"/>
  </si>
  <si>
    <t>한화, 8년 째 국가유공자 주거환경 개선 통해 나라사랑 실천</t>
    <phoneticPr fontId="1" type="noConversion"/>
  </si>
  <si>
    <t>&lt;유&gt;한화, 3.45% 오르며 체결강도 강세 지속(178%)</t>
    <phoneticPr fontId="1" type="noConversion"/>
  </si>
  <si>
    <t>&lt;유&gt;한화, 5.02% 오르며 체결강도 강세 지속(185%)</t>
    <phoneticPr fontId="1" type="noConversion"/>
  </si>
  <si>
    <t>&lt;유&gt;한화, 6.27% 오르며 체결강도 강세 지속(235%)</t>
    <phoneticPr fontId="1" type="noConversion"/>
  </si>
  <si>
    <t>&lt;유&gt;한화, 6.74% 오르며 체결강도 강세 지속(179%)</t>
    <phoneticPr fontId="1" type="noConversion"/>
  </si>
  <si>
    <t>한화-카이스트 인재양성 프로그램, 과학영재 ‘열정 충전’</t>
    <phoneticPr fontId="1" type="noConversion"/>
  </si>
  <si>
    <t>한화-카이스트 인재양성 프로그램, 과학체험 뜨거운 열정 여름 불태우다</t>
    <phoneticPr fontId="1" type="noConversion"/>
  </si>
  <si>
    <t>한화-카이스트 인재양성 프로그램, 귀에 ‘쏙’ 꿈이 ‘쑥’ 상상 놀이터 된 배움터</t>
    <phoneticPr fontId="1" type="noConversion"/>
  </si>
  <si>
    <t>굿네이버스 대구경북본부 '2018 한화 글로벌 환경학교' 진행</t>
    <phoneticPr fontId="1" type="noConversion"/>
  </si>
  <si>
    <t>[속보]한화 5년간 22조원 투자해 3만5000명 고용</t>
    <phoneticPr fontId="1" type="noConversion"/>
  </si>
  <si>
    <t>한화 ‘글로벌 환경학교’ 체험행사</t>
    <phoneticPr fontId="1" type="noConversion"/>
  </si>
  <si>
    <t>테스나, 고객사 후공정 외주화로 성장세 지속-한화</t>
    <phoneticPr fontId="1" type="noConversion"/>
  </si>
  <si>
    <t>&lt;유&gt;한화, 3.03% 오르며 체결강도 강세 지속(140%)</t>
    <phoneticPr fontId="1" type="noConversion"/>
  </si>
  <si>
    <t>[나눔경영] 한화, 200여 개 복지시설에 태양광 보급 친환경 가치 창출 선도</t>
    <phoneticPr fontId="1" type="noConversion"/>
  </si>
  <si>
    <t>한화 여수사업장 청소년 해외 역사캠프</t>
    <phoneticPr fontId="1" type="noConversion"/>
  </si>
  <si>
    <t>“지인에 통장 대여 범죄 악용 소지” 한화 윤호솔 2개월 자격 정지</t>
    <phoneticPr fontId="1" type="noConversion"/>
  </si>
  <si>
    <t>&lt;유&gt;한화, 3.03% 오르며 체결강도 강세 지속(267%)</t>
    <phoneticPr fontId="1" type="noConversion"/>
  </si>
  <si>
    <t>㈜한화, 남북평화 기원 '한화 자전거 평화여행' 진행</t>
    <phoneticPr fontId="1" type="noConversion"/>
  </si>
  <si>
    <t>한화, `남북평화`기원 `한화 자전거 평화여행` 펼쳐</t>
    <phoneticPr fontId="1" type="noConversion"/>
  </si>
  <si>
    <t>한화, 남북평화 기원 '한화 자전거 평화여행' 개최</t>
    <phoneticPr fontId="1" type="noConversion"/>
  </si>
  <si>
    <t>한화, 남북평화기원 '한화자전거 평화여행' 펼쳐</t>
    <phoneticPr fontId="1" type="noConversion"/>
  </si>
  <si>
    <t>한화, 제주서 '자전거평화여행' 진행</t>
    <phoneticPr fontId="1" type="noConversion"/>
  </si>
  <si>
    <t>한화 드림플러스 "디자인 브랜드 창업 꿈 키우세요"</t>
    <phoneticPr fontId="1" type="noConversion"/>
  </si>
  <si>
    <t>[사진] "남북 화합 기원" 한화, 제주도서 '자전거 평화여행'</t>
    <phoneticPr fontId="1" type="noConversion"/>
  </si>
  <si>
    <t>‘한화 자전거평화여행’ 제주 해안길 196㎞ 종주한다</t>
    <phoneticPr fontId="1" type="noConversion"/>
  </si>
  <si>
    <t>한화 ‘불꽃 토크 콘서트’ 창업ㆍ취업 100문 100답</t>
    <phoneticPr fontId="1" type="noConversion"/>
  </si>
  <si>
    <t>한화 드림플러스, 패션 굿즈 분야브랜드 창업 지원 프로그램 운영</t>
    <phoneticPr fontId="1" type="noConversion"/>
  </si>
  <si>
    <t>한화 "토크콘서트로 취업 창업 지원"</t>
    <phoneticPr fontId="1" type="noConversion"/>
  </si>
  <si>
    <t>금융위 '불법 리베이트' 한화 교보證 제재</t>
    <phoneticPr fontId="1" type="noConversion"/>
  </si>
  <si>
    <t>&lt;유&gt;한화, 3.07% 오르며 체결강도 강세 지속(153%)</t>
    <phoneticPr fontId="1" type="noConversion"/>
  </si>
  <si>
    <t>&lt;유&gt;한화, 3.39% 오르며 체결강도 강세 지속(174%)</t>
    <phoneticPr fontId="1" type="noConversion"/>
  </si>
  <si>
    <t>&lt;유&gt;한화, 3.88% 오르며 체결강도 강세 지속(271%)</t>
    <phoneticPr fontId="1" type="noConversion"/>
  </si>
  <si>
    <t>한화, '방폭 스마트폰'으로 배터리 폭발사고 원천 차단</t>
    <phoneticPr fontId="1" type="noConversion"/>
  </si>
  <si>
    <t>[여기 어때요?] 아름다운 푸른바다가 눈앞에 한화 거제 벨버디어</t>
    <phoneticPr fontId="1" type="noConversion"/>
  </si>
  <si>
    <t>“에탄 가격 급등, 나프타분해공정업체 주목...미 중 분쟁은 변수” - 한화</t>
    <phoneticPr fontId="1" type="noConversion"/>
  </si>
  <si>
    <t>한화ㆍ두산ㆍ현대중 "에너지대전 참가 통해 신재생에너지 저변 확대 기대"</t>
    <phoneticPr fontId="1" type="noConversion"/>
  </si>
  <si>
    <t>&lt;유&gt;한화, 3.32% 오르며 체결강도 강세 지속(309%)</t>
    <phoneticPr fontId="1" type="noConversion"/>
  </si>
  <si>
    <t>&lt;유&gt;한화, 4.11% 오르며 체결강도 강세 지속(220%)</t>
    <phoneticPr fontId="1" type="noConversion"/>
  </si>
  <si>
    <t>&lt;유&gt;한화, 4.27% 오르며 체결강도 강세 지속(200%)</t>
    <phoneticPr fontId="1" type="noConversion"/>
  </si>
  <si>
    <t>한화, 거제에 해양 마리나리조트 ‘벨버디어’ 오픈</t>
    <phoneticPr fontId="1" type="noConversion"/>
  </si>
  <si>
    <t>제14회 `건축의 날` 기념식 이근포 한화 고문 동탑훈장</t>
    <phoneticPr fontId="1" type="noConversion"/>
  </si>
  <si>
    <t>한화 더 플라자, 서울 곳곳 누비는 `인생여행 클래스` 실시</t>
    <phoneticPr fontId="1" type="noConversion"/>
  </si>
  <si>
    <t>김승연 "상생 파트너십으로 `일류 한화` 생태계 구축하자"</t>
    <phoneticPr fontId="1" type="noConversion"/>
  </si>
  <si>
    <t>한화 방산, 관함식에서 미래 해양기술 선보인다</t>
    <phoneticPr fontId="1" type="noConversion"/>
  </si>
  <si>
    <t>한화첨단소재㈜, 어르신 장애인 문화행사 '선샤인 해피투게더' 개최</t>
    <phoneticPr fontId="1" type="noConversion"/>
  </si>
  <si>
    <t>"한화글로벌실물자산펀드, 변동성장세에 최적화된 상품"</t>
    <phoneticPr fontId="1" type="noConversion"/>
  </si>
  <si>
    <t>&lt;유&gt;한화, 3.42% 오르며 체결강도 강세 지속(149%)</t>
    <phoneticPr fontId="1" type="noConversion"/>
  </si>
  <si>
    <t>&lt;유&gt;한화, 3.77% 오르며 체결강도 강세 지속(157%)</t>
    <phoneticPr fontId="1" type="noConversion"/>
  </si>
  <si>
    <t>한화 ‘상생 실천’, 우수 협력회사에게 다양한 인센티브 제공</t>
    <phoneticPr fontId="1" type="noConversion"/>
  </si>
  <si>
    <t>오늘(23일) 한화-넥센 준플레이오프 4차전 MBC 중계 결방 프로그램은?</t>
    <phoneticPr fontId="1" type="noConversion"/>
  </si>
  <si>
    <t>'산업용화약 담합' 한화 고려노벨 항소심도 벌금형</t>
    <phoneticPr fontId="1" type="noConversion"/>
  </si>
  <si>
    <t>한화, 수도권매립지서 식수 행사</t>
    <phoneticPr fontId="1" type="noConversion"/>
  </si>
  <si>
    <t>한화 '태양의 숲' 조성 대륙 미세먼지 원천봉쇄</t>
    <phoneticPr fontId="1" type="noConversion"/>
  </si>
  <si>
    <t>한화, 인천에 미세먼지 방지 숲 조성</t>
    <phoneticPr fontId="1" type="noConversion"/>
  </si>
  <si>
    <t>"중국발 미세먼지 막아라" 한화 `태양의 숲` 조성</t>
    <phoneticPr fontId="1" type="noConversion"/>
  </si>
  <si>
    <t>한화, 인천에 미세먼지 방지숲 조성</t>
    <phoneticPr fontId="1" type="noConversion"/>
  </si>
  <si>
    <t>"경량 복합소재로 車시장 공략"...한화첨단소재 국제전시회 참가</t>
    <phoneticPr fontId="1" type="noConversion"/>
  </si>
  <si>
    <t>“진정한 가치는 공정경쟁에” 한화, 내년도 준법경영 가속</t>
    <phoneticPr fontId="1" type="noConversion"/>
  </si>
  <si>
    <t>보은군-한화 이동 복지 서비스</t>
    <phoneticPr fontId="1" type="noConversion"/>
  </si>
  <si>
    <t>한화, 글로벌 메이저와 협력  항공엔진 개발 나섰다</t>
    <phoneticPr fontId="1" type="noConversion"/>
  </si>
  <si>
    <t>[기업 특집] 한화, 5년간 햇빛 투자 9조원 ‘빛나는 미래’</t>
    <phoneticPr fontId="1" type="noConversion"/>
  </si>
  <si>
    <t>[기업 ‘친환경 경영’ 바람-한화] 태양광 집중 육성 신재생 에너지 ‘미래시장’ 주도</t>
    <phoneticPr fontId="1" type="noConversion"/>
  </si>
  <si>
    <t>김승연 “한화 빈 그룹 닮았다 동반성장 협력”</t>
    <phoneticPr fontId="1" type="noConversion"/>
  </si>
  <si>
    <t>한화-빈 그룹(베트남 최대 민영기업) 전략적 파트너로 협력</t>
    <phoneticPr fontId="1" type="noConversion"/>
  </si>
  <si>
    <t>한화 정우람, 골든글러브 시상식 불참 이태양-문우람 '불법 베팅' 주장에 불똥</t>
    <phoneticPr fontId="1" type="noConversion"/>
  </si>
  <si>
    <t>"소방관님 고맙습니다" 한화청소년오케스트라, 송년 음악회</t>
    <phoneticPr fontId="1" type="noConversion"/>
  </si>
  <si>
    <t>한화청소년오케스트라 음악회</t>
    <phoneticPr fontId="1" type="noConversion"/>
  </si>
  <si>
    <t>[포토] 한화, 취약계층에 태양광 발전 기증</t>
    <phoneticPr fontId="1" type="noConversion"/>
  </si>
  <si>
    <t>시골 공부방에 태양광전기 선물한 한화</t>
    <phoneticPr fontId="1" type="noConversion"/>
  </si>
  <si>
    <t>[임중권의 현장을 가다] 물재생센터서 건져올리는 착한 전기 에너지 혁신 1번지, 한화 서남태양광발전소</t>
    <phoneticPr fontId="1" type="noConversion"/>
  </si>
  <si>
    <t>한화정밀기계-유진로봇, 개발협력MOU</t>
    <phoneticPr fontId="1" type="noConversion"/>
  </si>
  <si>
    <t>[SENTV] 한화투자 “디딤, 차별화된 경쟁력으로 안정적 성장 전망”</t>
    <phoneticPr fontId="1" type="noConversion"/>
  </si>
  <si>
    <t>제일기획, 불안정한 환경 속 실적 성장세 차별화-한화證</t>
    <phoneticPr fontId="1" type="noConversion"/>
  </si>
  <si>
    <t>&lt;유&gt;한화, 3.49% 오르며 체결강도 강세 지속(182%)</t>
    <phoneticPr fontId="1" type="noConversion"/>
  </si>
  <si>
    <t>기아차, 긍정적 요인과 부정적 요인의 공존 목표가↑-한화</t>
    <phoneticPr fontId="1" type="noConversion"/>
  </si>
  <si>
    <t>한화 사이언스 챌린지 2018 수상자, 친환경 선진국 독일 견학</t>
    <phoneticPr fontId="1" type="noConversion"/>
  </si>
  <si>
    <t>한화, ‘사이언스 챌린지’ 수상 학생 초청 '해외 견학 프로그램' 실시</t>
    <phoneticPr fontId="1" type="noConversion"/>
  </si>
  <si>
    <t>'한화-카이스트 인재양성 프로그램' 진행 과학인재 육성 힘쓴다</t>
    <phoneticPr fontId="1" type="noConversion"/>
  </si>
  <si>
    <t>한화 신임 임원 `겨울철 농촌 일손돕기`</t>
    <phoneticPr fontId="1" type="noConversion"/>
  </si>
  <si>
    <t>농촌봉사로 첫 출발 `나눔실천`하는 한화</t>
    <phoneticPr fontId="1" type="noConversion"/>
  </si>
  <si>
    <t>&lt;유&gt;한화, 3.07% 오르며 체결강도 강세 지속(500%)</t>
    <phoneticPr fontId="1" type="noConversion"/>
  </si>
  <si>
    <t>&lt;유&gt;한화3우B, 3.17% 오르며 체결강도 강세 지속(500%)</t>
    <phoneticPr fontId="1" type="noConversion"/>
  </si>
  <si>
    <t>한화, '글로벌 방산 기술 공유회' 열어</t>
    <phoneticPr fontId="1" type="noConversion"/>
  </si>
  <si>
    <t>&lt;유&gt;한화, 3.01% 오르며 체결강도 강세 지속(404%)</t>
    <phoneticPr fontId="1" type="noConversion"/>
  </si>
  <si>
    <t>한화 안영명, 아동복지시설에 ‘성금-재능’ 기부</t>
    <phoneticPr fontId="1" type="noConversion"/>
  </si>
  <si>
    <t>한화 안영명, 지역아동복지시설에 성금 및 재능 기부</t>
    <phoneticPr fontId="1" type="noConversion"/>
  </si>
  <si>
    <t>한화 투수 안영명, 아동복지시설 성금 및 재능기부</t>
    <phoneticPr fontId="1" type="noConversion"/>
  </si>
  <si>
    <t>한화 안영명, 지역아동복지시설에 성금 재능 기부</t>
    <phoneticPr fontId="1" type="noConversion"/>
  </si>
  <si>
    <t>&lt;유&gt;한화, 3.07% 오르며 체결강도 강세 지속(269%)</t>
    <phoneticPr fontId="1" type="noConversion"/>
  </si>
  <si>
    <t>한화, 투수 권혁 자유계약 공시 요청</t>
    <phoneticPr fontId="1" type="noConversion"/>
  </si>
  <si>
    <t>한화, '맘' 편하게 전국 10곳에 직장어린이집 운영</t>
    <phoneticPr fontId="1" type="noConversion"/>
  </si>
  <si>
    <t>한화손해보험-뱅크샐러드, 디지털 자산관리 서비스 협력 위한 MOU</t>
    <phoneticPr fontId="1" type="noConversion"/>
  </si>
  <si>
    <t>집행유예 18일 만료, 한화 김승연 ‘경영 복귀’ 초읽기?</t>
    <phoneticPr fontId="1" type="noConversion"/>
  </si>
  <si>
    <t>집행유예 만료 D-6 김승연 한화 회장 경영 복귀 초읽기?</t>
    <phoneticPr fontId="1" type="noConversion"/>
  </si>
  <si>
    <t>[속보]대전 유성구 한화 대전공장서 폭발 추정 화재 "근로자 추정 3명 숨져"</t>
    <phoneticPr fontId="1" type="noConversion"/>
  </si>
  <si>
    <t>"2년간 7명 사망" '화약고' 한화 대전공장 또 폭발로 사망자 3명 발생</t>
    <phoneticPr fontId="1" type="noConversion"/>
  </si>
  <si>
    <t>[속보] 대전 한화 대전공장 폭발 사고..."3명 사망"</t>
    <phoneticPr fontId="1" type="noConversion"/>
  </si>
  <si>
    <t>[속보] 대전 한화공장 폭발 추정 화재 근로자 3명 사망</t>
    <phoneticPr fontId="1" type="noConversion"/>
  </si>
  <si>
    <t>[속보] 대전 한화공장서 폭발 추정 화재 3명 사망</t>
    <phoneticPr fontId="1" type="noConversion"/>
  </si>
  <si>
    <t>[포토] 한화 대전공장 폭발사고...근로자 3명 사망</t>
    <phoneticPr fontId="1" type="noConversion"/>
  </si>
  <si>
    <t>[포토] 한화 대전공장 화재 3명사망</t>
    <phoneticPr fontId="1" type="noConversion"/>
  </si>
  <si>
    <t>1년도 안 됐는데 '한화 공장' 또 폭발 3명 사망</t>
    <phoneticPr fontId="1" type="noConversion"/>
  </si>
  <si>
    <t>'9개월 만에 또 폭발' 3명 사망 한화 대전공장 작업 중지</t>
    <phoneticPr fontId="1" type="noConversion"/>
  </si>
  <si>
    <t>대전 한화공장 폭발 추정 사고 3명 사망</t>
    <phoneticPr fontId="1" type="noConversion"/>
  </si>
  <si>
    <t>대전 한화공장서 화재 근로자 3명 사망</t>
    <phoneticPr fontId="1" type="noConversion"/>
  </si>
  <si>
    <t>대전지방고용노동청, 한화 대전공장 '강도 높은 조치'</t>
    <phoneticPr fontId="1" type="noConversion"/>
  </si>
  <si>
    <t>로켓연료 폭발 3명 사망, 한화 대전공장 '전면 작업중지'</t>
    <phoneticPr fontId="1" type="noConversion"/>
  </si>
  <si>
    <t>사건사고 끊이지 않는 한화 대전 공장서만 1년 간 8명 사망</t>
    <phoneticPr fontId="1" type="noConversion"/>
  </si>
  <si>
    <t>'폭발 또 폭발' 7개월새 8명 사망한 한화 공장, 안전시스템 고장났다</t>
    <phoneticPr fontId="1" type="noConversion"/>
  </si>
  <si>
    <t>한화 "대전공장 추진기관실서 화재 발생 3명 사망"</t>
    <phoneticPr fontId="1" type="noConversion"/>
  </si>
  <si>
    <t>한화 공장 1년만에 또 폭발 사고 왜? 3명 사망</t>
    <phoneticPr fontId="1" type="noConversion"/>
  </si>
  <si>
    <t>한화 대전 공장 화재로 3명 사망 작년에도 폭발사고</t>
    <phoneticPr fontId="1" type="noConversion"/>
  </si>
  <si>
    <t>한화 대전 공장서 또 폭발 추정 화재, 3명 사망 군수장비 업체</t>
    <phoneticPr fontId="1" type="noConversion"/>
  </si>
  <si>
    <t>한화 대전 추진기관 공장서 폭발 화재 "근로자 3명 사망"</t>
    <phoneticPr fontId="1" type="noConversion"/>
  </si>
  <si>
    <t>한화 대전공장 ‘폭발 추정’ 화재 3명 사망 지난해 이어 올해 또(2보)</t>
    <phoneticPr fontId="1" type="noConversion"/>
  </si>
  <si>
    <t>한화 대전공장 또 폭발 ‘3명 사망’ 입사 한 달 인턴도</t>
    <phoneticPr fontId="1" type="noConversion"/>
  </si>
  <si>
    <t>한화 대전공장 또 폭발 사고 ‘3명 사망’ 전면 작업 중지</t>
    <phoneticPr fontId="1" type="noConversion"/>
  </si>
  <si>
    <t>한화 대전공장 로켓 추진체 연료 폭발, 근로자 3명 사망</t>
    <phoneticPr fontId="1" type="noConversion"/>
  </si>
  <si>
    <t>한화 대전공장 폭발 사고 ‘또’ 3명 사망</t>
    <phoneticPr fontId="1" type="noConversion"/>
  </si>
  <si>
    <t>한화 대전공장 폭발 사고 3명 사망 "안타까운 젊은이들이 또"</t>
    <phoneticPr fontId="1" type="noConversion"/>
  </si>
  <si>
    <t>한화 대전공장 폭발 사고 근로자 3명 사망</t>
    <phoneticPr fontId="1" type="noConversion"/>
  </si>
  <si>
    <t>한화 대전공장 폭발 사고, 3명 사망</t>
    <phoneticPr fontId="1" type="noConversion"/>
  </si>
  <si>
    <t>한화 대전공장 폭발 원인이? “현장에 유해화학 물질 없었다.”, 생산현장에서 화재</t>
    <phoneticPr fontId="1" type="noConversion"/>
  </si>
  <si>
    <t>한화 대전공장 폭발 추정 화재 “3명 사망”</t>
    <phoneticPr fontId="1" type="noConversion"/>
  </si>
  <si>
    <t>한화 대전공장 폭발 추정 화재, 3명 사망</t>
    <phoneticPr fontId="1" type="noConversion"/>
  </si>
  <si>
    <t>한화 대전공장 폭발사고 3명 사망</t>
    <phoneticPr fontId="1" type="noConversion"/>
  </si>
  <si>
    <t>한화 대전공장 폭발사고 3명 사망 작년에도 5명 숨져</t>
    <phoneticPr fontId="1" type="noConversion"/>
  </si>
  <si>
    <t>한화 대전공장 폭발사고, 3명 사망</t>
    <phoneticPr fontId="1" type="noConversion"/>
  </si>
  <si>
    <t>한화 대전공장 화재 '폭발 추정' 근로자 3명 사망(1보)</t>
    <phoneticPr fontId="1" type="noConversion"/>
  </si>
  <si>
    <t>한화 대전공장, 작년 5월에도 폭발 사고로 직원 4명 사망</t>
    <phoneticPr fontId="1" type="noConversion"/>
  </si>
  <si>
    <t>한화 대전공장서 9개월 만에 또 폭발 사고 3명 사망</t>
    <phoneticPr fontId="1" type="noConversion"/>
  </si>
  <si>
    <t>한화 대전공장서 또 폭발 3명 사망</t>
    <phoneticPr fontId="1" type="noConversion"/>
  </si>
  <si>
    <t>한화 대전공장서 또 폭발 사고 “근로자 3명 사망”</t>
    <phoneticPr fontId="1" type="noConversion"/>
  </si>
  <si>
    <t>한화 대전공장서 또 폭발 추정 화재  "3명 사망"</t>
    <phoneticPr fontId="1" type="noConversion"/>
  </si>
  <si>
    <t>한화 대전공장서 또 폭발사고 3명 사망</t>
    <phoneticPr fontId="1" type="noConversion"/>
  </si>
  <si>
    <t>한화 대전공장서 또 폭발사고 근로자 3명 사망</t>
    <phoneticPr fontId="1" type="noConversion"/>
  </si>
  <si>
    <t>한화 대전공장서 폭발 사고 3명 사망</t>
    <phoneticPr fontId="1" type="noConversion"/>
  </si>
  <si>
    <t>한화 대전공장서 폭발 사고 근로자 3명 사망</t>
    <phoneticPr fontId="1" type="noConversion"/>
  </si>
  <si>
    <t>한화 대전공장서 폭발 추정 화재  "근로자 3명 사망"</t>
    <phoneticPr fontId="1" type="noConversion"/>
  </si>
  <si>
    <t>한화 대전공장서 폭발 추정 화재 3명 사망</t>
    <phoneticPr fontId="1" type="noConversion"/>
  </si>
  <si>
    <t>한화 대전공장서 폭발 추정 화재 소방당국 "3명 사망"</t>
    <phoneticPr fontId="1" type="noConversion"/>
  </si>
  <si>
    <t>한화 대전공장서 폭발로 3명 사망 위치는?</t>
    <phoneticPr fontId="1" type="noConversion"/>
  </si>
  <si>
    <t>한화 대전공장서 폭발추정 화재 근로자 추정 3명 사망</t>
    <phoneticPr fontId="1" type="noConversion"/>
  </si>
  <si>
    <t>한화 대전공장에서 또 폭발사고...3명 사망</t>
    <phoneticPr fontId="1" type="noConversion"/>
  </si>
  <si>
    <t>한화 대전사업장서 또 폭발 사고 직원 3명 사망</t>
    <phoneticPr fontId="1" type="noConversion"/>
  </si>
  <si>
    <t>한화 로켓 추진체 연료 폭발 3명 사망</t>
    <phoneticPr fontId="1" type="noConversion"/>
  </si>
  <si>
    <t>한화 방산공장 왜 이러나? 1년도 안돼 또 3명 사망 사고</t>
    <phoneticPr fontId="1" type="noConversion"/>
  </si>
  <si>
    <t>한화공장 폭발 3명 사망  유족 "방화복만 지급한게 전부"</t>
    <phoneticPr fontId="1" type="noConversion"/>
  </si>
  <si>
    <t>한화공장 폭발사망 '엄청난 굉음과 함께 연기'</t>
    <phoneticPr fontId="1" type="noConversion"/>
  </si>
  <si>
    <t>‘3명 사망 폭발사고’ 한화 방산공장 압수수색</t>
    <phoneticPr fontId="1" type="noConversion"/>
  </si>
  <si>
    <t>‘3명 사망’ 한화 대전사업장 압수수색 노동청, 특별감독 예정</t>
    <phoneticPr fontId="1" type="noConversion"/>
  </si>
  <si>
    <t>‘3명 사망’ 한화 대전사업장 폭발 사고 합동감식 이틀째 진행</t>
    <phoneticPr fontId="1" type="noConversion"/>
  </si>
  <si>
    <t>‘근로자 사망’ 폭발 사고 한화 사업장 압수수색</t>
    <phoneticPr fontId="1" type="noConversion"/>
  </si>
  <si>
    <t>'3명 사망' 한화 폭발 사고 2차 합동 감식 진행</t>
    <phoneticPr fontId="1" type="noConversion"/>
  </si>
  <si>
    <t>3명 사망한 한화 공장...숙련자도 위험한 작업장에 입사 2개월된 인턴 투입</t>
    <phoneticPr fontId="1" type="noConversion"/>
  </si>
  <si>
    <t>경찰, 한화 대전공장 전격 압수수색...안전관리 등 강도 높은 수사 예고</t>
    <phoneticPr fontId="1" type="noConversion"/>
  </si>
  <si>
    <t>다연장 로켓 천무 만드는 한화 공장서 폭발사고 3명 사망</t>
    <phoneticPr fontId="1" type="noConversion"/>
  </si>
  <si>
    <t>대전 한화 방산공장, 9개월만에 또 폭발 사망</t>
    <phoneticPr fontId="1" type="noConversion"/>
  </si>
  <si>
    <t>인턴 직원 사망, 한화 “위험한 업무 지시하지 않았다”</t>
    <phoneticPr fontId="1" type="noConversion"/>
  </si>
  <si>
    <t>폭발사고 1년도 안 돼 또 3명 사망 여전한 한화의 안전불감증</t>
    <phoneticPr fontId="1" type="noConversion"/>
  </si>
  <si>
    <t>한화 "사망 인턴, 모든 처우 정규직과 동일 위험 전가 아니다"</t>
    <phoneticPr fontId="1" type="noConversion"/>
  </si>
  <si>
    <t>한화 "사망한 직원, 처우 정규직과 동일 위험 전가 아냐"</t>
    <phoneticPr fontId="1" type="noConversion"/>
  </si>
  <si>
    <t>한화 “공장 폭발사고 사망 인턴 사실상 정규직”</t>
    <phoneticPr fontId="1" type="noConversion"/>
  </si>
  <si>
    <t>한화 대전공장 폭발사고 근로자 3명 사망</t>
    <phoneticPr fontId="1" type="noConversion"/>
  </si>
  <si>
    <t>한화, 대전공장 폭발로 인턴 사망에 “정규직 동일...위험 전가 아니다”</t>
    <phoneticPr fontId="1" type="noConversion"/>
  </si>
  <si>
    <t>경찰, ‘한화 폭발 사고’ 관계자 대거 소환조사</t>
    <phoneticPr fontId="1" type="noConversion"/>
  </si>
  <si>
    <t>‘3명 사망’ 한화 대전 사업장 압수수색 “안전조치 미흡 정황”</t>
    <phoneticPr fontId="1" type="noConversion"/>
  </si>
  <si>
    <t>경찰, '한화 폭발 사고' 추진체 공정 직원들 소환 조사</t>
    <phoneticPr fontId="1" type="noConversion"/>
  </si>
  <si>
    <t>김승연 한화 회장, 집행유예 만료 ‘D-Day' 경영복귀 수순 밟나</t>
    <phoneticPr fontId="1" type="noConversion"/>
  </si>
  <si>
    <t>“진상 규명하고 책임자 처벌하라” 한화 대전공장 폭발사고 유족들 촉구</t>
    <phoneticPr fontId="1" type="noConversion"/>
  </si>
  <si>
    <t>한화 대전공장 폭발사고 유가족 책임자 처벌 요구</t>
    <phoneticPr fontId="1" type="noConversion"/>
  </si>
  <si>
    <t>대전소방본부, '폭발 사고' 한화 대전공장 80여건 불량 적발</t>
    <phoneticPr fontId="1" type="noConversion"/>
  </si>
  <si>
    <t>한화 대전공장 근로자들, 위험요소 135건 개선 요구했었다</t>
    <phoneticPr fontId="1" type="noConversion"/>
  </si>
  <si>
    <t>‘폭발사고’ 한화 화약 방산 모든 사업장에 안전감독 확대</t>
    <phoneticPr fontId="1" type="noConversion"/>
  </si>
  <si>
    <t>노동부, '사망사고' 한화 모든 사업장 기획감독</t>
    <phoneticPr fontId="1" type="noConversion"/>
  </si>
  <si>
    <t>이재갑 장관 "한화 현대제철, 역량 충분한데 사망사고"</t>
    <phoneticPr fontId="1" type="noConversion"/>
  </si>
  <si>
    <t>한화 현대제철 등 잇달은 노동자 사망에 '산업안전 감독' 확대</t>
    <phoneticPr fontId="1" type="noConversion"/>
  </si>
  <si>
    <t>[단독]노동자 사망 한화 현대 공장, 특별근로감독 끝나도 ‘작업중지’ 유지...대량 실업 우려</t>
    <phoneticPr fontId="1" type="noConversion"/>
  </si>
  <si>
    <t>“20대 청년들, 살인 현장에 들어가” 한화 폭발사고 유족들 오열</t>
    <phoneticPr fontId="1" type="noConversion"/>
  </si>
  <si>
    <t>방사청, 폭발사고 한화공장 공정 위험성 알고도 묵인했나?</t>
    <phoneticPr fontId="1" type="noConversion"/>
  </si>
  <si>
    <t>또 터진 한화공장 폭발사고 노동청-방사청 책임 미루기 급급</t>
    <phoneticPr fontId="1" type="noConversion"/>
  </si>
  <si>
    <t>대전 종교 시민단체 "한화 사고, 노동부 장관이 사과해야"</t>
    <phoneticPr fontId="1" type="noConversion"/>
  </si>
  <si>
    <t>"한화 대전공장 폭발사고 진상규명과 책임자 처벌을"</t>
    <phoneticPr fontId="1" type="noConversion"/>
  </si>
  <si>
    <t>한화 대전공장, 연례 합동조사에 ‘명예산업안전감독관’ 참여시키기로</t>
    <phoneticPr fontId="1" type="noConversion"/>
  </si>
  <si>
    <t>[대전 대덕] 대전시 "폭발사고 한화 공장 1년 2번 이상 합동점검"</t>
    <phoneticPr fontId="1" type="noConversion"/>
  </si>
  <si>
    <t>한화 대전공장 폭발사고로 숨진 근로자 13일 영결식</t>
    <phoneticPr fontId="1" type="noConversion"/>
  </si>
  <si>
    <t>'한화 대전공장 폭발사고 희생' 근로자 3명 합동 영결식</t>
    <phoneticPr fontId="1" type="noConversion"/>
  </si>
  <si>
    <t>한화첨단, 국제소재전서 글로벌 친환경차 시장 공략 가속</t>
    <phoneticPr fontId="1" type="noConversion"/>
  </si>
  <si>
    <t>경찰 "한화 사고, 장비 관리 소홀과 폭발 연관성 실험 중"</t>
    <phoneticPr fontId="1" type="noConversion"/>
  </si>
  <si>
    <t>경찰 “한화 대전사업장 기계 이상 알고도 조치 안해” 지난달 폭발사고 공정관리자 6명 입건</t>
    <phoneticPr fontId="1" type="noConversion"/>
  </si>
  <si>
    <t>`글로벌 핀테크 무대` 한가운데 선 한화 금융사</t>
    <phoneticPr fontId="1" type="noConversion"/>
  </si>
  <si>
    <t>한화 금융계열사, 국제 핀테크 전시회 ‘머니2020 아시아’ 참석</t>
    <phoneticPr fontId="1" type="noConversion"/>
  </si>
  <si>
    <t>'평균 연봉 1.2억원' 한화토탈 노조 "임금 더 올려달라" 파업</t>
    <phoneticPr fontId="1" type="noConversion"/>
  </si>
  <si>
    <t>한화, 항공엔진 태양광 ‘글로벌 1등’ 경쟁력 확보 주력</t>
    <phoneticPr fontId="1" type="noConversion"/>
  </si>
  <si>
    <t>한화 방산계열사, 말레이시아 국제해양ㆍ항공전시회 ‘LIMA 2019’ 참가</t>
    <phoneticPr fontId="1" type="noConversion"/>
  </si>
  <si>
    <t>&lt;유&gt;한화, 3.10% 오르며 체결강도 강세 지속(138%)</t>
    <phoneticPr fontId="1" type="noConversion"/>
  </si>
  <si>
    <t>아프리카TV, 한화 드림플러스와 스타트업 지원 나선다</t>
    <phoneticPr fontId="1" type="noConversion"/>
  </si>
  <si>
    <t>한화 선수단, 강원도 산불피해 복구 위해 2000만원 기탁</t>
    <phoneticPr fontId="1" type="noConversion"/>
  </si>
  <si>
    <t>한화, 강원 산불 피해 복구위해 5억원 기탁 600명 임직원봉사단 파견</t>
    <phoneticPr fontId="1" type="noConversion"/>
  </si>
  <si>
    <t>한화, 강원 산불피해 복구에 성금 5억 기탁</t>
    <phoneticPr fontId="1" type="noConversion"/>
  </si>
  <si>
    <t>한화, 강원산불 피해 복구와 이재민 지원 5억원 기탁 600여명 자원봉사단 파견</t>
    <phoneticPr fontId="1" type="noConversion"/>
  </si>
  <si>
    <t>한화 선수단, 강원도 산불피해 복구 성금 기탁</t>
    <phoneticPr fontId="1" type="noConversion"/>
  </si>
  <si>
    <t>한화, 산불 피해 복구 성금 5억 600명 규모 자원봉사단도 파견</t>
    <phoneticPr fontId="1" type="noConversion"/>
  </si>
  <si>
    <t>[언론보도종합] 아시아나항공 매각 결정 "인수는?" SK CJ 롯데 애경 신세계 한화</t>
    <phoneticPr fontId="1" type="noConversion"/>
  </si>
  <si>
    <t>&lt;유&gt;한화, 3.04% 오르며 체결강도 강세 지속(172%)</t>
    <phoneticPr fontId="1" type="noConversion"/>
  </si>
  <si>
    <t>&lt;유&gt;한화3우B, 3.00% 오르며 체결강도 강세 지속(254%)</t>
    <phoneticPr fontId="1" type="noConversion"/>
  </si>
  <si>
    <t>&lt;유&gt;한화3우B, 3.67% 오르며 체결강도 강세 지속(190%)</t>
    <phoneticPr fontId="1" type="noConversion"/>
  </si>
  <si>
    <t>한화證. 금융소득종합과세 증여세 등 무료 신고대행 서비스</t>
    <phoneticPr fontId="1" type="noConversion"/>
  </si>
  <si>
    <t>한화, 컴플라이언스委 만들어 공정거래 상생경영 감독</t>
    <phoneticPr fontId="1" type="noConversion"/>
  </si>
  <si>
    <t>금융소득종합과세 증여세 한화證, 무료 신고 서비스</t>
    <phoneticPr fontId="1" type="noConversion"/>
  </si>
  <si>
    <t>"얼마로 만들어 드릴까요?" LG화학 한화케미칼, 미세먼지 원인물질 수치 조작 파문 확산</t>
    <phoneticPr fontId="1" type="noConversion"/>
  </si>
  <si>
    <t>LG 한화 등 대기물질 불법 배출 혐의</t>
    <phoneticPr fontId="1" type="noConversion"/>
  </si>
  <si>
    <t>LG 한화 등, 대행사와 짬짜미 미세먼지 배출량 3분의 1로 조작 축소</t>
    <phoneticPr fontId="1" type="noConversion"/>
  </si>
  <si>
    <t>LG 한화 여수공장, 미세먼지 물질 배출량 속였다</t>
    <phoneticPr fontId="1" type="noConversion"/>
  </si>
  <si>
    <t>LG화학 한화케미칼 등 235곳 미세먼지 배출 조작</t>
    <phoneticPr fontId="1" type="noConversion"/>
  </si>
  <si>
    <t>LG화학 한화케미칼 등 235곳 미세먼지 배출량 조작</t>
    <phoneticPr fontId="1" type="noConversion"/>
  </si>
  <si>
    <t>LG화학 한화케미칼 등 235곳 미세먼지 배출조작</t>
    <phoneticPr fontId="1" type="noConversion"/>
  </si>
  <si>
    <t>LG화학 한화케미칼 등 235곳 미세먼지 배출조작 "빙산의 일각"</t>
    <phoneticPr fontId="1" type="noConversion"/>
  </si>
  <si>
    <t>LG화학 한화케미칼 등 6곳, 미세먼지 조작해 뿜어댔다</t>
    <phoneticPr fontId="1" type="noConversion"/>
  </si>
  <si>
    <t>LG화학 한화케미칼 등 대기오염물질 불법조작 무더기 적발 처벌은 ‘솜방망이’</t>
    <phoneticPr fontId="1" type="noConversion"/>
  </si>
  <si>
    <t>LG화학 한화케미칼 등 오염물질 배출조작</t>
    <phoneticPr fontId="1" type="noConversion"/>
  </si>
  <si>
    <t>LG화학 한화케미칼, 미세먼지 배출량 조작</t>
    <phoneticPr fontId="1" type="noConversion"/>
  </si>
  <si>
    <t>LG화학 한화케미칼, 미세먼지 배출량 조작했다</t>
    <phoneticPr fontId="1" type="noConversion"/>
  </si>
  <si>
    <t>미세먼지 배출량 상습 조작한 LG화학 한화케미칼</t>
    <phoneticPr fontId="1" type="noConversion"/>
  </si>
  <si>
    <t>미세먼지 원인물질 ‘173배 초과→정상’ LG화학ㆍ한화케미칼 등 배출 조작</t>
    <phoneticPr fontId="1" type="noConversion"/>
  </si>
  <si>
    <t>미세먼지 조작 사과...고개 숙인 LG화학 한화케미칼</t>
    <phoneticPr fontId="1" type="noConversion"/>
  </si>
  <si>
    <t>여수산단 LG화학 한화케미칼 등 미세먼지 배출 축소 조작</t>
    <phoneticPr fontId="1" type="noConversion"/>
  </si>
  <si>
    <t>검찰, 대기오염 배출 조작 ‘엘지 한화’ 수사 착수</t>
    <phoneticPr fontId="1" type="noConversion"/>
  </si>
  <si>
    <t>LG화학 한화케미칼 등 기업 235곳, 대기오염물질 배출량 조작했다</t>
    <phoneticPr fontId="1" type="noConversion"/>
  </si>
  <si>
    <t>"설마 대기업이 그런 짓까지 하겠어?!" 대기오염 물질 조작, 오물 뒤집어쓴 LG 한화 [일상톡톡 플러스]</t>
    <phoneticPr fontId="1" type="noConversion"/>
  </si>
  <si>
    <t>[사설] 미세먼지 배출량 조작해 국민 속인 LG화학 한화케미칼</t>
    <phoneticPr fontId="1" type="noConversion"/>
  </si>
  <si>
    <t>&lt;유&gt;한화3우B, 3.25% 오르며 체결강도 강세 지속(288%)</t>
    <phoneticPr fontId="1" type="noConversion"/>
  </si>
  <si>
    <t>[아시아미래기업포럼]강범두 한화 드림플러스 액셀러레이터 "오픈이노베이션으로 스타트업 지원"</t>
    <phoneticPr fontId="1" type="noConversion"/>
  </si>
  <si>
    <t>한화 사측 노조탄압 '유죄'</t>
    <phoneticPr fontId="1" type="noConversion"/>
  </si>
  <si>
    <t>한화-KAIST 인재양성프로그램 1년 대장정 시작</t>
    <phoneticPr fontId="1" type="noConversion"/>
  </si>
  <si>
    <t>'잇단 폭발 사고' 한화 대전사업장 작업 중지 일부 해제</t>
    <phoneticPr fontId="1" type="noConversion"/>
  </si>
  <si>
    <t>과감한 워라밸 문화 선도 ‘젊은 한화’가 달라졌다</t>
    <phoneticPr fontId="1" type="noConversion"/>
  </si>
  <si>
    <t>한화 호잉, 목에 담 증세로 교체 "선수 보호 차원"</t>
    <phoneticPr fontId="1" type="noConversion"/>
  </si>
  <si>
    <t>㈜한화-서울보훈청, 국가유공자 주거개선 사업 이어간다</t>
    <phoneticPr fontId="1" type="noConversion"/>
  </si>
  <si>
    <t>한화, 국가유공자 주거개선사업</t>
    <phoneticPr fontId="1" type="noConversion"/>
  </si>
  <si>
    <t>두 차례 유출 한화토탈 유증기 악취 왜 나왔나 보니</t>
    <phoneticPr fontId="1" type="noConversion"/>
  </si>
  <si>
    <t>"한화 리더양성 프로그램 굿" 김승연式 인재개발 美 호평</t>
    <phoneticPr fontId="1" type="noConversion"/>
  </si>
  <si>
    <t>한화 독자적인 리더 양성 프로그램 세계무대서 공개 인재개발자 높은 관심</t>
    <phoneticPr fontId="1" type="noConversion"/>
  </si>
  <si>
    <t>한화, 국제 인적개발 콘퍼런스서 리더 양성 프로그램 발표</t>
    <phoneticPr fontId="1" type="noConversion"/>
  </si>
  <si>
    <t>“대전 한화공장 폭발 사고는 정전기가 원인” 국과수 감정 결과</t>
    <phoneticPr fontId="1" type="noConversion"/>
  </si>
  <si>
    <t>[경제 브리핑] 한화, 미국서 리더 양성 프로그램 발표</t>
    <phoneticPr fontId="1" type="noConversion"/>
  </si>
  <si>
    <t>한화 ‘독자적 리더 양성 프로그램’ 글로벌 무대에 소개</t>
    <phoneticPr fontId="1" type="noConversion"/>
  </si>
  <si>
    <t>[상생경영] 한화, 우수협력사 中 홍콩 등 기술 연수</t>
    <phoneticPr fontId="1" type="noConversion"/>
  </si>
  <si>
    <t>여행 알바 취업준비 한번에 한화 드림플러스 인턴십 프로그램 모집</t>
    <phoneticPr fontId="1" type="noConversion"/>
  </si>
  <si>
    <t>한화, 베트남 환경문제 실험 나서 친환경 보트 2대 기증</t>
    <phoneticPr fontId="1" type="noConversion"/>
  </si>
  <si>
    <t>한화, 베트남서 친환경 사회공헌 수상 쓰레기 수거 태양광보트 기증</t>
    <phoneticPr fontId="1" type="noConversion"/>
  </si>
  <si>
    <t>'지적장애 미성년자 성폭행' 한화 이글스 출신 엄태용, 2심에서 징역 4년 6개월</t>
    <phoneticPr fontId="1" type="noConversion"/>
  </si>
  <si>
    <t>한화, 여행 지원하는 인재양성 프로그램 ‘불꽃로드’ 캠페인 진행</t>
    <phoneticPr fontId="1" type="noConversion"/>
  </si>
  <si>
    <t>무협-한화 드림플러스, 스타트업 해외 진출 지원 MOU</t>
    <phoneticPr fontId="1" type="noConversion"/>
  </si>
  <si>
    <t>서울창조경제혁신센터, 한화 드림플러스와 스타트업 오아시스 ‘TIPS x TIPS’ 개최</t>
    <phoneticPr fontId="1" type="noConversion"/>
  </si>
  <si>
    <t>"창 취업 준비생들을 응원합니다" 한화, '불꽃콘서트 2019' 진행</t>
    <phoneticPr fontId="1" type="noConversion"/>
  </si>
  <si>
    <t>[ET투자뉴스]LG전자, "누구도 부정하기 어 " BUY(유지)-한화투자증권</t>
    <phoneticPr fontId="1" type="noConversion"/>
  </si>
  <si>
    <t>한화, 7~8월 4차례 창업 취업 준비생 응원 ‘불꽃콘서트’</t>
    <phoneticPr fontId="1" type="noConversion"/>
  </si>
  <si>
    <t>'지적장애 10대 성폭행' 한화 출신 엄태용, '형 무겁다' 상고</t>
    <phoneticPr fontId="1" type="noConversion"/>
  </si>
  <si>
    <t>지적장애 10대 약물 성폭행해놓고 전 한화 선수 엄태용 "형 무겁다" 또 판결 불복</t>
    <phoneticPr fontId="1" type="noConversion"/>
  </si>
  <si>
    <t>‘지적장애 10대에 수면제 성폭행’ 한화 엄태용, 징역형 불복해 상고</t>
    <phoneticPr fontId="1" type="noConversion"/>
  </si>
  <si>
    <t>[사진]한화 아쿠아플라넷63, 새 인어공주 '바다 별 축제'</t>
    <phoneticPr fontId="1" type="noConversion"/>
  </si>
  <si>
    <t>[포토] 한화 아쿠아플라넷63, '여름 방학 맞아 바다별 축제 진행'</t>
    <phoneticPr fontId="1" type="noConversion"/>
  </si>
  <si>
    <t>`상습 정체 구간`에 친환경 공원 조성된다! 지삭산업센터 `가산 한화 비즈메트로 2차` 공세권 입지 주목</t>
    <phoneticPr fontId="1" type="noConversion"/>
  </si>
  <si>
    <t>한화, "함께 멀리 걸으며 경쟁력 확보를" 공정거래 정착 위한 위원회 출범</t>
    <phoneticPr fontId="1" type="noConversion"/>
  </si>
  <si>
    <t>YTN 보도 이후...한화 화성시 관로 '전수조사' 착수</t>
    <phoneticPr fontId="1" type="noConversion"/>
  </si>
  <si>
    <t>한화-KAIST, 인재양성 프로그램 진행</t>
    <phoneticPr fontId="1" type="noConversion"/>
  </si>
  <si>
    <t>한화그룹, `한화 KAIST 인재양성 프로그램` 여름캠프 개최</t>
    <phoneticPr fontId="1" type="noConversion"/>
  </si>
  <si>
    <t>무주서 '한화 청소년 음악캠프'</t>
    <phoneticPr fontId="1" type="noConversion"/>
  </si>
  <si>
    <t>한화 ‘초등생 환경학교’ 개최 땅 바람 물 등 5가지 주제</t>
    <phoneticPr fontId="1" type="noConversion"/>
  </si>
  <si>
    <t>조성욱 공정위원장 후보, 한화 사외이사 출석률 75% 그쳐</t>
    <phoneticPr fontId="1" type="noConversion"/>
  </si>
  <si>
    <t>굿네이버스-한화 청도서 '2019 글로벌 환경학교 지구오형제'</t>
    <phoneticPr fontId="1" type="noConversion"/>
  </si>
  <si>
    <t>‘한화와 함께하는 청소년 역사탐방-독립의 얼을 찾아서’ 발대식</t>
    <phoneticPr fontId="1" type="noConversion"/>
  </si>
  <si>
    <t>&lt;유&gt;한화, 4.87% 오르며 체결강도 강세 지속(220%)</t>
    <phoneticPr fontId="1" type="noConversion"/>
  </si>
  <si>
    <t>&lt;유&gt;한화, 5.34% 오르며 체결강도 강세 지속(190%)</t>
    <phoneticPr fontId="1" type="noConversion"/>
  </si>
  <si>
    <t>'폭발 사고' 한화 대전사업장 작업중지 모두 해제</t>
    <phoneticPr fontId="1" type="noConversion"/>
  </si>
  <si>
    <t>&lt;유&gt;한화, 3.04% 오르며 체결강도 강세 지속(129%)</t>
    <phoneticPr fontId="1" type="noConversion"/>
  </si>
  <si>
    <t>한화 대전공장 1차 사고 관련자 27일 대거 재판선다</t>
    <phoneticPr fontId="1" type="noConversion"/>
  </si>
  <si>
    <t>글로벌 광산 채굴시장 꽉 잡은 한화</t>
    <phoneticPr fontId="1" type="noConversion"/>
  </si>
  <si>
    <t>한화 아쿠아플라넷, 해양보호생물 바다거북 제주 바다 방류</t>
    <phoneticPr fontId="1" type="noConversion"/>
  </si>
  <si>
    <t>한화, 창업 취업 준비 일반인 세계여행 지원 전국 254곳에 태양광 설비 무료 설치</t>
    <phoneticPr fontId="1" type="noConversion"/>
  </si>
  <si>
    <t>"고생했다" 한용덕 한화 감독, 이용규 포용한 한마디</t>
    <phoneticPr fontId="1" type="noConversion"/>
  </si>
  <si>
    <t>한화, 우리 역사 바로 알기 `청소년 해외평화캠프` 개최</t>
    <phoneticPr fontId="1" type="noConversion"/>
  </si>
  <si>
    <t>"애국정신 기려" 한화, 만주서 '청소년 해외평화캠프' 개최</t>
    <phoneticPr fontId="1" type="noConversion"/>
  </si>
  <si>
    <t>한화봉사단, 대전 동구 아름다운복지관서 한가위 나눔행사 가져</t>
    <phoneticPr fontId="1" type="noConversion"/>
  </si>
  <si>
    <t>‘보스턴, 지난해 우승 사장 해임’ ‘최하위권’ 롯데 한화 사장 자리 보전</t>
    <phoneticPr fontId="1" type="noConversion"/>
  </si>
  <si>
    <t>[대담] 한화 '부당노동행위' 의혹 노조 와해 노렸나?</t>
    <phoneticPr fontId="1" type="noConversion"/>
  </si>
  <si>
    <t>“평화를 달리다” 한화, 평화기원 자전거 종주</t>
    <phoneticPr fontId="1" type="noConversion"/>
  </si>
  <si>
    <t>'한화 자전거 평화 여행' 성공 개최</t>
    <phoneticPr fontId="1" type="noConversion"/>
  </si>
  <si>
    <t>한화, `한화자전거 평화여행` 진행</t>
    <phoneticPr fontId="1" type="noConversion"/>
  </si>
  <si>
    <t>한화, 남북 청소년과 '자전거 평화여행' "평화를 달리다"</t>
    <phoneticPr fontId="1" type="noConversion"/>
  </si>
  <si>
    <t>한화, 자전거 평화 여행 '다름의 동행, 함께 멀리’ 행사</t>
    <phoneticPr fontId="1" type="noConversion"/>
  </si>
  <si>
    <t>한화, 전기소매 라이센스 취득 호주 태양광 에너지 시장 진출</t>
    <phoneticPr fontId="1" type="noConversion"/>
  </si>
  <si>
    <t>한화 방산계열사, 英 런던 국제 방산 전시회 참가 유럽시장 개척</t>
    <phoneticPr fontId="1" type="noConversion"/>
  </si>
  <si>
    <t>한화, 강원도 동해 일대서 ‘자전거 평화 여행-다름의 동행’</t>
    <phoneticPr fontId="1" type="noConversion"/>
  </si>
  <si>
    <t>한화 창원사업장, 창원여성의집에 200만원</t>
    <phoneticPr fontId="1" type="noConversion"/>
  </si>
  <si>
    <t>㈜한화,‘2019년 우수협력회사 시상식’ 개최</t>
    <phoneticPr fontId="1" type="noConversion"/>
  </si>
  <si>
    <t>㈜한화,'2019년 우수협력회사 시상식' 개최</t>
    <phoneticPr fontId="1" type="noConversion"/>
  </si>
  <si>
    <t>한화, `2019년 우수협력회사 시상식` 개최</t>
    <phoneticPr fontId="1" type="noConversion"/>
  </si>
  <si>
    <t>한화, 2019년 우수협력회사 시상식 개최</t>
    <phoneticPr fontId="1" type="noConversion"/>
  </si>
  <si>
    <t>"10만발 불꽃이 한강 수놓는다" 한화 불꽃축제 20주년 이어가</t>
    <phoneticPr fontId="1" type="noConversion"/>
  </si>
  <si>
    <t>`젊어진` 한화 전문성 국제감각 갖춘 50대 CEO 전진배치</t>
    <phoneticPr fontId="1" type="noConversion"/>
  </si>
  <si>
    <t>“한화 노동탄압 중단하고 성실 교섭 나서라”</t>
    <phoneticPr fontId="1" type="noConversion"/>
  </si>
  <si>
    <t>한화, 청소년 예술 교육도구 아이디어 공모</t>
    <phoneticPr fontId="1" type="noConversion"/>
  </si>
  <si>
    <t>"하도급업체 기술 빼내 태양광제품 개발한 한화 검찰고발"</t>
    <phoneticPr fontId="1" type="noConversion"/>
  </si>
  <si>
    <t>“한화, 중소 협력사 태양광 기술 무단 사용” 공정위 첫 제재</t>
    <phoneticPr fontId="1" type="noConversion"/>
  </si>
  <si>
    <t>주거지 지하 관통 GTX-A 노선 공사 한화 “전자뇌관 3만발 사용, 진동 소음 줄여”</t>
    <phoneticPr fontId="1" type="noConversion"/>
  </si>
  <si>
    <t>`드론 잡는` 한화, 글로벌시장 정조준</t>
    <phoneticPr fontId="1" type="noConversion"/>
  </si>
  <si>
    <t>&lt;유&gt;한화, 4.62% 오르며 체결강도 강세 지속(265%)</t>
    <phoneticPr fontId="1" type="noConversion"/>
  </si>
  <si>
    <t>&lt;유&gt;한화, 5.67% 오르며 체결강도 강세 지속(243%)</t>
    <phoneticPr fontId="1" type="noConversion"/>
  </si>
  <si>
    <t>한화 방산계열사, 국제 해양방위산업전 참가 첨단 솔루션 대거 출품</t>
    <phoneticPr fontId="1" type="noConversion"/>
  </si>
  <si>
    <t>한화, 국제 해양방위산업전서 `스마트 해군` 솔루션 전시</t>
    <phoneticPr fontId="1" type="noConversion"/>
  </si>
  <si>
    <t>노조 탈퇴 지시 종용 한화 계열사 관리자들 2심 유죄</t>
    <phoneticPr fontId="1" type="noConversion"/>
  </si>
  <si>
    <t>한화청소년봉사단, 11년간 연탄 100만장 전달</t>
    <phoneticPr fontId="1" type="noConversion"/>
  </si>
  <si>
    <t>교육장관賞 리조트가 받았다 한화 자유학기제 유공 수상</t>
    <phoneticPr fontId="1" type="noConversion"/>
  </si>
  <si>
    <t>[Advertorial] 한화 신임 임원, 농촌 일손 돕기</t>
    <phoneticPr fontId="1" type="noConversion"/>
  </si>
  <si>
    <t>한화, 동반성장 협약식 개최 상생 파트너십 강화</t>
    <phoneticPr fontId="1" type="noConversion"/>
  </si>
  <si>
    <t>‘한화 사이언스 챌린지’ 수상자 지식 노하우 공유</t>
    <phoneticPr fontId="1" type="noConversion"/>
  </si>
  <si>
    <t>한화, 태양광 경쟁력 강화 웅진에너지에 100억 투자</t>
    <phoneticPr fontId="1" type="noConversion"/>
  </si>
  <si>
    <t>KT " `국제전화 001` 스마트폰 앱 나왔어요"</t>
    <phoneticPr fontId="1" type="noConversion"/>
  </si>
  <si>
    <t>KT `국제전화 001` 앱 출시</t>
    <phoneticPr fontId="1" type="noConversion"/>
  </si>
  <si>
    <t>KT ‘국제전화 001’ 모바일 앱 출시</t>
    <phoneticPr fontId="1" type="noConversion"/>
  </si>
  <si>
    <t>KT '국제전화 001' 앱 출시</t>
    <phoneticPr fontId="1" type="noConversion"/>
  </si>
  <si>
    <t>KT '자체 제작 프로그램' 매주 무료 공개</t>
    <phoneticPr fontId="1" type="noConversion"/>
  </si>
  <si>
    <t>KT, `국제전화 001` 모바일 앱 출시</t>
    <phoneticPr fontId="1" type="noConversion"/>
  </si>
  <si>
    <t>KT, `국제전화 001` 스마트폰 앱 출시</t>
    <phoneticPr fontId="1" type="noConversion"/>
  </si>
  <si>
    <t>KT, ‘국제전화 001’ 앱 출시</t>
    <phoneticPr fontId="1" type="noConversion"/>
  </si>
  <si>
    <t>KT, '국제전화 001' 앱 출시</t>
    <phoneticPr fontId="1" type="noConversion"/>
  </si>
  <si>
    <t>KT, '국제전화 001' 전용 앱 출시</t>
    <phoneticPr fontId="1" type="noConversion"/>
  </si>
  <si>
    <t>KT, 국제전화 편리하게 이용할 수 있는 '국제전화 001' 앱 출시</t>
    <phoneticPr fontId="1" type="noConversion"/>
  </si>
  <si>
    <t>[2017 CES] 고동진 삼성 사장-박정호 SKT 사장, ICT 생태계 논의</t>
    <phoneticPr fontId="1" type="noConversion"/>
  </si>
  <si>
    <t>[CES 2017]박정호 SKT 사장, 고동진 삼성 사장과 협력 논의</t>
    <phoneticPr fontId="1" type="noConversion"/>
  </si>
  <si>
    <t>[CES 2017]삼성 부스 찾은 박정호 SKT 사장, "4차산업혁명은 개방 협력이 필수"</t>
    <phoneticPr fontId="1" type="noConversion"/>
  </si>
  <si>
    <t>박정호 SKT 사장, CES서 광폭행보 삼성ㆍ인텔 등과 ICT 생태계 구축 논의</t>
    <phoneticPr fontId="1" type="noConversion"/>
  </si>
  <si>
    <t>KT SK LG 데이터센터 친환경 점수 ‘낙제점(F)’</t>
    <phoneticPr fontId="1" type="noConversion"/>
  </si>
  <si>
    <t>그린피스 “SK KT LGU+ 친환경 점수는 ‘F’”</t>
    <phoneticPr fontId="1" type="noConversion"/>
  </si>
  <si>
    <t>KT 감염병 확산방지 국제협력 본격화</t>
    <phoneticPr fontId="1" type="noConversion"/>
  </si>
  <si>
    <t>KT '감염병 확산방지' 글로벌 협력</t>
    <phoneticPr fontId="1" type="noConversion"/>
  </si>
  <si>
    <t>KT, UNGC `리드 컴퍼니` 가입 감염병 확산 방지 글로벌 협력</t>
    <phoneticPr fontId="1" type="noConversion"/>
  </si>
  <si>
    <t>KT, UNGC ‘리드 컴퍼니’ 가입 빅데이터 활용 감염병 확산방지 협력</t>
    <phoneticPr fontId="1" type="noConversion"/>
  </si>
  <si>
    <t>KT, UNGC ‘리드 컴퍼니’ 가입으로 ‘빅데이터 활용 감염병 확산방지’ 국제협력 본격화</t>
    <phoneticPr fontId="1" type="noConversion"/>
  </si>
  <si>
    <t>KT, UNGC '리드컴퍼니' 가입 빅데이터 감염병 예방 국제협력</t>
    <phoneticPr fontId="1" type="noConversion"/>
  </si>
  <si>
    <t>KT, '로밍 정보로 감염병 확산방지' 협력 위한 국제 협력 본격화</t>
    <phoneticPr fontId="1" type="noConversion"/>
  </si>
  <si>
    <t>친환경 그린데이터센터, KT, LG유플러스 등 `F등급`</t>
    <phoneticPr fontId="1" type="noConversion"/>
  </si>
  <si>
    <t>KT, 빅데이터 활용한 감염병 확산방지 국제협력 본격화</t>
    <phoneticPr fontId="1" type="noConversion"/>
  </si>
  <si>
    <t>KT, 임직원 판매 프로그램 `골든브릿지(GB)` 접는다</t>
    <phoneticPr fontId="1" type="noConversion"/>
  </si>
  <si>
    <t>KT, 임직원 판매 프로그램 `골든브릿지(GB)` 중단</t>
    <phoneticPr fontId="1" type="noConversion"/>
  </si>
  <si>
    <t>미르 K스포츠재단 출연금도 뇌물 규정, 다음 타깃은 롯데 SK KT CJ?</t>
    <phoneticPr fontId="1" type="noConversion"/>
  </si>
  <si>
    <t>KT, NGMN참석 5G 기술 국제표준 반영 계획 발표</t>
    <phoneticPr fontId="1" type="noConversion"/>
  </si>
  <si>
    <t>KT, NGMN포럼 참가..5G 국제표준 시범서비스 계획 발표</t>
    <phoneticPr fontId="1" type="noConversion"/>
  </si>
  <si>
    <t>KT, 국제표준화단체 NGMN 포럼서 '평창 5G' 비전 제시</t>
    <phoneticPr fontId="1" type="noConversion"/>
  </si>
  <si>
    <t>KT 위즈 첫 '외국인 타자' 앤디 마르테, 자국 '도미니카'서 교통사고 사망</t>
    <phoneticPr fontId="1" type="noConversion"/>
  </si>
  <si>
    <t>앤디 마르테 사망 소식에 KT 이대형, "친구야, 이건 진짜 아니지 "</t>
    <phoneticPr fontId="1" type="noConversion"/>
  </si>
  <si>
    <t>음주과속 사망 마르테, KT위즈 팬에 마지막 편지 "언제나 팬과 구단 마음속 간직"</t>
    <phoneticPr fontId="1" type="noConversion"/>
  </si>
  <si>
    <t>KT `인공지능 얼라이언스` 띄운다 카카오와 협력</t>
    <phoneticPr fontId="1" type="noConversion"/>
  </si>
  <si>
    <t>KT 5G시범서비스, ITU 국제 표준안 채택</t>
    <phoneticPr fontId="1" type="noConversion"/>
  </si>
  <si>
    <t>KT 5G 시범서비스, ITU 회의서 사상 최초 국제 표준 초안 채택</t>
    <phoneticPr fontId="1" type="noConversion"/>
  </si>
  <si>
    <t>[컨콜]KT "보조금 상한제 일몰 후에도 보조금 경쟁 없을 것"</t>
    <phoneticPr fontId="1" type="noConversion"/>
  </si>
  <si>
    <t>‘광고사 뒷돈 의혹’ 백복인 KT＆G사장, 1심서 무죄</t>
    <phoneticPr fontId="1" type="noConversion"/>
  </si>
  <si>
    <t>KT, 호주 M3DICINE과 디지털 헬스케어 사업 협력 MOU</t>
    <phoneticPr fontId="1" type="noConversion"/>
  </si>
  <si>
    <t>KT, 호주 스타트업과 디지털 헬스케어 사업 협력</t>
    <phoneticPr fontId="1" type="noConversion"/>
  </si>
  <si>
    <t>KT와 호주 M3DICINE, 글로벌 디지털 헬스케어 사업 협력</t>
    <phoneticPr fontId="1" type="noConversion"/>
  </si>
  <si>
    <t>메르세데스-벤츠 코리아, KT와 협력으로 프리미엄 커넥티드 카 서비스 하반기 제공 차량과 운전자, 서비스센터를 인터넷으로 연결해 다양한 안전 및 편의 솔루션 제공</t>
    <phoneticPr fontId="1" type="noConversion"/>
  </si>
  <si>
    <t>벤츠코리아, KT와 협력한 `커넥티드카 서비스` 출시</t>
    <phoneticPr fontId="1" type="noConversion"/>
  </si>
  <si>
    <t>KT, 중소기업과 NB-IoT 개발협력으로 국내 생태계 활성화</t>
    <phoneticPr fontId="1" type="noConversion"/>
  </si>
  <si>
    <t>수뢰혐의 민영진 前KT&amp;G사장 2심도 무죄</t>
    <phoneticPr fontId="1" type="noConversion"/>
  </si>
  <si>
    <t>KT, 호주 스타트업과 모바일 청진기 사업 협력</t>
    <phoneticPr fontId="1" type="noConversion"/>
  </si>
  <si>
    <t>민영진 前 KT&amp;G사장 항소심도 무죄</t>
    <phoneticPr fontId="1" type="noConversion"/>
  </si>
  <si>
    <t>5G 국제표준화, KT가 4년간 주도권 잡았다</t>
    <phoneticPr fontId="1" type="noConversion"/>
  </si>
  <si>
    <t>KT, ITU 5G 신설 표준화 전담그룹 의장직 확보... 5G 국제표준화 주도 '박차'</t>
    <phoneticPr fontId="1" type="noConversion"/>
  </si>
  <si>
    <t>[MWC 2017] KT, 우수협력사와 'ICT 한류' 동반성장 생태계 구축한다</t>
    <phoneticPr fontId="1" type="noConversion"/>
  </si>
  <si>
    <t>[MWC 2017]KT, 우수협력사 글로벌 진출 지원</t>
    <phoneticPr fontId="1" type="noConversion"/>
  </si>
  <si>
    <t>KT, MWC 2017에서 우수협력사 글로벌 진출 돕는다</t>
    <phoneticPr fontId="1" type="noConversion"/>
  </si>
  <si>
    <t>MWC서 ICT협력사 글로벌시장 다리놓는 KT</t>
    <phoneticPr fontId="1" type="noConversion"/>
  </si>
  <si>
    <t>KT CS, 3월 6일까지 장애인 특별채용 실시</t>
    <phoneticPr fontId="1" type="noConversion"/>
  </si>
  <si>
    <t>KT CS, 장애인 50여명 특별채용</t>
    <phoneticPr fontId="1" type="noConversion"/>
  </si>
  <si>
    <t>KT CS, 장애인 특별채용 실시</t>
    <phoneticPr fontId="1" type="noConversion"/>
  </si>
  <si>
    <t>KT CS, 장애인 특별채용 실시 다양한 직무분야 신설</t>
    <phoneticPr fontId="1" type="noConversion"/>
  </si>
  <si>
    <t>KT-노키아, '양자암호통신' 협력 계약 체결</t>
    <phoneticPr fontId="1" type="noConversion"/>
  </si>
  <si>
    <t>[MWC2017]KT, 빅데이터 활용해 감염병 확산 자연재해 대응한다</t>
    <phoneticPr fontId="1" type="noConversion"/>
  </si>
  <si>
    <t>KT, 지속가능발전 위해 글로벌 통신사들과 협력</t>
    <phoneticPr fontId="1" type="noConversion"/>
  </si>
  <si>
    <t>KT, 상호접속료 소송전 패소...SK텔레콤에 346억 배상 판결</t>
    <phoneticPr fontId="1" type="noConversion"/>
  </si>
  <si>
    <t>'상호접속료‘ 시비 대법 “KT, SKT에 346억 배상” 확정 판결</t>
    <phoneticPr fontId="1" type="noConversion"/>
  </si>
  <si>
    <t>KT, 대학생 실무형 인재 양성 프로그램 `모바일 퓨처리스트` 모집</t>
    <phoneticPr fontId="1" type="noConversion"/>
  </si>
  <si>
    <t>KT, 대학생 실무형 인재 양성 프로그램 ‘모바일 퓨처리스트’ 15기 모집</t>
    <phoneticPr fontId="1" type="noConversion"/>
  </si>
  <si>
    <t>KT 공공통신망 기술검증센터 개소</t>
    <phoneticPr fontId="1" type="noConversion"/>
  </si>
  <si>
    <t>KT, ‘육-해-공’ 아우르는 ‘공공안전망 기술검증센터’ 문 열어</t>
    <phoneticPr fontId="1" type="noConversion"/>
  </si>
  <si>
    <t>KT, 공공안전망 기술검증센터 7일 오픈</t>
    <phoneticPr fontId="1" type="noConversion"/>
  </si>
  <si>
    <t>KT, '공공안전망 기술검증센터' 개소</t>
    <phoneticPr fontId="1" type="noConversion"/>
  </si>
  <si>
    <t>KT, 공공안전망 기술검증센터 열어</t>
    <phoneticPr fontId="1" type="noConversion"/>
  </si>
  <si>
    <t>KT, 안전망기술센터 설립</t>
    <phoneticPr fontId="1" type="noConversion"/>
  </si>
  <si>
    <t>KT, 재난안전망 철도망 해상망 통합 기술검증센터 구축</t>
    <phoneticPr fontId="1" type="noConversion"/>
  </si>
  <si>
    <t>KT, 재난안전망 철도망 해상망 통합 테스트베드 구축</t>
    <phoneticPr fontId="1" type="noConversion"/>
  </si>
  <si>
    <t>"美 자동차 연비 규제 완화 LG화학에 부정적"-KTB</t>
    <phoneticPr fontId="1" type="noConversion"/>
  </si>
  <si>
    <t>KT, NH농협생명과 건강데이터 기반 보험상품 개발 협력</t>
    <phoneticPr fontId="1" type="noConversion"/>
  </si>
  <si>
    <t>[사진]법정 나서는 이동수 전 KT 전무</t>
    <phoneticPr fontId="1" type="noConversion"/>
  </si>
  <si>
    <t>KT - 휘닉스 평창, 올림픽 성공개최 협력</t>
    <phoneticPr fontId="1" type="noConversion"/>
  </si>
  <si>
    <t>KT `평창 5G` 핵심기술  3GPP 국제 표준과제 반영</t>
    <phoneticPr fontId="1" type="noConversion"/>
  </si>
  <si>
    <t>KT '5G 핵심기술' 국제 표준과제로 반영</t>
    <phoneticPr fontId="1" type="noConversion"/>
  </si>
  <si>
    <t>KT- 휘닉스중앙평창, 평창동계올림픽 사업 협력 위한 MOU 체결</t>
    <phoneticPr fontId="1" type="noConversion"/>
  </si>
  <si>
    <t>KT- 휘닉스중앙평창, 평창동계올림픽 협력 MOU 체결</t>
    <phoneticPr fontId="1" type="noConversion"/>
  </si>
  <si>
    <t>KT, 5G 핵심기술 3GPP 국제표준과제로 반영</t>
    <phoneticPr fontId="1" type="noConversion"/>
  </si>
  <si>
    <t>KT, '평창5G' 핵심기술을 5G 국제표준화 과제에 반영</t>
    <phoneticPr fontId="1" type="noConversion"/>
  </si>
  <si>
    <t>KT, 휘닉스중앙평창과 평창동계올림픽 성공개최 협력</t>
    <phoneticPr fontId="1" type="noConversion"/>
  </si>
  <si>
    <t>KT의 ‘5G’핵심기술, 3GPP 국제표준과제로 반영</t>
    <phoneticPr fontId="1" type="noConversion"/>
  </si>
  <si>
    <t>KT의 평창 5G 핵심기술, 3GPP 5G 국제표준화 과제에 반영</t>
    <phoneticPr fontId="1" type="noConversion"/>
  </si>
  <si>
    <t>[르포]G-332 평창 동계올림픽 KT 자율주행 버스 타보니</t>
    <phoneticPr fontId="1" type="noConversion"/>
  </si>
  <si>
    <t>KT, 자율주행 5G 버스 평창서 첫 시연 '평창은 5G 체험장'</t>
    <phoneticPr fontId="1" type="noConversion"/>
  </si>
  <si>
    <t>​KT LG유플러스, 벤처 스타트업과 미래 먹거리 찾기 나선다</t>
    <phoneticPr fontId="1" type="noConversion"/>
  </si>
  <si>
    <t>LG유플러스, KT 자회사의 2대 주주로 "음원 사업 협력"</t>
    <phoneticPr fontId="1" type="noConversion"/>
  </si>
  <si>
    <t>KT, `비즈 콜라보레이션` 스타트업 7개사와 사업협력 협약</t>
    <phoneticPr fontId="1" type="noConversion"/>
  </si>
  <si>
    <t>"KT&amp;G, 외산 전자담배 부정적 영향 크지 않아"-삼성</t>
    <phoneticPr fontId="1" type="noConversion"/>
  </si>
  <si>
    <t>권영수 LGU+ 부회장 "KT와 협력 강화"</t>
    <phoneticPr fontId="1" type="noConversion"/>
  </si>
  <si>
    <t>권영수 LGU+ 부회장 “필요하다면 KT와 협력 지속”</t>
    <phoneticPr fontId="1" type="noConversion"/>
  </si>
  <si>
    <t>권영수 LG유플러스 부회장 "KT와 협력 지속"</t>
    <phoneticPr fontId="1" type="noConversion"/>
  </si>
  <si>
    <t>KEB하나은행, KT와 손잡고 건강관리 정기적금 판매</t>
    <phoneticPr fontId="1" type="noConversion"/>
  </si>
  <si>
    <t>대림산업, KT와 ‘스마트홈 IoT 솔루션’ 사업 협력</t>
    <phoneticPr fontId="1" type="noConversion"/>
  </si>
  <si>
    <t>대림산업, KT와 스마트홈 IoT 솔루션 사업 협력</t>
    <phoneticPr fontId="1" type="noConversion"/>
  </si>
  <si>
    <t>대림산업, KT와 스마트홈 IoT 솔루션 사업 협력 양해각서</t>
    <phoneticPr fontId="1" type="noConversion"/>
  </si>
  <si>
    <t>대림산업, KT와 음성인식 스마트홈 사업 협력</t>
    <phoneticPr fontId="1" type="noConversion"/>
  </si>
  <si>
    <t>[르포] 재난망 기술의 세계 진출 교두보 'KT 공공안전망 기술검증센터' 가보니</t>
    <phoneticPr fontId="1" type="noConversion"/>
  </si>
  <si>
    <t>[르포]세월호 참사, ICT로 막는다 KT 공공안전통합망 기술검증센터 가보니</t>
    <phoneticPr fontId="1" type="noConversion"/>
  </si>
  <si>
    <t>IoT와 접목, KT 공공안전망 기술 고도화한다</t>
    <phoneticPr fontId="1" type="noConversion"/>
  </si>
  <si>
    <t>대림-KT,스마트홈 IoT 솔루션 사업 협력</t>
    <phoneticPr fontId="1" type="noConversion"/>
  </si>
  <si>
    <t>SK KT 등 5개사 '고용디딤돌'로 청년 1800명 채용</t>
    <phoneticPr fontId="1" type="noConversion"/>
  </si>
  <si>
    <t>SKT, 5G 융합 생태계 확대 SK구장에 '5G 스타디움 테마파크' 구축</t>
    <phoneticPr fontId="1" type="noConversion"/>
  </si>
  <si>
    <t>교동도 ‘평화 통일의 섬’ 재탄생 강화군 KT ‘교동도 프로젝트’ 협약식</t>
    <phoneticPr fontId="1" type="noConversion"/>
  </si>
  <si>
    <t>법원 “KT노조 임원선거 규약은 무효 평등원칙 위배”</t>
    <phoneticPr fontId="1" type="noConversion"/>
  </si>
  <si>
    <t>수협 KT희망재단 '어업인 삶의 질 향상' 업무협약</t>
    <phoneticPr fontId="1" type="noConversion"/>
  </si>
  <si>
    <t>[경제 브리핑] KT ‘에너지 절감’ 유료 서비스 출시</t>
    <phoneticPr fontId="1" type="noConversion"/>
  </si>
  <si>
    <t>KT 버라이즌, 세계 첫 5G 국제통화 성공</t>
    <phoneticPr fontId="1" type="noConversion"/>
  </si>
  <si>
    <t>KT, 미국 버라이즌과 홀로그램 5G 국제통화 세계 최초 성공</t>
    <phoneticPr fontId="1" type="noConversion"/>
  </si>
  <si>
    <t>KT, 버라이즌과 세계최초 홀로그램 5G 국제통화 성공</t>
    <phoneticPr fontId="1" type="noConversion"/>
  </si>
  <si>
    <t>KT, 세계 최초 홀로그램 국제 영상통화 美 5G망 연동</t>
    <phoneticPr fontId="1" type="noConversion"/>
  </si>
  <si>
    <t>KT-버라이즌, 세계 최초 5G 홀로그램 국제 영상통화</t>
    <phoneticPr fontId="1" type="noConversion"/>
  </si>
  <si>
    <t>KT-버라이즌, 세계최초 홀로그램 5G 국제통화 성공</t>
    <phoneticPr fontId="1" type="noConversion"/>
  </si>
  <si>
    <t>KT와 LG유플러스의 동맹 사물인터넷 이어 음원 콘텐츠 협력</t>
    <phoneticPr fontId="1" type="noConversion"/>
  </si>
  <si>
    <t>SKT-KT, 5G 글로벌 협력 `잰걸음`</t>
    <phoneticPr fontId="1" type="noConversion"/>
  </si>
  <si>
    <t>미국 버라이즌과 손잡은 KT "5G홀로그램 국제통화 성공"</t>
    <phoneticPr fontId="1" type="noConversion"/>
  </si>
  <si>
    <t>KT, 세계최초 5G 홀로그램 국제통화 성공</t>
    <phoneticPr fontId="1" type="noConversion"/>
  </si>
  <si>
    <t>SKT KT, 美 버라이즌과 ‘5G 선점’ 협력 강화</t>
    <phoneticPr fontId="1" type="noConversion"/>
  </si>
  <si>
    <t>KT 수도권강남고객본부 ‘맛있는 나눔, 건강한 이웃 사랑의 김치나눔!’ 활동 전개</t>
    <phoneticPr fontId="1" type="noConversion"/>
  </si>
  <si>
    <t>"지니야, 오늘 내 주식 올랐니?" KT-미래에셋대우, 'AI 금융' 협력</t>
    <phoneticPr fontId="1" type="noConversion"/>
  </si>
  <si>
    <t>‘섬 생활을 스마트하게’.. KT의 노하우, 바다 넘는다</t>
    <phoneticPr fontId="1" type="noConversion"/>
  </si>
  <si>
    <t>KT '인공지능' 금융시대 연다 미래에셋과 협력</t>
    <phoneticPr fontId="1" type="noConversion"/>
  </si>
  <si>
    <t>KT, 미래에셋대우와 `인공지능 금융` 협력키로</t>
    <phoneticPr fontId="1" type="noConversion"/>
  </si>
  <si>
    <t>KT, 미래에셋대우와 ‘인공지능 금융’ 협력</t>
    <phoneticPr fontId="1" type="noConversion"/>
  </si>
  <si>
    <t>KT CS "봄철 미세먼지, 131에 물어보세요"</t>
    <phoneticPr fontId="1" type="noConversion"/>
  </si>
  <si>
    <t>KT 신입사원이 말하는 회사 "불필요한 군기잡기 없고 여성 복지도 좋아"</t>
    <phoneticPr fontId="1" type="noConversion"/>
  </si>
  <si>
    <t>KT, 글로벌 통신사와 '5G 네트워크 가상화' 협력 방안 모색</t>
    <phoneticPr fontId="1" type="noConversion"/>
  </si>
  <si>
    <t>KT 지니뮤직, 난청어린이 수술비 누적 1200만원 기부</t>
    <phoneticPr fontId="1" type="noConversion"/>
  </si>
  <si>
    <t>KT '기가지니' 인공지능 생태계 구축 본격화</t>
    <phoneticPr fontId="1" type="noConversion"/>
  </si>
  <si>
    <t>KT, `기가지니` 사업설명회 개최 AI 생태계 구축 박차</t>
    <phoneticPr fontId="1" type="noConversion"/>
  </si>
  <si>
    <t>KT, AI비서 '기가지니' 개발자 중심 생태계 구축</t>
    <phoneticPr fontId="1" type="noConversion"/>
  </si>
  <si>
    <t>KT, AI비서 '기가지니' 생태계 구축 나선다</t>
    <phoneticPr fontId="1" type="noConversion"/>
  </si>
  <si>
    <t>KT, '기가지니' 중심의 AI 생태계 구축 나선다</t>
    <phoneticPr fontId="1" type="noConversion"/>
  </si>
  <si>
    <t>KT, 인공지능 생태계 구축 개발자 포털 이달 오픈</t>
    <phoneticPr fontId="1" type="noConversion"/>
  </si>
  <si>
    <t>KT, 인공지능 생태계 구축 본격화 `기가지니` 설명회 개최</t>
    <phoneticPr fontId="1" type="noConversion"/>
  </si>
  <si>
    <t>“스마트폰 사용시간 45% 늘린다” KT, 배터리 절감 기술 선보여</t>
    <phoneticPr fontId="1" type="noConversion"/>
  </si>
  <si>
    <t>KT ‘기가지니’로 AI 생태계 만든다</t>
    <phoneticPr fontId="1" type="noConversion"/>
  </si>
  <si>
    <t>KT LTE 쓰면 스마트폰 배터리 시간 40% 연장</t>
    <phoneticPr fontId="1" type="noConversion"/>
  </si>
  <si>
    <t>KT수도권강남고객본부, 경기도 장애인 페스티벌 개최</t>
    <phoneticPr fontId="1" type="noConversion"/>
  </si>
  <si>
    <t>KT 배터리 절감기술 활용 최대 45% 사용시간 늘려</t>
    <phoneticPr fontId="1" type="noConversion"/>
  </si>
  <si>
    <t>KT와 함께하는 제17회 경기도장애인 IT Festival 성황리 개최</t>
    <phoneticPr fontId="1" type="noConversion"/>
  </si>
  <si>
    <t>장애 체육인 시구 행사 개최 KT위즈 “관중들의 마음을 흔들 것”</t>
    <phoneticPr fontId="1" type="noConversion"/>
  </si>
  <si>
    <t>KT, 에너지공단과 ICT 기반 에너지 사업 협력</t>
    <phoneticPr fontId="1" type="noConversion"/>
  </si>
  <si>
    <t>KT, 한국에너지공단과 ICT 기반 에너지 사업 협력</t>
    <phoneticPr fontId="1" type="noConversion"/>
  </si>
  <si>
    <t>KT, 한국에너지공단과 'ICT 기반 에너지 사업 협력' 추진</t>
    <phoneticPr fontId="1" type="noConversion"/>
  </si>
  <si>
    <t>KT-한국에너지공단, ICT 기반 에너지 사업 협력</t>
    <phoneticPr fontId="1" type="noConversion"/>
  </si>
  <si>
    <t>에너지공단-KT, ICT기반 에너지사업 협력</t>
    <phoneticPr fontId="1" type="noConversion"/>
  </si>
  <si>
    <t>신한카드, KT와 사물인터넷 사업 협력</t>
    <phoneticPr fontId="1" type="noConversion"/>
  </si>
  <si>
    <t>KT `장애인 아티스트 음악회 미술 전시회` 개최</t>
    <phoneticPr fontId="1" type="noConversion"/>
  </si>
  <si>
    <t>KT 장애인 음악회</t>
    <phoneticPr fontId="1" type="noConversion"/>
  </si>
  <si>
    <t>KT '장애인의 날' 기념 특별공연 진행</t>
    <phoneticPr fontId="1" type="noConversion"/>
  </si>
  <si>
    <t>KT, `장애인의 날` 맞이 특별한 공연 전시로 눈길</t>
    <phoneticPr fontId="1" type="noConversion"/>
  </si>
  <si>
    <t>KT, ‘장애인의 날’ 기념 특별한 문화 축제 열어</t>
    <phoneticPr fontId="1" type="noConversion"/>
  </si>
  <si>
    <t>KT, 장애인의 날 맞이 음악회 미술 전시회 개최</t>
    <phoneticPr fontId="1" type="noConversion"/>
  </si>
  <si>
    <t>'제2의 베토벤'이 자란다 KT, 장애인 음악회 개최</t>
    <phoneticPr fontId="1" type="noConversion"/>
  </si>
  <si>
    <t>KT, ‘갤럭시S8’ 21일 공식 출시... 체인지업 프로그램으로 1년 뒤 50% 보상</t>
    <phoneticPr fontId="1" type="noConversion"/>
  </si>
  <si>
    <t>하반기부터 산업 공공 IoT시장 선점경쟁 가열, SKT 선두  KT LGU+ 맹추격</t>
    <phoneticPr fontId="1" type="noConversion"/>
  </si>
  <si>
    <t>[기업톡톡]KT스카이라이프 봉사단, 장애인의 날 맞아 사회공헌 활동</t>
    <phoneticPr fontId="1" type="noConversion"/>
  </si>
  <si>
    <t>KT, 장애인의 날 맞아 장애인 음악회 미술전시회 개최</t>
    <phoneticPr fontId="1" type="noConversion"/>
  </si>
  <si>
    <t>KT, LG전자와 손잡고 스마트홈 생태계 확대 나서</t>
    <phoneticPr fontId="1" type="noConversion"/>
  </si>
  <si>
    <t>통신과 가전의 IoT(사물인터넷) 콜라보 KT-LG전자, 서비스 협력</t>
    <phoneticPr fontId="1" type="noConversion"/>
  </si>
  <si>
    <t>KT, 5G 상용화를 위한 글로벌 협력 강화 ‘브루클린 5G 서밋’</t>
    <phoneticPr fontId="1" type="noConversion"/>
  </si>
  <si>
    <t>KT, 글로벌 통신업계와 5G 상용화 협력 잰걸음</t>
    <phoneticPr fontId="1" type="noConversion"/>
  </si>
  <si>
    <t>KT, 뉴욕 5G 서밋 참가 글로벌 통신사와 협력</t>
    <phoneticPr fontId="1" type="noConversion"/>
  </si>
  <si>
    <t>KT, 버라이즌 NTT도코모와 '5G 상용화' 협력 방안 논의</t>
    <phoneticPr fontId="1" type="noConversion"/>
  </si>
  <si>
    <t>KT “배터리 절감기술, 눈으로 확인 하세요”</t>
    <phoneticPr fontId="1" type="noConversion"/>
  </si>
  <si>
    <t>KT, 친환경 경영</t>
    <phoneticPr fontId="1" type="noConversion"/>
  </si>
  <si>
    <t>[상생경영] KT, 亞 유럽등 글로벌 네트워크 활용 중기제품 설명회 수출상담 지원</t>
    <phoneticPr fontId="1" type="noConversion"/>
  </si>
  <si>
    <t>대구 경찰, 범죄 피해자 지원 KT와 협약</t>
    <phoneticPr fontId="1" type="noConversion"/>
  </si>
  <si>
    <t>대구경찰 KT그룹,?범죄피해자 보호 지원 적극 앞장</t>
    <phoneticPr fontId="1" type="noConversion"/>
  </si>
  <si>
    <t>'KT&amp;G 비리 연루' 박근혜 대선캠프 사진사, 1심 무죄</t>
    <phoneticPr fontId="1" type="noConversion"/>
  </si>
  <si>
    <t>대구경찰청-KT그룹 범죄피해자 돕기 협약</t>
    <phoneticPr fontId="1" type="noConversion"/>
  </si>
  <si>
    <t>KT CS, 다문화 이주 여성 '114 안내센터' 방문</t>
    <phoneticPr fontId="1" type="noConversion"/>
  </si>
  <si>
    <t>[ET투자뉴스]KT&amp;G, "주가는 부정적인 요 " 매수-KTB투자증권</t>
    <phoneticPr fontId="1" type="noConversion"/>
  </si>
  <si>
    <t>[KT 컨콜]"국제트래픽 정산매출 유선매출 증가 이끌어"</t>
    <phoneticPr fontId="1" type="noConversion"/>
  </si>
  <si>
    <t>스마트폰 동영상 재생시간 45% '쑥' ...KT '배터리 마케팅' 통했다</t>
    <phoneticPr fontId="1" type="noConversion"/>
  </si>
  <si>
    <t>kt wiz, 9차례 걸쳐 '위즈맘 페스티벌' 진행 기혼 여성 무료 입장</t>
    <phoneticPr fontId="1" type="noConversion"/>
  </si>
  <si>
    <t>우리은행 제안에 부정적이지만 "KT가 더 급해"</t>
    <phoneticPr fontId="1" type="noConversion"/>
  </si>
  <si>
    <t>[우리은행, KT 상호지분투자]우리은행 제안에 부정적이지만 "KT가 더 급해"</t>
    <phoneticPr fontId="1" type="noConversion"/>
  </si>
  <si>
    <t>KT, 국립암센터와 클라우드 인프라 제공 협력</t>
    <phoneticPr fontId="1" type="noConversion"/>
  </si>
  <si>
    <t>KT-국립암센터, 맞춤형 정밀의료 분야 새 지평 연다</t>
    <phoneticPr fontId="1" type="noConversion"/>
  </si>
  <si>
    <t>KT-국립암센터, 정밀의료 분야 협력</t>
    <phoneticPr fontId="1" type="noConversion"/>
  </si>
  <si>
    <t>국립암센터-KT, 맞춤형 정밀의료 분야 손 맞잡는다</t>
    <phoneticPr fontId="1" type="noConversion"/>
  </si>
  <si>
    <t>KT, `공공 클라우드` 영향력 확대  공공기관에 서비스  성과 가시화</t>
    <phoneticPr fontId="1" type="noConversion"/>
  </si>
  <si>
    <t>KT CS 광주사업단 미혼모 보호시설 봉사</t>
    <phoneticPr fontId="1" type="noConversion"/>
  </si>
  <si>
    <t>KT 노사, 폐휴대전화 재활용 `리본 캠페인` 진행</t>
    <phoneticPr fontId="1" type="noConversion"/>
  </si>
  <si>
    <t>KT, `기가지니사업단` 신설  인공지능 생태계 조성 박차</t>
    <phoneticPr fontId="1" type="noConversion"/>
  </si>
  <si>
    <t>KT, 기가지니사업단 신설 “AI생태계 조성 박차”</t>
    <phoneticPr fontId="1" type="noConversion"/>
  </si>
  <si>
    <t>KT, 기가지니사업단 신설.. AI생태계 조성박차</t>
    <phoneticPr fontId="1" type="noConversion"/>
  </si>
  <si>
    <t>KT, 인공지능 생태계 조성 나선다 기가지니사업단 신설</t>
    <phoneticPr fontId="1" type="noConversion"/>
  </si>
  <si>
    <t>KT, 폐휴대폰 수거 환경 보호하고 이웃도 돕고</t>
    <phoneticPr fontId="1" type="noConversion"/>
  </si>
  <si>
    <t>KT 부산고객본부 ‘부산 장애인 정보화 대제전’ 성료</t>
    <phoneticPr fontId="1" type="noConversion"/>
  </si>
  <si>
    <t>KT부산고객본부, 부산장애인정보화 대제전 열어</t>
    <phoneticPr fontId="1" type="noConversion"/>
  </si>
  <si>
    <t>KT&amp;G 감만종합사회복지관, 저소득층 학생 '어울마당'</t>
    <phoneticPr fontId="1" type="noConversion"/>
  </si>
  <si>
    <t>KT '부산장애인정보화 대제전' 성황</t>
    <phoneticPr fontId="1" type="noConversion"/>
  </si>
  <si>
    <t>KT - 국토부, 드론 교통 관리체계 개발추진</t>
    <phoneticPr fontId="1" type="noConversion"/>
  </si>
  <si>
    <t>KT, 국토부와 드론 안전운항 교통체계 만든다</t>
    <phoneticPr fontId="1" type="noConversion"/>
  </si>
  <si>
    <t>KT, 국토부와 드론 안전운항 위한 교통체계 마련 나서</t>
    <phoneticPr fontId="1" type="noConversion"/>
  </si>
  <si>
    <t>KT, 국토부와 '저고도 무인항공기 교통관리' 플랫폼 만든다</t>
    <phoneticPr fontId="1" type="noConversion"/>
  </si>
  <si>
    <t>KT, 드론 교통관리 개발 UTM사업 연구기관 선정</t>
    <phoneticPr fontId="1" type="noConversion"/>
  </si>
  <si>
    <t>KT-국토교통부, ‘드론 교통 관리체계’ 개발한다 우선 190억 원 투입</t>
    <phoneticPr fontId="1" type="noConversion"/>
  </si>
  <si>
    <t>KT-국토부, 저고도 드론 교통 관리체계 개발한다</t>
    <phoneticPr fontId="1" type="noConversion"/>
  </si>
  <si>
    <t>'드론 교통 관리체계 개발한다' KT 국토부 힘 합쳐 개척 나서</t>
    <phoneticPr fontId="1" type="noConversion"/>
  </si>
  <si>
    <t>KT "한국형 4차 산업혁명 포용적 성장에 맞춰야"</t>
    <phoneticPr fontId="1" type="noConversion"/>
  </si>
  <si>
    <t>KT '드론 교통관리 체계' 개발한다</t>
    <phoneticPr fontId="1" type="noConversion"/>
  </si>
  <si>
    <t>KT, '4차 산업혁명' 성공시킬 '포용적 성장' 정부에 제안</t>
    <phoneticPr fontId="1" type="noConversion"/>
  </si>
  <si>
    <t>KT, 경기도시공사와 '스마트홈' 협력</t>
    <phoneticPr fontId="1" type="noConversion"/>
  </si>
  <si>
    <t>KT, 경기도시공사와 지능형 스마트홈 사업협력</t>
    <phoneticPr fontId="1" type="noConversion"/>
  </si>
  <si>
    <t>KT, 경기도시공사와 '지능형 스마트홈' 사업협력 체결</t>
    <phoneticPr fontId="1" type="noConversion"/>
  </si>
  <si>
    <t>[상생경영] KT, “협력사가 존중받는 동반성장 문화 조성”</t>
    <phoneticPr fontId="1" type="noConversion"/>
  </si>
  <si>
    <t>KT DS, 남녀고용평등 우수기업</t>
    <phoneticPr fontId="1" type="noConversion"/>
  </si>
  <si>
    <t>병원 약국 동물병원까지 KT IS, 병원 통합검색 `포켓닥터` 출시</t>
    <phoneticPr fontId="1" type="noConversion"/>
  </si>
  <si>
    <t>KT, 케냐 사파리콤과 빅데이터 감염병 방지 협력</t>
    <phoneticPr fontId="1" type="noConversion"/>
  </si>
  <si>
    <t>대법원, 이석채 전 KT회장 횡령 사건 파기환송 항소심 유죄 판결 번복</t>
    <phoneticPr fontId="1" type="noConversion"/>
  </si>
  <si>
    <t>KT, 빅데이터로 감염병 차단 케냐 통신사와 확산방지 협약</t>
    <phoneticPr fontId="1" type="noConversion"/>
  </si>
  <si>
    <t>KT, 연세대와 '자율주행' 협력</t>
    <phoneticPr fontId="1" type="noConversion"/>
  </si>
  <si>
    <t>KT-연세대, 5G 기반 자율주행 R&amp;D 협력</t>
    <phoneticPr fontId="1" type="noConversion"/>
  </si>
  <si>
    <t>KT-연세대, 5G기반 자율주행기술 R&amp;D 협력</t>
    <phoneticPr fontId="1" type="noConversion"/>
  </si>
  <si>
    <t>전주비전대, KT전북고객본부와 산학 협력 협약 체결</t>
    <phoneticPr fontId="1" type="noConversion"/>
  </si>
  <si>
    <t>KT, 前 대표이사 배임횡령혐의 판결 확인</t>
    <phoneticPr fontId="1" type="noConversion"/>
  </si>
  <si>
    <t>대법, 이석채 전 KT 회장 원심 깨고 무죄 취지 판결</t>
    <phoneticPr fontId="1" type="noConversion"/>
  </si>
  <si>
    <t>KT DS, ‘남녀고용평등 우수기업’ 장관 표창</t>
    <phoneticPr fontId="1" type="noConversion"/>
  </si>
  <si>
    <t>전주비전대-KT전북고객본부, 정보통신 융합기술 인재양성 협약</t>
    <phoneticPr fontId="1" type="noConversion"/>
  </si>
  <si>
    <t>"월 1000원 더 내면 '기가지니'" AI 생태계 장악 나선 KT</t>
    <phoneticPr fontId="1" type="noConversion"/>
  </si>
  <si>
    <t>KT '배터리 절감 기술' 체험 3만 명 참여</t>
    <phoneticPr fontId="1" type="noConversion"/>
  </si>
  <si>
    <t>KT-케이웨더 '미세먼지로부터 안전한 학교 만들기'</t>
    <phoneticPr fontId="1" type="noConversion"/>
  </si>
  <si>
    <t>KT "스마트 공기질 관리 솔루션으로 미세먼지 걱정 더세요"</t>
    <phoneticPr fontId="1" type="noConversion"/>
  </si>
  <si>
    <t>KT-케이웨더, 외식과학고에 미세먼지 측정기 설치</t>
    <phoneticPr fontId="1" type="noConversion"/>
  </si>
  <si>
    <t>케이웨더 KT, 교실 미세먼지 잡는다</t>
    <phoneticPr fontId="1" type="noConversion"/>
  </si>
  <si>
    <t>[헤럴드포럼-김영명 KT 스마트에너지사업단장] 폐자원 에너지화로 환경과 경제 상생을</t>
    <phoneticPr fontId="1" type="noConversion"/>
  </si>
  <si>
    <t>KT, 사내 제작 홍보영상 국제 공모전 2관왕</t>
    <phoneticPr fontId="1" type="noConversion"/>
  </si>
  <si>
    <t>KT-케이웨더, IoT로 학교 미세먼지 잡는다</t>
    <phoneticPr fontId="1" type="noConversion"/>
  </si>
  <si>
    <t>KT `국제전화 001`, 통화료에 따라 이마트 상품권 지급 이벤트</t>
    <phoneticPr fontId="1" type="noConversion"/>
  </si>
  <si>
    <t>KT “국제전화 001 앱 쓰고 상품권 받아가세요”</t>
    <phoneticPr fontId="1" type="noConversion"/>
  </si>
  <si>
    <t>KT, `국제전화 001` 앱 이용하면 이마트 상품권 제공</t>
    <phoneticPr fontId="1" type="noConversion"/>
  </si>
  <si>
    <t>KT, '국제전화 001' 앱 이용자에 이마트 상품권 증정</t>
    <phoneticPr fontId="1" type="noConversion"/>
  </si>
  <si>
    <t>KT - 스마트폰 배터리 사용시간 최대 45% 늘려</t>
    <phoneticPr fontId="1" type="noConversion"/>
  </si>
  <si>
    <t>LGU+와 KT 협력 가속... IoT망 구축, 지니뮤직 이어 스팸차단 솔루션까지</t>
    <phoneticPr fontId="1" type="noConversion"/>
  </si>
  <si>
    <t>[포토] KT, 공공 와이파이 확대 동참</t>
    <phoneticPr fontId="1" type="noConversion"/>
  </si>
  <si>
    <t>8월부터 편의점서도 공공 와이파이 KT 10만개 ‘통큰 개방’</t>
    <phoneticPr fontId="1" type="noConversion"/>
  </si>
  <si>
    <t>KT, 10만 규모 와이파이 개방 가계통신비 부담 낮춘다</t>
    <phoneticPr fontId="1" type="noConversion"/>
  </si>
  <si>
    <t>KT, '공공 와이파이' 8월 중 10만 개 개방</t>
    <phoneticPr fontId="1" type="noConversion"/>
  </si>
  <si>
    <t>KT, 공공 와이파이 확대 동참  민간 투자 줄어들까 우려도</t>
    <phoneticPr fontId="1" type="noConversion"/>
  </si>
  <si>
    <t>KT, 공공 와이파이 확대 동참 8월 중 10만개 개방</t>
    <phoneticPr fontId="1" type="noConversion"/>
  </si>
  <si>
    <t>KT도 와이파이 개방 文정부 공공 와이파이 확대 공약 일환</t>
    <phoneticPr fontId="1" type="noConversion"/>
  </si>
  <si>
    <t>KT, 美 보스턴 저소득층에 ‘기가 혁신‘ 기술 공급</t>
    <phoneticPr fontId="1" type="noConversion"/>
  </si>
  <si>
    <t>KT, 美 보스턴시에 ‘기가 와이어’ 공급.. 디지털평등 프로젝트 MOU</t>
    <phoneticPr fontId="1" type="noConversion"/>
  </si>
  <si>
    <t>KT, 공공 와이파이 '통큰' 개방</t>
    <phoneticPr fontId="1" type="noConversion"/>
  </si>
  <si>
    <t>KT, 공공 와이파이 확대 동참</t>
    <phoneticPr fontId="1" type="noConversion"/>
  </si>
  <si>
    <t>KT, 오는 8월 중 전국 와이파이 무료 개방 가계 통신비 인하 정책에 동참</t>
    <phoneticPr fontId="1" type="noConversion"/>
  </si>
  <si>
    <t>신용 멤버십 교통카드 한장에 KT ‘클립카드’ 출시</t>
    <phoneticPr fontId="1" type="noConversion"/>
  </si>
  <si>
    <t>신용 체크 멤버십 교통 21장 카드가 하나에 KT ‘클립카드’출시</t>
    <phoneticPr fontId="1" type="noConversion"/>
  </si>
  <si>
    <t>KT, AT&amp;T와 5G 기술 협력 논의</t>
    <phoneticPr fontId="1" type="noConversion"/>
  </si>
  <si>
    <t>KT, 미국 이통사 AT&amp;T와 5G 기술 협력 논의</t>
    <phoneticPr fontId="1" type="noConversion"/>
  </si>
  <si>
    <t>[이슈추적|남한산성내 KT 송신탑 중계소]세계문화유산 ‘훼손’ 50년 흉물 뽑힐까</t>
    <phoneticPr fontId="1" type="noConversion"/>
  </si>
  <si>
    <t>KT LGU+ 협력 확대  이번엔 주소록 번호안내 서비스 제공</t>
    <phoneticPr fontId="1" type="noConversion"/>
  </si>
  <si>
    <t>깊어가는 동맹관계 KT-LGU+, `번호안내` 서비스 협력</t>
    <phoneticPr fontId="1" type="noConversion"/>
  </si>
  <si>
    <t>KT, ‘아 태 이내비게이션 콘퍼런스’에서 공공안전통신망 기술 소개</t>
    <phoneticPr fontId="1" type="noConversion"/>
  </si>
  <si>
    <t>KT, 국제 컨퍼런스에 공공안전통신망 기술 전시</t>
    <phoneticPr fontId="1" type="noConversion"/>
  </si>
  <si>
    <t>KT, 아태 e내비게이션 국제 콘퍼런스 참가 통합공공망 기술 전시</t>
    <phoneticPr fontId="1" type="noConversion"/>
  </si>
  <si>
    <t>KT, 이내비게이션 참가 공공안전통신망 기술 확산 총력</t>
    <phoneticPr fontId="1" type="noConversion"/>
  </si>
  <si>
    <t>KT, '이내비게이션 콘퍼런스'에서 공공안전망 기술 선봬</t>
    <phoneticPr fontId="1" type="noConversion"/>
  </si>
  <si>
    <t>&lt; ICT &amp; Science &gt;협력 확대하는 KT - LG U+ 이번엔 ‘번호 안내서비스’</t>
    <phoneticPr fontId="1" type="noConversion"/>
  </si>
  <si>
    <t>KT, 중소협력사와 5G 중계기 공동 개발 5G 생태계 확대 박차</t>
    <phoneticPr fontId="1" type="noConversion"/>
  </si>
  <si>
    <t>[사람이 행복한 기업을 꿈꾸다] kt, 해외 IT 사각지대에 초고속인터넷 보급</t>
    <phoneticPr fontId="1" type="noConversion"/>
  </si>
  <si>
    <t>"사용량 조회 해줘" KT 고객센터 인공지능 '톡 검색' 인기</t>
    <phoneticPr fontId="1" type="noConversion"/>
  </si>
  <si>
    <t>[文정부 vs 재계 협력모드]포스코 권오준 KT 황창규 회장 막판 탈락 이유는</t>
    <phoneticPr fontId="1" type="noConversion"/>
  </si>
  <si>
    <t>KT, `타기팅 채널광고 시스템` 활용해 지역 케이블과 상생 협력</t>
    <phoneticPr fontId="1" type="noConversion"/>
  </si>
  <si>
    <t>KT, CMB와 `지역광고 통합상품` 출시 "케이블TV와 상생협력"</t>
    <phoneticPr fontId="1" type="noConversion"/>
  </si>
  <si>
    <t>[에너지 기업 경영] KT, 배터리 절감기술 LTE망 적용</t>
    <phoneticPr fontId="1" type="noConversion"/>
  </si>
  <si>
    <t>CMB-KT 지역광고 공동사업으로 ‘상생 협력’</t>
    <phoneticPr fontId="1" type="noConversion"/>
  </si>
  <si>
    <t>KT '기가지니' 벌써 10만명 AI 생태계 조성 본격화</t>
    <phoneticPr fontId="1" type="noConversion"/>
  </si>
  <si>
    <t>KT, AI 생태계 넓힌다 "기가지니 연내 가입자 50만명 예상"</t>
    <phoneticPr fontId="1" type="noConversion"/>
  </si>
  <si>
    <t>[부고]오만수(KT CR협력실장) 모친상</t>
    <phoneticPr fontId="1" type="noConversion"/>
  </si>
  <si>
    <t>[부고]오만수씨(KT CR협력실장) 모친상</t>
    <phoneticPr fontId="1" type="noConversion"/>
  </si>
  <si>
    <t>KT, 노조와 함께 베트남서 글로벌 볼사활동 진행</t>
    <phoneticPr fontId="1" type="noConversion"/>
  </si>
  <si>
    <t>[부음]오만수(KT CR협력실장)씨 모친상</t>
    <phoneticPr fontId="1" type="noConversion"/>
  </si>
  <si>
    <t>KT, 금융 의료 맞춤형 클라우드 서비스 확대</t>
    <phoneticPr fontId="1" type="noConversion"/>
  </si>
  <si>
    <t>KT, 금융-의료 맞춤형 클라우드로 AWS-MS와 정면승부 나선다</t>
    <phoneticPr fontId="1" type="noConversion"/>
  </si>
  <si>
    <t>CMB-KT `지역광고 공동사업` 상생 협력 체결</t>
    <phoneticPr fontId="1" type="noConversion"/>
  </si>
  <si>
    <t>기가인터넷 LTE 신기술 상용화 KT, 이번엔 5G 생태계 구축 선도</t>
    <phoneticPr fontId="1" type="noConversion"/>
  </si>
  <si>
    <t>KT, AI 테크센터 개소 국내 AI 생태계 구축 나서</t>
    <phoneticPr fontId="1" type="noConversion"/>
  </si>
  <si>
    <t>KT, 제휴사와 협력 인공지능 연구 본격화</t>
    <phoneticPr fontId="1" type="noConversion"/>
  </si>
  <si>
    <t>KT컨소시엄 '감염병 확산 방지 체계, 정부 빅데이터 프로그램 선정</t>
    <phoneticPr fontId="1" type="noConversion"/>
  </si>
  <si>
    <t>KT, 벤처 발굴 프로그램 2기 선발 연내 공동 상품 개발</t>
    <phoneticPr fontId="1" type="noConversion"/>
  </si>
  <si>
    <t>KT, 벤처기업 사업화 지원 프로그램 ‘비즈 콜라보레이션’ 2기 선발</t>
    <phoneticPr fontId="1" type="noConversion"/>
  </si>
  <si>
    <t>KT, 사업화 연계 프로그램 `비즈 콜라보` 2기 선발</t>
    <phoneticPr fontId="1" type="noConversion"/>
  </si>
  <si>
    <t>KT, 사업화 지원 프로그램 '비즈 콜라보레이션' 2기 선발</t>
    <phoneticPr fontId="1" type="noConversion"/>
  </si>
  <si>
    <t>KT “G20 공동선언으로 감염병 확산 방지 토대 마련돼”</t>
    <phoneticPr fontId="1" type="noConversion"/>
  </si>
  <si>
    <t>G20 '보건국제협력 강화' 선언 KT '감염병 확산 방지' 힘받는다</t>
    <phoneticPr fontId="1" type="noConversion"/>
  </si>
  <si>
    <t>KT "ICT로 감염병 확산 방지 국제적 성과"</t>
    <phoneticPr fontId="1" type="noConversion"/>
  </si>
  <si>
    <t>[서울경제TV] KT “G20 공동선언으로 빅데이터 활용 감염병 방지 탄력”</t>
    <phoneticPr fontId="1" type="noConversion"/>
  </si>
  <si>
    <t>G20 “보건위기 글로벌 협력” 선언 KT ‘빅데이터로 감염병 예방’ 날개</t>
    <phoneticPr fontId="1" type="noConversion"/>
  </si>
  <si>
    <t>KT, 업무 차량 1만대 2022년까지 전기차로</t>
    <phoneticPr fontId="1" type="noConversion"/>
  </si>
  <si>
    <t>[현장+] 자율주행차와 KT의 버스(BUS)</t>
    <phoneticPr fontId="1" type="noConversion"/>
  </si>
  <si>
    <t>KT 에너지 관리시스템, 하버드대 수업교재로 쓴다</t>
    <phoneticPr fontId="1" type="noConversion"/>
  </si>
  <si>
    <t>'IoT 동맹' KT LG유플, 오픈랩 연동 생태계 조성 지원</t>
    <phoneticPr fontId="1" type="noConversion"/>
  </si>
  <si>
    <t>KT- LG유플러스, NB-IoT 생태계 조성 위한 협력</t>
    <phoneticPr fontId="1" type="noConversion"/>
  </si>
  <si>
    <t>KT LG유플러스, 사물인터넷 협력 확대</t>
    <phoneticPr fontId="1" type="noConversion"/>
  </si>
  <si>
    <t>우리은행, KT와 협력해 AI 기반 금융비서 서비스 제공</t>
    <phoneticPr fontId="1" type="noConversion"/>
  </si>
  <si>
    <t>KT, 중미경제통합은행(CABEI)와 ICT 협력</t>
    <phoneticPr fontId="1" type="noConversion"/>
  </si>
  <si>
    <t>KT, 중미경제통합은행과 ICT 융합 협력 중남미 공략</t>
    <phoneticPr fontId="1" type="noConversion"/>
  </si>
  <si>
    <t>KT, 중미경제통합은행과 ICT 협력 '맞손'</t>
    <phoneticPr fontId="1" type="noConversion"/>
  </si>
  <si>
    <t>KT, 중미경제통합은행와 ICT 협력 맞손</t>
    <phoneticPr fontId="1" type="noConversion"/>
  </si>
  <si>
    <t>KT-LG유플, 협대역 사물인터넷 생태계 넓힌다</t>
    <phoneticPr fontId="1" type="noConversion"/>
  </si>
  <si>
    <t>KT-LG유플러스와 내비게이션도 합친다...잇따른 사업협력, 무슨일이?</t>
    <phoneticPr fontId="1" type="noConversion"/>
  </si>
  <si>
    <t>KT, 사물인터넷 기술로 ‘미세먼지 없는 학교' 만들기 나서</t>
    <phoneticPr fontId="1" type="noConversion"/>
  </si>
  <si>
    <t>KT, IoT로 학교 미세먼지 관리</t>
    <phoneticPr fontId="1" type="noConversion"/>
  </si>
  <si>
    <t>KT, 부산시교육청과 학교 미세먼지 근절 나선다</t>
    <phoneticPr fontId="1" type="noConversion"/>
  </si>
  <si>
    <t>KT, AI 개발환경 개방.. 협력사와 생태계 넓힌다</t>
    <phoneticPr fontId="1" type="noConversion"/>
  </si>
  <si>
    <t>KT DS, 고용노동부 `노사문화 우수기업` 선정</t>
    <phoneticPr fontId="1" type="noConversion"/>
  </si>
  <si>
    <t>KT, 기가지니 SDK 무료 배포  인공지능 생태계 확장 가속도</t>
    <phoneticPr fontId="1" type="noConversion"/>
  </si>
  <si>
    <t>KT, 1,000억원 규모의 상생협력펀드 만든다</t>
    <phoneticPr fontId="1" type="noConversion"/>
  </si>
  <si>
    <t>KT, 중소협력사 위해 1000억원 규모 ‘상생협력펀드’ 조성</t>
    <phoneticPr fontId="1" type="noConversion"/>
  </si>
  <si>
    <t>KT, 천억 원 규모 상생협력펀드 조성</t>
    <phoneticPr fontId="1" type="noConversion"/>
  </si>
  <si>
    <t>KT도 ‘대통령 간담회’ 맞춰 1천억 상생협력펀드</t>
    <phoneticPr fontId="1" type="noConversion"/>
  </si>
  <si>
    <t>[ET투자뉴스]SK이노베이션, "하반기 국제 유가와 " 매수-KTB투자증권</t>
    <phoneticPr fontId="1" type="noConversion"/>
  </si>
  <si>
    <t>KT, 상생협력펀드 조성 중소 벤처기업 지원</t>
    <phoneticPr fontId="1" type="noConversion"/>
  </si>
  <si>
    <t>[사설] 경기도 추진 장애인체육인 취업 구상 / KT, 전향적 발상으로 동참하기 바란다</t>
    <phoneticPr fontId="1" type="noConversion"/>
  </si>
  <si>
    <t>KT, IoT와 빅데이터 기술로 도심 속 미세먼지 해결 나선다</t>
    <phoneticPr fontId="1" type="noConversion"/>
  </si>
  <si>
    <t>KT, 광명시와 'IoT활용 미세먼지 개선' MOU 체결</t>
    <phoneticPr fontId="1" type="noConversion"/>
  </si>
  <si>
    <t>광명시 미세먼지 KT 사물인터넷으로 잡는다</t>
    <phoneticPr fontId="1" type="noConversion"/>
  </si>
  <si>
    <t>광명시 &amp; KT 미세먼지 저감 환경개선 협약 체결</t>
    <phoneticPr fontId="1" type="noConversion"/>
  </si>
  <si>
    <t>KT, IoT로 미세먼지 줄인다</t>
    <phoneticPr fontId="1" type="noConversion"/>
  </si>
  <si>
    <t>광명시-(주)KT, 미세먼지 저감 공동대응 협약 체결</t>
    <phoneticPr fontId="1" type="noConversion"/>
  </si>
  <si>
    <t>KT, 전역장병에 ‘요금할인+데이터 속도ㆍ사용량 무제한’ 혜택</t>
    <phoneticPr fontId="1" type="noConversion"/>
  </si>
  <si>
    <t>에너지 사용량 많은곳, 서울대 KT 목동IDC</t>
    <phoneticPr fontId="1" type="noConversion"/>
  </si>
  <si>
    <t>에너지 전략 사용량 각각 서울대학교, KT목동IDC 가장 많아</t>
    <phoneticPr fontId="1" type="noConversion"/>
  </si>
  <si>
    <t>KT, 5G 한중일 협력 강화 SCFA 기술전략 회의 개최</t>
    <phoneticPr fontId="1" type="noConversion"/>
  </si>
  <si>
    <t>KT, SCFA 5G 전략 회의 개최 한 중 일 5G 위해 협력</t>
    <phoneticPr fontId="1" type="noConversion"/>
  </si>
  <si>
    <t>KT, 中차이나모바일ㆍ日도코모와 5G 협력 가속 기술전략 논의</t>
    <phoneticPr fontId="1" type="noConversion"/>
  </si>
  <si>
    <t>KT, 한 중 일 5G 협력위한 SCFA 5G 전략 회의 개최</t>
    <phoneticPr fontId="1" type="noConversion"/>
  </si>
  <si>
    <t>KT, 한중일 5G 주도권 협력 잰걸음.. 대표 통신사들과 전략회의</t>
    <phoneticPr fontId="1" type="noConversion"/>
  </si>
  <si>
    <t>KT "유심 버리지 마세요" 조건 없는 재사용 대열 합류</t>
    <phoneticPr fontId="1" type="noConversion"/>
  </si>
  <si>
    <t>KT, 유심 재사용 가능해져 이통사 유심비는 여전히 논란</t>
    <phoneticPr fontId="1" type="noConversion"/>
  </si>
  <si>
    <t>KT도 동참, 이통 3사 유심 재사용 모두 허용</t>
    <phoneticPr fontId="1" type="noConversion"/>
  </si>
  <si>
    <t>KT, 황창규 회장 강조한 ‘재난 안전 플랫폼’ 사업 가속도</t>
    <phoneticPr fontId="1" type="noConversion"/>
  </si>
  <si>
    <t>KT CS, 공무원연금공단 ‘고객만족도 향상 교육’ 시행</t>
    <phoneticPr fontId="1" type="noConversion"/>
  </si>
  <si>
    <t>IoT 전문가 양성, 대구시-SK텔레콤-KT 협력한다</t>
    <phoneticPr fontId="1" type="noConversion"/>
  </si>
  <si>
    <t>KT cs, 공무원연금공단 직원 대상 고객만족도 향상 교육 실시</t>
    <phoneticPr fontId="1" type="noConversion"/>
  </si>
  <si>
    <t>KT 충북본부 생산적 일손봉사 지급받은 실비 인재재단 기부</t>
    <phoneticPr fontId="1" type="noConversion"/>
  </si>
  <si>
    <t>KT 기업 보안 프로그램 '시큐어볼트' 국제CC 인증 취득</t>
    <phoneticPr fontId="1" type="noConversion"/>
  </si>
  <si>
    <t>KT 기업보안 '국제 CC인증'</t>
    <phoneticPr fontId="1" type="noConversion"/>
  </si>
  <si>
    <t>KT 기업보안 프로그램 `시큐어볼트` 국제 CC 인증 취득</t>
    <phoneticPr fontId="1" type="noConversion"/>
  </si>
  <si>
    <t>KT 기업보안 프로그램 국제인증 취득</t>
    <phoneticPr fontId="1" type="noConversion"/>
  </si>
  <si>
    <t>KT 기업보안 프로그램, 국제CC 인증 취득</t>
    <phoneticPr fontId="1" type="noConversion"/>
  </si>
  <si>
    <t>KT 기업보안프로그램, '시큐어볼트' 국제인증 취득</t>
    <phoneticPr fontId="1" type="noConversion"/>
  </si>
  <si>
    <t>KT 보안기술 '시큐어볼트', 국제 CC인증 취득</t>
    <phoneticPr fontId="1" type="noConversion"/>
  </si>
  <si>
    <t>KT 보안프로그램 시큐어볼트, 국제 CC 인증 취득</t>
    <phoneticPr fontId="1" type="noConversion"/>
  </si>
  <si>
    <t>KT 시큐어볼트, 철벽 보안기술로 국제 CC 인증 취득</t>
    <phoneticPr fontId="1" type="noConversion"/>
  </si>
  <si>
    <t>KT의 보안기술, 국제 CC 인증 받았다</t>
    <phoneticPr fontId="1" type="noConversion"/>
  </si>
  <si>
    <t>남녀 모두 일하기 좋은 기업 KT "양성평등 1등 기업"</t>
    <phoneticPr fontId="1" type="noConversion"/>
  </si>
  <si>
    <t>KT, 기업 보안 프로그램 ‘시큐어볼트’ 국제 인증 취득</t>
    <phoneticPr fontId="1" type="noConversion"/>
  </si>
  <si>
    <t>황창규 KT 회장, 5대 플랫폼 발전 위한 협력펀드 9월부터 집행</t>
    <phoneticPr fontId="1" type="noConversion"/>
  </si>
  <si>
    <t>KT 황창규 회장, 2017 지속가능경영보고서 ‘사람 위하는 혁신기술’ 강조</t>
    <phoneticPr fontId="1" type="noConversion"/>
  </si>
  <si>
    <t>KT '장애인 스마트팜 디자인' 캠퍼스 워크숍 개최</t>
    <phoneticPr fontId="1" type="noConversion"/>
  </si>
  <si>
    <t>KT, ‘장애인 스마트팜’ 주제로 캠퍼스 아시아 디자인 워크숍 개최</t>
    <phoneticPr fontId="1" type="noConversion"/>
  </si>
  <si>
    <t>KT, '장애인 스마트팜' 주제 디자인 워크숍 개최</t>
    <phoneticPr fontId="1" type="noConversion"/>
  </si>
  <si>
    <t>KT 노키아 CEO 만남 통해 5G 상용화 협력 강화</t>
    <phoneticPr fontId="1" type="noConversion"/>
  </si>
  <si>
    <t>KT-노키아, CEO 미팅..5G 협력 방안 논의</t>
    <phoneticPr fontId="1" type="noConversion"/>
  </si>
  <si>
    <t>노키아 CEO 만난 황창규 KT 회장 5G 상용화 협력 약속</t>
    <phoneticPr fontId="1" type="noConversion"/>
  </si>
  <si>
    <t>황창규 KT 회장, 노키아 회장 만나 5G 협력 논의</t>
    <phoneticPr fontId="1" type="noConversion"/>
  </si>
  <si>
    <t>황창규 KT회장-노키아 회장 회동 5G협력 논의</t>
    <phoneticPr fontId="1" type="noConversion"/>
  </si>
  <si>
    <t>KT, 1사1병영 자매부대와 문화관람 행사</t>
    <phoneticPr fontId="1" type="noConversion"/>
  </si>
  <si>
    <t>부산 연제경찰서, ‘KT&amp;G 범죄피해자 지원기금’ 운영 심의위원회 개최</t>
    <phoneticPr fontId="1" type="noConversion"/>
  </si>
  <si>
    <t>KT SAT, 日 해상 통신시장 진출 300억 매출 목표</t>
    <phoneticPr fontId="1" type="noConversion"/>
  </si>
  <si>
    <t>KT SAT, 日 해상통신시장 진출</t>
    <phoneticPr fontId="1" type="noConversion"/>
  </si>
  <si>
    <t>KT SAT, 日 훈즈와 해상위성 인터넷 파트너십 계약</t>
    <phoneticPr fontId="1" type="noConversion"/>
  </si>
  <si>
    <t>KT SAT, 일본 해상통신시장 진출 위해 훈즈와 파트너십 체결</t>
    <phoneticPr fontId="1" type="noConversion"/>
  </si>
  <si>
    <t>KT SAT, 日해상통신시장 진출 훈즈사와 계약 체결</t>
    <phoneticPr fontId="1" type="noConversion"/>
  </si>
  <si>
    <t>KT SAT, 日해상통신시장 진출 훈즈사와 파트너십 체결</t>
    <phoneticPr fontId="1" type="noConversion"/>
  </si>
  <si>
    <t>AI 스피커로 인터넷 쇼핑...이베이-KT, 신사업 협력</t>
    <phoneticPr fontId="1" type="noConversion"/>
  </si>
  <si>
    <t>“KT-MEG는 세계가 인정한 에너지 통합관리플랫폼”</t>
    <phoneticPr fontId="1" type="noConversion"/>
  </si>
  <si>
    <t>KT “미래 융합기술로 中企와 동반성장”</t>
    <phoneticPr fontId="1" type="noConversion"/>
  </si>
  <si>
    <t>KT, 러시아 극동투자청과 손잡고 의료환경 개선사업 나선다</t>
    <phoneticPr fontId="1" type="noConversion"/>
  </si>
  <si>
    <t>비 맞고 인터넷망 수리하다가 KT 40대 근로자 추락사</t>
    <phoneticPr fontId="1" type="noConversion"/>
  </si>
  <si>
    <t>인천창조경제혁신센터-KT, ‘스마트시티 사업협력센터’구축</t>
    <phoneticPr fontId="1" type="noConversion"/>
  </si>
  <si>
    <t>KT&amp;BIO, '오송 국제 의료 복합 서비스 센터' 건립</t>
    <phoneticPr fontId="1" type="noConversion"/>
  </si>
  <si>
    <t>청년 창업 프로그램 ‘상상 스타트업 캠프’ KT&amp;G 30억 지원</t>
    <phoneticPr fontId="1" type="noConversion"/>
  </si>
  <si>
    <t>KT, 실리콘밸리 AI 기업에 투자.. 황창규 회장 "연구개발 협력"</t>
    <phoneticPr fontId="1" type="noConversion"/>
  </si>
  <si>
    <t>KT, 차별화된 요금제 데이터 서비스 5G 선도 2019년 세계 첫 상용화</t>
    <phoneticPr fontId="1" type="noConversion"/>
  </si>
  <si>
    <t>방통위, KT에 구두경고 갤노트8 불법보조금 등 시장과열</t>
    <phoneticPr fontId="1" type="noConversion"/>
  </si>
  <si>
    <t>KT "빅데이터로 감염병 막자" 응답한 UN</t>
    <phoneticPr fontId="1" type="noConversion"/>
  </si>
  <si>
    <t>KT "글로벌 감염병 확산방지 프로젝트, 국제사회 협력 논의 본격화"</t>
    <phoneticPr fontId="1" type="noConversion"/>
  </si>
  <si>
    <t>KT '감염병 확산방지' 유엔에서 협력</t>
    <phoneticPr fontId="1" type="noConversion"/>
  </si>
  <si>
    <t>KT가 제안한 ‘감염병 확산방지’ 프로젝트 국제 워킹그룹 출범</t>
    <phoneticPr fontId="1" type="noConversion"/>
  </si>
  <si>
    <t>[사진]KT, 미세먼지 위험 해소 프로젝트 '에어 맵 코리아'</t>
    <phoneticPr fontId="1" type="noConversion"/>
  </si>
  <si>
    <t>[서울경제TV] KT, ICT 기술로 미세먼지 관리 나선다</t>
    <phoneticPr fontId="1" type="noConversion"/>
  </si>
  <si>
    <t>“KT가 먼저 작은 돌을 들겠다”  100억 투자해 미세먼지 측정 인프라 구축키로</t>
    <phoneticPr fontId="1" type="noConversion"/>
  </si>
  <si>
    <t>KT "빅데이터로 미세먼지를 줄여드리겠습니다"</t>
    <phoneticPr fontId="1" type="noConversion"/>
  </si>
  <si>
    <t>KT 빅데이터로 미세먼지 탈출</t>
    <phoneticPr fontId="1" type="noConversion"/>
  </si>
  <si>
    <t>KT, "IoT-빅데이터 활용해 미세먼지 줄이기 나선다"...100억투자</t>
    <phoneticPr fontId="1" type="noConversion"/>
  </si>
  <si>
    <t>KT, 100억 투자해 ICT로 미세먼지 잡는다</t>
    <phoneticPr fontId="1" type="noConversion"/>
  </si>
  <si>
    <t>KT, 100억 투자해 IoT로 전국 미세먼지 잡는다</t>
    <phoneticPr fontId="1" type="noConversion"/>
  </si>
  <si>
    <t>KT, ICT기술로 미세먼지 이동경로 예측</t>
    <phoneticPr fontId="1" type="noConversion"/>
  </si>
  <si>
    <t>KT, ICT로 미세먼지 줄이기 힘보탠다</t>
    <phoneticPr fontId="1" type="noConversion"/>
  </si>
  <si>
    <t>KT, IoT 빅데이터 활용 미세먼지 개선 나선다</t>
    <phoneticPr fontId="1" type="noConversion"/>
  </si>
  <si>
    <t>KT, IoT로 미세먼지 잡는다 100억 투자 '에어맵 코리아' 추진</t>
    <phoneticPr fontId="1" type="noConversion"/>
  </si>
  <si>
    <t>KT, loT로 미세먼지 잡는다</t>
    <phoneticPr fontId="1" type="noConversion"/>
  </si>
  <si>
    <t>KT, 공중전화 전신주 활용해 미세먼지 잡는다</t>
    <phoneticPr fontId="1" type="noConversion"/>
  </si>
  <si>
    <t>KT, 미세먼지 측정소로 전국 500만개 시설 개방</t>
    <phoneticPr fontId="1" type="noConversion"/>
  </si>
  <si>
    <t>KT, 전봇대 450만개 미세먼지 측정기지로</t>
    <phoneticPr fontId="1" type="noConversion"/>
  </si>
  <si>
    <t>KT, 한국신재생에너지대상 대통령 표창 수상</t>
    <phoneticPr fontId="1" type="noConversion"/>
  </si>
  <si>
    <t>KT, 한국신재생에너지대상 대통령표창 수상</t>
    <phoneticPr fontId="1" type="noConversion"/>
  </si>
  <si>
    <t>KT, IoT로 미세먼지 측정한다</t>
    <phoneticPr fontId="1" type="noConversion"/>
  </si>
  <si>
    <t>KT, 미세먼지 측정센터로 통신주 등 500만개 개방</t>
    <phoneticPr fontId="1" type="noConversion"/>
  </si>
  <si>
    <t>KT, 야구장에 드론 띄워 미세먼지 저감 캠페인</t>
    <phoneticPr fontId="1" type="noConversion"/>
  </si>
  <si>
    <t>KT, 中 차이나모바일 자회사와 콘텐츠 사업 협력 확대</t>
    <phoneticPr fontId="1" type="noConversion"/>
  </si>
  <si>
    <t>KT, 차이나모바일 미구와 콘텐츠 사업 협력 확대</t>
    <phoneticPr fontId="1" type="noConversion"/>
  </si>
  <si>
    <t>예산군장애인종합복지관 'KT&amp;G 복지재단 2017 차량지원공모사업' 선정</t>
    <phoneticPr fontId="1" type="noConversion"/>
  </si>
  <si>
    <t>웹툰부터 캐릭터상품까지 KT, 中차이나모바일 미구와 콘텐츠 협력</t>
    <phoneticPr fontId="1" type="noConversion"/>
  </si>
  <si>
    <t>KT, 국제 트래픽 중계시간 지연 ‘1000분의 1초’로 줄였다</t>
    <phoneticPr fontId="1" type="noConversion"/>
  </si>
  <si>
    <t>KT, 국제해저케이블 콤플렉스 구축 초저지연 데이터 허브 만든다</t>
    <phoneticPr fontId="1" type="noConversion"/>
  </si>
  <si>
    <t>KT, 국제해저케이블 콤플렉스 구축..초저지연 트래픽 중계</t>
    <phoneticPr fontId="1" type="noConversion"/>
  </si>
  <si>
    <t>KT, 국제해저케이블 콤플렉스로 `초저지연 트래픽 중계`</t>
    <phoneticPr fontId="1" type="noConversion"/>
  </si>
  <si>
    <t>KT, 부산 해운대에 국제해저케이블 콤플렉스 구축</t>
    <phoneticPr fontId="1" type="noConversion"/>
  </si>
  <si>
    <t>KT, 中 업체와 협력 콘텐츠 사업 확대</t>
    <phoneticPr fontId="1" type="noConversion"/>
  </si>
  <si>
    <t>KT, 카자흐스탄에 헬스케어 플랫폼 기반 의료 사업 개시</t>
    <phoneticPr fontId="1" type="noConversion"/>
  </si>
  <si>
    <t>KT, 카자흐에 헬스케어플랫폼 기반 의료 ICT 사업 개시</t>
    <phoneticPr fontId="1" type="noConversion"/>
  </si>
  <si>
    <t>"KT, 부당광고 등 불공정거래 최다 '고발無' 솜방망이 처벌"</t>
    <phoneticPr fontId="1" type="noConversion"/>
  </si>
  <si>
    <t>부당광고 불공정 KT, 공정거래 위반 최다 불명예</t>
    <phoneticPr fontId="1" type="noConversion"/>
  </si>
  <si>
    <t>KT, 자전거 운동량 측정하는 IoT기기 출시</t>
    <phoneticPr fontId="1" type="noConversion"/>
  </si>
  <si>
    <t>페달에 붙이면 운동능력 측정 KT, IoT 자전거 센서 출시</t>
    <phoneticPr fontId="1" type="noConversion"/>
  </si>
  <si>
    <t>유진기업, KT와 '스마트홈 스토어' 업무협력</t>
    <phoneticPr fontId="1" type="noConversion"/>
  </si>
  <si>
    <t>유진기업, KT와 홈 IoT 협력모델 개발을 위한 MOU 체결</t>
    <phoneticPr fontId="1" type="noConversion"/>
  </si>
  <si>
    <t>유진기업, 스마트홈 제품개발 KT와 홈 IoT 업무협력 MOU</t>
    <phoneticPr fontId="1" type="noConversion"/>
  </si>
  <si>
    <t>해운대 KT부산국제센터, 국제해저케이블 기지 구축</t>
    <phoneticPr fontId="1" type="noConversion"/>
  </si>
  <si>
    <t>[빅데이터 시대 ‘나눔’-KT] 전국 통신주 기지국 활용해 미세먼지 측정</t>
    <phoneticPr fontId="1" type="noConversion"/>
  </si>
  <si>
    <t>[인재경영 특집] KT, IoT 빅데이터 배우는 ‘지식 콘서트’</t>
    <phoneticPr fontId="1" type="noConversion"/>
  </si>
  <si>
    <t>KT “ETRI와 협력해 기가지니 글로벌 버전 출시할 것”</t>
    <phoneticPr fontId="1" type="noConversion"/>
  </si>
  <si>
    <t>KT, `노인의 날` 등 맞아 치매 예방 캠페인 전개</t>
    <phoneticPr fontId="1" type="noConversion"/>
  </si>
  <si>
    <t>"10월2일은 노인의 날" KT 서포터즈, 뇌활력 프로그램 진행</t>
    <phoneticPr fontId="1" type="noConversion"/>
  </si>
  <si>
    <t>KT, 어르신 대상 '스마트 뇌활력 프로그램' 진행</t>
    <phoneticPr fontId="1" type="noConversion"/>
  </si>
  <si>
    <t>지원금 상한제 폐지 첫날, KT “상한 넘는 보조금 주겠다”</t>
    <phoneticPr fontId="1" type="noConversion"/>
  </si>
  <si>
    <t>KT "ICT로 어르신 치매예방 도와드려요"</t>
    <phoneticPr fontId="1" type="noConversion"/>
  </si>
  <si>
    <t>[단통법 사라진 첫날 이동통신사들 움직임]족쇄 풀린 휴대전화 보조금 KT 첫 수혜폰</t>
    <phoneticPr fontId="1" type="noConversion"/>
  </si>
  <si>
    <t>SKT KT LGU+, 스마트폰 구매자 고가 요금제 가입 유도 추혜선 의원 "국감에서 다룰 것"</t>
    <phoneticPr fontId="1" type="noConversion"/>
  </si>
  <si>
    <t>KT가 지자체 등과 육성한 스타트업 10곳 투자 유치 해외 진출 잇단 성과</t>
    <phoneticPr fontId="1" type="noConversion"/>
  </si>
  <si>
    <t>KT AI교육센터 개소, 국내 인공지능 분야 인재양성 나선다</t>
    <phoneticPr fontId="1" type="noConversion"/>
  </si>
  <si>
    <t>KT, 2017 IoT 국제전시회 참여</t>
    <phoneticPr fontId="1" type="noConversion"/>
  </si>
  <si>
    <t>KTㆍLGU+, 국제전시회서 사물인터넷(IoT) 서비스 소개</t>
    <phoneticPr fontId="1" type="noConversion"/>
  </si>
  <si>
    <t>'커넥티드카부터 공공IoT까지 ' KT, IoT국제전시회 참여</t>
    <phoneticPr fontId="1" type="noConversion"/>
  </si>
  <si>
    <t>케이뱅크 특혜 재점화 “KT 우리銀은 동일인 자유 의결권 행사 못해”</t>
    <phoneticPr fontId="1" type="noConversion"/>
  </si>
  <si>
    <t>[경제 브리핑] KT ‘AI 교육센터’ 오픈 일반인에 실무 지식 교육</t>
    <phoneticPr fontId="1" type="noConversion"/>
  </si>
  <si>
    <t>KT, 부산국제영화제에서 `VR 영화 상영관` 운영</t>
    <phoneticPr fontId="1" type="noConversion"/>
  </si>
  <si>
    <t>KT 자체 개발 기술, 5세대 첫 국제승인</t>
    <phoneticPr fontId="1" type="noConversion"/>
  </si>
  <si>
    <t>SKT ‘면밀 검토’ㆍLG전자 ‘이견 없다’ 유통업체 "생계 위협" 반대</t>
    <phoneticPr fontId="1" type="noConversion"/>
  </si>
  <si>
    <t>광주 남구-KT, 전국 최초 ‘IoT 기반 미세먼지 측정망’ 구축</t>
    <phoneticPr fontId="1" type="noConversion"/>
  </si>
  <si>
    <t>[클린리더스] KT, 톡톡 튀는 스타트업 쑥쑥 크도록 든든한 밑거름</t>
    <phoneticPr fontId="1" type="noConversion"/>
  </si>
  <si>
    <t>KT 황창규 회장, 美서 머스크와 회동...통신위성 협력 논의</t>
    <phoneticPr fontId="1" type="noConversion"/>
  </si>
  <si>
    <t>황창규 KT 회장 '테슬라' 일론 머스크 만나 협력 논의</t>
    <phoneticPr fontId="1" type="noConversion"/>
  </si>
  <si>
    <t>KT, 테슬라와 자율주행차 협력 속도낸다</t>
    <phoneticPr fontId="1" type="noConversion"/>
  </si>
  <si>
    <t>KT, 내년 'VR 펀드' 조성 "CPND 생태계 구축"</t>
    <phoneticPr fontId="1" type="noConversion"/>
  </si>
  <si>
    <t>ICT로 감염병 확산방지 KT-다보스포럼 함께 한다</t>
    <phoneticPr fontId="1" type="noConversion"/>
  </si>
  <si>
    <t>KT "감염병 확산방지 프로젝트 널리 알릴터"</t>
    <phoneticPr fontId="1" type="noConversion"/>
  </si>
  <si>
    <t>KT 사내방송, '2017 국제 비즈니스 대상' 4개 부문에 걸쳐 수상</t>
    <phoneticPr fontId="1" type="noConversion"/>
  </si>
  <si>
    <t>KT, 국제비즈니스 대상 4개 부문 수상</t>
    <phoneticPr fontId="1" type="noConversion"/>
  </si>
  <si>
    <t>KT-다보스포럼 "감염병 확산 방지 협력"</t>
    <phoneticPr fontId="1" type="noConversion"/>
  </si>
  <si>
    <t>KT DS, 쌍용정보통신과 자카르타 아시안게임 협력...세계 스포츠IT 시장 진출</t>
    <phoneticPr fontId="1" type="noConversion"/>
  </si>
  <si>
    <t>SKT KT, 국제단체서 `5G 상용화 전략` 공유</t>
    <phoneticPr fontId="1" type="noConversion"/>
  </si>
  <si>
    <t>방치 'KT 보은 위성센터'...사이버테러 최종보루 잡초만</t>
    <phoneticPr fontId="1" type="noConversion"/>
  </si>
  <si>
    <t>[서울경제TV] LTE로 선박 충돌 막는다  KT 해상안전 솔루션</t>
    <phoneticPr fontId="1" type="noConversion"/>
  </si>
  <si>
    <t>KT, LTE 통신 활용 해상 안전 솔루션 공개</t>
    <phoneticPr fontId="1" type="noConversion"/>
  </si>
  <si>
    <t>KT, LTE+인공지능으로 해상안전사고 '0' 도전</t>
    <phoneticPr fontId="1" type="noConversion"/>
  </si>
  <si>
    <t>KT, 더 넓어진 LTE 커버리지 바탕으로 해상 솔루션 공개 "지자체에서 많은 관심"</t>
    <phoneticPr fontId="1" type="noConversion"/>
  </si>
  <si>
    <t>KT, '마린내비'+'스카이쉽' 공개 해상안전 책임진다</t>
    <phoneticPr fontId="1" type="noConversion"/>
  </si>
  <si>
    <t>KT, 마린내비와 스카이쉽으로 해상 안전 지킨다</t>
    <phoneticPr fontId="1" type="noConversion"/>
  </si>
  <si>
    <t>KT, 바다 위 안전 플랫폼 구축</t>
    <phoneticPr fontId="1" type="noConversion"/>
  </si>
  <si>
    <t>주변 선박 근접하면 ‘알람’ KT ‘바다 내비’ 나왔다</t>
    <phoneticPr fontId="1" type="noConversion"/>
  </si>
  <si>
    <t>KT, 캄보디아에 ICT기술 컨설팅 제공 감염병 확산방지 협력도</t>
    <phoneticPr fontId="1" type="noConversion"/>
  </si>
  <si>
    <t>[기업] KT, LTE 통신 활용 해상 안전 솔루션 공개</t>
    <phoneticPr fontId="1" type="noConversion"/>
  </si>
  <si>
    <t>KT '마린내비' 개발 "선박용 'LTE 내비'로 해양사고 방지"</t>
    <phoneticPr fontId="1" type="noConversion"/>
  </si>
  <si>
    <t>LTE+CCTV로 선박충돌 막는다 KT, 해상안전 솔루션 첫선</t>
    <phoneticPr fontId="1" type="noConversion"/>
  </si>
  <si>
    <t>[상생의 길을 넓히다-KT] IT 활용해 ‘나홀로 노인’ 안전 지킴이 역할</t>
    <phoneticPr fontId="1" type="noConversion"/>
  </si>
  <si>
    <t>KT, `하드웨어 기능 구현` 소프트웨어 정의 데이터센터 공개</t>
    <phoneticPr fontId="1" type="noConversion"/>
  </si>
  <si>
    <t>KT, '소프트웨어 정의 데이터센터' 상용화</t>
    <phoneticPr fontId="1" type="noConversion"/>
  </si>
  <si>
    <t>KT, 소프트웨어 정의 데이터센터 플랫폼 '기가 SDDC' 상용화</t>
    <phoneticPr fontId="1" type="noConversion"/>
  </si>
  <si>
    <t>KT, 해양사고 최소화 기술 시연</t>
    <phoneticPr fontId="1" type="noConversion"/>
  </si>
  <si>
    <t>전남복지재단-KT,취약계층 임산부에게 다중언어 태교 콘텐츠 제공</t>
    <phoneticPr fontId="1" type="noConversion"/>
  </si>
  <si>
    <t>"내년 상반기 5G 주파수 할당"...KT, 인텔과 협력 강화</t>
    <phoneticPr fontId="1" type="noConversion"/>
  </si>
  <si>
    <t>[기업] KT, 인텔과 평창올림픽 5G 서비스 협력</t>
    <phoneticPr fontId="1" type="noConversion"/>
  </si>
  <si>
    <t>[사진]KT-인텔, 5G 공동협력 선언</t>
    <phoneticPr fontId="1" type="noConversion"/>
  </si>
  <si>
    <t>[사진]KT-인텔, 5G 공동협력 선언식</t>
    <phoneticPr fontId="1" type="noConversion"/>
  </si>
  <si>
    <t>[포토] KT-인텔 2018 평창 동계올림픽 5G 공동협력 선언식</t>
    <phoneticPr fontId="1" type="noConversion"/>
  </si>
  <si>
    <t>[포토]KT, Intel 평창 동계올림픽 5G 공동협력 발표</t>
    <phoneticPr fontId="1" type="noConversion"/>
  </si>
  <si>
    <t>[포토]KT, Intel 평창 동계올림픽 5G 공동협력 세레모니</t>
    <phoneticPr fontId="1" type="noConversion"/>
  </si>
  <si>
    <t>KT "해상위성통신시장 개척"</t>
    <phoneticPr fontId="1" type="noConversion"/>
  </si>
  <si>
    <t>KT, 알리바바 클라우드 서비스 협력 글로벌 클라우드 사업 확대</t>
    <phoneticPr fontId="1" type="noConversion"/>
  </si>
  <si>
    <t>KT, 알리바바 클라우드와 협력 국내기업 中 진출 돕는다</t>
    <phoneticPr fontId="1" type="noConversion"/>
  </si>
  <si>
    <t>KT, 인텔과 평창올림픽 세계최초 5G 협력</t>
    <phoneticPr fontId="1" type="noConversion"/>
  </si>
  <si>
    <t>KT,인텔 평창동계올림픽 5G 공동협력</t>
    <phoneticPr fontId="1" type="noConversion"/>
  </si>
  <si>
    <t>KT,인텔 평창동계올림픽 5G 공동협력 발표</t>
    <phoneticPr fontId="1" type="noConversion"/>
  </si>
  <si>
    <t>KT,인텔 평창동계올림픽 5G 공동협력 발표 세리모니</t>
    <phoneticPr fontId="1" type="noConversion"/>
  </si>
  <si>
    <t>KT-인텔, 5G 공동협력 선언식</t>
    <phoneticPr fontId="1" type="noConversion"/>
  </si>
  <si>
    <t>KT-인텔, 세계 최초 5G 시범 서비스 위해 협력</t>
    <phoneticPr fontId="1" type="noConversion"/>
  </si>
  <si>
    <t>KT 인텔, 평창올림픽서 첫 5G 서비스 협력</t>
    <phoneticPr fontId="1" type="noConversion"/>
  </si>
  <si>
    <t>'KT&amp;G 임원들에 뒷돈' 광고업체 대표 무죄</t>
    <phoneticPr fontId="1" type="noConversion"/>
  </si>
  <si>
    <t>KT&amp;G상상마당, 늦가을 문화프로그램 '풍성'</t>
    <phoneticPr fontId="1" type="noConversion"/>
  </si>
  <si>
    <t>KT "중소기업과 신성장사업" LG생건 "상생결제 확대"</t>
    <phoneticPr fontId="1" type="noConversion"/>
  </si>
  <si>
    <t>[ET투자뉴스]SK이노베이션, "2018년에도 국제 " 매수-KTB투자증권</t>
    <phoneticPr fontId="1" type="noConversion"/>
  </si>
  <si>
    <t>KT, ‘국제해저케이블 콤플렉스’서 성화봉송</t>
    <phoneticPr fontId="1" type="noConversion"/>
  </si>
  <si>
    <t>KT, 국제해저케이블 콤플렉스에서 성화봉송</t>
    <phoneticPr fontId="1" type="noConversion"/>
  </si>
  <si>
    <t>KT, 빅데이터 활용해 미세먼지 문제 해결한다</t>
    <phoneticPr fontId="1" type="noConversion"/>
  </si>
  <si>
    <t>KT, 정부 미세먼지 대응 지원 "빅데이터 분석"</t>
    <phoneticPr fontId="1" type="noConversion"/>
  </si>
  <si>
    <t>KT, 정부와 함께 미세먼지 예방 나선다</t>
    <phoneticPr fontId="1" type="noConversion"/>
  </si>
  <si>
    <t>KT `국제해저케이블 콤플렉스`서 평창올림픽 성화봉송</t>
    <phoneticPr fontId="1" type="noConversion"/>
  </si>
  <si>
    <t>KT, 북한 GPS 교란 막는 '시간 동기 기술' 개발</t>
    <phoneticPr fontId="1" type="noConversion"/>
  </si>
  <si>
    <t>KT, 미세먼지 측정 ‘에어맵 코리아’ 사업 정부 프로젝트 선정</t>
    <phoneticPr fontId="1" type="noConversion"/>
  </si>
  <si>
    <t>KT, 미세먼지 피해 예방 정책 돕는다</t>
    <phoneticPr fontId="1" type="noConversion"/>
  </si>
  <si>
    <t>KT CS, 국가품질경영대회에서 최연소 여성 명장 배출</t>
    <phoneticPr fontId="1" type="noConversion"/>
  </si>
  <si>
    <t>KT, '지능형 네트워킹 자동 솔루션' 개발 국제 IP 백본망에 적용</t>
    <phoneticPr fontId="1" type="noConversion"/>
  </si>
  <si>
    <t>KT, 지능형 솔루션 IP망 적용 인터넷 장애 없앤다</t>
    <phoneticPr fontId="1" type="noConversion"/>
  </si>
  <si>
    <t>KT-카스, NB-IoT 사업협력을 위한 업무협약</t>
    <phoneticPr fontId="1" type="noConversion"/>
  </si>
  <si>
    <t>KT 카스, IoT 기반 전자저울 개발 협력키로</t>
    <phoneticPr fontId="1" type="noConversion"/>
  </si>
  <si>
    <t>KT, `커넥티드카 커머스`로 미래 자동차 생태계 확대</t>
    <phoneticPr fontId="1" type="noConversion"/>
  </si>
  <si>
    <t>KT, ‘IPTV 아동권리 영화제’ 개최</t>
    <phoneticPr fontId="1" type="noConversion"/>
  </si>
  <si>
    <t>KT, 아동권리주간 기념 'IPTV 아동권리 영화제' 개최</t>
    <phoneticPr fontId="1" type="noConversion"/>
  </si>
  <si>
    <t>KT, 5G 인공지능 네트워크 기술 국제표준화 이끈다</t>
    <phoneticPr fontId="1" type="noConversion"/>
  </si>
  <si>
    <t>KT, 5G 인공지능 네트워크 기술 국제표준화 주도</t>
    <phoneticPr fontId="1" type="noConversion"/>
  </si>
  <si>
    <t>KT, 5G 인공지능 네트워크 기술 국제표준화 주도한다</t>
    <phoneticPr fontId="1" type="noConversion"/>
  </si>
  <si>
    <t>KT, ITU 신설 5G 그룹 의장단 참여 "국제 표준화 앞장선다"</t>
    <phoneticPr fontId="1" type="noConversion"/>
  </si>
  <si>
    <t>황창규 KT 회장, UN 지속가능발전목표경영지수 2년 연속 1위 이끌어</t>
    <phoneticPr fontId="1" type="noConversion"/>
  </si>
  <si>
    <t>‘문화계 황태자’ 차은택, 1심서 징역 3년 “KT강요 혐의, 박근혜와 공모 인정”</t>
    <phoneticPr fontId="1" type="noConversion"/>
  </si>
  <si>
    <t>KT, LTE되는 '기가지니' 출시 "타사와 차별화된 제품"(일문일답)</t>
    <phoneticPr fontId="1" type="noConversion"/>
  </si>
  <si>
    <t>[미래 기업경영-KT&amp;G] 포항에 복구 성금 홍삼수 지원</t>
    <phoneticPr fontId="1" type="noConversion"/>
  </si>
  <si>
    <t>[미래 기업경영-KT] AI 서비스 개발 생태계 조성 본격화</t>
    <phoneticPr fontId="1" type="noConversion"/>
  </si>
  <si>
    <t>KT 4D영상제작 스타트업 육성 포디리플레이에 100만弗 투자</t>
    <phoneticPr fontId="1" type="noConversion"/>
  </si>
  <si>
    <t>"음성만으로 쇼핑 결제" KT, 롯데닷컴과 협력</t>
    <phoneticPr fontId="1" type="noConversion"/>
  </si>
  <si>
    <t>[상생과 협력 특집]KT&amp;G - 휴일반납 하고 기초수급자 독거노인에 집수리 봉사활동</t>
    <phoneticPr fontId="1" type="noConversion"/>
  </si>
  <si>
    <t>KT, 롯데닷컴과 AI 쇼핑서비스 협력</t>
    <phoneticPr fontId="1" type="noConversion"/>
  </si>
  <si>
    <t>KT, `파트너스 데이` 열어 협력사와 기술 협업</t>
    <phoneticPr fontId="1" type="noConversion"/>
  </si>
  <si>
    <t>KT, 중 일과 인공지능 협력</t>
    <phoneticPr fontId="1" type="noConversion"/>
  </si>
  <si>
    <t>KT, 韓中日 AI협력 이끈다</t>
    <phoneticPr fontId="1" type="noConversion"/>
  </si>
  <si>
    <t>KT, 한ㆍ중ㆍ일 인공지능(AI) 협력 이끈다</t>
    <phoneticPr fontId="1" type="noConversion"/>
  </si>
  <si>
    <t>KT, 한 중 일 AI 사업 협력 속도낸다</t>
    <phoneticPr fontId="1" type="noConversion"/>
  </si>
  <si>
    <t>KT, 경영혁신 프로그램 '1등 워크숍' 개최</t>
    <phoneticPr fontId="1" type="noConversion"/>
  </si>
  <si>
    <t>SK텔레콤, KT관로 무단훼손 사건, 법정 분쟁 가나?</t>
    <phoneticPr fontId="1" type="noConversion"/>
  </si>
  <si>
    <t>평창 통신망 훼손 SKT VS KT 신경전 망은 원상복구(상보)</t>
    <phoneticPr fontId="1" type="noConversion"/>
  </si>
  <si>
    <t>CMB⇔KT 동등결합 상품 출시 업무협약 “통신 업계와 상생 협력 본격화”</t>
    <phoneticPr fontId="1" type="noConversion"/>
  </si>
  <si>
    <t>KT, CMB와 손잡고 동등결합상품 출시 상생협력 시동</t>
    <phoneticPr fontId="1" type="noConversion"/>
  </si>
  <si>
    <t>KT 황창규 회장이 구축한 ‘국제해저케이블 콤플렉스’ 트래픽 중계 역할 충실</t>
    <phoneticPr fontId="1" type="noConversion"/>
  </si>
  <si>
    <t>KT DS, 연말맞이 탈북어린이 IT교육 봉사활동 실시</t>
    <phoneticPr fontId="1" type="noConversion"/>
  </si>
  <si>
    <t>대전 괴정동 KT인재개발원 아파트 건축사업 '교통' 발목</t>
    <phoneticPr fontId="1" type="noConversion"/>
  </si>
  <si>
    <t>KT DS, IT기초코딩교육 봉사</t>
    <phoneticPr fontId="1" type="noConversion"/>
  </si>
  <si>
    <t>kt, '사랑의 산타' 행사 성료  취약계층에 생필품 등 전달</t>
    <phoneticPr fontId="1" type="noConversion"/>
  </si>
  <si>
    <t>KT 서비스 남부, ‘2017년도 일자리창출 유공’ 대통령표창 수상</t>
    <phoneticPr fontId="1" type="noConversion"/>
  </si>
  <si>
    <t>KT 서비스 남부 `일자리 창출 유공` 대통령 표창</t>
    <phoneticPr fontId="1" type="noConversion"/>
  </si>
  <si>
    <t>KT 기술로 평창 오지마을이 '5G 마을' 대변신</t>
    <phoneticPr fontId="1" type="noConversion"/>
  </si>
  <si>
    <t>KT-아주대의료원, MOU 체결 의료 ICT 솔루션 개발위해 맞손</t>
    <phoneticPr fontId="1" type="noConversion"/>
  </si>
  <si>
    <t>KT-아주대의료원, 권역외상센터 선진화 협력</t>
    <phoneticPr fontId="1" type="noConversion"/>
  </si>
  <si>
    <t>"안종범, 황창규 KT회장 만나 미르재단 출연 요청" 법정 증언 나와</t>
    <phoneticPr fontId="1" type="noConversion"/>
  </si>
  <si>
    <t>서울디지털대-KT서비스남부 `산학협력`</t>
    <phoneticPr fontId="1" type="noConversion"/>
  </si>
  <si>
    <t>KT '45인승 대형버스' 자율주행 허가 취득</t>
    <phoneticPr fontId="1" type="noConversion"/>
  </si>
  <si>
    <t>KT 대형 5G 자율주행 버스..국내 최초 도심 달린다</t>
    <phoneticPr fontId="1" type="noConversion"/>
  </si>
  <si>
    <t>KT 자율주행 대형버스국내 최초 도심 달린다</t>
    <phoneticPr fontId="1" type="noConversion"/>
  </si>
  <si>
    <t>KT 자율주행 버스 도심 달린다</t>
    <phoneticPr fontId="1" type="noConversion"/>
  </si>
  <si>
    <t>KT, `45인승 대형버스` 도심 자율주행 허가 취득</t>
    <phoneticPr fontId="1" type="noConversion"/>
  </si>
  <si>
    <t>KT, 5G 활용한 45인승 대형버스 자율주행운행 시작</t>
    <phoneticPr fontId="1" type="noConversion"/>
  </si>
  <si>
    <t>KT, 국내 최초로 45인승 대형버스 도심 자율주행 선보여</t>
    <phoneticPr fontId="1" type="noConversion"/>
  </si>
  <si>
    <t>KT, 자율주행 대형버스 운행 시험 '본격화'</t>
    <phoneticPr fontId="1" type="noConversion"/>
  </si>
  <si>
    <t>이통3社 5G 차별화 SKT ‘IoT’ KT ‘올림픽’ LG U+ ‘실생활’</t>
    <phoneticPr fontId="1" type="noConversion"/>
  </si>
  <si>
    <t>실무형 AI 전문가 키운다...교육부・KT, 교육과정 개설</t>
    <phoneticPr fontId="1" type="noConversion"/>
  </si>
  <si>
    <t>[기업] KT, 45인승 5G 자율주행 버스 운행 허가 취득</t>
    <phoneticPr fontId="1" type="noConversion"/>
  </si>
  <si>
    <t>KT ‘45인승 5G 자율주행 버스’ 도심 달린다</t>
    <phoneticPr fontId="1" type="noConversion"/>
  </si>
  <si>
    <t>KT 45인승 자율주행 대형버스 도심 달린다</t>
    <phoneticPr fontId="1" type="noConversion"/>
  </si>
  <si>
    <t>KT-교육부, AI 인재 키운다 나노디그리 사업 협력</t>
    <phoneticPr fontId="1" type="noConversion"/>
  </si>
  <si>
    <t>"대기중엔 저전력으로" KT, 음성통화에도 ‘배터리 절감 기술’ 적용</t>
    <phoneticPr fontId="1" type="noConversion"/>
  </si>
  <si>
    <t>[2018 다보스포럼] 황창규 KT 회장, 빅데이터 활용 감염병 확산 방지</t>
    <phoneticPr fontId="1" type="noConversion"/>
  </si>
  <si>
    <t>[사진] KT "음성통화 배터리 사용량 절반으로"</t>
    <phoneticPr fontId="1" type="noConversion"/>
  </si>
  <si>
    <t>보조금 대신 요금할인 선택한 SKT KT 가입자 ‘호갱’ 됐다</t>
    <phoneticPr fontId="1" type="noConversion"/>
  </si>
  <si>
    <t>‘KT 개인정보 유출’ 피해자들, 손해배상 소송 2심은 패소</t>
    <phoneticPr fontId="1" type="noConversion"/>
  </si>
  <si>
    <t>'개인정보 유출' KT 홈플러스 엇갈린 판결</t>
    <phoneticPr fontId="1" type="noConversion"/>
  </si>
  <si>
    <t>"KT, 개인정보 유출 책임 없다" 피해자들, 손배소 2심 패소</t>
    <phoneticPr fontId="1" type="noConversion"/>
  </si>
  <si>
    <t>KT, 비무장지대 `자유의 마을` 성화 봉송 지원</t>
    <phoneticPr fontId="1" type="noConversion"/>
  </si>
  <si>
    <t>KT, 비무장지대 대성동 자유의 마을 성화봉송 지원</t>
    <phoneticPr fontId="1" type="noConversion"/>
  </si>
  <si>
    <t>KT, 전시에 유 무선망 파괴돼도 통신 가능한 기술 공급</t>
    <phoneticPr fontId="1" type="noConversion"/>
  </si>
  <si>
    <t>CJ KT '광고 시청률 전수조사' 협력</t>
    <phoneticPr fontId="1" type="noConversion"/>
  </si>
  <si>
    <t>KT스카이라이프-CJ E&amp;M '광고 시청률 전수조사' 협력</t>
    <phoneticPr fontId="1" type="noConversion"/>
  </si>
  <si>
    <t>SKT KT LGU+ 불법지원금 살포.. 과징금 506억원</t>
    <phoneticPr fontId="1" type="noConversion"/>
  </si>
  <si>
    <t>KT SAT, 바다 위 대용량 데이터 전송 기술 시범 적용</t>
    <phoneticPr fontId="1" type="noConversion"/>
  </si>
  <si>
    <t>"감염병 방지, 스마트폰으로 가능" 다보스 포럼서 제안한 황창규 KT 회장</t>
    <phoneticPr fontId="1" type="noConversion"/>
  </si>
  <si>
    <t>황창규 KT회장 "감염병 방지 플랫폼, 국제기구와 협력"</t>
    <phoneticPr fontId="1" type="noConversion"/>
  </si>
  <si>
    <t>"통신사 KT가 감염병 확산 막을 수 있다"</t>
    <phoneticPr fontId="1" type="noConversion"/>
  </si>
  <si>
    <t>경찰, KT 압수수색 불법 정치 후원금 조사</t>
    <phoneticPr fontId="1" type="noConversion"/>
  </si>
  <si>
    <t>경찰, KT 압수수색 '상품권깡' 이용한 국회의원 불법 후원 의혹</t>
    <phoneticPr fontId="1" type="noConversion"/>
  </si>
  <si>
    <t>불법 정치자금 기부 혐의 警, KT 본사 등 압수수색</t>
    <phoneticPr fontId="1" type="noConversion"/>
  </si>
  <si>
    <t>의원에 불법 후원금 혐의 경찰, KT 전격 압수수색</t>
    <phoneticPr fontId="1" type="noConversion"/>
  </si>
  <si>
    <t>[단독] KT 강남 IDC 장애로 엔씨소프트 전 서버 접속 불가(1보)</t>
    <phoneticPr fontId="1" type="noConversion"/>
  </si>
  <si>
    <t>‘리니지M’ 게임 홈페이지 동시 먹통 엔씨소프트 “KT IDC장애가 원인”</t>
    <phoneticPr fontId="1" type="noConversion"/>
  </si>
  <si>
    <t>JTB교육그룹 코리아정보보안학원 접속 불가, "KT 강남 IDC 전원공급 장애가 원인"</t>
    <phoneticPr fontId="1" type="noConversion"/>
  </si>
  <si>
    <t>KT IDC 장애 복구 엔씨 ‘리니지M’ ‘플레이엔씨’이용 정상화</t>
    <phoneticPr fontId="1" type="noConversion"/>
  </si>
  <si>
    <t>KT IDC 장애로 엔씨소프트 '리니지M''블레이드앤소울' 배달의민족 서비스 어려움</t>
    <phoneticPr fontId="1" type="noConversion"/>
  </si>
  <si>
    <t>KT 강남 IDC 냉방 장애로 서버 과열 엔씨소프트 서비스 전체 먹통(종합)</t>
    <phoneticPr fontId="1" type="noConversion"/>
  </si>
  <si>
    <t>KT 강남IDC 장애 발생 리니지M 배달의민족 등 서비스 차질(상보)</t>
    <phoneticPr fontId="1" type="noConversion"/>
  </si>
  <si>
    <t>KT 강남IDC 장애 엔씨소프트 배달의민족 ‘먹통’</t>
    <phoneticPr fontId="1" type="noConversion"/>
  </si>
  <si>
    <t>KT 시스템 장애 배달 못시키고 게임도 '먹통'</t>
    <phoneticPr fontId="1" type="noConversion"/>
  </si>
  <si>
    <t>KT, 데이터선터 전산 장애로 게임 등 접속 중단</t>
    <phoneticPr fontId="1" type="noConversion"/>
  </si>
  <si>
    <t>리니지M “접속오류 원인, KT IDC 쪽 장애 빠른 정상화 위해 노력할 것”</t>
    <phoneticPr fontId="1" type="noConversion"/>
  </si>
  <si>
    <t>'리니지m' KT IDC 장애 복구 게임 정상 가동 '홈페이지는 여전히 접속 장애?'</t>
    <phoneticPr fontId="1" type="noConversion"/>
  </si>
  <si>
    <t>리니지m 접속오류 원인은? "KT IDC 쪽 장애로 인해 발생, 빠른 대응할 것"</t>
    <phoneticPr fontId="1" type="noConversion"/>
  </si>
  <si>
    <t>KT, "필수설비 공동활용 협력" "합산규제는 일몰 기대"</t>
    <phoneticPr fontId="1" type="noConversion"/>
  </si>
  <si>
    <t>‘1사 1병영’ KT 잠수함사령부 ‘행복 보따리 나눔’ 봉사활동</t>
    <phoneticPr fontId="1" type="noConversion"/>
  </si>
  <si>
    <t>[평창올림픽 특집] KT, 5G 첫선 글로벌 생태계 이끈다</t>
    <phoneticPr fontId="1" type="noConversion"/>
  </si>
  <si>
    <t>KT, 모든 스마트폰 교체 때 출고가 40%까지 보상하는 프로그램 내놔</t>
    <phoneticPr fontId="1" type="noConversion"/>
  </si>
  <si>
    <t>KT, '모든 스마트폰에 적용' 중고폰보상 프로그램 '점프업' 출시</t>
    <phoneticPr fontId="1" type="noConversion"/>
  </si>
  <si>
    <t>KT, 그린명세서 캠페인으로 ‘산림복원’ 책임</t>
    <phoneticPr fontId="1" type="noConversion"/>
  </si>
  <si>
    <t>KT, 전기차 '보조배터리'로 활용하는 기술 분당사옥에 시범적용</t>
    <phoneticPr fontId="1" type="noConversion"/>
  </si>
  <si>
    <t>KT 불법 후원 "돈 받은 의원들도 수사대상"</t>
    <phoneticPr fontId="1" type="noConversion"/>
  </si>
  <si>
    <t>경찰, KT의 정치권 전달 뇌물 가능성에 10명 이상 의원 수사대상</t>
    <phoneticPr fontId="1" type="noConversion"/>
  </si>
  <si>
    <t>경찰청장 "KT 불법 정치자금 명확 대가성 조사"</t>
    <phoneticPr fontId="1" type="noConversion"/>
  </si>
  <si>
    <t>KT "전기차 남는 전기로 건물에 전력 공급"</t>
    <phoneticPr fontId="1" type="noConversion"/>
  </si>
  <si>
    <t>"KT 불법 후원금 받은 의원도 수사" 줄줄이 소환되나?</t>
    <phoneticPr fontId="1" type="noConversion"/>
  </si>
  <si>
    <t>KT, 러시아 국영은행 스베르방크와 헬스케어 사업 협력</t>
    <phoneticPr fontId="1" type="noConversion"/>
  </si>
  <si>
    <t>KT, 러시아 은행과 디지털 헬스케어 협력</t>
    <phoneticPr fontId="1" type="noConversion"/>
  </si>
  <si>
    <t>KT, 러시아 최대 국영은행 '스베르방크'와 헬스케어 협력</t>
    <phoneticPr fontId="1" type="noConversion"/>
  </si>
  <si>
    <t>KT, 러시아 최대은행과 헬스케어 사업협력(상보)</t>
    <phoneticPr fontId="1" type="noConversion"/>
  </si>
  <si>
    <t>KT-러 은행 헬스케어 협력 MOU</t>
    <phoneticPr fontId="1" type="noConversion"/>
  </si>
  <si>
    <t>KT-스베르방크, 디지털 헬스케어 사업 협력</t>
    <phoneticPr fontId="1" type="noConversion"/>
  </si>
  <si>
    <t>[기업] KT, 러시아 최대 국영은행과 헬스케어 사업 협력</t>
    <phoneticPr fontId="1" type="noConversion"/>
  </si>
  <si>
    <t>KT 삼성전자 퀄컴, 국제 표준 기반 5G 데이터 통신 성공</t>
    <phoneticPr fontId="1" type="noConversion"/>
  </si>
  <si>
    <t>KT-삼성전자-퀄컴 "국제 5G 규격 데이터 통신 성공"</t>
    <phoneticPr fontId="1" type="noConversion"/>
  </si>
  <si>
    <t>KT-삼성-퀄컴, 국제 5G 규격 데이터 통신 성공</t>
    <phoneticPr fontId="1" type="noConversion"/>
  </si>
  <si>
    <t>[단독] "황창규 KT 회장, 불법 후원금 미리 알아 다음 달 소환"</t>
    <phoneticPr fontId="1" type="noConversion"/>
  </si>
  <si>
    <t>[속보]경찰, '불법 정치후원금' 혐의 관련 KT커머스 압수수색</t>
    <phoneticPr fontId="1" type="noConversion"/>
  </si>
  <si>
    <t>KT, 국립공원관리공단과 스마트한 공원 관리 위한 MOU체결</t>
    <phoneticPr fontId="1" type="noConversion"/>
  </si>
  <si>
    <t>KT-국립공원관리공단, 과학적 공원 관리 위한 ICT 사업 협력</t>
    <phoneticPr fontId="1" type="noConversion"/>
  </si>
  <si>
    <t>국립공원관리공단 KT, 과학적 공원 관리 업무협약</t>
    <phoneticPr fontId="1" type="noConversion"/>
  </si>
  <si>
    <t>[단독] KT '불법 정치자금' 수수 의혹 의원, 여 야 55명 확인</t>
    <phoneticPr fontId="1" type="noConversion"/>
  </si>
  <si>
    <t>경찰 "KT 불법 정치자금 수수 의혹 국회의원 늘어 20명 안팎"</t>
    <phoneticPr fontId="1" type="noConversion"/>
  </si>
  <si>
    <t>경찰, KT 임원 수사에서 "20명 안팎 의원, 불법 정치자금 유입 정황 확인"</t>
    <phoneticPr fontId="1" type="noConversion"/>
  </si>
  <si>
    <t>황창규 KT회장 소환 초읽기 국회의원 55명에 불법 정치자금 논란</t>
    <phoneticPr fontId="1" type="noConversion"/>
  </si>
  <si>
    <t>[단독]KT, 후계 CEO 양성 프로그램 만든다 지배구조 개선안 마련</t>
    <phoneticPr fontId="1" type="noConversion"/>
  </si>
  <si>
    <t>[ET투자뉴스]포스코 ICT, "공공입찰 제한 우려 " 매수-KTB투자증권</t>
    <phoneticPr fontId="1" type="noConversion"/>
  </si>
  <si>
    <t>"KT 불법 정치후원금 수수 의혹 국회의원 55명"</t>
    <phoneticPr fontId="1" type="noConversion"/>
  </si>
  <si>
    <t>KT 불법후원금 의혹 관련.. 경찰, 국회의원 20명 조사</t>
    <phoneticPr fontId="1" type="noConversion"/>
  </si>
  <si>
    <t>스마트도시협회장에 황창규 KT 회장 법정협회로 첫 총회</t>
    <phoneticPr fontId="1" type="noConversion"/>
  </si>
  <si>
    <t>“30분내 업무마감 ” KT의 근로관리</t>
    <phoneticPr fontId="1" type="noConversion"/>
  </si>
  <si>
    <t>KT충북고객본부, 장애인기금마련 봉사활동</t>
    <phoneticPr fontId="1" type="noConversion"/>
  </si>
  <si>
    <t>KT-경북도교육청 "미세먼지로부터 안전한 학교 만든다"</t>
    <phoneticPr fontId="1" type="noConversion"/>
  </si>
  <si>
    <t>KT 한솔인티큐브 `옴니채널 컨택센터` 협력 체결</t>
    <phoneticPr fontId="1" type="noConversion"/>
  </si>
  <si>
    <t>"AI 실무형 인재 양성" KT, 아카데미 교육 본격화</t>
    <phoneticPr fontId="1" type="noConversion"/>
  </si>
  <si>
    <t>KT-하나투어, 통신 여행 신사업 발굴 협력</t>
    <phoneticPr fontId="1" type="noConversion"/>
  </si>
  <si>
    <t>‘갤럭시S9’ 최대 55% 더 오래 쓴다 KT 진화된 배터리 절감 기술 선보여</t>
    <phoneticPr fontId="1" type="noConversion"/>
  </si>
  <si>
    <t>경찰, 황창규 KT 회장 국회의원에 불법후원금 혐의 입건</t>
    <phoneticPr fontId="1" type="noConversion"/>
  </si>
  <si>
    <t>KT DS, 중소기업 IT 역량 강화로 ‘협력사 동반성장’ 이끈다</t>
    <phoneticPr fontId="1" type="noConversion"/>
  </si>
  <si>
    <t>KT 황창규 회장, 과학적 공원 관리 위한 ICT 사업 본격화</t>
    <phoneticPr fontId="1" type="noConversion"/>
  </si>
  <si>
    <t>KT 사랑의 봉사단, 장애인과 함께 하는 패럴림픽 응원</t>
    <phoneticPr fontId="1" type="noConversion"/>
  </si>
  <si>
    <t>KT, 장애인과 함께 평창 동계패럴림픽 현장 응원</t>
    <phoneticPr fontId="1" type="noConversion"/>
  </si>
  <si>
    <t>KT, 장애인과 함께 평창 동계패럴림픽 현장 응원 나선다</t>
    <phoneticPr fontId="1" type="noConversion"/>
  </si>
  <si>
    <t>KT, 빅데이터를 활용한 한국 관광산업 분석</t>
    <phoneticPr fontId="1" type="noConversion"/>
  </si>
  <si>
    <t>kt wiz, 인공강우 등 홈구장 미세먼지 저감 대책 도입</t>
    <phoneticPr fontId="1" type="noConversion"/>
  </si>
  <si>
    <t>KT, 융합기술 분야 인재 550명 뽑는다</t>
    <phoneticPr fontId="1" type="noConversion"/>
  </si>
  <si>
    <t>KT-kt wiz, KBO리그 최초 미세먼지 저감 대책 시행</t>
    <phoneticPr fontId="1" type="noConversion"/>
  </si>
  <si>
    <t>kt wiz 시민 서포터즈 페스티벌 2018</t>
    <phoneticPr fontId="1" type="noConversion"/>
  </si>
  <si>
    <t>KT DS, HRD 시상식서 교육 프로그램 부문 대상 수상</t>
    <phoneticPr fontId="1" type="noConversion"/>
  </si>
  <si>
    <t>KT DS, 협업 프로그램으로 HRD 대상 수상</t>
    <phoneticPr fontId="1" type="noConversion"/>
  </si>
  <si>
    <t>(코)KT서브마린, 10.93% 오르며 체결강도 강세 지속(133%)</t>
    <phoneticPr fontId="1" type="noConversion"/>
  </si>
  <si>
    <t>KT-라이나생명, 헬스케어 사업강화 협력</t>
    <phoneticPr fontId="1" type="noConversion"/>
  </si>
  <si>
    <t>KT스카이라이프, 남북하나재단과 '북한이탈주민 대상 위성방송' 지원</t>
    <phoneticPr fontId="1" type="noConversion"/>
  </si>
  <si>
    <t>KT스카이라이프-남북하나재단, ‘북한이탈주민 대상 위성방송 지원’</t>
    <phoneticPr fontId="1" type="noConversion"/>
  </si>
  <si>
    <t>KT-한국전력기술, ‘ICT기반 에너지 융ㆍ복합 사업’ 공동협력</t>
    <phoneticPr fontId="1" type="noConversion"/>
  </si>
  <si>
    <t>KT-한국전력기술, ICT기반 에너지 융 복합 사업 협력</t>
    <phoneticPr fontId="1" type="noConversion"/>
  </si>
  <si>
    <t>KT-한국전력기술, ICT기반 에너지 융복합 사업 협력</t>
    <phoneticPr fontId="1" type="noConversion"/>
  </si>
  <si>
    <t>(코)KT서브마린, 3.26% 오르며 체결강도 강세 지속(125%)</t>
    <phoneticPr fontId="1" type="noConversion"/>
  </si>
  <si>
    <t>(코)KT서브마린, 3.47% 오르며 체결강도 강세 지속(159%)</t>
    <phoneticPr fontId="1" type="noConversion"/>
  </si>
  <si>
    <t>KT, 지하철 여성화장실에 비명감지장치 설치</t>
    <phoneticPr fontId="1" type="noConversion"/>
  </si>
  <si>
    <t>한국전력기술 KT와 업무협약 '에너지 융 복합 사업 공동 협력'</t>
    <phoneticPr fontId="1" type="noConversion"/>
  </si>
  <si>
    <t>KT의 기술로 지하철 환경-안전 지킨다</t>
    <phoneticPr fontId="1" type="noConversion"/>
  </si>
  <si>
    <t>KT 친환경 경영 인정받았다...‘ISO 14001’ 인증 획득</t>
    <phoneticPr fontId="1" type="noConversion"/>
  </si>
  <si>
    <t>[기업 혁신-KT] 평창 의야지마을에 첨단 ‘5G 빌리지’ 운영</t>
    <phoneticPr fontId="1" type="noConversion"/>
  </si>
  <si>
    <t>KT, 미세먼지 측정소 1500곳 구축 마무리 "공기 지도로 대응력↑"</t>
    <phoneticPr fontId="1" type="noConversion"/>
  </si>
  <si>
    <t>'KT 불법 로비' '강원랜드 채용비리' 기자상 수상</t>
    <phoneticPr fontId="1" type="noConversion"/>
  </si>
  <si>
    <t>kt service, 중대 재해 예방 `안전체험교육관` 개소</t>
    <phoneticPr fontId="1" type="noConversion"/>
  </si>
  <si>
    <t>수원중부서-kt wiz 맞손, 아동학대 예방 위한 개막전 시구 시타</t>
    <phoneticPr fontId="1" type="noConversion"/>
  </si>
  <si>
    <t>KT-그린카, 인공지능 카셰어링 서비스 개발 협력</t>
    <phoneticPr fontId="1" type="noConversion"/>
  </si>
  <si>
    <t>그린카, KT '기가지니' AI 카셰어링 서비스 공동개발 협력</t>
    <phoneticPr fontId="1" type="noConversion"/>
  </si>
  <si>
    <t>KT스카이라이프, 아동보호시설에 `사랑의 안테나` 설치</t>
    <phoneticPr fontId="1" type="noConversion"/>
  </si>
  <si>
    <t>데이터 사용량 300% 증가한다는데 KT "벚꽃축제 이상무"</t>
    <phoneticPr fontId="1" type="noConversion"/>
  </si>
  <si>
    <t>KT, 공유자전거 상용화 오포와 업무협약 체결</t>
    <phoneticPr fontId="1" type="noConversion"/>
  </si>
  <si>
    <t>KT, 글로벌 1위 ‘오포’와 공유자전거 사업 진출</t>
    <phoneticPr fontId="1" type="noConversion"/>
  </si>
  <si>
    <t>KT, 무궁화 3호 관련 국제 소송 최종 패소</t>
    <phoneticPr fontId="1" type="noConversion"/>
  </si>
  <si>
    <t>KT, 오포와 손잡고 ‘한국형 공유자전거’ 선보인다</t>
    <phoneticPr fontId="1" type="noConversion"/>
  </si>
  <si>
    <t>KT, 오포와 손잡고 공유자전거 사업 진출</t>
    <phoneticPr fontId="1" type="noConversion"/>
  </si>
  <si>
    <t>KT, 전국망ㆍIoT 잠금장치로 공유자전거 도전</t>
    <phoneticPr fontId="1" type="noConversion"/>
  </si>
  <si>
    <t>KT, 한국형 공유자전거 상용화</t>
    <phoneticPr fontId="1" type="noConversion"/>
  </si>
  <si>
    <t>KT, 한국형 공유자전거 서비스 상용화</t>
    <phoneticPr fontId="1" type="noConversion"/>
  </si>
  <si>
    <t>KT-ofo, 한국형 공유자전거 서비스 상용화 업무협약 체결</t>
    <phoneticPr fontId="1" type="noConversion"/>
  </si>
  <si>
    <t>KT-오포 ‘한국형 공유자전거 서비스’ 사업 협약</t>
    <phoneticPr fontId="1" type="noConversion"/>
  </si>
  <si>
    <t>KT-中 오포 '맞손' 한국형공유자전거 서비스 본격화</t>
    <phoneticPr fontId="1" type="noConversion"/>
  </si>
  <si>
    <t>'따릉이 비켜라'...KT, '오포'와 공유 자전거 서비스 업무 협약</t>
    <phoneticPr fontId="1" type="noConversion"/>
  </si>
  <si>
    <t>오포 '공유자전거' KT망 타고 한국 입성</t>
    <phoneticPr fontId="1" type="noConversion"/>
  </si>
  <si>
    <t>中오포와 손잡은 KT "한국형 공유자전거 시동"</t>
    <phoneticPr fontId="1" type="noConversion"/>
  </si>
  <si>
    <t>청주시 지역아동센터-KT&amp;G 업무 협약</t>
    <phoneticPr fontId="1" type="noConversion"/>
  </si>
  <si>
    <t>한국형 공유자전거 서비스 본격 선보인다 KT, 中 오포와 손잡아</t>
    <phoneticPr fontId="1" type="noConversion"/>
  </si>
  <si>
    <t>&lt;코&gt;KT서브마린, 4.09% 오르며 체결강도 강세 지속(259%)</t>
    <phoneticPr fontId="1" type="noConversion"/>
  </si>
  <si>
    <t>KT ‘한국형 공유자전거 사업’ 진출</t>
    <phoneticPr fontId="1" type="noConversion"/>
  </si>
  <si>
    <t>KT, 공유자전거 사업 ‘첫 페달’</t>
    <phoneticPr fontId="1" type="noConversion"/>
  </si>
  <si>
    <t>KT, 공유자전거 사업 진출 세계 1위 `오포`와 서비스 협약</t>
    <phoneticPr fontId="1" type="noConversion"/>
  </si>
  <si>
    <t>KT, 한국지멘스와 ICT 기반 에너지 효율화 협력</t>
    <phoneticPr fontId="1" type="noConversion"/>
  </si>
  <si>
    <t>KT, 한국지멘스와 ICT 기반 에너지효율화 사업 공동협력</t>
    <phoneticPr fontId="1" type="noConversion"/>
  </si>
  <si>
    <t>KT-한국지멘스 '맞손' ICT 기반 에너지효율화 사업 협력</t>
    <phoneticPr fontId="1" type="noConversion"/>
  </si>
  <si>
    <t>KT-한국지멘스, ‘ICT 기반 에너지효율화 사업’ 공동협력</t>
    <phoneticPr fontId="1" type="noConversion"/>
  </si>
  <si>
    <t>KT-한국지멘스, ICT 기반 에너지효율화 사업 공동협력</t>
    <phoneticPr fontId="1" type="noConversion"/>
  </si>
  <si>
    <t>KT-한국지멘스, ICT 기반 에너지효율화 사업 협력</t>
    <phoneticPr fontId="1" type="noConversion"/>
  </si>
  <si>
    <t>글로벌 1위 '오포' 노하우 결합.. KT, 한국형 공유자전거 서비스</t>
    <phoneticPr fontId="1" type="noConversion"/>
  </si>
  <si>
    <t>노후 빌딩 에너지 비용 줄이기 KT-지멘스 업무협약</t>
    <phoneticPr fontId="1" type="noConversion"/>
  </si>
  <si>
    <t>KT, 무궁화 3호 '헐값매각' 국제 소송 최종 패소</t>
    <phoneticPr fontId="1" type="noConversion"/>
  </si>
  <si>
    <t>KT, 무궁화위성 3호 소유권 국제소송서 패소</t>
    <phoneticPr fontId="1" type="noConversion"/>
  </si>
  <si>
    <t>KT, 무단 헐값 매각한 무궁화위성 소유권 국제소송서 패소</t>
    <phoneticPr fontId="1" type="noConversion"/>
  </si>
  <si>
    <t>"박근혜, KT 광고대행사 선정 및 인사개입 강요 유죄"</t>
    <phoneticPr fontId="1" type="noConversion"/>
  </si>
  <si>
    <t>(속보) 법원 "KT 광고대행사 선정, 박근혜 강요 유죄 직권남용 무죄"</t>
    <phoneticPr fontId="1" type="noConversion"/>
  </si>
  <si>
    <t>(속보)법원 “KT-플레이그라운드 광고 압박 관련 박근혜 강요죄 유죄”</t>
    <phoneticPr fontId="1" type="noConversion"/>
  </si>
  <si>
    <t>[박근혜 1심 선고] "朴, 최순실 공모해 KT 강요 유죄 인정"</t>
    <phoneticPr fontId="1" type="noConversion"/>
  </si>
  <si>
    <t>[박근혜 1심 선고] KT, 플레이그라운드 광고 대행사 선정 강요 유죄(속보)</t>
    <phoneticPr fontId="1" type="noConversion"/>
  </si>
  <si>
    <t>[박근혜 선고] KT의 플라이그라운드 선정 “강요죄 유죄, 직권남용 무죄”</t>
    <phoneticPr fontId="1" type="noConversion"/>
  </si>
  <si>
    <t>[속보] 박근혜 선고 法 "포스코 관련 직권남용 모두 유죄, KT 강요 유죄"</t>
    <phoneticPr fontId="1" type="noConversion"/>
  </si>
  <si>
    <t>[속보]법원 “KT 강요와 GKL 직권남용도 유죄 인정”</t>
    <phoneticPr fontId="1" type="noConversion"/>
  </si>
  <si>
    <t>KT, 외국인 유학생-도서산간 학생 멘토링 프로그램 6기 출범</t>
    <phoneticPr fontId="1" type="noConversion"/>
  </si>
  <si>
    <t>KT, 외국인 선생님-도서산간 학생 만났다 '글로벌 멘토링'진행</t>
    <phoneticPr fontId="1" type="noConversion"/>
  </si>
  <si>
    <t>KT&amp;G복지재단, 대학생들과 북한산 생태복원 봉사활동 나서</t>
    <phoneticPr fontId="1" type="noConversion"/>
  </si>
  <si>
    <t>KT&amp;G복지재단, 대학생들과 함께 북한산 생태복원 봉사활동</t>
    <phoneticPr fontId="1" type="noConversion"/>
  </si>
  <si>
    <t>KT&amp;G복지재단, '북한산 국립공원 생태복원 봉사활동' 진행</t>
    <phoneticPr fontId="1" type="noConversion"/>
  </si>
  <si>
    <t>KT `드림스쿨 글로벌 멘토링` 6기 출범</t>
    <phoneticPr fontId="1" type="noConversion"/>
  </si>
  <si>
    <t>KT&amp;G복지재단, 대학생 이끌고 '북한산 생태복원'에 앞장</t>
    <phoneticPr fontId="1" type="noConversion"/>
  </si>
  <si>
    <t>나그라, KT스카이라이프에 방송 컨텐츠 보호를 위한 ‘넥스가드’ 워터마킹 솔루션 공급</t>
    <phoneticPr fontId="1" type="noConversion"/>
  </si>
  <si>
    <t>화성시, KT와 ‘스마트 안전도시’ 구축 드론 순찰 등 추진</t>
    <phoneticPr fontId="1" type="noConversion"/>
  </si>
  <si>
    <t>화성시, KT와 ‘스마트 안전도시’ 안심귀가 공공 드론 서비스 등 구축</t>
    <phoneticPr fontId="1" type="noConversion"/>
  </si>
  <si>
    <t>KT&amp;G복지재단, 대학생들과 함께 북한산 생태복원 봉사활동 실시</t>
    <phoneticPr fontId="1" type="noConversion"/>
  </si>
  <si>
    <t>화성시, KT와 ‘스마트 안전도시’ 합심 미래형 통합안전시스템 구축</t>
    <phoneticPr fontId="1" type="noConversion"/>
  </si>
  <si>
    <t>화성시, KT와 '스마트 안전도시' MOU 드론 순찰 구축</t>
    <phoneticPr fontId="1" type="noConversion"/>
  </si>
  <si>
    <t>[서울경제TV] KT-포항시, ICT기술로 지진 감지 나선다</t>
    <phoneticPr fontId="1" type="noConversion"/>
  </si>
  <si>
    <t>KT `IoT메이커스` LwM2M 인증, 국내 통신사 최초 국제 표준 획득</t>
    <phoneticPr fontId="1" type="noConversion"/>
  </si>
  <si>
    <t>KT, 광케이블 지중화율 높아.. SKT '공공안전 솔루션' 개발</t>
    <phoneticPr fontId="1" type="noConversion"/>
  </si>
  <si>
    <t>‘국회의원 불법 후원’ 혐의 KT 황창규 회장 내일 소환</t>
    <phoneticPr fontId="1" type="noConversion"/>
  </si>
  <si>
    <t>‘국회의원 불법 후원금’ 혐의 황창규 KT 회장 오늘 소환</t>
    <phoneticPr fontId="1" type="noConversion"/>
  </si>
  <si>
    <t>KT 황창규 회장, ‘국회의원 불법 후원’ 혐의로 내일 소환</t>
    <phoneticPr fontId="1" type="noConversion"/>
  </si>
  <si>
    <t>경찰, '국회의원 불법 후원 의혹' KT 황창규 회장 내일 소환키로(종합)</t>
    <phoneticPr fontId="1" type="noConversion"/>
  </si>
  <si>
    <t>경찰, 내일 황창규 KT 회장 소환 국회의원 90명 불법후원 혐의</t>
    <phoneticPr fontId="1" type="noConversion"/>
  </si>
  <si>
    <t>불법 정치자금 KT 황창규 회장 내일 경찰 소환</t>
    <phoneticPr fontId="1" type="noConversion"/>
  </si>
  <si>
    <t>불법 정치자금 기부 혐의 황창규 KT 회장 내일 소환 조사</t>
    <phoneticPr fontId="1" type="noConversion"/>
  </si>
  <si>
    <t>[서울경제TV] 황창규 KT 회장, 국회의원 불법후원 혐의 경찰 출석</t>
    <phoneticPr fontId="1" type="noConversion"/>
  </si>
  <si>
    <t>‘국회의원 90여명 불법 자금’ 황창규 KT 회장 경찰 출석</t>
    <phoneticPr fontId="1" type="noConversion"/>
  </si>
  <si>
    <t>‘국회의원 불법 후원 관여’ 황창규 KT 회장 경찰 소환</t>
    <phoneticPr fontId="1" type="noConversion"/>
  </si>
  <si>
    <t>‘불법 후원 관여’ 황창규 KT 회장 경찰 소환</t>
    <phoneticPr fontId="1" type="noConversion"/>
  </si>
  <si>
    <t>‘불법정치자금 제공 의혹’ 황창규 KT 회장 경찰청 출석</t>
    <phoneticPr fontId="1" type="noConversion"/>
  </si>
  <si>
    <t>‘의원 90명에 불법 후원금’ 황창규 KT회장 17일 소환</t>
    <phoneticPr fontId="1" type="noConversion"/>
  </si>
  <si>
    <t>경찰, '불법 정치자금' 황창규 KT 회장 오늘 소환</t>
    <phoneticPr fontId="1" type="noConversion"/>
  </si>
  <si>
    <t>'불법 정치자금 후원' 황창규 KT 회장 경찰 출석</t>
    <phoneticPr fontId="1" type="noConversion"/>
  </si>
  <si>
    <t>'불법 정치후원금' KT 황창규 회장 경찰 출석</t>
    <phoneticPr fontId="1" type="noConversion"/>
  </si>
  <si>
    <t>'불법 정치후원금' 혐의 황창규 KT 회장 경찰 출석</t>
    <phoneticPr fontId="1" type="noConversion"/>
  </si>
  <si>
    <t>'불법 정치후원금' 황창규 KT 회장 오늘 경찰 소환</t>
    <phoneticPr fontId="1" type="noConversion"/>
  </si>
  <si>
    <t>황창규 KT 회장, 불법 정치자금 쪼개기 후원 혐의 경찰 출석</t>
    <phoneticPr fontId="1" type="noConversion"/>
  </si>
  <si>
    <t>황창규 KT회장, 불법 후원 목적, 관여 수준 집중 추궁</t>
    <phoneticPr fontId="1" type="noConversion"/>
  </si>
  <si>
    <t>KT, 경기도장애인 IT 페스티벌 성료</t>
    <phoneticPr fontId="1" type="noConversion"/>
  </si>
  <si>
    <t>KT와 함께하는 '제18회 경기도 장애인 IT Festival' 성황리에 열려</t>
    <phoneticPr fontId="1" type="noConversion"/>
  </si>
  <si>
    <t>KT, IoT 빅데이터 활용 노후시설 안전 점검 서비스 추진</t>
    <phoneticPr fontId="1" type="noConversion"/>
  </si>
  <si>
    <t>KT, 안전진단협회와 30년 넘은 노후시설 안전강화 협력</t>
    <phoneticPr fontId="1" type="noConversion"/>
  </si>
  <si>
    <t>KT-안전진단협회, 30년 넘은 노후시설 안전강화</t>
    <phoneticPr fontId="1" type="noConversion"/>
  </si>
  <si>
    <t>KT-안전진단협회, 30년 넘은 노후시설 안전서비스 공동 추진</t>
    <phoneticPr fontId="1" type="noConversion"/>
  </si>
  <si>
    <t>KT-안전진단협회, IoT 빅데이터 활용해 노후시설 관리</t>
    <phoneticPr fontId="1" type="noConversion"/>
  </si>
  <si>
    <t>KT-안전진단협회, 노후시설 안전강화 위해 ‘맞손’</t>
    <phoneticPr fontId="1" type="noConversion"/>
  </si>
  <si>
    <t>KT, 빅데이터 기술 활용해 노후시설 관리한다</t>
    <phoneticPr fontId="1" type="noConversion"/>
  </si>
  <si>
    <t>[현장+] KT, 5G 자율주행 플랫폼 상용화 시동 "자동차社와 협력"</t>
    <phoneticPr fontId="1" type="noConversion"/>
  </si>
  <si>
    <t>&lt;코&gt;KT서브마린, 3.17% 오르며 체결강도 강세 지속(193%)</t>
    <phoneticPr fontId="1" type="noConversion"/>
  </si>
  <si>
    <t>‘불법 후원 관여’ 황창규 KT 회장 20시간 조사 뒤 귀가</t>
    <phoneticPr fontId="1" type="noConversion"/>
  </si>
  <si>
    <t>'불법 정치자금' 황창규 KT 회장, 20시간 밤샘 조사</t>
    <phoneticPr fontId="1" type="noConversion"/>
  </si>
  <si>
    <t>황창규 KT회장 밤샘 조사 불법 후원 지시 추궁</t>
    <phoneticPr fontId="1" type="noConversion"/>
  </si>
  <si>
    <t>황창규 KT회장 밤샘 조사 불법 후원 지시했나</t>
    <phoneticPr fontId="1" type="noConversion"/>
  </si>
  <si>
    <t>[‘KT와 함께하는 경기도장애인 IT Festival’ 개최]장애-비장애 없는 인터넷 세상 ‘컴퓨터 고수’</t>
    <phoneticPr fontId="1" type="noConversion"/>
  </si>
  <si>
    <t>KT와 함께하는 ‘제18회 경기도 장애인 IT Festival’ 개최</t>
    <phoneticPr fontId="1" type="noConversion"/>
  </si>
  <si>
    <t>KT "IoT 빅데이터로 노후시설 안전관리"</t>
    <phoneticPr fontId="1" type="noConversion"/>
  </si>
  <si>
    <t>&lt;코&gt;KT서브마린, 4.12% 오르며 체결강도 강세 지속(245%)</t>
    <phoneticPr fontId="1" type="noConversion"/>
  </si>
  <si>
    <t>SKT "총량제한 되레 완화해야"VS KT LGU+ "공정경쟁 위해 격차 줄여야"</t>
    <phoneticPr fontId="1" type="noConversion"/>
  </si>
  <si>
    <t>KT, '장애인의 날' 맞아 ICT 문화 나눔 행사</t>
    <phoneticPr fontId="1" type="noConversion"/>
  </si>
  <si>
    <t>KT, 장애인의 날 맞아 ICT 문화 나눔 행사 실시</t>
    <phoneticPr fontId="1" type="noConversion"/>
  </si>
  <si>
    <t>KT, 홍콩 란콰이펑과 케이툰 인기웹툰 영상 제작 협력</t>
    <phoneticPr fontId="1" type="noConversion"/>
  </si>
  <si>
    <t>SKT “최소 120㎒ 달라” KT LGU+ “공정 경쟁 위해 균등 분배”</t>
    <phoneticPr fontId="1" type="noConversion"/>
  </si>
  <si>
    <t>[기업] KT, 5G 자율주행 버스 체험 프로모션</t>
    <phoneticPr fontId="1" type="noConversion"/>
  </si>
  <si>
    <t>[포토뉴스] KT, 판교역 일대 5G 자율주행 버스체험</t>
    <phoneticPr fontId="1" type="noConversion"/>
  </si>
  <si>
    <t>&lt;코&gt;KT서브마린, 3.18% 오르며 체결강도 강세 지속(132%)</t>
    <phoneticPr fontId="1" type="noConversion"/>
  </si>
  <si>
    <t>&lt;코&gt;KT서브마린, 3.38% 오르며 체결강도 강세 지속(191%)</t>
    <phoneticPr fontId="1" type="noConversion"/>
  </si>
  <si>
    <t>5G 멀티채널을 버스에서 KT "5G 자율주행 버스 체험해보세요"</t>
    <phoneticPr fontId="1" type="noConversion"/>
  </si>
  <si>
    <t>KT, 5G 자율주행 버스 체험 프로모션 시행</t>
    <phoneticPr fontId="1" type="noConversion"/>
  </si>
  <si>
    <t>KT, 누구나 탈 수 있는 '5G 자율주행' 체험 버스 운영</t>
    <phoneticPr fontId="1" type="noConversion"/>
  </si>
  <si>
    <t>KT, 판교서 ‘5G 자율주행 버스 체험 프로모션’ 진행</t>
    <phoneticPr fontId="1" type="noConversion"/>
  </si>
  <si>
    <t>KT, 판교역 일대에서 5G 자율주행 체험 버스 운영</t>
    <phoneticPr fontId="1" type="noConversion"/>
  </si>
  <si>
    <t>“5G 자율주행 버스 체험하세요” KT, 하루 3회 판교 일대 운행</t>
    <phoneticPr fontId="1" type="noConversion"/>
  </si>
  <si>
    <t>KT "5G 자율주행 버스 타보세요"</t>
    <phoneticPr fontId="1" type="noConversion"/>
  </si>
  <si>
    <t>[인터뷰] ‘KT와 함께하는 제18회 경기도 장애인 IT Festival’ 성공개최 이영재 도장애인재활協 사무총장</t>
    <phoneticPr fontId="1" type="noConversion"/>
  </si>
  <si>
    <t>&lt;코&gt;KT서브마린, 3.01% 오르며 체결강도 강세 지속(123%)</t>
    <phoneticPr fontId="1" type="noConversion"/>
  </si>
  <si>
    <t>KT-대교, 신개념 학습 콘텐츠 개발 협력</t>
    <phoneticPr fontId="1" type="noConversion"/>
  </si>
  <si>
    <t>SKT “균등배분은 하향 평준화” KT-LGU+ “1위비중 줄여야 공정”</t>
    <phoneticPr fontId="1" type="noConversion"/>
  </si>
  <si>
    <t>[속보]'130억원대 횡령 배임 혐의' 이석채 전 KT회장, 파기환송심서 무죄</t>
    <phoneticPr fontId="1" type="noConversion"/>
  </si>
  <si>
    <t>`횡령 배임` 이석채 전 KT회장, 파기환송심서 무죄</t>
    <phoneticPr fontId="1" type="noConversion"/>
  </si>
  <si>
    <t>‘비자금 조성 혐의’ 이석채 전 KT회장, 파기환송심서 무죄</t>
    <phoneticPr fontId="1" type="noConversion"/>
  </si>
  <si>
    <t>이석채 전 KT회장 파기환송심서 ‘무죄’</t>
    <phoneticPr fontId="1" type="noConversion"/>
  </si>
  <si>
    <t>'횡령 혐의' 이석채 전 KT 회장 파기환송심 무죄</t>
    <phoneticPr fontId="1" type="noConversion"/>
  </si>
  <si>
    <t>KT 5G 기술로 도서지역 기가 인터넷 시연</t>
    <phoneticPr fontId="1" type="noConversion"/>
  </si>
  <si>
    <t>스카이라이프,장애인들과 KT위즈 야구경기 관람 문화체험 후원</t>
    <phoneticPr fontId="1" type="noConversion"/>
  </si>
  <si>
    <t>이석채 前 KT회장 파기환송심서 무죄</t>
    <phoneticPr fontId="1" type="noConversion"/>
  </si>
  <si>
    <t>하명 수사의 결말 KT 이석채 결국 무죄</t>
    <phoneticPr fontId="1" type="noConversion"/>
  </si>
  <si>
    <t>'횡령 배임' KT 이석채 前 회장 파기환송심 모두 무죄</t>
    <phoneticPr fontId="1" type="noConversion"/>
  </si>
  <si>
    <t>'횡령 혐의' 이석채 前 KT 회장, 파기환송심 무죄</t>
    <phoneticPr fontId="1" type="noConversion"/>
  </si>
  <si>
    <t>[미래 인재 키우는 기업-KT] 장애인에게 전국 곳곳서 오감만족 선사</t>
    <phoneticPr fontId="1" type="noConversion"/>
  </si>
  <si>
    <t>KT "태양광 발전소 관리해 드립니다"</t>
    <phoneticPr fontId="1" type="noConversion"/>
  </si>
  <si>
    <t>KT "`고마워` 한마디로 기부 참여하세요"</t>
    <phoneticPr fontId="1" type="noConversion"/>
  </si>
  <si>
    <t>&lt;코&gt;KT서브마린, 3.16% 오르며 체결강도 강세 지속(192%)</t>
    <phoneticPr fontId="1" type="noConversion"/>
  </si>
  <si>
    <t>KT-TTA, IoT 5G 생태계 활성화 위해 '맞손'</t>
    <phoneticPr fontId="1" type="noConversion"/>
  </si>
  <si>
    <t>KT-정보통신기술협회, IoT 5G 생태계 활성화</t>
    <phoneticPr fontId="1" type="noConversion"/>
  </si>
  <si>
    <t>KT-한국정보통신기술협회, IoT 5G 생태계 활성 위해 업무협약</t>
    <phoneticPr fontId="1" type="noConversion"/>
  </si>
  <si>
    <t>[희망과 행복을 주는 기업] KT, 장애인에 드론 VR 체험 자격증 취득 도와</t>
    <phoneticPr fontId="1" type="noConversion"/>
  </si>
  <si>
    <t>KT-TTA, IoT 5G 제품개발 중기 발굴 협력</t>
    <phoneticPr fontId="1" type="noConversion"/>
  </si>
  <si>
    <t>인천 서구 KT, IoT 미세먼지 측정망 구축 ‘전광판서비스’</t>
    <phoneticPr fontId="1" type="noConversion"/>
  </si>
  <si>
    <t>[간추린 뉴스]KT, 인터넷장애 진단 ‘기가케어’ 출시 外</t>
    <phoneticPr fontId="1" type="noConversion"/>
  </si>
  <si>
    <t>[KT컨콜] 5G주파수 경매 총량 제한 "공정 경쟁 가능"</t>
    <phoneticPr fontId="1" type="noConversion"/>
  </si>
  <si>
    <t>[컨콜] KT "5G 정부 경매 시작가 부담 공정한 경쟁 기회는 긍정적"</t>
    <phoneticPr fontId="1" type="noConversion"/>
  </si>
  <si>
    <t>[컨콜]KT "5G 주파수 경매 총량규제, 공정 경쟁 기반 마련돼 긍정적"</t>
    <phoneticPr fontId="1" type="noConversion"/>
  </si>
  <si>
    <t>KT "5G 주파수 경매, 공정 경쟁 기반 마련 '긍정적'"</t>
    <phoneticPr fontId="1" type="noConversion"/>
  </si>
  <si>
    <t>KT컨콜 "합산규제 일몰해야.. 공정한 환경"(상보)</t>
    <phoneticPr fontId="1" type="noConversion"/>
  </si>
  <si>
    <t>KT ”중소 협력사와 글로벌 시장 동반 진출”</t>
    <phoneticPr fontId="1" type="noConversion"/>
  </si>
  <si>
    <t>[ET투자뉴스]KT, "규제에서 자유로울 " 매수-메리츠종금증권</t>
    <phoneticPr fontId="1" type="noConversion"/>
  </si>
  <si>
    <t>KT, 중소 협력사 글로벌 동반 진출 추진</t>
    <phoneticPr fontId="1" type="noConversion"/>
  </si>
  <si>
    <t>KT "협력사와 글로벌시장 동반진출 지속적으로 추진"</t>
    <phoneticPr fontId="1" type="noConversion"/>
  </si>
  <si>
    <t>KT, 낙동강환경청과 미세먼지 대응키로</t>
    <phoneticPr fontId="1" type="noConversion"/>
  </si>
  <si>
    <t>KT, 미세먼지 개선 위해 '낙동강유역환경청'과 업무협약</t>
    <phoneticPr fontId="1" type="noConversion"/>
  </si>
  <si>
    <t>KT, 산업단지 배출 미세먼지 대응 나선다</t>
    <phoneticPr fontId="1" type="noConversion"/>
  </si>
  <si>
    <t>KT-낙동강환경청, `민관협력`으로 미세먼지 대응</t>
    <phoneticPr fontId="1" type="noConversion"/>
  </si>
  <si>
    <t>KT-낙동강환경청, 미세먼지 대응 맞손</t>
    <phoneticPr fontId="1" type="noConversion"/>
  </si>
  <si>
    <t>KT-낙동환경청, 민관협력으로 미세먼지 대응</t>
    <phoneticPr fontId="1" type="noConversion"/>
  </si>
  <si>
    <t>KT와 미세먼지 측정망 구축 업무협약 체결</t>
    <phoneticPr fontId="1" type="noConversion"/>
  </si>
  <si>
    <t>KT-현대캐피탈, 인공지능 기반 차량용 인포테인먼트 개발 협력</t>
    <phoneticPr fontId="1" type="noConversion"/>
  </si>
  <si>
    <t>KT 지능형 미세먼지 관리시스템 만든다</t>
    <phoneticPr fontId="1" type="noConversion"/>
  </si>
  <si>
    <t>&lt;코&gt;KT서브마린, 3.11% 오르며 체결강도 강세 지속(113%)</t>
    <phoneticPr fontId="1" type="noConversion"/>
  </si>
  <si>
    <t>&lt;코&gt;KT서브마린, 3.11% 오르며 체결강도 강세 지속(153%)</t>
    <phoneticPr fontId="1" type="noConversion"/>
  </si>
  <si>
    <t>KT, 자율주행 사업 물꼬 대중교통 자율주행 사업 추진</t>
    <phoneticPr fontId="1" type="noConversion"/>
  </si>
  <si>
    <t>KT, 공공와이파이로 캄보디아 디지털혁신 선도</t>
    <phoneticPr fontId="1" type="noConversion"/>
  </si>
  <si>
    <t>KT ‘통신 남방정책’ 캄보디아에 첫 공공 와이파이</t>
    <phoneticPr fontId="1" type="noConversion"/>
  </si>
  <si>
    <t>[디지털 단신] KT, 아프리카 르완다에 LTE 전국망 구축 외</t>
    <phoneticPr fontId="1" type="noConversion"/>
  </si>
  <si>
    <t>KT 협력 뇌 연구, 국제학술지 ‘셀’ 게재</t>
    <phoneticPr fontId="1" type="noConversion"/>
  </si>
  <si>
    <t>KT스카이라이프, 북한이탈아동 보호 교육시설에 UHD TV 위성방송 지원</t>
    <phoneticPr fontId="1" type="noConversion"/>
  </si>
  <si>
    <t>KT 지멘스, ICT 기반 스마트 발전소 사업 협력</t>
    <phoneticPr fontId="1" type="noConversion"/>
  </si>
  <si>
    <t>KT-지멘스, ICT 기반 ‘미래형 스마트 발전소’ 구축 협력</t>
    <phoneticPr fontId="1" type="noConversion"/>
  </si>
  <si>
    <t>KT-포항시, ICT로 미세먼지 관리한다</t>
    <phoneticPr fontId="1" type="noConversion"/>
  </si>
  <si>
    <t>포항시-KT, 미세먼지 통합관리 대응시스템 구축 업무협약</t>
    <phoneticPr fontId="1" type="noConversion"/>
  </si>
  <si>
    <t>&lt;코&gt;KT서브마린, 3.02% 오르며 체결강도 강세 지속(142%)</t>
    <phoneticPr fontId="1" type="noConversion"/>
  </si>
  <si>
    <t>KT-지멘스 'ICT 기반 스마트 발전소 구축' 협력</t>
    <phoneticPr fontId="1" type="noConversion"/>
  </si>
  <si>
    <t>KT DS, 스타트업과 손잡고 경비지출 영수증 폐지 추진</t>
    <phoneticPr fontId="1" type="noConversion"/>
  </si>
  <si>
    <t>KT 분당서울대병원 시베리아 횡단열차에 원격의료시스템 구축</t>
    <phoneticPr fontId="1" type="noConversion"/>
  </si>
  <si>
    <t>KT, 시베리아 대륙횡단열차에 원격의료시스템 구축</t>
    <phoneticPr fontId="1" type="noConversion"/>
  </si>
  <si>
    <t>KT, 행정안전부와 '재난안전통신망' 관제 유지관리 사업 계약 체결</t>
    <phoneticPr fontId="1" type="noConversion"/>
  </si>
  <si>
    <t>KT-행안부, 재난통신망 유지관리 사업 계약</t>
    <phoneticPr fontId="1" type="noConversion"/>
  </si>
  <si>
    <t>KT-분당서울대병원, 시베리아 횡단열차에 원격의료시스템 구축</t>
    <phoneticPr fontId="1" type="noConversion"/>
  </si>
  <si>
    <t>[월드IT쇼 2018] KT, 미세먼지 측정 등 실생활에 접목된 '5G 기술'</t>
    <phoneticPr fontId="1" type="noConversion"/>
  </si>
  <si>
    <t>[이슈+] 공중전화부스가 미세먼지 측정기로 플랫폼 구축한 KT</t>
    <phoneticPr fontId="1" type="noConversion"/>
  </si>
  <si>
    <t>KT '에어맵코리아 프로젝트'...분 단위 미세먼지 분석</t>
    <phoneticPr fontId="1" type="noConversion"/>
  </si>
  <si>
    <t>KT, 1분마다 미세먼지 측정 “서울內 최대 60% 차이”</t>
    <phoneticPr fontId="1" type="noConversion"/>
  </si>
  <si>
    <t>KT, ICT기술로 미세먼지 대비책 만든다</t>
    <phoneticPr fontId="1" type="noConversion"/>
  </si>
  <si>
    <t>KT, 분(分) 동(洞) 단위 미세먼지 측정한다</t>
    <phoneticPr fontId="1" type="noConversion"/>
  </si>
  <si>
    <t>KT, 전국에 미세먼지 관측망 가동</t>
    <phoneticPr fontId="1" type="noConversion"/>
  </si>
  <si>
    <t>'KT에어맵 코리아' "정밀한 미세먼지 정보 제공"</t>
    <phoneticPr fontId="1" type="noConversion"/>
  </si>
  <si>
    <t>KT, 유력의원과 부정 청탁 의혹 경찰, 내사 착수</t>
    <phoneticPr fontId="1" type="noConversion"/>
  </si>
  <si>
    <t>KT, 지역 아동대상 재능기부 활동 전개</t>
    <phoneticPr fontId="1" type="noConversion"/>
  </si>
  <si>
    <t>KT “서울 자치구별 미세먼지 60%差”</t>
    <phoneticPr fontId="1" type="noConversion"/>
  </si>
  <si>
    <t>KT, 미세먼지 측정해 앱으로 알려준다</t>
    <phoneticPr fontId="1" type="noConversion"/>
  </si>
  <si>
    <t>KT, 우리동네 미세먼지 농도 알려줘요</t>
    <phoneticPr fontId="1" type="noConversion"/>
  </si>
  <si>
    <t>KT, 전국 6개 도시 미세먼지 1분 단위로 측정한다</t>
    <phoneticPr fontId="1" type="noConversion"/>
  </si>
  <si>
    <t>KT, 서부 아프리카 해역서 불법어업 감시</t>
    <phoneticPr fontId="1" type="noConversion"/>
  </si>
  <si>
    <t>KT, 아프리카 2개국에 불법 조업 감시시스템 구축</t>
    <phoneticPr fontId="1" type="noConversion"/>
  </si>
  <si>
    <t>KT, 아프리카 시에라리온ㆍ라이베리아 불법 조업 감시한다</t>
    <phoneticPr fontId="1" type="noConversion"/>
  </si>
  <si>
    <t>KT, 아프리카에 최초로 어업 감시 시스템 수출</t>
    <phoneticPr fontId="1" type="noConversion"/>
  </si>
  <si>
    <t>KT부산고객본부 ‘장애인정보화 대제전’ 성료</t>
    <phoneticPr fontId="1" type="noConversion"/>
  </si>
  <si>
    <t>KT부산고객본부, 장애인정보화대제전 개최</t>
    <phoneticPr fontId="1" type="noConversion"/>
  </si>
  <si>
    <t>&lt;코&gt;KT서브마린, 6.28% 오르며 체결강도 강세 지속(302%)</t>
    <phoneticPr fontId="1" type="noConversion"/>
  </si>
  <si>
    <t>KT, 서아프리카 2개국에 어업 감시시스템 구축</t>
    <phoneticPr fontId="1" type="noConversion"/>
  </si>
  <si>
    <t>KT, 서아프리카 어선 불법조언 감시시스템 구축</t>
    <phoneticPr fontId="1" type="noConversion"/>
  </si>
  <si>
    <t>KT부산고객본부, 2018 부산장애인정보화 대제전 개최</t>
    <phoneticPr fontId="1" type="noConversion"/>
  </si>
  <si>
    <t>KT 남북협력TF장에 구현모 사장 그룹차원 총력</t>
    <phoneticPr fontId="1" type="noConversion"/>
  </si>
  <si>
    <t>KT, 남북 경제협력 ICT 교류 지원에 총력 TF팀장에 구현모 사장</t>
    <phoneticPr fontId="1" type="noConversion"/>
  </si>
  <si>
    <t>KT, 남북협력TF장에 구현모 사장 임명</t>
    <phoneticPr fontId="1" type="noConversion"/>
  </si>
  <si>
    <t>KT, 남북협력개발 TF장에 구현모 사장 4개 분과장도 임명</t>
    <phoneticPr fontId="1" type="noConversion"/>
  </si>
  <si>
    <t>KT, 남북협력사업 TF장에 구현모 사장 임명</t>
    <phoneticPr fontId="1" type="noConversion"/>
  </si>
  <si>
    <t>구현모 KT사장, 남북 ICT교류협력 이끈다</t>
    <phoneticPr fontId="1" type="noConversion"/>
  </si>
  <si>
    <t>KT 남북협력사업TF 꾸려</t>
    <phoneticPr fontId="1" type="noConversion"/>
  </si>
  <si>
    <t>KT, 남북협력 TF 출범</t>
    <phoneticPr fontId="1" type="noConversion"/>
  </si>
  <si>
    <t>구현모 신임 남북협력사업개발TF장 "남북협력, KT도 역량 총동원"</t>
    <phoneticPr fontId="1" type="noConversion"/>
  </si>
  <si>
    <t>KT-에쓰오일 '플랫폼 기반 미래형 주유소' 협력</t>
    <phoneticPr fontId="1" type="noConversion"/>
  </si>
  <si>
    <t>KT 그룹사, ICT 역량 모아 필리핀서 학교 교실 신축</t>
    <phoneticPr fontId="1" type="noConversion"/>
  </si>
  <si>
    <t>KT, 필리핀 재해 지역에서 교실 복원 봉사활동 실시</t>
    <phoneticPr fontId="1" type="noConversion"/>
  </si>
  <si>
    <t>KT DS, 한국청소년연맹에 교육컨설팅 지원</t>
    <phoneticPr fontId="1" type="noConversion"/>
  </si>
  <si>
    <t>KT, 자유롭게 콘텐츠 스트리밍 가능한 30만원대 LTE 빔프로젝터 출시</t>
    <phoneticPr fontId="1" type="noConversion"/>
  </si>
  <si>
    <t>KT DS, 청소년연맹과 청소년리더 육성 업무협약</t>
    <phoneticPr fontId="1" type="noConversion"/>
  </si>
  <si>
    <t>한동대, KT 등과 장애인 ICT 역량 계발 MOU</t>
    <phoneticPr fontId="1" type="noConversion"/>
  </si>
  <si>
    <t>분당소방서, ‘4분의 기적’ kt 관계자 심폐소생술 교육</t>
    <phoneticPr fontId="1" type="noConversion"/>
  </si>
  <si>
    <t>KT “보라카이에 공공 와이파이 구축하자”</t>
    <phoneticPr fontId="1" type="noConversion"/>
  </si>
  <si>
    <t>“마우스 처음 잡아봐요” KT가 선물한 컴퓨터 교실에 필리핀 시골학교가 들썩</t>
    <phoneticPr fontId="1" type="noConversion"/>
  </si>
  <si>
    <t>KT SAT "위성 통해 해양 산간 사막까지 5G"</t>
    <phoneticPr fontId="1" type="noConversion"/>
  </si>
  <si>
    <t>KT샛“5G 서비스, 해상 항공 사막까지”</t>
    <phoneticPr fontId="1" type="noConversion"/>
  </si>
  <si>
    <t>해상ㆍ항공부터 사막까지 KT샛, 위성으로 ‘초연결 모빌리티’</t>
    <phoneticPr fontId="1" type="noConversion"/>
  </si>
  <si>
    <t>KT SAT "위성으로 남북한 연결" 한원식 사장 기자간담회</t>
    <phoneticPr fontId="1" type="noConversion"/>
  </si>
  <si>
    <t>KT, ‘두리모’ 직업훈련 등 경제적 자립 전폭 지원</t>
    <phoneticPr fontId="1" type="noConversion"/>
  </si>
  <si>
    <t>"KT&amp;G, 식약처 궐련형 전자담배 유해성 발표 영향 제한적...입지 확대 기회" - IBK</t>
    <phoneticPr fontId="1" type="noConversion"/>
  </si>
  <si>
    <t>KT SAT, 북한 연결하는 위성사업 추진</t>
    <phoneticPr fontId="1" type="noConversion"/>
  </si>
  <si>
    <t>KT SAT "바다 하늘 북한에도 인터넷 서비스 하겠다"</t>
    <phoneticPr fontId="1" type="noConversion"/>
  </si>
  <si>
    <t>KT스카이라이프, 용평리조트와 맞손 미디어+레저사업 협력키로</t>
    <phoneticPr fontId="1" type="noConversion"/>
  </si>
  <si>
    <t>KT, 강남 영동대로서 75명 태운 자율주행 버스 운행 성공</t>
    <phoneticPr fontId="1" type="noConversion"/>
  </si>
  <si>
    <t>KT, 국토부 자율주행차 행사서 '자율주행 버스' 선봬</t>
    <phoneticPr fontId="1" type="noConversion"/>
  </si>
  <si>
    <t>KT, 국민체감 행사서 `자율주행 버스` 선봬</t>
    <phoneticPr fontId="1" type="noConversion"/>
  </si>
  <si>
    <t>"비자금으로 불법 정치자금"...경찰, KT 황창규 구속영장 신청</t>
    <phoneticPr fontId="1" type="noConversion"/>
  </si>
  <si>
    <t>`국회의원 정치자금 불법 후원` 혐의 황창규 KT회장 구속영장</t>
    <phoneticPr fontId="1" type="noConversion"/>
  </si>
  <si>
    <t>KT ‘비자금 조성해 불법 후원’ 황창규 등 무더기 영장</t>
    <phoneticPr fontId="1" type="noConversion"/>
  </si>
  <si>
    <t>KT ‘비자금 조성해 불법 후원’ 황창규 회장 등 사전 영장</t>
    <phoneticPr fontId="1" type="noConversion"/>
  </si>
  <si>
    <t>KT 황창규 회장 등 전 현직 임원에 구속영장 청구돼..불법 정치자금 채용 비리도</t>
    <phoneticPr fontId="1" type="noConversion"/>
  </si>
  <si>
    <t>KT, 여야 막론 국회의원 불법 후원 받은 혜택은?</t>
    <phoneticPr fontId="1" type="noConversion"/>
  </si>
  <si>
    <t>경찰, KT 황창규 회장 사전구속영장 신청 불법 정치후원금 제공 혐의</t>
    <phoneticPr fontId="1" type="noConversion"/>
  </si>
  <si>
    <t>경찰, 불법 정치자금 의혹 황창규 KT 회장 구속영장 신청</t>
    <phoneticPr fontId="1" type="noConversion"/>
  </si>
  <si>
    <t>경찰, '정치자금법 위반' 황창규 KT 회장 구속영장 신청 "불법 후원으로 이득"</t>
    <phoneticPr fontId="1" type="noConversion"/>
  </si>
  <si>
    <t>경찰, 황창규 KT 회장 구속영장 신청 "정치자금 불법후원 혐의"</t>
    <phoneticPr fontId="1" type="noConversion"/>
  </si>
  <si>
    <t>'국회의원 불법 후원' 황창규 KT회장 영장</t>
    <phoneticPr fontId="1" type="noConversion"/>
  </si>
  <si>
    <t>'불법 정치후원금' KT 황창규 회장 구속영장 신청</t>
    <phoneticPr fontId="1" type="noConversion"/>
  </si>
  <si>
    <t>의원 99명에 '불법자금 혐의' 황창규 KT 회장, 사전구속영장</t>
    <phoneticPr fontId="1" type="noConversion"/>
  </si>
  <si>
    <t>황창규 KT 회장 구속영장 신청 정치자금 불법후원 혐의</t>
    <phoneticPr fontId="1" type="noConversion"/>
  </si>
  <si>
    <t>황창규 KT 회장 구속영장 정치자금 위반 혐의</t>
    <phoneticPr fontId="1" type="noConversion"/>
  </si>
  <si>
    <t>황창규 KT 회장, 정치자금 불법후원 혐의로 구속영장</t>
    <phoneticPr fontId="1" type="noConversion"/>
  </si>
  <si>
    <t>황창규 KT회장 영장 여야 전현 의원 99명에 불법후원금</t>
    <phoneticPr fontId="1" type="noConversion"/>
  </si>
  <si>
    <t>'불법 후원' 의혹, 황창규 KT회장 구속영장 신청</t>
    <phoneticPr fontId="1" type="noConversion"/>
  </si>
  <si>
    <t>상품권깡 정치인 불법 후원 경찰, 황창규 KT 회장 영장</t>
    <phoneticPr fontId="1" type="noConversion"/>
  </si>
  <si>
    <t>의원 99명 불법 후원 KT 황창규 영장 신청</t>
    <phoneticPr fontId="1" type="noConversion"/>
  </si>
  <si>
    <t>의원 등 99명에 불법후원금 혐의, 황창규 KT회장 사전영장 신청</t>
    <phoneticPr fontId="1" type="noConversion"/>
  </si>
  <si>
    <t>황창규 `국회의원 불법 후원` 혐의 KT, `검경 출신` 선임</t>
    <phoneticPr fontId="1" type="noConversion"/>
  </si>
  <si>
    <t>황창규 KT 회장 정치자금 불법 후원 경찰, 구속영장 신청</t>
    <phoneticPr fontId="1" type="noConversion"/>
  </si>
  <si>
    <t>황창규 KT회장 구속영장... 다시 떠오른 CEO 리스크</t>
    <phoneticPr fontId="1" type="noConversion"/>
  </si>
  <si>
    <t>&lt;코&gt;KT서브마린, 5.04% 오르며 체결강도 강세 지속(150%)</t>
    <phoneticPr fontId="1" type="noConversion"/>
  </si>
  <si>
    <t>[이슈+] 기각된 황창규 구속영장 반복되는 KT의 CEO 잔혹사</t>
    <phoneticPr fontId="1" type="noConversion"/>
  </si>
  <si>
    <t>‘불법 정치자금 의혹’ 황창규 KT 회장 구속영장 기각</t>
    <phoneticPr fontId="1" type="noConversion"/>
  </si>
  <si>
    <t>“불법 후원금 제공 확인됐는데” 황창규 KT회장 구속영장 검찰 기각에 경찰 ‘반발’</t>
    <phoneticPr fontId="1" type="noConversion"/>
  </si>
  <si>
    <t>KT, 앰배서더호텔그룹과 AI호텔 구축 협력</t>
    <phoneticPr fontId="1" type="noConversion"/>
  </si>
  <si>
    <t>KT-앰배서더호텔 그룹 '맞손' AI호텔 구축 협력</t>
    <phoneticPr fontId="1" type="noConversion"/>
  </si>
  <si>
    <t>IoT기술로 분실 걱정 없는 KT 전기자전거 `AIR i`</t>
    <phoneticPr fontId="1" type="noConversion"/>
  </si>
  <si>
    <t>IoT로 분실 걱정 뚝  KT, 전기자전거 'AIR i' 출시</t>
    <phoneticPr fontId="1" type="noConversion"/>
  </si>
  <si>
    <t>KT, 분실걱정없는 전기자전거 출시</t>
    <phoneticPr fontId="1" type="noConversion"/>
  </si>
  <si>
    <t>KT-앰배서더호텔 'AI 컨시어지' 협력</t>
    <phoneticPr fontId="1" type="noConversion"/>
  </si>
  <si>
    <t>분실한 자전거 IoT로 찾는다 KT 전기자전거 ‘에어 아이’ 출시</t>
    <phoneticPr fontId="1" type="noConversion"/>
  </si>
  <si>
    <t>잃어버려도 걱정 없는 KT IoT 전기자전거 22일 출시</t>
    <phoneticPr fontId="1" type="noConversion"/>
  </si>
  <si>
    <t>자전거 분실 도난 걱정 끝 KT, IoT 전기자전거 출시</t>
    <phoneticPr fontId="1" type="noConversion"/>
  </si>
  <si>
    <t>KT ‘IoT 전기자전거’ 분실 도난 걱정 그만!</t>
    <phoneticPr fontId="1" type="noConversion"/>
  </si>
  <si>
    <t>자전거 올라탄 사물인터넷.. KT 전기자전거 ‘에어 아이’</t>
    <phoneticPr fontId="1" type="noConversion"/>
  </si>
  <si>
    <t>[현장+] KT 재난 특화 플랫폼 '스카이십' "골든타임 확보한다"</t>
    <phoneticPr fontId="1" type="noConversion"/>
  </si>
  <si>
    <t>KT, 드론 AR 통해 재난 초기 대응 속도 높인다</t>
    <phoneticPr fontId="1" type="noConversion"/>
  </si>
  <si>
    <t>KT, 스카이십 플랫폼으로 재난상황 ‘골든타임’ 잡는다</t>
    <phoneticPr fontId="1" type="noConversion"/>
  </si>
  <si>
    <t>KT, 재난상황 구조 돕는 `스카이십 플랫폼` 공개</t>
    <phoneticPr fontId="1" type="noConversion"/>
  </si>
  <si>
    <t>드론 로봇 AR 재난현장 누빈다 KT 재난플랫폼 '스카이십' 공개</t>
    <phoneticPr fontId="1" type="noConversion"/>
  </si>
  <si>
    <t>드론 로봇으로 '골든타임' 잡는다 KT, 재난플랫폼 '스카이십' 공개</t>
    <phoneticPr fontId="1" type="noConversion"/>
  </si>
  <si>
    <t>드론이 환자 찾고 AR 진료 재난 대응 KT `스카이십 플랫폼`</t>
    <phoneticPr fontId="1" type="noConversion"/>
  </si>
  <si>
    <t>KT 고객, 해지한 휴대폰 번호 29일간 재사용 못 한다</t>
    <phoneticPr fontId="1" type="noConversion"/>
  </si>
  <si>
    <t>KT, 7월 2일부터 변경 해지한 이동전화 번호 재사용 금지</t>
    <phoneticPr fontId="1" type="noConversion"/>
  </si>
  <si>
    <t>KT, 다음 달 2일부터 이동전화 번호 재사용 제한</t>
    <phoneticPr fontId="1" type="noConversion"/>
  </si>
  <si>
    <t>KT, 다음달 2일부터 해지한 휴대폰 번호 재사용 제한</t>
    <phoneticPr fontId="1" type="noConversion"/>
  </si>
  <si>
    <t>KT, 이동전화 번호 재사용 금지</t>
    <phoneticPr fontId="1" type="noConversion"/>
  </si>
  <si>
    <t>KT, 이동전화 번호 재사용 제한</t>
    <phoneticPr fontId="1" type="noConversion"/>
  </si>
  <si>
    <t>KT, 이동전화 번호 재사용 제한키로</t>
    <phoneticPr fontId="1" type="noConversion"/>
  </si>
  <si>
    <t>KT, 해지한 본인 번호 29일내 재사용 제한</t>
    <phoneticPr fontId="1" type="noConversion"/>
  </si>
  <si>
    <t>[KT, 재난 안전 서비스 공개] 드론이 조난자 찾으면 AR 통해 실시간 원격 진료</t>
    <phoneticPr fontId="1" type="noConversion"/>
  </si>
  <si>
    <t>KT 합산규제 연장법안 잇따라 "공정경쟁 저해 vs 소비자 권익 침해"</t>
    <phoneticPr fontId="1" type="noConversion"/>
  </si>
  <si>
    <t>KT "공공기관 통지서, 문자로 받으세요"</t>
    <phoneticPr fontId="1" type="noConversion"/>
  </si>
  <si>
    <t>KT, 하반기 '공공 알림문자' 서비스 시행</t>
    <phoneticPr fontId="1" type="noConversion"/>
  </si>
  <si>
    <t>[2018 한국서비스대상-종합대상 KT] 5G 생태계 구축 등 품질 혁신  고객 경험 바탕 '서비스 프로세스' 리디자인</t>
    <phoneticPr fontId="1" type="noConversion"/>
  </si>
  <si>
    <t>KT-엔지스, 차량용 네비 소프트웨어 개발 협력</t>
    <phoneticPr fontId="1" type="noConversion"/>
  </si>
  <si>
    <t>KT-엔지스테크널러지, IVI 소프트웨어 개발 협력</t>
    <phoneticPr fontId="1" type="noConversion"/>
  </si>
  <si>
    <t>KT와 SK텔레콤, '남북 ICT교류협력방안 정책세미나'에서 상반된 전략 제시</t>
    <phoneticPr fontId="1" type="noConversion"/>
  </si>
  <si>
    <t>SK텔레콤 ‘모바일’ KT ‘위성’  남북 ICT 협력 방법론 이견</t>
    <phoneticPr fontId="1" type="noConversion"/>
  </si>
  <si>
    <t>북한, 인프라 지원 엇갈린 시각 SKT `모바일` vs KT `위성`</t>
    <phoneticPr fontId="1" type="noConversion"/>
  </si>
  <si>
    <t>KT, 해양안전 엑스포 참가...재난안전기술 선봬</t>
    <phoneticPr fontId="1" type="noConversion"/>
  </si>
  <si>
    <t>KT, 해양안전 엑스포서 ‘재난 안전 솔루션’ 선봬</t>
    <phoneticPr fontId="1" type="noConversion"/>
  </si>
  <si>
    <t>KT, '해양안전 엑스포'에서 재난안전 기술 선보여</t>
    <phoneticPr fontId="1" type="noConversion"/>
  </si>
  <si>
    <t>KT 재난안전 기술 한눈에 본다</t>
    <phoneticPr fontId="1" type="noConversion"/>
  </si>
  <si>
    <t>&lt;코&gt;KT서브마린, 3.01% 오르며 체결강도 강세 지속(118%)</t>
    <phoneticPr fontId="1" type="noConversion"/>
  </si>
  <si>
    <t>KT 유한준, 초록우산어린이재단 경기지역본부에 무연고 아동 후원전달식 진행 “팬들의 성원과 사랑을 아이들에게 전달하겠다”</t>
    <phoneticPr fontId="1" type="noConversion"/>
  </si>
  <si>
    <t>KT, AI 개발자 회의 개최...AI 생태계 활성화</t>
    <phoneticPr fontId="1" type="noConversion"/>
  </si>
  <si>
    <t>서울시 KT그룹, '저층주거지 재생' 첫 공공 기업 공동사업</t>
    <phoneticPr fontId="1" type="noConversion"/>
  </si>
  <si>
    <t>서울시-KT그룹, 관악구 난곡에서 저층주거지 재생 첫 공공-기업 공동사업</t>
    <phoneticPr fontId="1" type="noConversion"/>
  </si>
  <si>
    <t>서울시ㆍKT그룹, 저층주거지 재생사업 공동 추진</t>
    <phoneticPr fontId="1" type="noConversion"/>
  </si>
  <si>
    <t>KT, 서울디지털재단과 스마트시티 협력</t>
    <phoneticPr fontId="1" type="noConversion"/>
  </si>
  <si>
    <t>KT-서울디지털재단, 5G 스마트시티 기반 구축 협력</t>
    <phoneticPr fontId="1" type="noConversion"/>
  </si>
  <si>
    <t>서울-KT '저층주거지 재생' 추진</t>
    <phoneticPr fontId="1" type="noConversion"/>
  </si>
  <si>
    <t>KT-서울디지털재단, 스마트시티 구축 협력</t>
    <phoneticPr fontId="1" type="noConversion"/>
  </si>
  <si>
    <t>[르포] 전국 미세먼지 정보를 한눈에...‘KT 미세먼지 통합관제센터’ 가보니</t>
    <phoneticPr fontId="1" type="noConversion"/>
  </si>
  <si>
    <t>”빨간 불입니다! 다들 들어오세요” KT, 실시간으로 미세먼지 대응한다</t>
    <phoneticPr fontId="1" type="noConversion"/>
  </si>
  <si>
    <t>KT “전국 1500곳 미세먼지 실시간 측정ㆍ대응”</t>
    <phoneticPr fontId="1" type="noConversion"/>
  </si>
  <si>
    <t>KT 미세먼지 관제센터 가보니 “촘촘한 측정이 핵심”</t>
    <phoneticPr fontId="1" type="noConversion"/>
  </si>
  <si>
    <t>공사장부터 어린이집까지 KT 촘촘한 관측망으로 미세먼지 잡는다</t>
    <phoneticPr fontId="1" type="noConversion"/>
  </si>
  <si>
    <t>전국 공중전화 부스ㆍ기지국에 미세먼지 센서 KT의 도전</t>
    <phoneticPr fontId="1" type="noConversion"/>
  </si>
  <si>
    <t>정부보다 촘촘한 1500곳 관측망 KT 미세먼지 정보 앱 연내 출시</t>
    <phoneticPr fontId="1" type="noConversion"/>
  </si>
  <si>
    <t>KT "남북한 4차산업혁명 협력의 마중물 될 것"</t>
    <phoneticPr fontId="1" type="noConversion"/>
  </si>
  <si>
    <t>KT “남북통신 이끈 KT, ICT 협력도 대표주자될 것”</t>
    <phoneticPr fontId="1" type="noConversion"/>
  </si>
  <si>
    <t>KT "중소기업 협력해 남북경협 기회 발굴" ICT협력 심포지엄 개최</t>
    <phoneticPr fontId="1" type="noConversion"/>
  </si>
  <si>
    <t>KT, 남북한 ICT 교류로 남북협력 나선다 "중소기업에 기회 제공할 것"</t>
    <phoneticPr fontId="1" type="noConversion"/>
  </si>
  <si>
    <t>KT, 중소 벤처기업에 북한 사업 길 열어준다</t>
    <phoneticPr fontId="1" type="noConversion"/>
  </si>
  <si>
    <t>KT, 2020년까지 제주에 차세대 교통시스템 구축</t>
    <phoneticPr fontId="1" type="noConversion"/>
  </si>
  <si>
    <t>KT, 제주에 자율주행 위한 교통 시스템 구축...2020년까지 220억 투입</t>
    <phoneticPr fontId="1" type="noConversion"/>
  </si>
  <si>
    <t>KT, 제주에 차세대 지능형 교통시스템 구축</t>
    <phoneticPr fontId="1" type="noConversion"/>
  </si>
  <si>
    <t>케이블TV-KT 가계통신비 내리는 결합상품 출시</t>
    <phoneticPr fontId="1" type="noConversion"/>
  </si>
  <si>
    <t>KT "북한 산업 ICT 통해 고도화 가능"</t>
    <phoneticPr fontId="1" type="noConversion"/>
  </si>
  <si>
    <t>KT, 벤처中企와 5G서비스 생태계 조성</t>
    <phoneticPr fontId="1" type="noConversion"/>
  </si>
  <si>
    <t>KT UCC, 7년 연속 베트남 글로벌 봉사활동 전개</t>
    <phoneticPr fontId="1" type="noConversion"/>
  </si>
  <si>
    <t>“지니야, 실내온도 20도로 맞춰줘” KT, AI호텔 서비스</t>
    <phoneticPr fontId="1" type="noConversion"/>
  </si>
  <si>
    <t>[기업 포커스] '감염병 방지 프로젝트' KT, 케냐서 사례 발표</t>
    <phoneticPr fontId="1" type="noConversion"/>
  </si>
  <si>
    <t>KT, 5G 활용한 국가재난안전망 광고 론칭</t>
    <phoneticPr fontId="1" type="noConversion"/>
  </si>
  <si>
    <t>KT, 국가재난안전망 관련 TV 광고 시작</t>
    <phoneticPr fontId="1" type="noConversion"/>
  </si>
  <si>
    <t>KT, 국가재난안전망 광고 제작 이국종 교수 출연</t>
    <phoneticPr fontId="1" type="noConversion"/>
  </si>
  <si>
    <t>이국종 교수, KT 국가재난안전망 광고모델로 출연</t>
    <phoneticPr fontId="1" type="noConversion"/>
  </si>
  <si>
    <t>KT 감염병 확산 방지 프로젝트..'韓-케냐 비즈니스 포럼'서 주목</t>
    <phoneticPr fontId="1" type="noConversion"/>
  </si>
  <si>
    <t>KT IT서포터즈, 산골학교에 GIGA놀이터 선물</t>
    <phoneticPr fontId="1" type="noConversion"/>
  </si>
  <si>
    <t>“차 시동 걸고, 온도 20도 맞춰줘” SKT KT ‘홈투카’ 서비스</t>
    <phoneticPr fontId="1" type="noConversion"/>
  </si>
  <si>
    <t>KT, 영유아 통합 발달교육 프로그램 '핑크퐁 TV 스쿨' 단독 출시</t>
    <phoneticPr fontId="1" type="noConversion"/>
  </si>
  <si>
    <t>KT, 영유아 프로그램 '핑크퐁 TV 스쿨' 단독 출시</t>
    <phoneticPr fontId="1" type="noConversion"/>
  </si>
  <si>
    <t>[르포] “통신과 에너지의 만남”...KT 태양광 발전소 유지‧관리 사업 현장 가보니</t>
    <phoneticPr fontId="1" type="noConversion"/>
  </si>
  <si>
    <t>KT, 드론으로 태양광 발전소 관리</t>
    <phoneticPr fontId="1" type="noConversion"/>
  </si>
  <si>
    <t>KT LGU+, 양자통신 국제표준화 성공</t>
    <phoneticPr fontId="1" type="noConversion"/>
  </si>
  <si>
    <t>KT-LGU +, '해킹 불가' 양자통신 기술 국제표준화 성공</t>
    <phoneticPr fontId="1" type="noConversion"/>
  </si>
  <si>
    <t>KT-LGU+ 제안 양자암호통신 기술 국제표준초안 승인</t>
    <phoneticPr fontId="1" type="noConversion"/>
  </si>
  <si>
    <t>KT-LGU+ 제안 양자암호통신 기술, 국제표준초안 승인</t>
    <phoneticPr fontId="1" type="noConversion"/>
  </si>
  <si>
    <t>KT-LGU+, 양자통신기술 첫 국제표준화 성공</t>
    <phoneticPr fontId="1" type="noConversion"/>
  </si>
  <si>
    <t>KT-LG유플러스, 양자통신 기술 첫 국제표준화 성공</t>
    <phoneticPr fontId="1" type="noConversion"/>
  </si>
  <si>
    <t>"청바지 주면 수박 줄게" KT, '갤럭시 진' 출시 기념 기부행사 마쳐</t>
    <phoneticPr fontId="1" type="noConversion"/>
  </si>
  <si>
    <t>"청바지 기부하고 수박도 받고" KT, '갤럭시 진' 출시 이벤트</t>
    <phoneticPr fontId="1" type="noConversion"/>
  </si>
  <si>
    <t>KT, 와이브로 9월 종료 2.3GHz 주파수 재활용 촉각</t>
    <phoneticPr fontId="1" type="noConversion"/>
  </si>
  <si>
    <t>KT IPTV 영화매출 순위 2위 ‘범죄도시’ 1위는</t>
    <phoneticPr fontId="1" type="noConversion"/>
  </si>
  <si>
    <t>KT, 2018 아시안게임 중계용 국제방송중계망 구축 완료</t>
    <phoneticPr fontId="1" type="noConversion"/>
  </si>
  <si>
    <t>[한경로보뉴스] 전일, 기관 거래소에서 KT(+1.59%), KODEX 200선물인버스2X(+3.6%) 등 순매수</t>
    <phoneticPr fontId="1" type="noConversion"/>
  </si>
  <si>
    <t>KT 2Q 영업익 10.8% 감소.. 가계통신비 인하 충격</t>
    <phoneticPr fontId="1" type="noConversion"/>
  </si>
  <si>
    <t>[클릭 e종목]"KT, 부정적 영향 이미 반영 반등 타이밍 도래"</t>
    <phoneticPr fontId="1" type="noConversion"/>
  </si>
  <si>
    <t>KT, ‘대구 메리어트 호텔&amp;레지던스’에 AI 복합주거시대 연다</t>
    <phoneticPr fontId="1" type="noConversion"/>
  </si>
  <si>
    <t>KT, 클라우드로 대학, 공공 시장 잡는다</t>
    <phoneticPr fontId="1" type="noConversion"/>
  </si>
  <si>
    <t>배틀그라운드, KT 5G와 만났다 5G 마케팅 협력</t>
    <phoneticPr fontId="1" type="noConversion"/>
  </si>
  <si>
    <t>"5G와 배틀그라운드가 만난다"...KT-펍지 마케팅 협력</t>
    <phoneticPr fontId="1" type="noConversion"/>
  </si>
  <si>
    <t>KT "인도네시아서 국제통화해도 국내요금 적용"</t>
    <phoneticPr fontId="1" type="noConversion"/>
  </si>
  <si>
    <t>KT DS, 업무자동화 도입 메일봇으로 주 52시간 근무, 저녁 있는 삶 누려</t>
    <phoneticPr fontId="1" type="noConversion"/>
  </si>
  <si>
    <t>충북 KT봉사단, 어르신들 스마트폰 어려움 해결</t>
    <phoneticPr fontId="1" type="noConversion"/>
  </si>
  <si>
    <t>KT 빌딩서 온실가스 모니터링</t>
    <phoneticPr fontId="1" type="noConversion"/>
  </si>
  <si>
    <t>KT, 온실가스 모니터링 시스템 구축</t>
    <phoneticPr fontId="1" type="noConversion"/>
  </si>
  <si>
    <t>KT, 온실가스 모니터링 시스템 구축 연내 전국 300개 건물로 확대</t>
    <phoneticPr fontId="1" type="noConversion"/>
  </si>
  <si>
    <t>KT, 온실가스 모니터링 시스템 구축 하반기 적용 확대</t>
    <phoneticPr fontId="1" type="noConversion"/>
  </si>
  <si>
    <t>KT, 온실가스 모니터링 시스템 구축...에너지 효율↑</t>
    <phoneticPr fontId="1" type="noConversion"/>
  </si>
  <si>
    <t>KT, 온실가스 모니터링 실시.. 하반기 전국 300곳서 운영</t>
    <phoneticPr fontId="1" type="noConversion"/>
  </si>
  <si>
    <t>KT, 온실가스 저감 활동 촉진 위해 '온실가스 모니터링 시스템' 구축</t>
    <phoneticPr fontId="1" type="noConversion"/>
  </si>
  <si>
    <t>KT, 전국 사옥 온실가스 관리 나서</t>
    <phoneticPr fontId="1" type="noConversion"/>
  </si>
  <si>
    <t>전국 169개 KT 빌딩, 온실가스 모니터링 시스템 구축</t>
    <phoneticPr fontId="1" type="noConversion"/>
  </si>
  <si>
    <t>KT IS 임직원, 독거노인ㆍ노숙인 400명에 삼계탕</t>
    <phoneticPr fontId="1" type="noConversion"/>
  </si>
  <si>
    <t>KT 169개 빌딩에 온실가스 관리 시스템</t>
    <phoneticPr fontId="1" type="noConversion"/>
  </si>
  <si>
    <t>KT, 온실가스 모니터링 시스템 구축 배출권 관리사업 추진</t>
    <phoneticPr fontId="1" type="noConversion"/>
  </si>
  <si>
    <t>온실가스 배출량 한눈에 KT, 모니터링 시스템 운영</t>
    <phoneticPr fontId="1" type="noConversion"/>
  </si>
  <si>
    <t>[Photo Talk] KT, 재난사고 현장의 '골든타임 가디언'으로 부상하고 있다</t>
    <phoneticPr fontId="1" type="noConversion"/>
  </si>
  <si>
    <t>KT, 기업용 '음성총량' 서비스 출시 "국내 국제 통화 요금 동일하게"</t>
    <phoneticPr fontId="1" type="noConversion"/>
  </si>
  <si>
    <t>KT, 혁신성장 첨단기술전서 '재난안전 플랫폼' 선보여</t>
    <phoneticPr fontId="1" type="noConversion"/>
  </si>
  <si>
    <t>KT의 재난안전.. 스카이십 등 단계별 플랫폼 구축</t>
    <phoneticPr fontId="1" type="noConversion"/>
  </si>
  <si>
    <t>KT, 인텔 퀼트와 맞손 5G 서비스 협력 강화한다</t>
    <phoneticPr fontId="1" type="noConversion"/>
  </si>
  <si>
    <t>KT, 인텔 퀼트와 함께 5G 생태계 구축한다</t>
    <phoneticPr fontId="1" type="noConversion"/>
  </si>
  <si>
    <t>KT, 인텔?퀼트와 5G 서비스 개발 협력</t>
    <phoneticPr fontId="1" type="noConversion"/>
  </si>
  <si>
    <t>산림청 KT노조 ‘산림복지 활성화’ 업무협약</t>
    <phoneticPr fontId="1" type="noConversion"/>
  </si>
  <si>
    <t>KT, 재난안전플랫폼 `한자리에` 스카이십서 미세먼지 측정까지</t>
    <phoneticPr fontId="1" type="noConversion"/>
  </si>
  <si>
    <t>충북농협 KT충북고객본부, 농업인 실익증진 협력</t>
    <phoneticPr fontId="1" type="noConversion"/>
  </si>
  <si>
    <t>KT도 페트병 일회용 플라스틱 퇴출</t>
    <phoneticPr fontId="1" type="noConversion"/>
  </si>
  <si>
    <t>KT, 낙동강유역청과 IoT 미세먼지 관리시스템 구축</t>
    <phoneticPr fontId="1" type="noConversion"/>
  </si>
  <si>
    <t>KT-낙동강유역환경청, IoT 기술로 미세먼지 관리</t>
    <phoneticPr fontId="1" type="noConversion"/>
  </si>
  <si>
    <t>KT-낙동강유역환경청, 민관협력으로 미세먼지 관리한다</t>
    <phoneticPr fontId="1" type="noConversion"/>
  </si>
  <si>
    <t>KT-낙동강유역환경청, 민관협력으로 미세먼지 시스템 구축</t>
    <phoneticPr fontId="1" type="noConversion"/>
  </si>
  <si>
    <t>KT, 모비게임과 맞손 2200원에 팝콘 게임 자유롭게</t>
    <phoneticPr fontId="1" type="noConversion"/>
  </si>
  <si>
    <t>5G 동북아 협력시대 KT, 한 중 일 참여 `SCFA 5G 기술전략 회의` 개최</t>
    <phoneticPr fontId="1" type="noConversion"/>
  </si>
  <si>
    <t>KT, `5G 오픈랩`으로 협력 시대 연다</t>
    <phoneticPr fontId="1" type="noConversion"/>
  </si>
  <si>
    <t>KT, 5G서 한중일 협력 강화한다</t>
    <phoneticPr fontId="1" type="noConversion"/>
  </si>
  <si>
    <t>KT, 5G오픈랩 개소... 참여사들과 협력 강화</t>
    <phoneticPr fontId="1" type="noConversion"/>
  </si>
  <si>
    <t>KT, 개방형 5G 개발 오픈랩 개소 국내외 협력 강화</t>
    <phoneticPr fontId="1" type="noConversion"/>
  </si>
  <si>
    <t>KT, 한 중 일 통신사 협력으로 5G 상용화 선도</t>
    <phoneticPr fontId="1" type="noConversion"/>
  </si>
  <si>
    <t>KT, 韓 中 日 협력으로 5G 상용화 ‘속도전’</t>
    <phoneticPr fontId="1" type="noConversion"/>
  </si>
  <si>
    <t>한 중 일 5G 협력 강화 KT, 기술전략 회의 개최</t>
    <phoneticPr fontId="1" type="noConversion"/>
  </si>
  <si>
    <t>KT, 국제 컨퍼런스서 평창 5G올림픽 성과 발표</t>
    <phoneticPr fontId="1" type="noConversion"/>
  </si>
  <si>
    <t>경희대-KT, 바이오 생태계 조성 협력키로</t>
    <phoneticPr fontId="1" type="noConversion"/>
  </si>
  <si>
    <t>경희대-KT, 스마트에이징 등 미래과학 분야 협력</t>
    <phoneticPr fontId="1" type="noConversion"/>
  </si>
  <si>
    <t>KT 황창규 회장, ‘5G 오픈랩’ 개방해 생태계 확대 나선다</t>
    <phoneticPr fontId="1" type="noConversion"/>
  </si>
  <si>
    <t>경찰, ‘정치자금법 위반’ KT 임원들 구속연장 재신청 황창규 회장은 제외</t>
    <phoneticPr fontId="1" type="noConversion"/>
  </si>
  <si>
    <t>경찰, '불법 정치자금' KT 임원 구속영장 재신청</t>
    <phoneticPr fontId="1" type="noConversion"/>
  </si>
  <si>
    <t>'불법 정치후원의혹' 수사 다시 수면 위로? KT 공식 언급 자제</t>
    <phoneticPr fontId="1" type="noConversion"/>
  </si>
  <si>
    <t>KT, 국제 무대서 5G 기술 리더십 전파</t>
    <phoneticPr fontId="1" type="noConversion"/>
  </si>
  <si>
    <t>‘불법 정치자금’ 혐의 KT 전 현직 임원 영장 재신청</t>
    <phoneticPr fontId="1" type="noConversion"/>
  </si>
  <si>
    <t>‘kt와 함께하는 사랑의 봉사단’ 전남장애인배구팀에 유니폼 후원</t>
    <phoneticPr fontId="1" type="noConversion"/>
  </si>
  <si>
    <t>KT SKT, MWC 아메리카 2018 참석 5G 글로벌 협력 박차</t>
    <phoneticPr fontId="1" type="noConversion"/>
  </si>
  <si>
    <t>KT "2023년까지 23조 투자하고 3.6만 명 채용"</t>
    <phoneticPr fontId="1" type="noConversion"/>
  </si>
  <si>
    <t>[간추린 뉴스]SKT-KT, 美 MWC서 5G 협력 구축 外</t>
    <phoneticPr fontId="1" type="noConversion"/>
  </si>
  <si>
    <t>KT "5년간 23兆 투자, 3만6000명 채용"</t>
    <phoneticPr fontId="1" type="noConversion"/>
  </si>
  <si>
    <t>檢, '불법 정치자금' KT 임원 구속영장 신청 또 기각</t>
    <phoneticPr fontId="1" type="noConversion"/>
  </si>
  <si>
    <t>[서울경제TV]KT, 러시아 연해주와 스마트시티 구축 협력</t>
    <phoneticPr fontId="1" type="noConversion"/>
  </si>
  <si>
    <t>KT 대규모 그룹통신 신기술 시연 경찰 소방 등 재난대응 더 빨리</t>
    <phoneticPr fontId="1" type="noConversion"/>
  </si>
  <si>
    <t>KT, 삼성-노키아 협력해 재난안전통신망 사업 완벽 준비</t>
    <phoneticPr fontId="1" type="noConversion"/>
  </si>
  <si>
    <t>KT재난망, 기지국 장비 달라도 동영상으로 재난 전파</t>
    <phoneticPr fontId="1" type="noConversion"/>
  </si>
  <si>
    <t>코오롱-KT, 에너지 빌딩 자산관리사업 공동 추진</t>
    <phoneticPr fontId="1" type="noConversion"/>
  </si>
  <si>
    <t>KT, 재난안전통신망 기술 입증.. 기지국 제조사 달라도 그룹통신</t>
    <phoneticPr fontId="1" type="noConversion"/>
  </si>
  <si>
    <t>[서울경제TV] KT 블록체인 기술로 100억원 규모 지역화폐 발행</t>
    <phoneticPr fontId="1" type="noConversion"/>
  </si>
  <si>
    <t>KT-베트남 호아빈그룹, AI호텔 스마트시티 협력 MOU</t>
    <phoneticPr fontId="1" type="noConversion"/>
  </si>
  <si>
    <t>KT-한국공항公 '스마트공항 구축' 협력</t>
    <phoneticPr fontId="1" type="noConversion"/>
  </si>
  <si>
    <t>KT SAT, 국내 기업 최초 국제 우주 위성 산업 컨퍼런스 개최</t>
    <phoneticPr fontId="1" type="noConversion"/>
  </si>
  <si>
    <t>KT, 아프리카TV와 손잡고 5G 1인미디어 서비스 협력</t>
    <phoneticPr fontId="1" type="noConversion"/>
  </si>
  <si>
    <t>KT파워텔-엑사이엔씨, IoT로 위험 화학물질 조기 차단한다</t>
    <phoneticPr fontId="1" type="noConversion"/>
  </si>
  <si>
    <t>아프리카TV-KT, 차세대 개인방송 공동사업 협력</t>
    <phoneticPr fontId="1" type="noConversion"/>
  </si>
  <si>
    <t>KT-아프리카TV '1인 방송 서비스' 협력</t>
    <phoneticPr fontId="1" type="noConversion"/>
  </si>
  <si>
    <t>"블록체인 생태계 선점하라" 네이버 카카오 KT도 '코인 경쟁'</t>
    <phoneticPr fontId="1" type="noConversion"/>
  </si>
  <si>
    <t>성남산업진흥원, KT와 빅데이터 분야 업무 협력</t>
    <phoneticPr fontId="1" type="noConversion"/>
  </si>
  <si>
    <t>5G로 지진 패턴 감지 KT, 재난 대응 플랫폼 개발</t>
    <phoneticPr fontId="1" type="noConversion"/>
  </si>
  <si>
    <t>KT 한국재난정보학회, 재난 안전 솔루션 공동 개발 협약 맺어</t>
    <phoneticPr fontId="1" type="noConversion"/>
  </si>
  <si>
    <t>KT-한국재난정보학회, 5G 기반 재난 안전 공동대응 나선다</t>
    <phoneticPr fontId="1" type="noConversion"/>
  </si>
  <si>
    <t>KT-한국재난정보학회, 5G 기반 재난 안전 대응 절차 마련</t>
    <phoneticPr fontId="1" type="noConversion"/>
  </si>
  <si>
    <t>KT-한국재난정보학회, 5G 기반 재난 안전 솔루션 개발</t>
    <phoneticPr fontId="1" type="noConversion"/>
  </si>
  <si>
    <t>KT-한국재난정보학회, 5G 기반 재난 안전대응 절차 마련</t>
    <phoneticPr fontId="1" type="noConversion"/>
  </si>
  <si>
    <t>KT-한국재난정보학회, 재난 안전 솔루션 공동 개발 업무협약</t>
    <phoneticPr fontId="1" type="noConversion"/>
  </si>
  <si>
    <t>KT, 5G 기반 재난안전솔루션 개발</t>
    <phoneticPr fontId="1" type="noConversion"/>
  </si>
  <si>
    <t>KT, ICT기반 치매관리 프로그램 선보인다</t>
    <phoneticPr fontId="1" type="noConversion"/>
  </si>
  <si>
    <t>KT, 노인의 날 맞아 치매 관리 프로그램 ‘눈길’</t>
    <phoneticPr fontId="1" type="noConversion"/>
  </si>
  <si>
    <t>KT, 노인의 날 맞아 치매관리프로그램 소개</t>
    <phoneticPr fontId="1" type="noConversion"/>
  </si>
  <si>
    <t>KT, 노인의 날 맞아 치매극복 프로그램 소개</t>
    <phoneticPr fontId="1" type="noConversion"/>
  </si>
  <si>
    <t>KT, 서랍 속 잠자는 임직원 휴대폰 11만대 모아 기부</t>
    <phoneticPr fontId="1" type="noConversion"/>
  </si>
  <si>
    <t>KT, 노인의 날 맞아 ICT `치매 관리 프로그램` 체험 행사 진행</t>
    <phoneticPr fontId="1" type="noConversion"/>
  </si>
  <si>
    <t>KT 휴대폰 재활용 '리본 캠페인'</t>
    <phoneticPr fontId="1" type="noConversion"/>
  </si>
  <si>
    <t>KT, 중고 휴대폰 재활용 프로젝트 '리본 캠페인' 실시 수익금으로 사회 환원</t>
    <phoneticPr fontId="1" type="noConversion"/>
  </si>
  <si>
    <t>KT, 휴대폰 재활용 프로젝트 실시 수익금으로 사회공헌 활동</t>
    <phoneticPr fontId="1" type="noConversion"/>
  </si>
  <si>
    <t>KT노사, 중고폰 재활용 프로젝트 '리본 캠페인' 실시</t>
    <phoneticPr fontId="1" type="noConversion"/>
  </si>
  <si>
    <t>“기부도 투명하게” KT 블록체인 기부 플랫폼 만든다</t>
    <phoneticPr fontId="1" type="noConversion"/>
  </si>
  <si>
    <t>KT, 부산국제영화제에서 VR영화 선보여</t>
    <phoneticPr fontId="1" type="noConversion"/>
  </si>
  <si>
    <t>KT, 부산국제영화제에서 VR영화 선보인다</t>
    <phoneticPr fontId="1" type="noConversion"/>
  </si>
  <si>
    <t>KT, 노사공동 휴대전화 재활용 `리본 캠페인`</t>
    <phoneticPr fontId="1" type="noConversion"/>
  </si>
  <si>
    <t>KT, 휴대전화 재활용 '리본' 캠페인실시...수익금은 기부</t>
    <phoneticPr fontId="1" type="noConversion"/>
  </si>
  <si>
    <t>KT, 블록체인 기반 투명한 기부세상 연다</t>
    <phoneticPr fontId="1" type="noConversion"/>
  </si>
  <si>
    <t>KT, 바디프랜드와 AI헬스케어 개발 협력</t>
    <phoneticPr fontId="1" type="noConversion"/>
  </si>
  <si>
    <t>KT, 바디프랜드와 손잡고 AI 헬스케어 서비스 개발 협력</t>
    <phoneticPr fontId="1" type="noConversion"/>
  </si>
  <si>
    <t>KT-바디프랜드, 인공지능 헬스케어 서비스 개발 협력</t>
    <phoneticPr fontId="1" type="noConversion"/>
  </si>
  <si>
    <t>경부선 고속철도 통신안전망, KT가 깐다</t>
    <phoneticPr fontId="1" type="noConversion"/>
  </si>
  <si>
    <t>KT, 산림청과 스카이십 활용 재난관리 시연</t>
    <phoneticPr fontId="1" type="noConversion"/>
  </si>
  <si>
    <t>KT, 산림청과 스카이십 활용 재난관리 행사 시연</t>
    <phoneticPr fontId="1" type="noConversion"/>
  </si>
  <si>
    <t>KT-산림청, `스카이십` 활용 재난관리 시연</t>
    <phoneticPr fontId="1" type="noConversion"/>
  </si>
  <si>
    <t>KT-바디프랜드 'AI 헬스케어' 협력</t>
    <phoneticPr fontId="1" type="noConversion"/>
  </si>
  <si>
    <t>KT, ‘5G 기업사업 설명회’ 개최 B2B 협력 강화</t>
    <phoneticPr fontId="1" type="noConversion"/>
  </si>
  <si>
    <t>KT, 5G 기업사업 설명회 개최 B2B 협력 강화</t>
    <phoneticPr fontId="1" type="noConversion"/>
  </si>
  <si>
    <t>KT ‘기가 시큐어 와이파이 UTM', 중소기업 보안 부담 낮춘다</t>
    <phoneticPr fontId="1" type="noConversion"/>
  </si>
  <si>
    <t>KT, 여권 만료 6개월 전 알려주는 서비스에 '공공알림문자' 서비스 적용</t>
    <phoneticPr fontId="1" type="noConversion"/>
  </si>
  <si>
    <t>KT, `스마트그리드 엑스포`서 중소기업 상생 사례 소개</t>
    <phoneticPr fontId="1" type="noConversion"/>
  </si>
  <si>
    <t>KT, 5G 재난안전 자율주행 스마트시티 범정부 사업 참여</t>
    <phoneticPr fontId="1" type="noConversion"/>
  </si>
  <si>
    <t>KT, 범부처 기가코리아 사업 참여 재난안전 등 3개분야</t>
    <phoneticPr fontId="1" type="noConversion"/>
  </si>
  <si>
    <t>충남대-KT '실험실 안전사고 사전예방 교육' 공동협력 나섰다</t>
    <phoneticPr fontId="1" type="noConversion"/>
  </si>
  <si>
    <t>5G 재난안전 자율주행 스마트시티.. KT '범부처 기가코리아 사업' 참여</t>
    <phoneticPr fontId="1" type="noConversion"/>
  </si>
  <si>
    <t>[포토]재난상황 공중 장악 'KT 스카이십'</t>
    <phoneticPr fontId="1" type="noConversion"/>
  </si>
  <si>
    <t>KT, 재난감시 솔루션 ‘KT 5G skyship’ 시연</t>
    <phoneticPr fontId="1" type="noConversion"/>
  </si>
  <si>
    <t>의왕 희망나래장애인복지관, KT&amp;G복지재단 주관 차량지원공모사업 선정</t>
    <phoneticPr fontId="1" type="noConversion"/>
  </si>
  <si>
    <t>[B 플레이그라운드] KT "블록체인으로 에너지 생태계 재편"</t>
    <phoneticPr fontId="1" type="noConversion"/>
  </si>
  <si>
    <t>KT-연세대, 5G 상용망 기반 `5G 오픈 플랫폼` 구축 협력</t>
    <phoneticPr fontId="1" type="noConversion"/>
  </si>
  <si>
    <t>KT-연세대, 5G 상용망 기반 오픈 플랫폼 구축 협력</t>
    <phoneticPr fontId="1" type="noConversion"/>
  </si>
  <si>
    <t>KT, 2014년 고객정보 유출 배상책임 면해 법원 "의무 위반 아니다"</t>
    <phoneticPr fontId="1" type="noConversion"/>
  </si>
  <si>
    <t>KT, 가천대와 스마트 캠퍼스 협력 연내 5G 기반 스마트 캠퍼스 조성</t>
    <phoneticPr fontId="1" type="noConversion"/>
  </si>
  <si>
    <t>KT 고객 981만명 정보유출 2심도 “배상책임 없어” 판결</t>
    <phoneticPr fontId="1" type="noConversion"/>
  </si>
  <si>
    <t>“980만명 개인정보 유출 KT 배상책임 없다”</t>
    <phoneticPr fontId="1" type="noConversion"/>
  </si>
  <si>
    <t>1.7조 국가 재난안전통신망 수주전 KT ‘활짝’</t>
    <phoneticPr fontId="1" type="noConversion"/>
  </si>
  <si>
    <t>1.7兆 재난안전망 사업 우선협상자에 KT SKT</t>
    <phoneticPr fontId="1" type="noConversion"/>
  </si>
  <si>
    <t>1조7000억 국가재난안전망...KT SKT 우선협상대상자</t>
    <phoneticPr fontId="1" type="noConversion"/>
  </si>
  <si>
    <t>KT SK텔레콤, 재난안전통신망 본사업 우선협상대상자 선정돼</t>
    <phoneticPr fontId="1" type="noConversion"/>
  </si>
  <si>
    <t>KT, 재난안전망 경쟁 웃었다 A B구역 우선협상자 선정</t>
    <phoneticPr fontId="1" type="noConversion"/>
  </si>
  <si>
    <t>KT, 재난안전망 수주 A B구역 우선협상자 선정</t>
    <phoneticPr fontId="1" type="noConversion"/>
  </si>
  <si>
    <t>재난안전망 경쟁 승자는 KT</t>
    <phoneticPr fontId="1" type="noConversion"/>
  </si>
  <si>
    <t>KT, `블록체인 부트 캠프` 개최 진입장벽 낮추고 생태계 확대</t>
    <phoneticPr fontId="1" type="noConversion"/>
  </si>
  <si>
    <t>KT, 블록체인 부트 캠프 개최 생태계 확장 주력</t>
    <phoneticPr fontId="1" type="noConversion"/>
  </si>
  <si>
    <t>KT, 생태계 확장 위한 블록체인 부트캠프 개최</t>
    <phoneticPr fontId="1" type="noConversion"/>
  </si>
  <si>
    <t>9000억 국가 재난안전통신망 사업자 KT-SKT 선정</t>
    <phoneticPr fontId="1" type="noConversion"/>
  </si>
  <si>
    <t>KTㆍSKT, 1조7000억 재난망 잡았다</t>
    <phoneticPr fontId="1" type="noConversion"/>
  </si>
  <si>
    <t>재난안전통신망 사업 KT서 수주</t>
    <phoneticPr fontId="1" type="noConversion"/>
  </si>
  <si>
    <t>KT "내년 친환경 연료전지 발전사업 본격 진출"</t>
    <phoneticPr fontId="1" type="noConversion"/>
  </si>
  <si>
    <t>KT, 친환경 연료전지 발전사업 진출 상업운전 개시</t>
    <phoneticPr fontId="1" type="noConversion"/>
  </si>
  <si>
    <t>“임금체불 해결, 정규직 전환” 대구지역 KT 하청 노동자들, 한국가스공사 비정규직 노동자들 파업</t>
    <phoneticPr fontId="1" type="noConversion"/>
  </si>
  <si>
    <t>[줌인엔터프라이즈]KT에스테이트 "ICT 기반 차별화된 공간가치 창출"</t>
    <phoneticPr fontId="1" type="noConversion"/>
  </si>
  <si>
    <t>KT, 친환경 연료전지 발전사업 진출</t>
    <phoneticPr fontId="1" type="noConversion"/>
  </si>
  <si>
    <t>5년간 장애 없었다는 KT 자랑거리 'KT 과천 관제센터' 가보니</t>
    <phoneticPr fontId="1" type="noConversion"/>
  </si>
  <si>
    <t>KT, 퀄컴 4G/5G 서밋 참가 5G 협력 확대 강조</t>
    <phoneticPr fontId="1" type="noConversion"/>
  </si>
  <si>
    <t>KT, 현대중공업과 IoT 기반 '스마트 팩토리' 협력</t>
    <phoneticPr fontId="1" type="noConversion"/>
  </si>
  <si>
    <t>KT-인천공항공사 '스마트 공항' 협력</t>
    <phoneticPr fontId="1" type="noConversion"/>
  </si>
  <si>
    <t>KT, "버스 공공와이파이 사업 위한 TTA 성적서 제출했다"</t>
    <phoneticPr fontId="1" type="noConversion"/>
  </si>
  <si>
    <t>KT 황창규 회장, 소프트웨어(SW) 개발자 생태계 적극 지원</t>
    <phoneticPr fontId="1" type="noConversion"/>
  </si>
  <si>
    <t>KT 하청업체 9곳 근로자들 내달2일부터 전면파업 예고</t>
    <phoneticPr fontId="1" type="noConversion"/>
  </si>
  <si>
    <t>KT "빅데이터 기술, 과학적 관광 정책 수립 가능"</t>
    <phoneticPr fontId="1" type="noConversion"/>
  </si>
  <si>
    <t>KT, 보라카이에 공공 와이파이 구축</t>
    <phoneticPr fontId="1" type="noConversion"/>
  </si>
  <si>
    <t>KT, 관광 데이터 과학적 분석방법 발표</t>
    <phoneticPr fontId="1" type="noConversion"/>
  </si>
  <si>
    <t>다시 문 연 필리핀 보라카이에 KT, 공공 와이파이-CCTV 설치</t>
    <phoneticPr fontId="1" type="noConversion"/>
  </si>
  <si>
    <t>KT, 이집트에 ICT솔루션 공급 황창규, 텔레콤이집트와 5G 협력</t>
    <phoneticPr fontId="1" type="noConversion"/>
  </si>
  <si>
    <t>KT, 버스 공공와이파이 구축한다</t>
    <phoneticPr fontId="1" type="noConversion"/>
  </si>
  <si>
    <t>안전보건공단, KT와 협력해 IoT 기반 재해예방 시스템 개발</t>
    <phoneticPr fontId="1" type="noConversion"/>
  </si>
  <si>
    <t>[단독] 동반성장 최우수기업 KT 수수료 깎고 기술 이전 압박 ‘의혹’</t>
    <phoneticPr fontId="1" type="noConversion"/>
  </si>
  <si>
    <t>[단독] 'KT 불법정치자금' 관련 의원실 관계자 금주 소환</t>
    <phoneticPr fontId="1" type="noConversion"/>
  </si>
  <si>
    <t>&lt;코&gt;KT서브마린, 5.68% 오르며 체결강도 강세 지속(163%)</t>
    <phoneticPr fontId="1" type="noConversion"/>
  </si>
  <si>
    <t>IoT 표준 인증에 KT도 참여...관련 생태계 확산</t>
    <phoneticPr fontId="1" type="noConversion"/>
  </si>
  <si>
    <t>KT-CGV, ICT 기반 스마트 영화관 구축 협력한다</t>
    <phoneticPr fontId="1" type="noConversion"/>
  </si>
  <si>
    <t>법원 “KT, 주총장 입장 방해는 권리 침해 100만원씩 배상하라”</t>
    <phoneticPr fontId="1" type="noConversion"/>
  </si>
  <si>
    <t>&lt;코&gt;KT서브마린, 3.37% 오르며 체결강도 강세 지속(100%)</t>
    <phoneticPr fontId="1" type="noConversion"/>
  </si>
  <si>
    <t>KT, 인천공항서 버스 자율주행 성공</t>
    <phoneticPr fontId="1" type="noConversion"/>
  </si>
  <si>
    <t>KT는 버스, SKT는 승용차, LGU+는 트랙터 이유있는 ‘3사3색 자율주행’</t>
    <phoneticPr fontId="1" type="noConversion"/>
  </si>
  <si>
    <t>KT-교통안전공단, 안전한 5G 자율주행 기술 개발 협력</t>
    <phoneticPr fontId="1" type="noConversion"/>
  </si>
  <si>
    <t>KT-한국교통안전공단, 5G 자율주행기술 개발 협력</t>
    <phoneticPr fontId="1" type="noConversion"/>
  </si>
  <si>
    <t>KT-한국교통안전공단, 5G 활용 자율주행 기술 개발 협력 MOU</t>
    <phoneticPr fontId="1" type="noConversion"/>
  </si>
  <si>
    <t>교통안전공단, KT와 자율주행협력기술 활성을 위한 MOU 체결</t>
    <phoneticPr fontId="1" type="noConversion"/>
  </si>
  <si>
    <t>KT-교통안전공단 '5G 자율주행' 협력</t>
    <phoneticPr fontId="1" type="noConversion"/>
  </si>
  <si>
    <t>교통안전공-KT '자율주행 협력' MOU</t>
    <phoneticPr fontId="1" type="noConversion"/>
  </si>
  <si>
    <t>KT ‘글로벌 1호 스마트팜’ 중동 지역에 씨앗 뿌렸다</t>
    <phoneticPr fontId="1" type="noConversion"/>
  </si>
  <si>
    <t>KT, UAE에 장애인용 스마트팜 조성</t>
    <phoneticPr fontId="1" type="noConversion"/>
  </si>
  <si>
    <t>"ICT 접목해 농업생산성 향상" KT, UAE에 해외 첫 스마트팜</t>
    <phoneticPr fontId="1" type="noConversion"/>
  </si>
  <si>
    <t>한국 ICT기술로 사막서 채소 키운다 KT, UAE에 장애인 맞춤형 스마트팜</t>
    <phoneticPr fontId="1" type="noConversion"/>
  </si>
  <si>
    <t>KT-동반위, 협력中企 위해 3년간 1200억 지원</t>
    <phoneticPr fontId="1" type="noConversion"/>
  </si>
  <si>
    <t>황창규 KT 회장 "중소 협력사와 '5G 생태계' 조성 추진"</t>
    <phoneticPr fontId="1" type="noConversion"/>
  </si>
  <si>
    <t>[전주] KT, 전주 시내 40곳에 미세먼지 관측망 설치</t>
    <phoneticPr fontId="1" type="noConversion"/>
  </si>
  <si>
    <t>KT, 전주시와 ICT 실시간 미세먼지 대응 `맞손`</t>
    <phoneticPr fontId="1" type="noConversion"/>
  </si>
  <si>
    <t>KT, 전주시와 ICT기반으로 미세먼지 관리한다</t>
    <phoneticPr fontId="1" type="noConversion"/>
  </si>
  <si>
    <t>KT, 전주시와 IoT기술로 미세먼지저감 협력</t>
    <phoneticPr fontId="1" type="noConversion"/>
  </si>
  <si>
    <t>KT-전주시, ICT 기술 기반 실시간 미세먼지 정보 전달</t>
    <phoneticPr fontId="1" type="noConversion"/>
  </si>
  <si>
    <t>KT-전주시, ICT 기술로 실시간 미세먼지 정보 전달</t>
    <phoneticPr fontId="1" type="noConversion"/>
  </si>
  <si>
    <t>KT-전주시, ICT로 실시간 미세먼지 대응</t>
    <phoneticPr fontId="1" type="noConversion"/>
  </si>
  <si>
    <t>KT-전주시, ICT로 전주지역 미세먼지 정보 실시간 전달</t>
    <phoneticPr fontId="1" type="noConversion"/>
  </si>
  <si>
    <t>KT-전주시, ICT 미세먼지 통합관리 협약</t>
    <phoneticPr fontId="1" type="noConversion"/>
  </si>
  <si>
    <t>전주시, KT와 미세먼지 통합관리 시스템 구축 업무협약</t>
    <phoneticPr fontId="1" type="noConversion"/>
  </si>
  <si>
    <t>KT, AI 기반 네트워크 장애 원인분석 솔루션 개발</t>
    <phoneticPr fontId="1" type="noConversion"/>
  </si>
  <si>
    <t>KT, AI 기반 네트워크 장애분석 기술 개발</t>
    <phoneticPr fontId="1" type="noConversion"/>
  </si>
  <si>
    <t>KT, 인공지능 솔루션으로 네트워크 장애 원인 찾는다</t>
    <phoneticPr fontId="1" type="noConversion"/>
  </si>
  <si>
    <t>KT, 인공지능으로 네트워크 장애 원인 찾는다</t>
    <phoneticPr fontId="1" type="noConversion"/>
  </si>
  <si>
    <t>KT SAT, 2018 Partners Day 개최 동반성장 프로그램 발표</t>
    <phoneticPr fontId="1" type="noConversion"/>
  </si>
  <si>
    <t>"집도 카페도 인터넷 먹통" KT 화재로 시민 불편</t>
    <phoneticPr fontId="1" type="noConversion"/>
  </si>
  <si>
    <t>"KT, 우회루트로 오늘 오후 6시까지 50% 복구"</t>
    <phoneticPr fontId="1" type="noConversion"/>
  </si>
  <si>
    <t>[속보] 서울 충정로 KT 건물 지하 화재...통신 장애</t>
    <phoneticPr fontId="1" type="noConversion"/>
  </si>
  <si>
    <t>[속보] 소방당국 "KT 화재 통신장애 가복구 1 2일 복구 일주일 예정"</t>
    <phoneticPr fontId="1" type="noConversion"/>
  </si>
  <si>
    <t>[속보]서울 아현동 KT 건물 지하 통신구서 화재  통신장애 발생</t>
    <phoneticPr fontId="1" type="noConversion"/>
  </si>
  <si>
    <t>[현장사진] "중소상인 피해 막심" 서대문구 충정로 KT 아현빌딩 화재→통신장애→카드 결제 대란</t>
    <phoneticPr fontId="1" type="noConversion"/>
  </si>
  <si>
    <t>[현장사진] 서대문구 충정로 KT 아현빌딩 대형화재 "일대 통신 장애, 진화 작업중"</t>
    <phoneticPr fontId="1" type="noConversion"/>
  </si>
  <si>
    <t>[현장영상] 서울 충정로 KT 건물 지하 화재..."통신 장애 발생"</t>
    <phoneticPr fontId="1" type="noConversion"/>
  </si>
  <si>
    <t>‘KT건물 화재’ 소방당국 “통신 장애, 완전 복구는 일주일 걸릴 듯”</t>
    <phoneticPr fontId="1" type="noConversion"/>
  </si>
  <si>
    <t>KT "24일 오후6시까지 50%, 25일까진 90% 복구하겠다"</t>
    <phoneticPr fontId="1" type="noConversion"/>
  </si>
  <si>
    <t>KT "서대문 일대 이동통신 오늘 내 70% 복구"</t>
    <phoneticPr fontId="1" type="noConversion"/>
  </si>
  <si>
    <t>KT "연기 때문에 통신망 복구 난항 유관기관과 협의중"</t>
    <phoneticPr fontId="1" type="noConversion"/>
  </si>
  <si>
    <t>KT "이동 전화, 오늘 중 70% 내일까지 90% 복구"</t>
    <phoneticPr fontId="1" type="noConversion"/>
  </si>
  <si>
    <t>KT "이동전화 피해 25일 아침까지 90% 복구"</t>
    <phoneticPr fontId="1" type="noConversion"/>
  </si>
  <si>
    <t>KT "화재로 서대문 용산 마포 일대 장애  복구 최선"</t>
    <phoneticPr fontId="1" type="noConversion"/>
  </si>
  <si>
    <t>KT “아현지사 화재, 금일 중 휴대전화 70% 복구 예상”  유선 인터넷 카드결제 먹통은 수일 이어질듯</t>
    <phoneticPr fontId="1" type="noConversion"/>
  </si>
  <si>
    <t>KT “통신망 우회 복구 중” 소방당국 “완전복구는 총 일주일”</t>
    <phoneticPr fontId="1" type="noConversion"/>
  </si>
  <si>
    <t>KT “화재로 멈춘 이동통신망 오늘 중 70% 복구 완전복구엔 일주일”</t>
    <phoneticPr fontId="1" type="noConversion"/>
  </si>
  <si>
    <t>KT 건물 화재...서울 5개 구 고양시 일부 통신 장애</t>
    <phoneticPr fontId="1" type="noConversion"/>
  </si>
  <si>
    <t>KT 건물 화재로 통신장애 완전복구 일주일</t>
    <phoneticPr fontId="1" type="noConversion"/>
  </si>
  <si>
    <t>KT 아현빌딩 화재로 통신 5시간 불통  오늘 완전 복구 어려워</t>
    <phoneticPr fontId="1" type="noConversion"/>
  </si>
  <si>
    <t>KT 아현지사 건물 화재, KT 유무선 통신 장애 “복구 중”</t>
    <phoneticPr fontId="1" type="noConversion"/>
  </si>
  <si>
    <t>KT 아현지사 초기진화 완료 오늘 통신망 복구는 힘들 듯</t>
    <phoneticPr fontId="1" type="noConversion"/>
  </si>
  <si>
    <t>KT 아현지사 통신실 화재 통신 장애로 전체 서비스 ‘먹통’</t>
    <phoneticPr fontId="1" type="noConversion"/>
  </si>
  <si>
    <t>KT 아현지사 화재는 관로에서 시작..."통신 긴급 복구중"</t>
    <phoneticPr fontId="1" type="noConversion"/>
  </si>
  <si>
    <t>KT 측 “통신 장애 완전 복구까지 일주일” 보상은?</t>
    <phoneticPr fontId="1" type="noConversion"/>
  </si>
  <si>
    <t>KT 통신국사 화재로 마포 용산 등지 통신장애 ATM도 ‘결제 대란’</t>
    <phoneticPr fontId="1" type="noConversion"/>
  </si>
  <si>
    <t>KT 화재 10시간 만에 완진 완전복구에 일주일 걸릴 듯</t>
    <phoneticPr fontId="1" type="noConversion"/>
  </si>
  <si>
    <t>KT 화재 10시간 만에 완진 피해 복구는 1주일 예상</t>
    <phoneticPr fontId="1" type="noConversion"/>
  </si>
  <si>
    <t>KT 화재 여파 '통신장애' 보상 수준은? 3시간 이상시 휴대전화 인터넷 시간당 요금 6배</t>
    <phoneticPr fontId="1" type="noConversion"/>
  </si>
  <si>
    <t>'KT 화재' 완진 되더라도 통신망 복구 피해 보상은?</t>
    <phoneticPr fontId="1" type="noConversion"/>
  </si>
  <si>
    <t>KT 화재 완진..."통신장애 정상화에 일주일"</t>
    <phoneticPr fontId="1" type="noConversion"/>
  </si>
  <si>
    <t>KT 화재 초기진압 됐지만 서비스 복구부터 보상까지 '첩첩산중'</t>
    <phoneticPr fontId="1" type="noConversion"/>
  </si>
  <si>
    <t>KT 화재 통신장애..."완전 복구 시간 걸려"</t>
    <phoneticPr fontId="1" type="noConversion"/>
  </si>
  <si>
    <t>KT 화재 현장 '통신망' 복구 상황은?</t>
    <phoneticPr fontId="1" type="noConversion"/>
  </si>
  <si>
    <t>KT 화재, 은평 고양 일부도 통신 장애 카드결제 현금인출 '먹통'(종합3보)</t>
    <phoneticPr fontId="1" type="noConversion"/>
  </si>
  <si>
    <t>KT 화재,내일(25일)까지 통신장애 90% 복구 될 듯 인터넷 복구는 시일 좀 더 소요</t>
    <phoneticPr fontId="1" type="noConversion"/>
  </si>
  <si>
    <t>KT 화재,마포 용산 수시간째 통신장애 시간당 통신료 6배 피해 보상가능해</t>
    <phoneticPr fontId="1" type="noConversion"/>
  </si>
  <si>
    <t>KT 화재로 마포 용산 등지 통신장애 완전복구에 일주일 걸릴 듯</t>
    <phoneticPr fontId="1" type="noConversion"/>
  </si>
  <si>
    <t>KT 화재로 마포 용산 일대 통신장애 기준 3시간 넘겨 피해보상</t>
    <phoneticPr fontId="1" type="noConversion"/>
  </si>
  <si>
    <t>KT 화재로 마포 용산 일대 통신장애 복구에 시간 걸릴듯</t>
    <phoneticPr fontId="1" type="noConversion"/>
  </si>
  <si>
    <t>KT 화재로 카드사 통신장애 ‘결제 대란’</t>
    <phoneticPr fontId="1" type="noConversion"/>
  </si>
  <si>
    <t>KT 화재로 통신장애 "통신망 우회 복구 중"</t>
    <phoneticPr fontId="1" type="noConversion"/>
  </si>
  <si>
    <t>KT 화재로 통신장애 불만 속출 완전 복구까지 시간 더 걸릴듯</t>
    <phoneticPr fontId="1" type="noConversion"/>
  </si>
  <si>
    <t>KT 화재에 '통신 먹통' 불편 속출 "완전 복구 일주일 걸려"</t>
    <phoneticPr fontId="1" type="noConversion"/>
  </si>
  <si>
    <t>KT, "통신망 우회 복구에 최선"</t>
    <phoneticPr fontId="1" type="noConversion"/>
  </si>
  <si>
    <t>KT, '아현지사 화재' 통신복구 총력 "내일까지 90% 복구"</t>
    <phoneticPr fontId="1" type="noConversion"/>
  </si>
  <si>
    <t>KT건물 화재, 10시간 만에 완진 소방당국 "통신 완전 복구까지 일주일 걸려"</t>
    <phoneticPr fontId="1" type="noConversion"/>
  </si>
  <si>
    <t>KT건물 화재로 '결제 대란' 장기화 조짐 통신 완전복구까지 일주일 예상돼</t>
    <phoneticPr fontId="1" type="noConversion"/>
  </si>
  <si>
    <t>KT빌딩 더는 화재 위험 없어 "오늘 안에 완진, 통신 완전복구까지 일주일"</t>
    <phoneticPr fontId="1" type="noConversion"/>
  </si>
  <si>
    <t>KT빌딩 초진 "오늘 안에 완진, 통신 완전복구까지는 일주일"</t>
    <phoneticPr fontId="1" type="noConversion"/>
  </si>
  <si>
    <t>KT빌딩 화재, 휴대폰 카드결제 장애 "이동기지국 설치, 빠른해결하겠다"(종합)</t>
    <phoneticPr fontId="1" type="noConversion"/>
  </si>
  <si>
    <t>KT빌딩, 추가 화재 위험 없지만 “통신 복구까지 일주일”</t>
    <phoneticPr fontId="1" type="noConversion"/>
  </si>
  <si>
    <t>KT화재 10시간만에 완진 "피해 복구는 수 일 걸릴 것"</t>
    <phoneticPr fontId="1" type="noConversion"/>
  </si>
  <si>
    <t>'KT화재' 긴급재난문자 발송 "서대문구 충정로 KT건물지하 대형화재, 통신장애 발생"</t>
    <phoneticPr fontId="1" type="noConversion"/>
  </si>
  <si>
    <t>SNS로 전해진 서대문구 충정로 KT 화재 상황 "통신장애로 올스톱, 가게 문 닫았다"</t>
    <phoneticPr fontId="1" type="noConversion"/>
  </si>
  <si>
    <t>공중전화 앞에 긴 줄 KT발 ‘통신 재난’에 휴일 풍경 ‘아수라장’</t>
    <phoneticPr fontId="1" type="noConversion"/>
  </si>
  <si>
    <t>과기정통부 방통위 KT, 25일 통신망 복구 피해보상 논의</t>
    <phoneticPr fontId="1" type="noConversion"/>
  </si>
  <si>
    <t>과기정통부, KT 서대문 화재에 정보통신재난 '주의' 발령</t>
    <phoneticPr fontId="1" type="noConversion"/>
  </si>
  <si>
    <t>과기정통부, KT 통신구 화재에 정보통신재난 '주의' 발령</t>
    <phoneticPr fontId="1" type="noConversion"/>
  </si>
  <si>
    <t>서대문 충정로 KT 아현빌딩 지하서 큰 불...통신 장애 발생</t>
    <phoneticPr fontId="1" type="noConversion"/>
  </si>
  <si>
    <t>서대문구 KT 빌딩 지하 화재 통신장애</t>
    <phoneticPr fontId="1" type="noConversion"/>
  </si>
  <si>
    <t>서대문구 KT 화재, 주변 유무선 통신 '먹통' 복구 언제쯤?</t>
    <phoneticPr fontId="1" type="noConversion"/>
  </si>
  <si>
    <t>서대문구 KT건물 잔불 진화작업 “통신 완전 복구까지 일주일”</t>
    <phoneticPr fontId="1" type="noConversion"/>
  </si>
  <si>
    <t>서울 KT 건물 화재...서울 5개 구 고양 일부 통신 장애</t>
    <phoneticPr fontId="1" type="noConversion"/>
  </si>
  <si>
    <t>서울 서대문구 KT 빌딩 지하 화재 인근 지역 1시간째 통신 장애</t>
    <phoneticPr fontId="1" type="noConversion"/>
  </si>
  <si>
    <t>서울 서대문구 KT 빌딩 지하 화재 인근 지역 통신 장애</t>
    <phoneticPr fontId="1" type="noConversion"/>
  </si>
  <si>
    <t>서울 서대문구 KT 빌딩 지하 화재 일대 통신장애(상보)</t>
    <phoneticPr fontId="1" type="noConversion"/>
  </si>
  <si>
    <t>서울 서대문구 KT 빌딩 화재 일대 통신장애ㆍ카드 불통</t>
    <phoneticPr fontId="1" type="noConversion"/>
  </si>
  <si>
    <t>서울 서대문구 KT건물 화재 ‘일대 통신장애’ 시민 큰 불편</t>
    <phoneticPr fontId="1" type="noConversion"/>
  </si>
  <si>
    <t>서울 서대문구 KT빌딩 지하서 화재 일대 통신 장애</t>
    <phoneticPr fontId="1" type="noConversion"/>
  </si>
  <si>
    <t>서울 서대문구 충정로 KT 빌딩 지하서 화재 일대 통신장애 KT 긴급복구 작업 중</t>
    <phoneticPr fontId="1" type="noConversion"/>
  </si>
  <si>
    <t>서울 충정로 KT 건물 지하 화재...4개 구 통신 장애</t>
    <phoneticPr fontId="1" type="noConversion"/>
  </si>
  <si>
    <t>서울 충정로 KT 건물 지하 화재...주변 지역 통신 장애</t>
    <phoneticPr fontId="1" type="noConversion"/>
  </si>
  <si>
    <t>서울 충정로 KT 건물 지하 화재...주변 통신 장애</t>
    <phoneticPr fontId="1" type="noConversion"/>
  </si>
  <si>
    <t>서울 충정로 KT 건물 지하 화재...통신 장애</t>
    <phoneticPr fontId="1" type="noConversion"/>
  </si>
  <si>
    <t>서울 충정로 KT 건물 화재...주변 지역 통신 장애</t>
    <phoneticPr fontId="1" type="noConversion"/>
  </si>
  <si>
    <t>서울 충정로 KT 건물서 화재 마포 일대 통신 장애</t>
    <phoneticPr fontId="1" type="noConversion"/>
  </si>
  <si>
    <t>소방당국 "KT 화재 오늘 안에 완진, 통신 완전 복구는 일주일"</t>
    <phoneticPr fontId="1" type="noConversion"/>
  </si>
  <si>
    <t>소방당국 “KT 화재 통신장애 가복구 1 2일 완전복구 일주일 예정”</t>
    <phoneticPr fontId="1" type="noConversion"/>
  </si>
  <si>
    <t>아현지사 화재에 애타는 KT 통신망 우회 복구 및 이동기지국 배치</t>
    <phoneticPr fontId="1" type="noConversion"/>
  </si>
  <si>
    <t>정부 "KT 화재, 후속조치 논의" KT "연기로 복구 지체"(종합4보)</t>
    <phoneticPr fontId="1" type="noConversion"/>
  </si>
  <si>
    <t>충정로 KT 화재 초진 "내일까지 통신망 90% 복구"</t>
    <phoneticPr fontId="1" type="noConversion"/>
  </si>
  <si>
    <t>충정로 KT 화재, 연기로 복구 어려움 과기정통부 25일 대책회의</t>
    <phoneticPr fontId="1" type="noConversion"/>
  </si>
  <si>
    <t>통신 완전복구까지 일주일...KT건물 화재에 과기부 '주의' 발령</t>
    <phoneticPr fontId="1" type="noConversion"/>
  </si>
  <si>
    <t>통신망 복구 언제쯤? 이 시각 서대문구 KT 화재 현장</t>
    <phoneticPr fontId="1" type="noConversion"/>
  </si>
  <si>
    <t>후유증 큰 KT 화재 "통신 완전 복구 일주일 가량 걸릴듯"</t>
    <phoneticPr fontId="1" type="noConversion"/>
  </si>
  <si>
    <t>[서소문사진관]kt 화재 현장 가보니 복구위해 구슬땀</t>
    <phoneticPr fontId="1" type="noConversion"/>
  </si>
  <si>
    <t>[KT 아현지사 화재]“온세상 먹통” “원시체험” 통신장애로 일상 마비된 시민들</t>
    <phoneticPr fontId="1" type="noConversion"/>
  </si>
  <si>
    <t>[경향포토] KT 화재 복구</t>
    <phoneticPr fontId="1" type="noConversion"/>
  </si>
  <si>
    <t>[단독] KT 화재로 119 전화 못해 70대 노인 사망</t>
    <phoneticPr fontId="1" type="noConversion"/>
  </si>
  <si>
    <t>[사설]KT 화재 사태, 국가기반 통신시설이 이토록 취약하다니</t>
    <phoneticPr fontId="1" type="noConversion"/>
  </si>
  <si>
    <t>[사진]KT 화재 복구 매진</t>
    <phoneticPr fontId="1" type="noConversion"/>
  </si>
  <si>
    <t>[사진]KT 화재 복구현장</t>
    <phoneticPr fontId="1" type="noConversion"/>
  </si>
  <si>
    <t>[사진]KT아현국사 복구현장</t>
    <phoneticPr fontId="1" type="noConversion"/>
  </si>
  <si>
    <t>[사진]KT아현국사 화재 복구 작업</t>
    <phoneticPr fontId="1" type="noConversion"/>
  </si>
  <si>
    <t>[사진]복구잡업 매진하는 KT</t>
    <phoneticPr fontId="1" type="noConversion"/>
  </si>
  <si>
    <t>[속보]KT “아현지사 인터넷 회선 복구율 97%”</t>
    <phoneticPr fontId="1" type="noConversion"/>
  </si>
  <si>
    <t>[포토] 복구 작업으로 분주한 KT화재사고 현장</t>
    <phoneticPr fontId="1" type="noConversion"/>
  </si>
  <si>
    <t>[포토] 복구에 구슬땀 KT 통신구 화재 현장</t>
    <phoneticPr fontId="1" type="noConversion"/>
  </si>
  <si>
    <t>[현장+] KT 화재 '통신망 복구' 구슬땀 완전복구 일주일 전망</t>
    <phoneticPr fontId="1" type="noConversion"/>
  </si>
  <si>
    <t>[현장사진] 25일 오전 KT 건물(아현빌딩) 화재 복구 현장 "불 원인은?"</t>
    <phoneticPr fontId="1" type="noConversion"/>
  </si>
  <si>
    <t>`통신장애 80억 피해` KT 화재, 당국 합동조사 착수</t>
    <phoneticPr fontId="1" type="noConversion"/>
  </si>
  <si>
    <t>‘KT 화재’ 통신 불편 계속 “전화 기지국 63% 인터넷 회선 97% 복구”</t>
    <phoneticPr fontId="1" type="noConversion"/>
  </si>
  <si>
    <t>‘KT 화재’ 통신장애 복구율 50% 넘어 완전복구는 일주일 더</t>
    <phoneticPr fontId="1" type="noConversion"/>
  </si>
  <si>
    <t>“아직도 먹통” KT 건물화재로 인한 통신장애 장기화 완전복구, 언제?</t>
    <phoneticPr fontId="1" type="noConversion"/>
  </si>
  <si>
    <t>18시 현재 KT 인터넷 97%, 무선 63% 복구</t>
    <phoneticPr fontId="1" type="noConversion"/>
  </si>
  <si>
    <t>KT "25일 오후 6시 기준 인터넷 97% 무선 63% 수준 복구"</t>
    <phoneticPr fontId="1" type="noConversion"/>
  </si>
  <si>
    <t>KT "신속 복구 실질 보상" 간접 피해는?</t>
    <phoneticPr fontId="1" type="noConversion"/>
  </si>
  <si>
    <t>KT "이동전화 60% 카드결제 70% 복구"</t>
    <phoneticPr fontId="1" type="noConversion"/>
  </si>
  <si>
    <t>KT "이동전화 60% 카드결제 80% 복구"</t>
    <phoneticPr fontId="1" type="noConversion"/>
  </si>
  <si>
    <t>KT "이동전화 기지국 60% 인터넷 70% 복구"</t>
    <phoneticPr fontId="1" type="noConversion"/>
  </si>
  <si>
    <t>KT "이동전화기지국 60% 인터넷회선 70% 복구 완료"</t>
    <phoneticPr fontId="1" type="noConversion"/>
  </si>
  <si>
    <t>KT "인터넷 회선 97% 복구 무선은 63%"</t>
    <phoneticPr fontId="1" type="noConversion"/>
  </si>
  <si>
    <t>KT "인터넷 회선 97% 복구 무선은 63%"(종합)</t>
    <phoneticPr fontId="1" type="noConversion"/>
  </si>
  <si>
    <t>KT "통신장애 이동전화 기지국 인터넷 60% 70% 복구"</t>
    <phoneticPr fontId="1" type="noConversion"/>
  </si>
  <si>
    <t>KT "통신장애 인터넷 97% 복구 무선 회선은 63%"</t>
    <phoneticPr fontId="1" type="noConversion"/>
  </si>
  <si>
    <t>KT "통신장애 인터넷 97% 복구...무선 회선은 63%"</t>
    <phoneticPr fontId="1" type="noConversion"/>
  </si>
  <si>
    <t>KT "통신장애 피해 고객에 1개월 요금 감면"</t>
    <phoneticPr fontId="1" type="noConversion"/>
  </si>
  <si>
    <t>KT "통신장애 피해 고객에 1개월치 요금 감면"(속보)</t>
    <phoneticPr fontId="1" type="noConversion"/>
  </si>
  <si>
    <t>KT “25일 6시 기준 인터넷 97% 복구 무선 회선은 63%”</t>
    <phoneticPr fontId="1" type="noConversion"/>
  </si>
  <si>
    <t>KT “아현지구 통신구 화재, 이동전화 60% 복구”</t>
    <phoneticPr fontId="1" type="noConversion"/>
  </si>
  <si>
    <t>KT “아현지사 화재 피해 통신 복구율 50% 넘겨”</t>
    <phoneticPr fontId="1" type="noConversion"/>
  </si>
  <si>
    <t>KT “오후 6시 기준 일반인터넷 97% 휴대전화 63% 복구”</t>
    <phoneticPr fontId="1" type="noConversion"/>
  </si>
  <si>
    <t>KT “이동전화 60%, 인터넷ㆍ카드결제 70% 복구”</t>
    <phoneticPr fontId="1" type="noConversion"/>
  </si>
  <si>
    <t>KT “이동전화기지국 60% 복구, 일반인터넷회선 70% 복구”</t>
    <phoneticPr fontId="1" type="noConversion"/>
  </si>
  <si>
    <t>KT “통신장애 이동전화 기지국 60% 인터넷 70% 복구 완료”</t>
    <phoneticPr fontId="1" type="noConversion"/>
  </si>
  <si>
    <t>KT “통신장애 인터넷 97%, 무선 회선 63% 복구”</t>
    <phoneticPr fontId="1" type="noConversion"/>
  </si>
  <si>
    <t>KT “통신장애 피해 고객에 1개월 요금 감면”</t>
    <phoneticPr fontId="1" type="noConversion"/>
  </si>
  <si>
    <t>KT “통신장애 피해 고객에 1개월치 요금 감면” 대상은?</t>
    <phoneticPr fontId="1" type="noConversion"/>
  </si>
  <si>
    <t>KT “통신장애 피해 고객에게 1개월 요금 감면”</t>
    <phoneticPr fontId="1" type="noConversion"/>
  </si>
  <si>
    <t>KT “통신장애 피해 유 무선 고객들에게 1개월 요금 감면”</t>
    <phoneticPr fontId="1" type="noConversion"/>
  </si>
  <si>
    <t>KT “통신장애 피해 유ㆍ무선 고객에 1개월 요금 감면”</t>
    <phoneticPr fontId="1" type="noConversion"/>
  </si>
  <si>
    <t>KT 건물 화재...서울 5개 구 등 통신 장애</t>
    <phoneticPr fontId="1" type="noConversion"/>
  </si>
  <si>
    <t>KT 아현국사 화재에 112시스템 한때 장애 "신고 정상 접수"</t>
    <phoneticPr fontId="1" type="noConversion"/>
  </si>
  <si>
    <t>KT 아현지사 화재, 이동전화기지국 60% 인터넷 70% 복구</t>
    <phoneticPr fontId="1" type="noConversion"/>
  </si>
  <si>
    <t>KT 아현지사 화재복구현장 점검하는 황창규 회장</t>
    <phoneticPr fontId="1" type="noConversion"/>
  </si>
  <si>
    <t>KT 아현지점 화재 진압 완료 "통신망 절반 이상 복구"</t>
    <phoneticPr fontId="1" type="noConversion"/>
  </si>
  <si>
    <t>KT 지사 건물 지하 통신구 화재 진압 “통신 완전 복구까지 일주일”</t>
    <phoneticPr fontId="1" type="noConversion"/>
  </si>
  <si>
    <t>KT 지사 건물 지하 통신구 화재 진압 “통신장애 지속”</t>
    <phoneticPr fontId="1" type="noConversion"/>
  </si>
  <si>
    <t>KT 통신구 화재 진압 완료 “장애 복구 일주일 전망”</t>
    <phoneticPr fontId="1" type="noConversion"/>
  </si>
  <si>
    <t>KT 통신국사 절반 '관리 사각지대' 통신장애 재발 위험</t>
    <phoneticPr fontId="1" type="noConversion"/>
  </si>
  <si>
    <t>KT 통신대란 방재시설 구멍 통신장애 ‘우회 루트’ 없어</t>
    <phoneticPr fontId="1" type="noConversion"/>
  </si>
  <si>
    <t>KT 통신장애, 97% 복구됐다..화재 1차 합동 감식</t>
    <phoneticPr fontId="1" type="noConversion"/>
  </si>
  <si>
    <t>KT 통신장애, 무선복구는 26일에야 완료될 듯</t>
    <phoneticPr fontId="1" type="noConversion"/>
  </si>
  <si>
    <t>KT 화재 10시간만에 진화 완전 복구 일주일 소요</t>
    <phoneticPr fontId="1" type="noConversion"/>
  </si>
  <si>
    <t>'KT 화재' 완전 복구까지 일주일 황창규 회장 "적극적 보상안" 약속</t>
    <phoneticPr fontId="1" type="noConversion"/>
  </si>
  <si>
    <t>KT 화재 카드 결제 장애 카드사 긴급 대책 마련</t>
    <phoneticPr fontId="1" type="noConversion"/>
  </si>
  <si>
    <t>KT 화재 '카드결제' 이틀째 장애 카드사 대안 마련 총력</t>
    <phoneticPr fontId="1" type="noConversion"/>
  </si>
  <si>
    <t>KT 화재 현장 조사 완전 복구까지 일주일 필요</t>
    <phoneticPr fontId="1" type="noConversion"/>
  </si>
  <si>
    <t>KT 화재, 'AWS 장애 사태' 흡사 "IT사고 나면 속수무책 이중화 대응책 마련해야"</t>
    <phoneticPr fontId="1" type="noConversion"/>
  </si>
  <si>
    <t>KT 화재, 지금 상황은? #인터넷 97% 복구 #1개월 요금 감면</t>
    <phoneticPr fontId="1" type="noConversion"/>
  </si>
  <si>
    <t>KT 화재로 따른 통신장애 절반 이상 복구</t>
    <phoneticPr fontId="1" type="noConversion"/>
  </si>
  <si>
    <t>'KT 화재'로 서울 일부 경찰서 112시스템도 장애</t>
    <phoneticPr fontId="1" type="noConversion"/>
  </si>
  <si>
    <t>KT 화재에 '카드결제 장애' 장기화 우려</t>
    <phoneticPr fontId="1" type="noConversion"/>
  </si>
  <si>
    <t>KT 화재현장 밤새 통신망 복구 열기ㆍ수증기 가득</t>
    <phoneticPr fontId="1" type="noConversion"/>
  </si>
  <si>
    <t>KT, "오늘 밤까지 통신망 90% 복구"</t>
    <phoneticPr fontId="1" type="noConversion"/>
  </si>
  <si>
    <t>KT, “25일 오전 9시 기준 이동전화 60%, 기업용 인터넷 50% 복구”</t>
    <phoneticPr fontId="1" type="noConversion"/>
  </si>
  <si>
    <t>KT, 25일 오전 9시 이동전화기지국 60% 복구</t>
    <phoneticPr fontId="1" type="noConversion"/>
  </si>
  <si>
    <t>KT건물 화재 10시간 만에 진압 소방당국 "완전 복구 일주일 걸려"</t>
    <phoneticPr fontId="1" type="noConversion"/>
  </si>
  <si>
    <t>KT건물 화재, 10시간 만에 진압했지만 복구 작업은 '아직' 당분간 불편할 듯</t>
    <phoneticPr fontId="1" type="noConversion"/>
  </si>
  <si>
    <t>KT화재, 무선통신 63%-인터넷 97% 복구</t>
    <phoneticPr fontId="1" type="noConversion"/>
  </si>
  <si>
    <t>KT화재, 무선통신60% 인터넷70%회복 통신복구 총력</t>
    <phoneticPr fontId="1" type="noConversion"/>
  </si>
  <si>
    <t>KT화재로 먹통이던 경찰 112시스템 '정상 복구'</t>
    <phoneticPr fontId="1" type="noConversion"/>
  </si>
  <si>
    <t>고개숙인 KT 황창규 “적극 보상” 약속 소상공인 '손실' 제대로 보전받을까</t>
    <phoneticPr fontId="1" type="noConversion"/>
  </si>
  <si>
    <t>과기부 "KT 통신망 신속 복구 지원...실질적 보상 위해 조치"</t>
    <phoneticPr fontId="1" type="noConversion"/>
  </si>
  <si>
    <t>과기부 "KT 통신망 신속복구 지원 실질적 보상 위해 조치"</t>
    <phoneticPr fontId="1" type="noConversion"/>
  </si>
  <si>
    <t>과기부 "KT 화재 통신망 복구 지원 실질적 보상 집중"</t>
    <phoneticPr fontId="1" type="noConversion"/>
  </si>
  <si>
    <t>과기부 "KT통신망 복구 지원 내달까지 재발 방지 조치"</t>
    <phoneticPr fontId="1" type="noConversion"/>
  </si>
  <si>
    <t>과기부, KT화재에 "오늘 중 통신망 복구 완료 실질적 보상해야"</t>
    <phoneticPr fontId="1" type="noConversion"/>
  </si>
  <si>
    <t>과기정통부 “KT망 자정까지 복구 실질적 보상 위해 조치”</t>
    <phoneticPr fontId="1" type="noConversion"/>
  </si>
  <si>
    <t>과기정통부 KT건물 화재에 정보통신재난 '주의' 발령 오늘(25일) 후속 조치 논의</t>
    <phoneticPr fontId="1" type="noConversion"/>
  </si>
  <si>
    <t>과기정통부, KT 화재 관련 대책회의 개최 "신속한 복구 실질적 보상 방안 논의"</t>
    <phoneticPr fontId="1" type="noConversion"/>
  </si>
  <si>
    <t>금융위, KT 화재 관련 금융권 점검회의 개최 '신속한 복구 당부'</t>
    <phoneticPr fontId="1" type="noConversion"/>
  </si>
  <si>
    <t>금융위, KT 화재 점검 회의 개최 "신속한 복구 당부"</t>
    <phoneticPr fontId="1" type="noConversion"/>
  </si>
  <si>
    <t>박원순 서울시장, KT 아현지사 화재복구현장 점검</t>
    <phoneticPr fontId="1" type="noConversion"/>
  </si>
  <si>
    <t>한국당 "KT화재, 통신재난 위험성 일깨워 재발방지대책 마련해야"</t>
    <phoneticPr fontId="1" type="noConversion"/>
  </si>
  <si>
    <t>화재로 끊긴 선, 하늘로 이었다 KT "오늘 자정까지 90% 복구 목표"</t>
    <phoneticPr fontId="1" type="noConversion"/>
  </si>
  <si>
    <t>화재현장 복구하는 KT관계자들</t>
    <phoneticPr fontId="1" type="noConversion"/>
  </si>
  <si>
    <t>황창규 KT 회장 "빠른 복구 노력 적극적 보상 방안 마련"</t>
    <phoneticPr fontId="1" type="noConversion"/>
  </si>
  <si>
    <t>황창규 KT 회장, ‘통신장애’ 공식 사과 “피해 고객에 신속히 보상”</t>
    <phoneticPr fontId="1" type="noConversion"/>
  </si>
  <si>
    <t>황창규 KT 회장, '화재' 공식사과 "빠른 복구 노력 적극적 보상 방안 마련 "</t>
    <phoneticPr fontId="1" type="noConversion"/>
  </si>
  <si>
    <t>황창규 KT회장 "통신장애 피해 본 개인 소상공인에 적극 보상"</t>
    <phoneticPr fontId="1" type="noConversion"/>
  </si>
  <si>
    <t>황창규 회장 "KT 아현지사 화재, 적극적 보상안 마련"..통신장애 사과</t>
    <phoneticPr fontId="1" type="noConversion"/>
  </si>
  <si>
    <t>‘KT 사고’로 발 묶인 중증장애인 “세상과 단절된 듯했다”</t>
    <phoneticPr fontId="1" type="noConversion"/>
  </si>
  <si>
    <t>"KT 인터넷 복구율 98%라는데 IPTV, 왜 안되지?"</t>
    <phoneticPr fontId="1" type="noConversion"/>
  </si>
  <si>
    <t>"평화롭다" KT화재로 인한 통신 먹통에 윤균상이 보인 반응</t>
    <phoneticPr fontId="1" type="noConversion"/>
  </si>
  <si>
    <t>[Hot-Line] KT, 통신 장애 발생 소식에 약세</t>
    <phoneticPr fontId="1" type="noConversion"/>
  </si>
  <si>
    <t>[KT 통신국사 화재] 무선기지국 80.1% 인터넷 98.3% 복구</t>
    <phoneticPr fontId="1" type="noConversion"/>
  </si>
  <si>
    <t>[KT 통신대란]KT 통신구 화재 "통신장애 복구 무선 84% 인터넷 98%"</t>
    <phoneticPr fontId="1" type="noConversion"/>
  </si>
  <si>
    <t>[KT 통신장애] KT 화재 주말 '통신대란' 피해고객 1개월 요금 감면</t>
    <phoneticPr fontId="1" type="noConversion"/>
  </si>
  <si>
    <t>[KT 통신장애] 실제 피해액 큰 자영업자들, 집단소송 가능성</t>
    <phoneticPr fontId="1" type="noConversion"/>
  </si>
  <si>
    <t>[KT 화재] 26일 6시 기준 무선 86% 인터넷 98% 유선전화 92% 복구</t>
    <phoneticPr fontId="1" type="noConversion"/>
  </si>
  <si>
    <t>[KT 화재] KT 복구율 무선 80.1%, 인터넷 98.3% 기업ㆍ금융당국 예의주시</t>
    <phoneticPr fontId="1" type="noConversion"/>
  </si>
  <si>
    <t>[KT 화재] 유영민 "통신재난 TF 구성"...여야 "자영업자 영업손실 전액보상해야"</t>
    <phoneticPr fontId="1" type="noConversion"/>
  </si>
  <si>
    <t>[KT화재]KT, 26일 11시 기준 무선 84%, 인터넷 98% 복구</t>
    <phoneticPr fontId="1" type="noConversion"/>
  </si>
  <si>
    <t>[KT화재]SKB LGU+ "피해복구 적극 돕겠다"(종합)</t>
    <phoneticPr fontId="1" type="noConversion"/>
  </si>
  <si>
    <t>[KT화재]무선 복구율 80% 첫 진입 유선은 98%</t>
    <phoneticPr fontId="1" type="noConversion"/>
  </si>
  <si>
    <t>[KT화재]무선 통신망 84% 복구 인터넷은 98%</t>
    <phoneticPr fontId="1" type="noConversion"/>
  </si>
  <si>
    <t>[KT화재]배달의민족 "통신장애에 마포 서대문 주문량 15% 감소"</t>
    <phoneticPr fontId="1" type="noConversion"/>
  </si>
  <si>
    <t>[KT화재]유영민 장관 "KT, 피해복구 보상 더 적극 나서야"</t>
    <phoneticPr fontId="1" type="noConversion"/>
  </si>
  <si>
    <t>[사진]'KT 화재 복구 작업'</t>
    <phoneticPr fontId="1" type="noConversion"/>
  </si>
  <si>
    <t>[사진]'KT 화재 복구에 매진하는 관계자들'</t>
    <phoneticPr fontId="1" type="noConversion"/>
  </si>
  <si>
    <t>[사진]화재 복구 작업 매진하는 KT</t>
    <phoneticPr fontId="1" type="noConversion"/>
  </si>
  <si>
    <t>[사진]'화재 복구에 한창인 KT'</t>
    <phoneticPr fontId="1" type="noConversion"/>
  </si>
  <si>
    <t>[사진]'화재 현장 복구에 분주한 KT'</t>
    <phoneticPr fontId="1" type="noConversion"/>
  </si>
  <si>
    <t>[서울포토] ‘KT 통신대란’ 계속되는 통신선 복구 작업</t>
    <phoneticPr fontId="1" type="noConversion"/>
  </si>
  <si>
    <t>[포토] KT 지하통신망 화재 국회 상임위서 대책추궁, 통신재난 질타</t>
    <phoneticPr fontId="1" type="noConversion"/>
  </si>
  <si>
    <t>[포토]통신장애 대책회의 참석하는 황창규 KT 회장</t>
    <phoneticPr fontId="1" type="noConversion"/>
  </si>
  <si>
    <t>[현장영상] 유영민 장관 "KT, 복구 보상에 더 적극적으로 나서야"</t>
    <phoneticPr fontId="1" type="noConversion"/>
  </si>
  <si>
    <t>‘KT 통신 마비’ 불편 가중 “완전 복구까지 일주일”</t>
    <phoneticPr fontId="1" type="noConversion"/>
  </si>
  <si>
    <t>‘KT 통신 장애’ 대부분 정상화 “오늘 중 임시 복구 완료”</t>
    <phoneticPr fontId="1" type="noConversion"/>
  </si>
  <si>
    <t>‘KT 통신장애’ 대부분 정상화 “무선 84% 인터넷 회선 98% 복구”</t>
    <phoneticPr fontId="1" type="noConversion"/>
  </si>
  <si>
    <t>‘KT 화재’ 2차 현장 감식 “완전 복구에 일주일”</t>
    <phoneticPr fontId="1" type="noConversion"/>
  </si>
  <si>
    <t>‘KT 화재’ 오늘 2차 현장 감식 “완전 복구에 일주일”</t>
    <phoneticPr fontId="1" type="noConversion"/>
  </si>
  <si>
    <t>‘KT 화재’로 119 신고 30분 지체 70대 사망</t>
    <phoneticPr fontId="1" type="noConversion"/>
  </si>
  <si>
    <t>“KT 통신구 화재, 테러였다면 재난 수준”</t>
    <phoneticPr fontId="1" type="noConversion"/>
  </si>
  <si>
    <t>“KT 통신장애 복구, 숨통 트이는 정도 원상복구까지는 꽤 많은 시간 필요”</t>
    <phoneticPr fontId="1" type="noConversion"/>
  </si>
  <si>
    <t>“아현국사 통신망 복구 직원 힘내요” KT대리점협의회 ‘응원’</t>
    <phoneticPr fontId="1" type="noConversion"/>
  </si>
  <si>
    <t>KT "1개월 요금 감면" 완전 복구까지 일주일 전망</t>
    <phoneticPr fontId="1" type="noConversion"/>
  </si>
  <si>
    <t>KT "29일 5G 간담회 취소, 통신장애 복구에 역량 집중"</t>
    <phoneticPr fontId="1" type="noConversion"/>
  </si>
  <si>
    <t>KT "무선회선 84% 인터넷 98% 복구"</t>
    <phoneticPr fontId="1" type="noConversion"/>
  </si>
  <si>
    <t>KT "유선망 98% 복구" 통신시설 종합점검 추진</t>
    <phoneticPr fontId="1" type="noConversion"/>
  </si>
  <si>
    <t>KT "인터넷 98%, 무선회선 84% 복구"</t>
    <phoneticPr fontId="1" type="noConversion"/>
  </si>
  <si>
    <t>KT "인터넷 복구율 98%" 빠르면 오늘중 완전 복구</t>
    <phoneticPr fontId="1" type="noConversion"/>
  </si>
  <si>
    <t>KT "통신장애 인터넷 98% 복구 무선 회선은 84%"</t>
    <phoneticPr fontId="1" type="noConversion"/>
  </si>
  <si>
    <t>KT "통신장애 임시 복구 오늘 완료"...합동 정밀감식</t>
    <phoneticPr fontId="1" type="noConversion"/>
  </si>
  <si>
    <t>KT “유선 통신 대부분 정상화 무선은 81% 복구”</t>
    <phoneticPr fontId="1" type="noConversion"/>
  </si>
  <si>
    <t>KT “통신장애 무선회선 84% 복구 인터넷 98%”</t>
    <phoneticPr fontId="1" type="noConversion"/>
  </si>
  <si>
    <t>KT “통신장애 무선회선 86% 복구 인터넷은 98%”</t>
    <phoneticPr fontId="1" type="noConversion"/>
  </si>
  <si>
    <t>KT “통신장애 이동전화 80%, 인터넷 98% 복구 적극적 배상 방안 마련”</t>
    <phoneticPr fontId="1" type="noConversion"/>
  </si>
  <si>
    <t>KT “통신장애 피해 유 무선 가입자 1개월 요금 감면”</t>
    <phoneticPr fontId="1" type="noConversion"/>
  </si>
  <si>
    <t>KT 건물 화재 복구 합동 감식 진행 "요금 한 달 치 감면"</t>
    <phoneticPr fontId="1" type="noConversion"/>
  </si>
  <si>
    <t>KT 통신 장애, 주가 하락 직격탄  ATM 금융서비스도 마비</t>
    <phoneticPr fontId="1" type="noConversion"/>
  </si>
  <si>
    <t>KT 통신구 화재 "통신장애 복구 무선 80% 인터넷 98%"</t>
    <phoneticPr fontId="1" type="noConversion"/>
  </si>
  <si>
    <t>KT 통신구 화재, ‘테러’였다면? “공격하는 쪽에선 사회교란 상황 마련”</t>
    <phoneticPr fontId="1" type="noConversion"/>
  </si>
  <si>
    <t>KT 통신장애 "오전 11시 기준 무선 84% 인터넷 98% 복구 완료"</t>
    <phoneticPr fontId="1" type="noConversion"/>
  </si>
  <si>
    <t>KT 통신장애, 무선회선 84% 인터넷 98% 복구 완료</t>
    <phoneticPr fontId="1" type="noConversion"/>
  </si>
  <si>
    <t>KT 화재 복구 상황 “통신장애 무선회선 86%, 인터넷은 98% 복구”</t>
    <phoneticPr fontId="1" type="noConversion"/>
  </si>
  <si>
    <t>KT 화재 후 첫 평일 복구됐다지만 먹통 피해 여전</t>
    <phoneticPr fontId="1" type="noConversion"/>
  </si>
  <si>
    <t>KT 화재 후속 마련안 "스프링클러 설치하고 통신 3사 협력 강화"</t>
    <phoneticPr fontId="1" type="noConversion"/>
  </si>
  <si>
    <t>KT 화재로 ATM 장애 신한은행 복구 빨랐던 까닭</t>
    <phoneticPr fontId="1" type="noConversion"/>
  </si>
  <si>
    <t>KT, 26일 오전 11시 기준 인터넷 회선 98% 무선 84% 복구</t>
    <phoneticPr fontId="1" type="noConversion"/>
  </si>
  <si>
    <t>KT, 29일 5G 간담회 취소 “통신장애 복구에 주력”</t>
    <phoneticPr fontId="1" type="noConversion"/>
  </si>
  <si>
    <t>KT, 29일 5G 간담회 취소 통신장애 복구 전력</t>
    <phoneticPr fontId="1" type="noConversion"/>
  </si>
  <si>
    <t>KT, 서울아현지사 통신장애 무선회선 84% 인터넷 98% 복구</t>
    <phoneticPr fontId="1" type="noConversion"/>
  </si>
  <si>
    <t>KT, 화재 통신 장애 보상 규모 '317억' 추정-KB</t>
    <phoneticPr fontId="1" type="noConversion"/>
  </si>
  <si>
    <t>KT건물 통신구 화재 피해 자영업자 “카드결제 아직 안 돼 97% 복구 맞아?”</t>
    <phoneticPr fontId="1" type="noConversion"/>
  </si>
  <si>
    <t>KT건물 화재로 통신장애 발생 이석기 "북한 남침시 혜화전화국 파괴해야" 발언 재조명</t>
    <phoneticPr fontId="1" type="noConversion"/>
  </si>
  <si>
    <t>KT화재 무선회선 복구율 하루새 63%→86%(종합)</t>
    <phoneticPr fontId="1" type="noConversion"/>
  </si>
  <si>
    <t>농협, KT 통신구 화재 피해 복구 완료</t>
    <phoneticPr fontId="1" type="noConversion"/>
  </si>
  <si>
    <t>농협, KT아현지사 화재 관련 영업점 통신 장애 신속 복구 완료</t>
    <phoneticPr fontId="1" type="noConversion"/>
  </si>
  <si>
    <t>또 다른 'KT 아현 통신구' 전국에 835곳이나 있다 정부 '점검 사각지대' 방치</t>
    <phoneticPr fontId="1" type="noConversion"/>
  </si>
  <si>
    <t>박은혜 KT 저격 "통신장애 때문에 통신사 갈아탔다" 피해자 대변인 역할?</t>
    <phoneticPr fontId="1" type="noConversion"/>
  </si>
  <si>
    <t>박은혜 분노 글 삭제 "KT 통신장애→전쟁 난 줄"</t>
    <phoneticPr fontId="1" type="noConversion"/>
  </si>
  <si>
    <t>박은혜, KT 통신 장애에 분노 ”직접 겪어보지 않으면 몰라”</t>
    <phoneticPr fontId="1" type="noConversion"/>
  </si>
  <si>
    <t>박은혜, 누리꾼 비난에 KT통신장애 글 삭제</t>
    <phoneticPr fontId="1" type="noConversion"/>
  </si>
  <si>
    <t>불난 아현지사에 KT소속 관리자 없어 ‘공공성 역주행'이 부른 통신대란</t>
    <phoneticPr fontId="1" type="noConversion"/>
  </si>
  <si>
    <t>서부역발 통신장애 복구 속도...KT "인터넷 98% 정상화"</t>
    <phoneticPr fontId="1" type="noConversion"/>
  </si>
  <si>
    <t>유 무선 통신망 복구 순조 일부지역 카드결제 안 돼 ‘불편’ [KT 화재로 '통신대란']</t>
    <phoneticPr fontId="1" type="noConversion"/>
  </si>
  <si>
    <t>이주민 서울경찰청장 "KT 화재 방화 가능성 낮아" 국과수 합류해 2차 합동감식</t>
    <phoneticPr fontId="1" type="noConversion"/>
  </si>
  <si>
    <t>이주민 서울경찰청장 “KT 화재로 일부 장애 신고처리 지장 없었다”</t>
    <phoneticPr fontId="1" type="noConversion"/>
  </si>
  <si>
    <t>이주민 청장 "KT 화재, 외부 방화 가능성 낮아"</t>
    <phoneticPr fontId="1" type="noConversion"/>
  </si>
  <si>
    <t>전국KT 대리점, 통신 현장 피해복구 고객 서비스 지원에 동참</t>
    <phoneticPr fontId="1" type="noConversion"/>
  </si>
  <si>
    <t>한국당 "KT 통신구 화재, 통신재난 위험성 일깨웠다" 대안책 마련 촉구</t>
    <phoneticPr fontId="1" type="noConversion"/>
  </si>
  <si>
    <t>홍영표 "KT 화재, 국가기반시설 준하는 재난 대비 시스템 갖춰야"</t>
    <phoneticPr fontId="1" type="noConversion"/>
  </si>
  <si>
    <t>KT스카이라이프, 취약계층 아동 방송 제작 현장 초청</t>
    <phoneticPr fontId="1" type="noConversion"/>
  </si>
  <si>
    <t>[자막뉴스] 'KT 화재에 119 신고도 먹통'...70대 노인 숨져</t>
    <phoneticPr fontId="1" type="noConversion"/>
  </si>
  <si>
    <t>[ET투자뉴스]KT&amp;G, "차별화된 전자담배 " BUY(유지)-KB증권</t>
    <phoneticPr fontId="1" type="noConversion"/>
  </si>
  <si>
    <t>KT화재로 드러난 ‘캐시리스’의 민낯 “교통 결제, 일상이 올스탑”</t>
    <phoneticPr fontId="1" type="noConversion"/>
  </si>
  <si>
    <t>李 총리 "KTX단전 KT통신망 장애, IT강국 민낯 드러내"</t>
    <phoneticPr fontId="1" type="noConversion"/>
  </si>
  <si>
    <t>이 총리 "초연결사회, 초공포 예고"...KT 통신망 장애 등</t>
    <phoneticPr fontId="1" type="noConversion"/>
  </si>
  <si>
    <t>이낙연 총리 "KTX단전과 KT통신망장애로 IT강국 맨얼굴 드러나"</t>
    <phoneticPr fontId="1" type="noConversion"/>
  </si>
  <si>
    <t>KTH, KT스카이라이프와 방송 견학 프로그램 제공</t>
    <phoneticPr fontId="1" type="noConversion"/>
  </si>
  <si>
    <t>"KT화재 재발방지" '통신재난 관리체계 개선 TF' 출범</t>
    <phoneticPr fontId="1" type="noConversion"/>
  </si>
  <si>
    <t>[KT 아현지사 화재]통신재난 대응TF, 공식활동 돌입</t>
    <phoneticPr fontId="1" type="noConversion"/>
  </si>
  <si>
    <t>[KT 화재] 무선 통신 복구율 95% 인터넷 98% 유선 92%</t>
    <phoneticPr fontId="1" type="noConversion"/>
  </si>
  <si>
    <t>[KT화재] 무선 95% 유선 92% 복구율 차이 왜?</t>
    <phoneticPr fontId="1" type="noConversion"/>
  </si>
  <si>
    <t>[KT화재]장애 되풀이되고야 통신장애 책임 강화법 늑장 심사</t>
    <phoneticPr fontId="1" type="noConversion"/>
  </si>
  <si>
    <t>[KT화재]화재복구 예방에 수조원 쓸 판...5G 서비스에 ‘불똥’?</t>
    <phoneticPr fontId="1" type="noConversion"/>
  </si>
  <si>
    <t>[OBS 전격 인터뷰] 재난적 혼란 일으킨 KT화재 靑, 대책고심</t>
    <phoneticPr fontId="1" type="noConversion"/>
  </si>
  <si>
    <t>[SENTV] KT, 무선 96%, 인터넷/IPTV 99%, 유선전화 92% 복구</t>
    <phoneticPr fontId="1" type="noConversion"/>
  </si>
  <si>
    <t>[경향포토] 아현동 KT 화재 복구...불탄 광케이블 제거!</t>
    <phoneticPr fontId="1" type="noConversion"/>
  </si>
  <si>
    <t>[김호성의출발새아침] 소상공인 "KT화재 대부분 복구? 여전히 초토화, 응급조치도 없어"</t>
    <phoneticPr fontId="1" type="noConversion"/>
  </si>
  <si>
    <t>[서울포토] 복구 작업중인 KT 아현지사</t>
    <phoneticPr fontId="1" type="noConversion"/>
  </si>
  <si>
    <t>[서울포토] 복구현장 지켜보는 황창규 KT회장</t>
    <phoneticPr fontId="1" type="noConversion"/>
  </si>
  <si>
    <t>[서울포토] 화재 복구작업중인 KT</t>
    <phoneticPr fontId="1" type="noConversion"/>
  </si>
  <si>
    <t>[통신대란 후폭풍] ‘통신재난 관리체계 개선 TF’ 출범 “제2 KT화재 막는다”</t>
    <phoneticPr fontId="1" type="noConversion"/>
  </si>
  <si>
    <t>‘KT 통신장애’ 잇따른 ‘단독보도’...긴급복구훈련은 ‘총체적 부실’</t>
    <phoneticPr fontId="1" type="noConversion"/>
  </si>
  <si>
    <t>“제2 KT사태 없도록” 정부, 통신재난 TF 출범</t>
    <phoneticPr fontId="1" type="noConversion"/>
  </si>
  <si>
    <t>119 먹통 속 70대 사망...KT "대책 논의"</t>
    <phoneticPr fontId="1" type="noConversion"/>
  </si>
  <si>
    <t>KT "24시간 내 복구율 90% 달성" 이틀간 1100명 투입 복구 만전</t>
    <phoneticPr fontId="1" type="noConversion"/>
  </si>
  <si>
    <t>KT "통신장애 복구 상황 무선 95% 인터넷98%"</t>
    <phoneticPr fontId="1" type="noConversion"/>
  </si>
  <si>
    <t>KT “아현지사 화재 유 무선 통신 복구율 90% 넘겨”</t>
    <phoneticPr fontId="1" type="noConversion"/>
  </si>
  <si>
    <t>KT “인터넷 98% 복구 무선 95% 유선전화 92%”</t>
    <phoneticPr fontId="1" type="noConversion"/>
  </si>
  <si>
    <t>KT “인터넷 99% 복구 무선 96% 유선전화 92% 복구”</t>
    <phoneticPr fontId="1" type="noConversion"/>
  </si>
  <si>
    <t>KT 아현지사 화재 현장 복구직원들의 노고 희생 빛났다 [르포]</t>
    <phoneticPr fontId="1" type="noConversion"/>
  </si>
  <si>
    <t>KT 인터넷 98% 복구됐다지만 '결제 먹통' 상인들 분통</t>
    <phoneticPr fontId="1" type="noConversion"/>
  </si>
  <si>
    <t>KT 통신 장애로 119 신고도 ‘먹통’ 2차 현장 감식</t>
    <phoneticPr fontId="1" type="noConversion"/>
  </si>
  <si>
    <t>KT 통신구 화재 복구율 90% 넘어서</t>
    <phoneticPr fontId="1" type="noConversion"/>
  </si>
  <si>
    <t>KT 통신장애 대란을 대하는 엇갈린 자세 박은혜 "통신사 갈아타" vs 윤균상 "평화로워"</t>
    <phoneticPr fontId="1" type="noConversion"/>
  </si>
  <si>
    <t>KT 화재 원인 사흘 째 조사 중...무선 95% 복구</t>
    <phoneticPr fontId="1" type="noConversion"/>
  </si>
  <si>
    <t>KT 화재로 119 신고도 ‘먹통’ 70대 여성 사망</t>
    <phoneticPr fontId="1" type="noConversion"/>
  </si>
  <si>
    <t>KT 화재로 119신고도 '먹통'...70대 여성 사망</t>
    <phoneticPr fontId="1" type="noConversion"/>
  </si>
  <si>
    <t>KT 화재원인, 2차 감식에도 불분명...무선 복구율 95%</t>
    <phoneticPr fontId="1" type="noConversion"/>
  </si>
  <si>
    <t>KT, 무선 96%-IPTV 99% 복구 카드결제 위해 무선 LTE라우터 투입</t>
    <phoneticPr fontId="1" type="noConversion"/>
  </si>
  <si>
    <t>KT, 무선 96%ㆍ인터넷 99% 복구 소상공인 라우터 1500대 지원</t>
    <phoneticPr fontId="1" type="noConversion"/>
  </si>
  <si>
    <t>KT, 무선통신 96% 복구...유선전화는 동케이블 교체로 시간 소요</t>
    <phoneticPr fontId="1" type="noConversion"/>
  </si>
  <si>
    <t>KT, 오전 11시 무선 96% 복구 소상공인 라우터 1500대 지원</t>
    <phoneticPr fontId="1" type="noConversion"/>
  </si>
  <si>
    <t>나흘째 "카드 결제 안 돼요" KT, 구리케이블 복구 난항</t>
    <phoneticPr fontId="1" type="noConversion"/>
  </si>
  <si>
    <t>노웅래 “전화 먹통에 119 못불러 70대 사망 KT 응당한 보상해야”</t>
    <phoneticPr fontId="1" type="noConversion"/>
  </si>
  <si>
    <t>신용현 의원 "KT화재, 국가 통신재난 대응체계 재정비해야"</t>
    <phoneticPr fontId="1" type="noConversion"/>
  </si>
  <si>
    <t>신용현 의원, KT아현국사 화재사건 5G시대 국가 통신재난대응체계 재정비기회 삼아야</t>
    <phoneticPr fontId="1" type="noConversion"/>
  </si>
  <si>
    <t>이통3사, 5G 간담회 일제히 취소 KT 통신장애 복구 총력</t>
    <phoneticPr fontId="1" type="noConversion"/>
  </si>
  <si>
    <t>화재 복구 외주노동자 “통신선 새로 깔 KT 정직원은 없다”</t>
    <phoneticPr fontId="1" type="noConversion"/>
  </si>
  <si>
    <t>"카드 결제 아직도 안 돼요" KT 구리케이블 복구율 10%</t>
    <phoneticPr fontId="1" type="noConversion"/>
  </si>
  <si>
    <t>[단독]‘KT 아현’ 같은 D급 통신시설 지방에 2배 많아 사고에 더 취약</t>
    <phoneticPr fontId="1" type="noConversion"/>
  </si>
  <si>
    <t>[현장+] KT 화재복구 '온도차' "지근거리 상점간 카드결제 가능 여부 달라"</t>
    <phoneticPr fontId="1" type="noConversion"/>
  </si>
  <si>
    <t>KT "무선 96%, 유선 92% 복구"</t>
    <phoneticPr fontId="1" type="noConversion"/>
  </si>
  <si>
    <t>KT 함평지점 소화액 분출 인명피해 통신장애 없어</t>
    <phoneticPr fontId="1" type="noConversion"/>
  </si>
  <si>
    <t>과방위 의원들 KT아현지사 화재현장 방문 "소상공인 복구 최우선"</t>
    <phoneticPr fontId="1" type="noConversion"/>
  </si>
  <si>
    <t>“제2 KT 화재 예방하자” 부산 전력 통신구 56곳 긴급 소방특별조사</t>
    <phoneticPr fontId="1" type="noConversion"/>
  </si>
  <si>
    <t>“아파트 차별현상 지적과 대안 돋보여 KT 화재, 차분한 시각 필요”</t>
    <phoneticPr fontId="1" type="noConversion"/>
  </si>
  <si>
    <t>[오창익의 인권수첩]KT 통신대란과 배부른 집안싸움</t>
    <phoneticPr fontId="1" type="noConversion"/>
  </si>
  <si>
    <t>1만명 구리선 가입자 복구율 10%, KT 몰랐나? 숨겼나?</t>
    <phoneticPr fontId="1" type="noConversion"/>
  </si>
  <si>
    <t>KT, 자영업자 배상 ‘미적미적’ ‘법정서 보자?’</t>
    <phoneticPr fontId="1" type="noConversion"/>
  </si>
  <si>
    <t>'KT아현' 통신재난 충청권도 안전지대 아니다</t>
    <phoneticPr fontId="1" type="noConversion"/>
  </si>
  <si>
    <t>교통위원회, KT화재 타산지석 삼아 수도권 통합정산 안정적 운영 담보되도록 만전을 기할 것 당부</t>
    <phoneticPr fontId="1" type="noConversion"/>
  </si>
  <si>
    <t>이낙연 총리, KT 통신구 화재 완전 복구 지시</t>
    <phoneticPr fontId="1" type="noConversion"/>
  </si>
  <si>
    <t>&lt;코&gt;KT서브마린, 4.28% 오르며 체결강도 강세 지속(149%)</t>
    <phoneticPr fontId="1" type="noConversion"/>
  </si>
  <si>
    <t>"KT화재 복구 지지부진" 소상공인, 집단소송 경고</t>
    <phoneticPr fontId="1" type="noConversion"/>
  </si>
  <si>
    <t>[포토] 'KT는 조속히 피해 복구하라'</t>
    <phoneticPr fontId="1" type="noConversion"/>
  </si>
  <si>
    <t>“99% 복구? 여전히 먹통” KT화재 6일째 인근 상인은 여전히 시름</t>
    <phoneticPr fontId="1" type="noConversion"/>
  </si>
  <si>
    <t>KT, '장시간 통신장애'에 최대 6개월 요금 감면</t>
    <phoneticPr fontId="1" type="noConversion"/>
  </si>
  <si>
    <t>통신 장애 KT, 유선전화 6개월 인터넷 3개월 요금 감면</t>
    <phoneticPr fontId="1" type="noConversion"/>
  </si>
  <si>
    <t>KT 한국장애인고용공단, 장애인 위한 양질 일자리 제공한다</t>
    <phoneticPr fontId="1" type="noConversion"/>
  </si>
  <si>
    <t>KT, 자영업자 배상 ‘미적미적’ “법정에서 보자?”</t>
    <phoneticPr fontId="1" type="noConversion"/>
  </si>
  <si>
    <t>KT, 자회사형 장애인 표준사업장 만든다</t>
    <phoneticPr fontId="1" type="noConversion"/>
  </si>
  <si>
    <t>KT, 자회사형 장애인 표준사업장 설립협약 체결</t>
    <phoneticPr fontId="1" type="noConversion"/>
  </si>
  <si>
    <t>KT-한국장애인고용공단, ‘자회사형 장애인 표준사업장’ 설립 협약</t>
    <phoneticPr fontId="1" type="noConversion"/>
  </si>
  <si>
    <t>‘KT 화재’ 통신재난 일주일 지났지만 “여전히 불편한 일상”</t>
    <phoneticPr fontId="1" type="noConversion"/>
  </si>
  <si>
    <t>KT 통신구 화재 1주일 대부분 복구에도 일부 상인들은 여전히 불편</t>
    <phoneticPr fontId="1" type="noConversion"/>
  </si>
  <si>
    <t>KT 장애인 표준사업장 설립 협약 체결</t>
    <phoneticPr fontId="1" type="noConversion"/>
  </si>
  <si>
    <t>KT 화재로 군 통신망도 일부 장애 확인</t>
    <phoneticPr fontId="1" type="noConversion"/>
  </si>
  <si>
    <t>KT 사고 복구 12시간씩 일해도 수당 한푼 없는 하청 직원들</t>
    <phoneticPr fontId="1" type="noConversion"/>
  </si>
  <si>
    <t>'임금 체불 해결하라' KT 상용직, 북대구지점 점거 농성</t>
    <phoneticPr fontId="1" type="noConversion"/>
  </si>
  <si>
    <t>3주간 구내식당 중단 KT "화재 피해 식당 이용합시다"</t>
    <phoneticPr fontId="1" type="noConversion"/>
  </si>
  <si>
    <t>KT-연세대, 5G 오픈 플랫폼 출범... 의료, 산업 5G미래상 제시</t>
    <phoneticPr fontId="1" type="noConversion"/>
  </si>
  <si>
    <t>KT, 16일부터 와이브로 순차 종료 LTE 전환지원 프로그램 시행</t>
    <phoneticPr fontId="1" type="noConversion"/>
  </si>
  <si>
    <t>이낙연 총리 “KT 사고 잠재원인까지 사전봉쇄해야” 복구현장 찾아</t>
    <phoneticPr fontId="1" type="noConversion"/>
  </si>
  <si>
    <t>이낙연 총리, KT 지하통신구 화재현장 복구상황 점검</t>
    <phoneticPr fontId="1" type="noConversion"/>
  </si>
  <si>
    <t>`세계 최초 5G 상용화 TF 공공안전통신망 수주 TF` 올해 1등 KT인상 수상</t>
    <phoneticPr fontId="1" type="noConversion"/>
  </si>
  <si>
    <t>KT, 5G 공공안전망 TF에 '2018년 1등 KT인상' 수여</t>
    <phoneticPr fontId="1" type="noConversion"/>
  </si>
  <si>
    <t>송영선 “백석역 온수관 파열 KT 화재, 북한 작전일 확률 90%↑” 주장 논란</t>
    <phoneticPr fontId="1" type="noConversion"/>
  </si>
  <si>
    <t>'횡령 무죄' 이석채 KT 前회장, 690만원 형사보상 받는다</t>
    <phoneticPr fontId="1" type="noConversion"/>
  </si>
  <si>
    <t>'횡령 무죄' 이석채 前 KT 회장에 형사보상금 지급 판결</t>
    <phoneticPr fontId="1" type="noConversion"/>
  </si>
  <si>
    <t>KT, 서비스 장애 2차 보상안 발표 소상공인 위로금 지급 방안 포함</t>
    <phoneticPr fontId="1" type="noConversion"/>
  </si>
  <si>
    <t>송영선 “KTX 탈선 KT 아현지사 화재 모두 북한 소행” 트윗 논란</t>
    <phoneticPr fontId="1" type="noConversion"/>
  </si>
  <si>
    <t>송영선 “KTX 탈선 KT 아현지사 화재도 북한의 작전”</t>
    <phoneticPr fontId="1" type="noConversion"/>
  </si>
  <si>
    <t>KT 서비스 장애 소상공인 위로금 지급</t>
    <phoneticPr fontId="1" type="noConversion"/>
  </si>
  <si>
    <t>kt wiz, 경기사랑의열매에 수원시 저소득층 의료비 3천450만원 전달</t>
    <phoneticPr fontId="1" type="noConversion"/>
  </si>
  <si>
    <t>KT 의료지원기금 3450만원 기탁 취약층 관절 수술 재활비용 활용</t>
    <phoneticPr fontId="1" type="noConversion"/>
  </si>
  <si>
    <t>KT '소상공인 통신 장애 피해 접수 시작합니다'</t>
    <phoneticPr fontId="1" type="noConversion"/>
  </si>
  <si>
    <t>KT, UN환경계획과 ICT 기반 미세먼지 관리 대응 앞장</t>
    <phoneticPr fontId="1" type="noConversion"/>
  </si>
  <si>
    <t>KT, UN환경계획과 전세계 미세먼지 대응 나서</t>
    <phoneticPr fontId="1" type="noConversion"/>
  </si>
  <si>
    <t>KT-UN환경계획, 미세먼지 대응 업무협약 글로벌 환경 문제 해결 나선다</t>
    <phoneticPr fontId="1" type="noConversion"/>
  </si>
  <si>
    <t>KT, 1등 워크숍 개최 중소기업 공공기관 경쟁력 ‘강화’</t>
    <phoneticPr fontId="1" type="noConversion"/>
  </si>
  <si>
    <t>KT, 1등 워크숍 성과공유회 개최...중소기업, 공공기관에도 전파</t>
    <phoneticPr fontId="1" type="noConversion"/>
  </si>
  <si>
    <t>[포토]KT 통신재난 사태, 피해 상인 긴급 기자회견 개최</t>
    <phoneticPr fontId="1" type="noConversion"/>
  </si>
  <si>
    <t>[포토]KT 통신재난 피해 상인 실질 보상 촉구</t>
    <phoneticPr fontId="1" type="noConversion"/>
  </si>
  <si>
    <t>[포토]KT통신재난 피해 상인 기자회견</t>
    <phoneticPr fontId="1" type="noConversion"/>
  </si>
  <si>
    <t>지니뮤직, kt wiz선수들의 홈런으로 모은 성금 기탁...청각장애인을 위해</t>
    <phoneticPr fontId="1" type="noConversion"/>
  </si>
  <si>
    <t>KT, 보훈복지의료공단과 ICT 활용 치매예방 협력</t>
    <phoneticPr fontId="1" type="noConversion"/>
  </si>
  <si>
    <t>KT, 보훈복지의료공단과 치매예방 체계 구축</t>
    <phoneticPr fontId="1" type="noConversion"/>
  </si>
  <si>
    <t>KT-한국보훈복지의료공단, ICT 활용 치매 예방 맞손</t>
    <phoneticPr fontId="1" type="noConversion"/>
  </si>
  <si>
    <t>KT-한국보훈복지의료공단, ICT 활용 치매 예방 협력</t>
    <phoneticPr fontId="1" type="noConversion"/>
  </si>
  <si>
    <t>보훈복지의료공단-KT, ICT 활용 국가유공자 치매 예방 협력</t>
    <phoneticPr fontId="1" type="noConversion"/>
  </si>
  <si>
    <t>[사랑방] 보훈공단 KT, ICT 활용 치매예방 협약</t>
    <phoneticPr fontId="1" type="noConversion"/>
  </si>
  <si>
    <t>檢, 김태우 '비리 제보 골프 접대' KT임원 소환 조사</t>
    <phoneticPr fontId="1" type="noConversion"/>
  </si>
  <si>
    <t>김성태 "딸 KT 특혜채용 보도는 완벽한 허위사실 靑 사찰의혹 물타기"</t>
    <phoneticPr fontId="1" type="noConversion"/>
  </si>
  <si>
    <t>KT "소상공인 서비스 장애 접수, 온라인으로 확대"</t>
    <phoneticPr fontId="1" type="noConversion"/>
  </si>
  <si>
    <t>KT, 아현 통신구 화재 소상공인 장애 온라인 접수 실시</t>
    <phoneticPr fontId="1" type="noConversion"/>
  </si>
  <si>
    <t>KT, 아현지사 화재 서비스 장애 온라인도 접수</t>
    <phoneticPr fontId="1" type="noConversion"/>
  </si>
  <si>
    <t>KT, 아현지사 화재 서비스 장애 온라인도 접수 24시간 체제</t>
    <phoneticPr fontId="1" type="noConversion"/>
  </si>
  <si>
    <t>KT, '아현지사 화재 서비스 장애 접수' 온라인으로 확대</t>
    <phoneticPr fontId="1" type="noConversion"/>
  </si>
  <si>
    <t>KT, 온라인서도 통신장애 소상공인 장애 접수</t>
    <phoneticPr fontId="1" type="noConversion"/>
  </si>
  <si>
    <t>통신재난 전문가 "KT 아현지사 통신재난, 인프라 구축과 사업자 협력 필요"</t>
    <phoneticPr fontId="1" type="noConversion"/>
  </si>
  <si>
    <t>[단독] 김성태 딸 ‘KT 정규직 입사 필수교육’ 안 받았다</t>
    <phoneticPr fontId="1" type="noConversion"/>
  </si>
  <si>
    <t>KT DS, 오픈소스SW 커뮤니티 후원 상생 생태계 조성</t>
    <phoneticPr fontId="1" type="noConversion"/>
  </si>
  <si>
    <t>KT, 국가재난망 착수.. 통신사각지대 막는다</t>
    <phoneticPr fontId="1" type="noConversion"/>
  </si>
  <si>
    <t>KT, 재난안전통신망 본 사업 착수</t>
    <phoneticPr fontId="1" type="noConversion"/>
  </si>
  <si>
    <t>KT, 조달청과 '재난안전통신망 착수보고회' 참석 성공 수행 의지 밝혀</t>
    <phoneticPr fontId="1" type="noConversion"/>
  </si>
  <si>
    <t>[경향포토] KT새노조 김성태 딸 취업비리고발</t>
    <phoneticPr fontId="1" type="noConversion"/>
  </si>
  <si>
    <t>`KT 특혜채용 의혹` 결국 법정으로...민중당 KT새노조, 김성태 검찰 고발</t>
    <phoneticPr fontId="1" type="noConversion"/>
  </si>
  <si>
    <t>‘딸 KT 부정채용’ 의혹 김성태 검찰 고발 잇따라</t>
    <phoneticPr fontId="1" type="noConversion"/>
  </si>
  <si>
    <t>청년민중당 KT새노조, 김성태 고발 "청년들 분통" "청년 노동자에 치명적 범죄"</t>
    <phoneticPr fontId="1" type="noConversion"/>
  </si>
  <si>
    <t>재난안전통신망 본사업 ..KT SKT, 경과 보고회</t>
    <phoneticPr fontId="1" type="noConversion"/>
  </si>
  <si>
    <t>KT스카이라이프, 장애 아동 재활치료비 기부</t>
    <phoneticPr fontId="1" type="noConversion"/>
  </si>
  <si>
    <t>김성태 "딸 KT 특혜채용 의혹, 사실 보도에 충실해 달라"</t>
    <phoneticPr fontId="1" type="noConversion"/>
  </si>
  <si>
    <t>[KT, 등급 불법 축소] 정부의 사후약방문..."D등급도 정부가 관리"</t>
    <phoneticPr fontId="1" type="noConversion"/>
  </si>
  <si>
    <t>[KT, 등급 불법 축소] 정치권 로비 의혹에 화재 책임론까지 노웅래 "황창규, 사퇴해야"</t>
    <phoneticPr fontId="1" type="noConversion"/>
  </si>
  <si>
    <t>통신재난 유발 KT에 과태료 처분 유력</t>
    <phoneticPr fontId="1" type="noConversion"/>
  </si>
  <si>
    <t>"신기술에 의한 해킹 피해, KT 배상 책임 없다"</t>
    <phoneticPr fontId="1" type="noConversion"/>
  </si>
  <si>
    <t>[KT 화재 배상] "D등급 불법 영업...특별손해로 배상해야"</t>
    <phoneticPr fontId="1" type="noConversion"/>
  </si>
  <si>
    <t>KT "통신장애 위로금 1월 지급"...피해 상인들 반발</t>
    <phoneticPr fontId="1" type="noConversion"/>
  </si>
  <si>
    <t>KT “통신장애 위로금 1월 지급” 피해상인들 "법적 대응"</t>
    <phoneticPr fontId="1" type="noConversion"/>
  </si>
  <si>
    <t>KT, 통신장애 위로금 1월 중순 지급 피해상인 "손해배상 해야"</t>
    <phoneticPr fontId="1" type="noConversion"/>
  </si>
  <si>
    <t>2012년 개인정보 유출사고.. 대법 "KT 손해배상 책임 없다"</t>
    <phoneticPr fontId="1" type="noConversion"/>
  </si>
  <si>
    <t>[공시+]엔지스테크널러지 "KT와 협력 국내 수입차 대상 커넥티드카 플랫폼 개발"</t>
    <phoneticPr fontId="1" type="noConversion"/>
  </si>
  <si>
    <t>[이슈분석: KT 화재, 원인과 대안] ② D등급 불법 누락...“과실입증 가능...문제는 소송 비용과 시간”</t>
    <phoneticPr fontId="1" type="noConversion"/>
  </si>
  <si>
    <t>KT 황창규 회장, ‘색다른 아트 콜라보’ 프로그램 선보인다</t>
    <phoneticPr fontId="1" type="noConversion"/>
  </si>
  <si>
    <t>[단독] ‘KT 통신구’ 복구는 했는데 ‘20cm’ 모자라 또 점검 제외?</t>
    <phoneticPr fontId="1" type="noConversion"/>
  </si>
  <si>
    <t>‘KT 통신구’ 복구는 했는데 20cm 때문에 또 점검 제외?</t>
    <phoneticPr fontId="1" type="noConversion"/>
  </si>
  <si>
    <t>[현장에서]KT아현국사 등급 D→C로 바꾼다고 통신대란 예방될까</t>
    <phoneticPr fontId="1" type="noConversion"/>
  </si>
  <si>
    <t>황창규 KT 회장, 다보스포럼 국제비즈니스위원회 초청받아</t>
    <phoneticPr fontId="1" type="noConversion"/>
  </si>
  <si>
    <t>과기정통부, KT 홍성국사 등 12개 불법 통신국사에 시정명령</t>
    <phoneticPr fontId="1" type="noConversion"/>
  </si>
  <si>
    <t>춘천시, KT와 에너지 혁신도시 조성 협력</t>
    <phoneticPr fontId="1" type="noConversion"/>
  </si>
  <si>
    <t>KT, 시각 장애학생 위한 점자책 200여권 기증</t>
    <phoneticPr fontId="1" type="noConversion"/>
  </si>
  <si>
    <t>포항장애인복지관-KT-한동대 "장애인 ICT 개발"</t>
    <phoneticPr fontId="1" type="noConversion"/>
  </si>
  <si>
    <t>5G 버스가 달린다 KT, 서울서 체험 행사</t>
    <phoneticPr fontId="1" type="noConversion"/>
  </si>
  <si>
    <t>KT "5G 체험버스, 광화문 강남 달린다"</t>
    <phoneticPr fontId="1" type="noConversion"/>
  </si>
  <si>
    <t>KT `5G 버스` 서울 달린다</t>
    <phoneticPr fontId="1" type="noConversion"/>
  </si>
  <si>
    <t>KT, 15일부터 광화문 등서 5G체험버스 운영</t>
    <phoneticPr fontId="1" type="noConversion"/>
  </si>
  <si>
    <t>KT, 5G 버스 체험 이벤트 진행 "광화문 강남 일대 달린다"</t>
    <phoneticPr fontId="1" type="noConversion"/>
  </si>
  <si>
    <t>KT, '5G버스' 15일부터 서울 달린다</t>
    <phoneticPr fontId="1" type="noConversion"/>
  </si>
  <si>
    <t>KT, 광화문 강남서 세계 최초 5G 체험버스 운영</t>
    <phoneticPr fontId="1" type="noConversion"/>
  </si>
  <si>
    <t>KT, 광화문과 강남에서 '5G 체험버스' 이벤트 진행</t>
    <phoneticPr fontId="1" type="noConversion"/>
  </si>
  <si>
    <t>KT, 서울 도심서 5G 체험버스 운행</t>
    <phoneticPr fontId="1" type="noConversion"/>
  </si>
  <si>
    <t>KT, 장애학생 위한 점자책 기증</t>
    <phoneticPr fontId="1" type="noConversion"/>
  </si>
  <si>
    <t>KT 직원 감전돼 추락 중상</t>
    <phoneticPr fontId="1" type="noConversion"/>
  </si>
  <si>
    <t>"5G, 미리 체험하세요" KT, 광화문-강남, `5G 버스` 운행</t>
    <phoneticPr fontId="1" type="noConversion"/>
  </si>
  <si>
    <t>[이코노 브리핑] KT, 서울도심서 5G 체험버스 운행 외</t>
    <phoneticPr fontId="1" type="noConversion"/>
  </si>
  <si>
    <t>KT "버스 안에서 5G 체험하세요"</t>
    <phoneticPr fontId="1" type="noConversion"/>
  </si>
  <si>
    <t>KT 5G 체험버스 서울 도심 달린다</t>
    <phoneticPr fontId="1" type="noConversion"/>
  </si>
  <si>
    <t>KT 황창규 회장, 서울 광화문ㆍ강남서 ‘5G 버스’ 시범 운영 나선다</t>
    <phoneticPr fontId="1" type="noConversion"/>
  </si>
  <si>
    <t>KT 불법비리척결운동본부 후원물품 전달</t>
    <phoneticPr fontId="1" type="noConversion"/>
  </si>
  <si>
    <t>KT, 5G 체험 버스 운행</t>
    <phoneticPr fontId="1" type="noConversion"/>
  </si>
  <si>
    <t>[ET투자뉴스]KT, "망장애 보상 및 와 " BUY (M)-유안타증권</t>
    <phoneticPr fontId="1" type="noConversion"/>
  </si>
  <si>
    <t>황창규 KT회장 "개인정보보호 규제 풀어달라" 대통령에 건의</t>
    <phoneticPr fontId="1" type="noConversion"/>
  </si>
  <si>
    <t>[경향포토] KT 5G버스</t>
    <phoneticPr fontId="1" type="noConversion"/>
  </si>
  <si>
    <t>[경향포토] KT, 실감형 미디어 서비스를 탑재한 '5G버스' 공개</t>
    <phoneticPr fontId="1" type="noConversion"/>
  </si>
  <si>
    <t>[경향포토] 신기한 KT 5G버스</t>
    <phoneticPr fontId="1" type="noConversion"/>
  </si>
  <si>
    <t>[사진]KT, 실감나는 VR '5G 체험버스' 운영!</t>
    <phoneticPr fontId="1" type="noConversion"/>
  </si>
  <si>
    <t>KT ‘5G 버스’서 가상현실 체험</t>
    <phoneticPr fontId="1" type="noConversion"/>
  </si>
  <si>
    <t>KT 5G 버스 일반인에 공개</t>
    <phoneticPr fontId="1" type="noConversion"/>
  </si>
  <si>
    <t>KT, 5G 버스 체험해요</t>
    <phoneticPr fontId="1" type="noConversion"/>
  </si>
  <si>
    <t>KT, VR '5G 체험버스' 운영해</t>
    <phoneticPr fontId="1" type="noConversion"/>
  </si>
  <si>
    <t>KT, 세계 첫 5G 체험버스 운영 "VR 스트리밍 게임 끊김 없어"</t>
    <phoneticPr fontId="1" type="noConversion"/>
  </si>
  <si>
    <t>가상 캐릭터와 데이트를? KT 5G 버스 타보니</t>
    <phoneticPr fontId="1" type="noConversion"/>
  </si>
  <si>
    <t>황창규 KT 회장 "개인정보보호 규제 풀어달라"</t>
    <phoneticPr fontId="1" type="noConversion"/>
  </si>
  <si>
    <t>[단독] "KT 아현지사 사고원인 전기화재에 무게"</t>
    <phoneticPr fontId="1" type="noConversion"/>
  </si>
  <si>
    <t>[르포] KT 5G 버스 타보니, 체감속도 LTE의 10배 VR영상 끊김없이 생생</t>
    <phoneticPr fontId="1" type="noConversion"/>
  </si>
  <si>
    <t>KT 5G 버스타고 실감형 미디어 체험</t>
    <phoneticPr fontId="1" type="noConversion"/>
  </si>
  <si>
    <t>KT, 현대모비스 주행시험장에 5G 구축... 커넥티드카 개발 협력</t>
    <phoneticPr fontId="1" type="noConversion"/>
  </si>
  <si>
    <t>KT, 현대모비스와 함께 자율주행차 기술 개발 협력 나서</t>
    <phoneticPr fontId="1" type="noConversion"/>
  </si>
  <si>
    <t>[속보]경찰, KT ‘국회의원 99명 불법 후원금’ 결론  돈 받은 의원들은 “혐의없음” 처리</t>
    <phoneticPr fontId="1" type="noConversion"/>
  </si>
  <si>
    <t>경찰 'KT, 국회의원 등 불법후원' 황창규 회장 등 송치</t>
    <phoneticPr fontId="1" type="noConversion"/>
  </si>
  <si>
    <t>경찰 '의원 불법후원' 혐의 황창규 KT 회장 등 7명 송치</t>
    <phoneticPr fontId="1" type="noConversion"/>
  </si>
  <si>
    <t>경찰, 'KT 불법 후원금 사건' 황 회장 등 7명 송치</t>
    <phoneticPr fontId="1" type="noConversion"/>
  </si>
  <si>
    <t>경찰, KT 불법후원 관련 황창규 회장 등 7명 송치</t>
    <phoneticPr fontId="1" type="noConversion"/>
  </si>
  <si>
    <t>'불법 정치자금' 황창규 KT 회장 등 검찰 송치</t>
    <phoneticPr fontId="1" type="noConversion"/>
  </si>
  <si>
    <t>'정치자금법 위반' 황창규 KT 회장 검찰 송치 "조직적 대규모 불법후원"</t>
    <phoneticPr fontId="1" type="noConversion"/>
  </si>
  <si>
    <t>KT 통신망 또 일시 장애 다가구 주택 화재</t>
    <phoneticPr fontId="1" type="noConversion"/>
  </si>
  <si>
    <t>KT 통신망 또 일시 장애 무선데이터 사용 불편 겪어</t>
    <phoneticPr fontId="1" type="noConversion"/>
  </si>
  <si>
    <t>서울 마포 일대 KT 통신망 일시 장애</t>
    <phoneticPr fontId="1" type="noConversion"/>
  </si>
  <si>
    <t>서울 마포 일대 KT 통신망 일시장애 발생</t>
    <phoneticPr fontId="1" type="noConversion"/>
  </si>
  <si>
    <t>오늘(17일) 새벽 KT 통신망 일시 장애 "시스템 업그레이드 중 문제 발생"</t>
    <phoneticPr fontId="1" type="noConversion"/>
  </si>
  <si>
    <t>KT 아현지사 화재 원인 '안갯속'.."전기적 요인 가능성"</t>
    <phoneticPr fontId="1" type="noConversion"/>
  </si>
  <si>
    <t>“KT, 불법후원” 황창규 등 7명 檢 송치</t>
    <phoneticPr fontId="1" type="noConversion"/>
  </si>
  <si>
    <t>KT "수도계량기 동파사고 114에서 해결하세요"</t>
    <phoneticPr fontId="1" type="noConversion"/>
  </si>
  <si>
    <t>KT "수도계량기 동파시 당황하지말고 '114'만 누르세요!" 빠르게 피해 복구</t>
    <phoneticPr fontId="1" type="noConversion"/>
  </si>
  <si>
    <t>KT, 베트남에 KT AI 기술 전파 해커톤 개최</t>
    <phoneticPr fontId="1" type="noConversion"/>
  </si>
  <si>
    <t>KT, 라오스 감염병 예방 프로젝트에 블록체인 적용</t>
    <phoneticPr fontId="1" type="noConversion"/>
  </si>
  <si>
    <t>다보스서 ‘미스터 5G’로 불린 황창규 “KT기술 국제표준화할 것”</t>
    <phoneticPr fontId="1" type="noConversion"/>
  </si>
  <si>
    <t>행안부, KT통신구 화재 등 재난현장 대응력 강화한다</t>
    <phoneticPr fontId="1" type="noConversion"/>
  </si>
  <si>
    <t>&lt;코&gt;KT서브마린, 3.87% 오르며 체결강도 강세 지속(159%)</t>
    <phoneticPr fontId="1" type="noConversion"/>
  </si>
  <si>
    <t>&lt;코&gt;KT서브마린, 4.61% 오르며 체결강도 강세 지속(181%)</t>
    <phoneticPr fontId="1" type="noConversion"/>
  </si>
  <si>
    <t>KT 이천시, IoT 빅데이터 기반 미세먼지 대응 종합상황실 구축</t>
    <phoneticPr fontId="1" type="noConversion"/>
  </si>
  <si>
    <t>KT, 이천시 미세먼지 대응 종합상황실 가동</t>
    <phoneticPr fontId="1" type="noConversion"/>
  </si>
  <si>
    <t>문경로 KT노동조합 서부지방본부 위원장 인천시장애인테니스협회장 취임</t>
    <phoneticPr fontId="1" type="noConversion"/>
  </si>
  <si>
    <t>김성태 "딸, 메일로 KT 서류전형 합격 기억 검찰의 명백한 수사자료 유출"</t>
    <phoneticPr fontId="1" type="noConversion"/>
  </si>
  <si>
    <t>'통신구 화재' KT, 통신재난관리 투자 464억 원 감소</t>
    <phoneticPr fontId="1" type="noConversion"/>
  </si>
  <si>
    <t>구리시, 스마트도시 구축 첫 발 KT 등과 협력 협약</t>
    <phoneticPr fontId="1" type="noConversion"/>
  </si>
  <si>
    <t>[KT컨콜] "합산규제, 미디어 공정경쟁 저해"</t>
    <phoneticPr fontId="1" type="noConversion"/>
  </si>
  <si>
    <t>[KT컨콜] 합산규제 공정경쟁 저해.. 합리적 결정 기대(종합)</t>
    <phoneticPr fontId="1" type="noConversion"/>
  </si>
  <si>
    <t>[컨콜] KT "유료방송 합산규제 흐름에 안맞고 공정경쟁 저해"</t>
    <phoneticPr fontId="1" type="noConversion"/>
  </si>
  <si>
    <t>[컨콜] KT "합산규제 공정경쟁 저해 합리적 결정 기대"</t>
    <phoneticPr fontId="1" type="noConversion"/>
  </si>
  <si>
    <t>KT- 서울랜드, 5G 테마파크 협력</t>
    <phoneticPr fontId="1" type="noConversion"/>
  </si>
  <si>
    <t>KT는 “합산규제 재도입, 방송 공정경쟁 저해”</t>
    <phoneticPr fontId="1" type="noConversion"/>
  </si>
  <si>
    <t>KT 포스텍, '메이커' 문화 활성화 위해 나섰다</t>
    <phoneticPr fontId="1" type="noConversion"/>
  </si>
  <si>
    <t>KT 아프리카TV, 10기가 인터넷으로 e스포츠 생태계 확장 나서</t>
    <phoneticPr fontId="1" type="noConversion"/>
  </si>
  <si>
    <t>KT, 아프리카TV와 협력 강화  e스포츠 생태계 확장 앞장선다</t>
    <phoneticPr fontId="1" type="noConversion"/>
  </si>
  <si>
    <t>KT-아프리카TV, 1인미디어 e스포츠 생태계 확장 협력</t>
    <phoneticPr fontId="1" type="noConversion"/>
  </si>
  <si>
    <t>KT, 포스텍과 과학문화 확산 협력 ‘찾아가는 메이커 캠퍼스’</t>
    <phoneticPr fontId="1" type="noConversion"/>
  </si>
  <si>
    <t>KT-포스텍, 과학문화 확산 위해 맞손 `상호 협력` 협약 체결</t>
    <phoneticPr fontId="1" type="noConversion"/>
  </si>
  <si>
    <t>KT-포스텍. 이동형 메이커 스페이스 구축 협력 MOU</t>
    <phoneticPr fontId="1" type="noConversion"/>
  </si>
  <si>
    <t>KT 포스텍, 메이커 네트워크 활성화 협력</t>
    <phoneticPr fontId="1" type="noConversion"/>
  </si>
  <si>
    <t>KT-포스텍 '메이커 네트워크 활성화' 협력</t>
    <phoneticPr fontId="1" type="noConversion"/>
  </si>
  <si>
    <t>"KT, 인건비 아끼려 불법파견에 갑질 일삼아...황창규 회장이 사과해야"</t>
    <phoneticPr fontId="1" type="noConversion"/>
  </si>
  <si>
    <t>KT노조 "KT, 불법파견 노동자 직접고용하라"</t>
    <phoneticPr fontId="1" type="noConversion"/>
  </si>
  <si>
    <t>KT새노조 “황창규 회장, 불법파견 중단하고 직접고용 나서야”(종합)</t>
    <phoneticPr fontId="1" type="noConversion"/>
  </si>
  <si>
    <t>KT새노조 '불법파견 중단' 요구</t>
    <phoneticPr fontId="1" type="noConversion"/>
  </si>
  <si>
    <t>박정, 전기통신장애 피해 보상하는 'KT 화재피해 보상법' 발의</t>
    <phoneticPr fontId="1" type="noConversion"/>
  </si>
  <si>
    <t>[경인정가]박정, 'KT 전기통신설비장애 피해보상 강제' 법안 대표발의</t>
    <phoneticPr fontId="1" type="noConversion"/>
  </si>
  <si>
    <t>"숨쉬는 곳 미세먼지 바로 확인" KT 에어맵코리아 출시</t>
    <phoneticPr fontId="1" type="noConversion"/>
  </si>
  <si>
    <t>[OBS 비즈투데이] KT, 맞춤형 미세먼지 정보 제공 앱 출시 外</t>
    <phoneticPr fontId="1" type="noConversion"/>
  </si>
  <si>
    <t>[기업] KT, 실시간 미세먼지 정보 서비스 출시</t>
    <phoneticPr fontId="1" type="noConversion"/>
  </si>
  <si>
    <t>[포토] KT, 국내 최초 빅데이터 기반 맞춤형 미세먼지 정보 제공</t>
    <phoneticPr fontId="1" type="noConversion"/>
  </si>
  <si>
    <t>KT "생활권 미세먼지 알려드려요"</t>
    <phoneticPr fontId="1" type="noConversion"/>
  </si>
  <si>
    <t>KT 미세먼지 정보 제공 앱 ‘에어 맵 코리아’ 출시</t>
    <phoneticPr fontId="1" type="noConversion"/>
  </si>
  <si>
    <t>KT '에어맵 코리아' 출시 맞춤형 미세먼지 정보 제공</t>
    <phoneticPr fontId="1" type="noConversion"/>
  </si>
  <si>
    <t>KT, 10분 단위로 미세먼지 정보 알려준다</t>
    <phoneticPr fontId="1" type="noConversion"/>
  </si>
  <si>
    <t>KT, 개인 맞춤형 미세먼지 알림 플랫폼 출시</t>
    <phoneticPr fontId="1" type="noConversion"/>
  </si>
  <si>
    <t>KT, 미세먼지 정보 앱 내놔 ‘공기질 다스리기’ 기업들이 뛴다</t>
    <phoneticPr fontId="1" type="noConversion"/>
  </si>
  <si>
    <t>KT, 미세먼지 피해갈 길을 알려준다</t>
    <phoneticPr fontId="1" type="noConversion"/>
  </si>
  <si>
    <t>KT, 빅데이터 기반 맞춤형 미세먼지 앱 ‘Air Map Korea’ 출시</t>
    <phoneticPr fontId="1" type="noConversion"/>
  </si>
  <si>
    <t>KT, 빅데이터 기반 미세먼지 정보 제공 `에어맵 코리아` 앱 출시</t>
    <phoneticPr fontId="1" type="noConversion"/>
  </si>
  <si>
    <t>KT, 실시간 미세먼지 정보 서비스 출시</t>
    <phoneticPr fontId="1" type="noConversion"/>
  </si>
  <si>
    <t>미세먼지 알려주는 KT '에어 맵 코리아' 앱</t>
    <phoneticPr fontId="1" type="noConversion"/>
  </si>
  <si>
    <t>미세먼지 알려주는 KT의 에어 맵 코리아</t>
    <phoneticPr fontId="1" type="noConversion"/>
  </si>
  <si>
    <t>빅데이터 기반 맞춤형 미세먼지 정보 제공 'KT 에어맵 코리아' 출시</t>
    <phoneticPr fontId="1" type="noConversion"/>
  </si>
  <si>
    <t>'오늘 외출, 빨래해도 될까?' KT 미세먼지 생활 가이드 제공 앱 출시</t>
    <phoneticPr fontId="1" type="noConversion"/>
  </si>
  <si>
    <t>우리동네 미세먼지, KT '에어맵코리아'가 알려준다</t>
    <phoneticPr fontId="1" type="noConversion"/>
  </si>
  <si>
    <t>추울수록 공기질 좋아진다?  KT, 빅데이터 기반 미세먼지 정보 앱 출시</t>
    <phoneticPr fontId="1" type="noConversion"/>
  </si>
  <si>
    <t>[단독] KT, ‘쪼개기 후원금’ 회수 나서 불법 정치자금 공식화</t>
    <phoneticPr fontId="1" type="noConversion"/>
  </si>
  <si>
    <t>"빅데이터로 미세먼지와 전면전" KT 7500개 센서 관측소 추가</t>
    <phoneticPr fontId="1" type="noConversion"/>
  </si>
  <si>
    <t>“영하 1도 넘으면 나쁨, 7도일 땐 매우 나쁨” KT, 미세먼지 정보 앱 ‘에어맵 코리아’ 출시</t>
    <phoneticPr fontId="1" type="noConversion"/>
  </si>
  <si>
    <t>KT 에어맵코리아 애플리케이션, 우리동네 미세먼지 실시간 분석해 제공</t>
    <phoneticPr fontId="1" type="noConversion"/>
  </si>
  <si>
    <t>KT, 맞춤형 미세먼지 정보 실시간 제공 '앱' 출시</t>
    <phoneticPr fontId="1" type="noConversion"/>
  </si>
  <si>
    <t>미세먼지 나들이 괜찮을까 KT, 에어맵으로 맞춤정보 제공</t>
    <phoneticPr fontId="1" type="noConversion"/>
  </si>
  <si>
    <t>&lt;코&gt;KT서브마린, 3.07% 오르며 체결강도 강세 지속(160%)</t>
    <phoneticPr fontId="1" type="noConversion"/>
  </si>
  <si>
    <t>KT, 차별화된 5G 광인프라 도입</t>
    <phoneticPr fontId="1" type="noConversion"/>
  </si>
  <si>
    <t>KT, 차별화된 광인프라로 5G 네트워크 경쟁력 강화</t>
    <phoneticPr fontId="1" type="noConversion"/>
  </si>
  <si>
    <t>KT, 차별화한 광인프라로 5G 네트워크 경쟁력 강화</t>
    <phoneticPr fontId="1" type="noConversion"/>
  </si>
  <si>
    <t>KT, 코그넥스와 5G 엣지 클라우드 기반 머신비전 개발 협력</t>
    <phoneticPr fontId="1" type="noConversion"/>
  </si>
  <si>
    <t>KT, 코그넥스와 5G 엣지 클라우드 기반 머신비전 협력</t>
    <phoneticPr fontId="1" type="noConversion"/>
  </si>
  <si>
    <t>KT-코그넥스, 5G 엣지 클라우드 기반 머신비전 개발 협력</t>
    <phoneticPr fontId="1" type="noConversion"/>
  </si>
  <si>
    <t>"KT 아현지사 화재, 환풍기에서 전기적 발화 추정"</t>
    <phoneticPr fontId="1" type="noConversion"/>
  </si>
  <si>
    <t>“KT 아현지사 화재, 통신구 환풍기서 전기적 원인으로 발화 추정”</t>
    <phoneticPr fontId="1" type="noConversion"/>
  </si>
  <si>
    <t>'불법 정치자금 제공' 황창규 KT회장 소환 임박</t>
    <phoneticPr fontId="1" type="noConversion"/>
  </si>
  <si>
    <t>[MWC 2019] KT, 노키아와 함께 5G 가상화 기술 협력</t>
    <phoneticPr fontId="1" type="noConversion"/>
  </si>
  <si>
    <t>[MWC 2019]KT, 노키아와 5G 네트워크 가상화 기술 협력</t>
    <phoneticPr fontId="1" type="noConversion"/>
  </si>
  <si>
    <t>[MWC19 바르셀로나]KT, 노키아와 5G 가상화 기술 협력 MOU 교환</t>
    <phoneticPr fontId="1" type="noConversion"/>
  </si>
  <si>
    <t>KT, 노키아와 5G 가상화 네트워크 슬라이싱 기술 협력</t>
    <phoneticPr fontId="1" type="noConversion"/>
  </si>
  <si>
    <t>KT, 노키아와 가상화 협력</t>
    <phoneticPr fontId="1" type="noConversion"/>
  </si>
  <si>
    <t>박종철 전남도 환경교육센터 본부장 오늘 대전 KT 인재개발원서 환경교육 관련 특강</t>
    <phoneticPr fontId="1" type="noConversion"/>
  </si>
  <si>
    <t>[상생경영] KT, 4차 산업혁명 벤처 집중 발굴 5G 혁신기업에 100억원 쏜다</t>
    <phoneticPr fontId="1" type="noConversion"/>
  </si>
  <si>
    <t>[MWC19 바르셀로나]KT, 사우디 STC와 통신, 신사업 협력 강화</t>
    <phoneticPr fontId="1" type="noConversion"/>
  </si>
  <si>
    <t>[MWC2019]재난 골든타임 사수 KT 스카이십 눈길</t>
    <phoneticPr fontId="1" type="noConversion"/>
  </si>
  <si>
    <t>정부 “해외 불법사이트 접속차단 해제, KT 잘못 적용 탓”</t>
    <phoneticPr fontId="1" type="noConversion"/>
  </si>
  <si>
    <t>KT, UAE 스마트팜 구축 100일・・・글로벌 스마트팜 거점으로</t>
    <phoneticPr fontId="1" type="noConversion"/>
  </si>
  <si>
    <t>"KT서비스직원 감전사고는 '제 2의 김용균 참사'"</t>
    <phoneticPr fontId="1" type="noConversion"/>
  </si>
  <si>
    <t>[화제의 선수]연습경기서 '구속 153㎞' 수원 KT 김민</t>
    <phoneticPr fontId="1" type="noConversion"/>
  </si>
  <si>
    <t>KT, 삼일절 100주년 맞아 음성합성기술로 독립운동가 목소리 복원</t>
    <phoneticPr fontId="1" type="noConversion"/>
  </si>
  <si>
    <t>코위버, KT와 15억 규모 재난안전통신망 구축사업 체결</t>
    <phoneticPr fontId="1" type="noConversion"/>
  </si>
  <si>
    <t>[JOB뉴스] KT, AI 인턴십 '4차산업 아카데미' 교육생 85명 선발 8일 지원서 마감</t>
    <phoneticPr fontId="1" type="noConversion"/>
  </si>
  <si>
    <t>SKT SK에너지, 청각장애 ‘고요한 택시’ 위해 손잡았다</t>
    <phoneticPr fontId="1" type="noConversion"/>
  </si>
  <si>
    <t>SKT-SK에너지, 청각장애 택시 기사 위한 '고요한 택시' 활성화 맞손</t>
    <phoneticPr fontId="1" type="noConversion"/>
  </si>
  <si>
    <t>‘몰카 꼼짝 마’ KT-경찰청, 빅데이터로 성범죄 예방</t>
    <phoneticPr fontId="1" type="noConversion"/>
  </si>
  <si>
    <t>KT, 경찰청과 불법촬영 등 디지털성범죄 예방 나서</t>
    <phoneticPr fontId="1" type="noConversion"/>
  </si>
  <si>
    <t>KT-경찰청 "빅데이터로 디지털 성범죄 예방한다"</t>
    <phoneticPr fontId="1" type="noConversion"/>
  </si>
  <si>
    <t>KT-경찰청, 빅데이터로 디지털 성범죄 잡는다</t>
    <phoneticPr fontId="1" type="noConversion"/>
  </si>
  <si>
    <t>경찰-KT, '지하철 성범죄 예방앱' 개발</t>
    <phoneticPr fontId="1" type="noConversion"/>
  </si>
  <si>
    <t>KT, 딜라이브 인수 추진 보도 관련 조회공시</t>
    <phoneticPr fontId="1" type="noConversion"/>
  </si>
  <si>
    <t>KT 통신케이블 훼손돼 경기도 안성 원곡면 일부 통신 장애 발생 "쓰레기 태우다 불 옮겨붙은 듯"</t>
    <phoneticPr fontId="1" type="noConversion"/>
  </si>
  <si>
    <t>SK텔레콤-싱텔, ‘e스포츠’ 이어 ‘OTT’도 협력? SKT “다방면 모색중“</t>
    <phoneticPr fontId="1" type="noConversion"/>
  </si>
  <si>
    <t>[포토] 최승재 소상공인연합회 회장 "KT 피해보상 접수 사각지대 소상공인 외면해"</t>
    <phoneticPr fontId="1" type="noConversion"/>
  </si>
  <si>
    <t>KT, UN환경총회서 `에어맵 코리아` 글로벌 확산 나서</t>
    <phoneticPr fontId="1" type="noConversion"/>
  </si>
  <si>
    <t>[체험+] 미세먼지 어플 SKT 에브리에어 vs KT 에어맵코리아 사용해보니</t>
    <phoneticPr fontId="1" type="noConversion"/>
  </si>
  <si>
    <t>KT 미세먼지 저감 ‘에어맵코리아’, UN 환경총회 참석</t>
    <phoneticPr fontId="1" type="noConversion"/>
  </si>
  <si>
    <t>KT, ‘갤10 LTE →갤S10 5G’ 교환 프로그램 기간 연장</t>
    <phoneticPr fontId="1" type="noConversion"/>
  </si>
  <si>
    <t>KT, 갤럭시S10 5G 단말 교체 프로그램 23일까지 연장</t>
    <phoneticPr fontId="1" type="noConversion"/>
  </si>
  <si>
    <t>‘KT 전직 임원 구속’ 김성태 입장은? “딸 서류합격통보 메일로 분명하게 받았다”</t>
    <phoneticPr fontId="1" type="noConversion"/>
  </si>
  <si>
    <t>‘김성태 딸 부정 채용’ 사실인가 KT 전직 임원 구속</t>
    <phoneticPr fontId="1" type="noConversion"/>
  </si>
  <si>
    <t>‘김성태 딸 부정채용’ KT 前임원 구속</t>
    <phoneticPr fontId="1" type="noConversion"/>
  </si>
  <si>
    <t>‘김성태 딸 채용비리’ 의혹 전 KT 임원 구속 수사 확대</t>
    <phoneticPr fontId="1" type="noConversion"/>
  </si>
  <si>
    <t>“김성태 딸 부정채용 확인” KT 채용비리 수사 확대</t>
    <phoneticPr fontId="1" type="noConversion"/>
  </si>
  <si>
    <t>“김성태 딸 부정채용 확인” 檢, KT 전직 임원 구속</t>
    <phoneticPr fontId="1" type="noConversion"/>
  </si>
  <si>
    <t>檢 `김성태 딸 KT 부정 채용` 전직 KT 인사임원 구속</t>
    <phoneticPr fontId="1" type="noConversion"/>
  </si>
  <si>
    <t>檢, `김성태 딸 부정 채용` KT 전직임원 구속</t>
    <phoneticPr fontId="1" type="noConversion"/>
  </si>
  <si>
    <t>檢, '김성태 딸 KT 부정 채용' 전직 임원 구속</t>
    <phoneticPr fontId="1" type="noConversion"/>
  </si>
  <si>
    <t>檢, 김성태 딸 KT 부정채용 확인 KT 전직 임원 구속</t>
    <phoneticPr fontId="1" type="noConversion"/>
  </si>
  <si>
    <t>檢, 김성태 딸 'KT 부정채용' 확인 前 임원 구속에 잠 못드는 다음 타자는?</t>
    <phoneticPr fontId="1" type="noConversion"/>
  </si>
  <si>
    <t>검찰 `김성태 딸 부정채용` 혐의로 KT 전직 임원 구속...KT 수사 확대되나 주목</t>
    <phoneticPr fontId="1" type="noConversion"/>
  </si>
  <si>
    <t>검찰 ‘김성태 딸 부정채용’ 확인 KT 전 인사총괄 전무 구속</t>
    <phoneticPr fontId="1" type="noConversion"/>
  </si>
  <si>
    <t>검찰 '김성태 딸 KT 부정채용' 확인</t>
    <phoneticPr fontId="1" type="noConversion"/>
  </si>
  <si>
    <t>검찰 '김성태 딸 부정채용' KT 전직 임원 구속</t>
    <phoneticPr fontId="1" type="noConversion"/>
  </si>
  <si>
    <t>검찰 '김성태 딸 부정채용 의혹' KT 전직 임원 구속</t>
    <phoneticPr fontId="1" type="noConversion"/>
  </si>
  <si>
    <t>검찰 '김성태 딸 부정채용' 확인 KT 전직 임원 구속</t>
    <phoneticPr fontId="1" type="noConversion"/>
  </si>
  <si>
    <t>검찰 '김성태 딸 특혜채용 의혹' KT 前임원 구속</t>
    <phoneticPr fontId="1" type="noConversion"/>
  </si>
  <si>
    <t>검찰, ‘김성태 딸 부정채용’ 확인 KT 전직 임원 구속</t>
    <phoneticPr fontId="1" type="noConversion"/>
  </si>
  <si>
    <t>검찰, ‘김성태 의원 딸 부정채용’ 확인 KT 전직 인사담당 임원 구속</t>
    <phoneticPr fontId="1" type="noConversion"/>
  </si>
  <si>
    <t>검찰, 김성태 딸 KT 부정채용 확인 KT 전직 임원 구속</t>
    <phoneticPr fontId="1" type="noConversion"/>
  </si>
  <si>
    <t>검찰, 김성태 딸 부정채용 의혹 관련 KT 전 인사총괄 임원 구속</t>
    <phoneticPr fontId="1" type="noConversion"/>
  </si>
  <si>
    <t>검찰, 김성태 딸 부정채용 정황 포착 前 KT 전무 구속</t>
    <phoneticPr fontId="1" type="noConversion"/>
  </si>
  <si>
    <t>검찰, '김성태 딸 부정채용' 확인 전직 KT 임원 구속</t>
    <phoneticPr fontId="1" type="noConversion"/>
  </si>
  <si>
    <t>검찰, 김성태 의원 딸 부정채용 KT 전직 임원 구속</t>
    <phoneticPr fontId="1" type="noConversion"/>
  </si>
  <si>
    <t>검찰, 김성태 의원 딸 부정채용 확인 KT 전직 임원 구속</t>
    <phoneticPr fontId="1" type="noConversion"/>
  </si>
  <si>
    <t>'김성태 딸 부정채용' KT 전 임원 구속 김성태 수사 가능성</t>
    <phoneticPr fontId="1" type="noConversion"/>
  </si>
  <si>
    <t>'김성태 딸 부정채용' KT 전직 임원 구속</t>
    <phoneticPr fontId="1" type="noConversion"/>
  </si>
  <si>
    <t>'김성태 딸 부정채용' 檢, KT 전직 임원 구속</t>
    <phoneticPr fontId="1" type="noConversion"/>
  </si>
  <si>
    <t>'김성태 딸 부정채용' 사실로? 검찰, KT 전직 임원 구속</t>
    <phoneticPr fontId="1" type="noConversion"/>
  </si>
  <si>
    <t>'김성태 딸 채용비리' KT 전 임원 구속 金 "KT 내부 문제"</t>
    <phoneticPr fontId="1" type="noConversion"/>
  </si>
  <si>
    <t>김성태 딸 특혜 채용 혐의 전 KT 임원 구속</t>
    <phoneticPr fontId="1" type="noConversion"/>
  </si>
  <si>
    <t>'김성태 딸 특혜채용' 수사 급물살 KT 前전무 구속</t>
    <phoneticPr fontId="1" type="noConversion"/>
  </si>
  <si>
    <t>김성태 딸 '특혜채용 의혹'...檢, KT 전직 임원 구속</t>
    <phoneticPr fontId="1" type="noConversion"/>
  </si>
  <si>
    <t>김성태 의원 딸 KT 특혜채용 檢,인사 담당 전직 임원 구속</t>
    <phoneticPr fontId="1" type="noConversion"/>
  </si>
  <si>
    <t>김성태 의원 딸 계약직→ 정규직 특혜채용 의혹 KT 전직 임원 구속</t>
    <phoneticPr fontId="1" type="noConversion"/>
  </si>
  <si>
    <t>김성태 의원 딸 특혜채용 검찰, KT 전직 임원 구속</t>
    <phoneticPr fontId="1" type="noConversion"/>
  </si>
  <si>
    <t>김성태의원 딸 부정채용 KT임원 구속</t>
    <phoneticPr fontId="1" type="noConversion"/>
  </si>
  <si>
    <t>[화제의 선수]재활프로그램 한창인 수원 KT 이상화</t>
    <phoneticPr fontId="1" type="noConversion"/>
  </si>
  <si>
    <t>‘김성태 딸 부정채용’ KT 전직 임원 구속</t>
    <phoneticPr fontId="1" type="noConversion"/>
  </si>
  <si>
    <t>‘김성태 딸 특혜채용 혐의’ KT 前전무 구속</t>
    <phoneticPr fontId="1" type="noConversion"/>
  </si>
  <si>
    <t>“김성태 딸 부정 채용 확인” KT 채용비리 수사 확대</t>
    <phoneticPr fontId="1" type="noConversion"/>
  </si>
  <si>
    <t>KT 전 임원 "윗선 지시받고 김성태 딸 부정채용"</t>
    <phoneticPr fontId="1" type="noConversion"/>
  </si>
  <si>
    <t>KT 전직 임원 구속 '부정' 입사 수사 급물살?</t>
    <phoneticPr fontId="1" type="noConversion"/>
  </si>
  <si>
    <t>檢, 김성태 의원 딸 부정채용 의혹 전 KT 전무 구속</t>
    <phoneticPr fontId="1" type="noConversion"/>
  </si>
  <si>
    <t>김성태 딸 부정채용 혐의 KT 前 임원 구속</t>
    <phoneticPr fontId="1" type="noConversion"/>
  </si>
  <si>
    <t>'김성태 딸 특혜 채용 혐의' KT 前임원 구속</t>
    <phoneticPr fontId="1" type="noConversion"/>
  </si>
  <si>
    <t>김성태 의원 딸 부정채용, 전 KT 임원 구속</t>
    <phoneticPr fontId="1" type="noConversion"/>
  </si>
  <si>
    <t>김성태 의원 조카 KT 자회사 근무...'채용비리 가능성'</t>
    <phoneticPr fontId="1" type="noConversion"/>
  </si>
  <si>
    <t>'딸 채용비리' 김성태 "KT 내부 문제" 특혜 채용 더 있다</t>
    <phoneticPr fontId="1" type="noConversion"/>
  </si>
  <si>
    <t>윗선 향하는 KT 채용비리...김성태 언제 소환될까?</t>
    <phoneticPr fontId="1" type="noConversion"/>
  </si>
  <si>
    <t>KT 새노조 “황교안 아들도 KT 근무 채용비리 전반 수사해야”</t>
    <phoneticPr fontId="1" type="noConversion"/>
  </si>
  <si>
    <t>KT 새노조 “황교안 정갑윤 아들도 KT 근무” 채용비리 의혹 제기</t>
    <phoneticPr fontId="1" type="noConversion"/>
  </si>
  <si>
    <t>KT새노조, "황교안 정갑윤 아들도 KT 근무 채용비리 수사 확대해야"</t>
    <phoneticPr fontId="1" type="noConversion"/>
  </si>
  <si>
    <t>황교안 "아들 KT 채용 비리는 말도 안되는 소리" 입사 때는 공직 퇴임</t>
    <phoneticPr fontId="1" type="noConversion"/>
  </si>
  <si>
    <t>황교안, KT채용비리 의혹에 "우리 애는 실력으로 들어간 것"</t>
    <phoneticPr fontId="1" type="noConversion"/>
  </si>
  <si>
    <t>"황교안  정갑윤 아들도" KT 채용 비리 수사 확대 촉구</t>
    <phoneticPr fontId="1" type="noConversion"/>
  </si>
  <si>
    <t>KT전남고객본부, '스마트 재난 예방관리 플랫폼' 시연</t>
    <phoneticPr fontId="1" type="noConversion"/>
  </si>
  <si>
    <t>경북도-KT, 5G 생태계 조성 업무협약 구미에 5G 테스트베드 구축</t>
    <phoneticPr fontId="1" type="noConversion"/>
  </si>
  <si>
    <t>KT, 월드비전에 국내 위기아동 후원금 전달</t>
    <phoneticPr fontId="1" type="noConversion"/>
  </si>
  <si>
    <t>KT, 위기 아동에 후원금</t>
    <phoneticPr fontId="1" type="noConversion"/>
  </si>
  <si>
    <t>[단독] KT, 홍문종 의원 비서관 등 부정채용 의혹</t>
    <phoneticPr fontId="1" type="noConversion"/>
  </si>
  <si>
    <t>KT전국민주동지회 "KT 부정입사한 유력인사 6명 철저 수사 촉구" 오늘(20일) 고발장 제출</t>
    <phoneticPr fontId="1" type="noConversion"/>
  </si>
  <si>
    <t>[인터뷰]'인천장애인테니스협회장' 문경로 KT노조 서부본부 위원장</t>
    <phoneticPr fontId="1" type="noConversion"/>
  </si>
  <si>
    <t>[사설] KT 채용 비리, 이 정도면 전면수사 불가피하다</t>
    <phoneticPr fontId="1" type="noConversion"/>
  </si>
  <si>
    <t>“KT 채용 비리 엄정 수사하라”</t>
    <phoneticPr fontId="1" type="noConversion"/>
  </si>
  <si>
    <t>與 "한국당, KT청문회 무산 시도 채용비리 의혹 차단 목적?"</t>
    <phoneticPr fontId="1" type="noConversion"/>
  </si>
  <si>
    <t>KT `통신재난 대응계획` 수립 3년간 4800억원 투입</t>
    <phoneticPr fontId="1" type="noConversion"/>
  </si>
  <si>
    <t>KT '제2 아현지사 화재' 막는다 통신재난방지에 4800억 투입</t>
    <phoneticPr fontId="1" type="noConversion"/>
  </si>
  <si>
    <t>KT, 아현화재 반면교사로 '재난방지 대응계획' 수립</t>
    <phoneticPr fontId="1" type="noConversion"/>
  </si>
  <si>
    <t>KT, 재난 대응에 3년간 4,800억 투입</t>
    <phoneticPr fontId="1" type="noConversion"/>
  </si>
  <si>
    <t>KT, 통신재난 대응에 3년간 4800억원 투입</t>
    <phoneticPr fontId="1" type="noConversion"/>
  </si>
  <si>
    <t>KT, 통신재난 대응에 3년간 4천800억 원 투입</t>
    <phoneticPr fontId="1" type="noConversion"/>
  </si>
  <si>
    <t>KT, 통신재난 방지에 3년간 4800억 투입 "제2 아현화재 막는다"</t>
    <phoneticPr fontId="1" type="noConversion"/>
  </si>
  <si>
    <t>국회 청문회 앞두고 4800억 투입 ‘통신재난 대응계획’ 내논 KT</t>
    <phoneticPr fontId="1" type="noConversion"/>
  </si>
  <si>
    <t>'제2의 아현화재 막는다' KT, 재난대응에 4800억 투입</t>
    <phoneticPr fontId="1" type="noConversion"/>
  </si>
  <si>
    <t>[청년이 미래다] KT, 글로벌 1등 플랫폼기업 도약 이끌 4차 산업혁명 맞춤형 청년인재 육성</t>
    <phoneticPr fontId="1" type="noConversion"/>
  </si>
  <si>
    <t>'KT 채용비리' 의혹, '쪼개기 후원금' 수사 정치권 흔드는 '뇌관' 되나</t>
    <phoneticPr fontId="1" type="noConversion"/>
  </si>
  <si>
    <t>이해식 "KT채용비리, 청년들의 희망 빼앗아간 한국당"</t>
    <phoneticPr fontId="1" type="noConversion"/>
  </si>
  <si>
    <t>[사설] ‘공공서비스 사업자 책임성’ 보여준 KT의 화재 피해 보상</t>
    <phoneticPr fontId="1" type="noConversion"/>
  </si>
  <si>
    <t>화재 청문회 앞둔 KT "재난대응 4800억 투자"</t>
    <phoneticPr fontId="1" type="noConversion"/>
  </si>
  <si>
    <t>KT, 캄보디아 최초 청각장애아동 재활센터 개소</t>
    <phoneticPr fontId="1" type="noConversion"/>
  </si>
  <si>
    <t>KT, 캄보디아 최초 청각장애아동 재활센터 열었다</t>
    <phoneticPr fontId="1" type="noConversion"/>
  </si>
  <si>
    <t>KT, 캄보디아에 청각장애 재활센터 개소 "원격 진료로도 돕는다"</t>
    <phoneticPr fontId="1" type="noConversion"/>
  </si>
  <si>
    <t>KT, 캄보디아에 청각장애 재활센터 문 열어</t>
    <phoneticPr fontId="1" type="noConversion"/>
  </si>
  <si>
    <t>KT, 캄보디아에 청각장애아동 재활센터 열어</t>
    <phoneticPr fontId="1" type="noConversion"/>
  </si>
  <si>
    <t>“KT 황창규 회장, ‘경영고문’에 자문료 20억 원”</t>
    <phoneticPr fontId="1" type="noConversion"/>
  </si>
  <si>
    <t>'20억 로비사단' 의혹에 KT "정상적 고문 계약이었다"</t>
    <phoneticPr fontId="1" type="noConversion"/>
  </si>
  <si>
    <t>KT 후원금 검찰 수사 본격화 채용비리 단서도 나올지 주목</t>
    <phoneticPr fontId="1" type="noConversion"/>
  </si>
  <si>
    <t>검찰, KT 김성태 딸 부정채용 이어 ‘쪼개기 후원’ 수사 본격화</t>
    <phoneticPr fontId="1" type="noConversion"/>
  </si>
  <si>
    <t>이철희 "KT 황창규, 수십억 들여 정관계 고문 위촉...로비 의혹"</t>
    <phoneticPr fontId="1" type="noConversion"/>
  </si>
  <si>
    <t>이철희 "KT 황창규, 정관계 인사 고문 위촉해 로비 의혹"</t>
    <phoneticPr fontId="1" type="noConversion"/>
  </si>
  <si>
    <t>이철희 "KT 황창규, 정관계 인사 고문 위촉해 수십억 지급"</t>
    <phoneticPr fontId="1" type="noConversion"/>
  </si>
  <si>
    <t>KT, 캄보디아 청각장애 재활, `KT꿈품교실` 첫 입학식 진행</t>
    <phoneticPr fontId="1" type="noConversion"/>
  </si>
  <si>
    <t>KT, 캄보디아 최초 청각장애 재활센터 '꿈품교실' 설립</t>
    <phoneticPr fontId="1" type="noConversion"/>
  </si>
  <si>
    <t>"KT, 정치인등 경영고문 14명에 20억 지급" 與, 황 회장 겨냥 공세</t>
    <phoneticPr fontId="1" type="noConversion"/>
  </si>
  <si>
    <t>[사설]채용비리 이어 로비 의혹 KT, 철저히 진실 규명해야</t>
    <phoneticPr fontId="1" type="noConversion"/>
  </si>
  <si>
    <t>[사진]'자유한국당-KT 정경유착 채용비리' 엄중조사촉구 기자회견</t>
    <phoneticPr fontId="1" type="noConversion"/>
  </si>
  <si>
    <t>[사진]청년단체 'KT-자유한국당 정경유착 채용비리 수사하라'</t>
    <phoneticPr fontId="1" type="noConversion"/>
  </si>
  <si>
    <t>‘KT청문회’ 확전 조짐 ‘채용비리 청문회’로 확 커지나</t>
    <phoneticPr fontId="1" type="noConversion"/>
  </si>
  <si>
    <t>’로비스트 의혹’ KT 경영고문 위촉, 황창규 회장의 전권이었다</t>
    <phoneticPr fontId="1" type="noConversion"/>
  </si>
  <si>
    <t>KT 고문 14명에 자문료 20억 논란</t>
    <phoneticPr fontId="1" type="noConversion"/>
  </si>
  <si>
    <t>KT, 경영고문 14명에 ‘수상한’ 자문료만 20억 원</t>
    <phoneticPr fontId="1" type="noConversion"/>
  </si>
  <si>
    <t>KT, 정 관계 출신 경영고문 14명에 ‘수상한 자문료’ 20억 원</t>
    <phoneticPr fontId="1" type="noConversion"/>
  </si>
  <si>
    <t>위촉도 자문료도 ‘회장님 맘대로’ KT 경영고문 지침 보니</t>
    <phoneticPr fontId="1" type="noConversion"/>
  </si>
  <si>
    <t>이철희 "KT 경영고문 위촉, 황창규 회장이 지시"</t>
    <phoneticPr fontId="1" type="noConversion"/>
  </si>
  <si>
    <t>이철희 “KT 경영고문 위촉, 황창규 회장이 결정”</t>
    <phoneticPr fontId="1" type="noConversion"/>
  </si>
  <si>
    <t>경기도장애인재활협회, 'KT와 함께하는 경기도장애인 IT Festival' 참가자 모집</t>
    <phoneticPr fontId="1" type="noConversion"/>
  </si>
  <si>
    <t>KT, 네트워크 차별화 ‘초능력 5G’ 선언</t>
    <phoneticPr fontId="1" type="noConversion"/>
  </si>
  <si>
    <t>[단독] KT 채용 비리 더 있다 “이석채 비서실 ‘관심 채용자’ 명단 전달”</t>
    <phoneticPr fontId="1" type="noConversion"/>
  </si>
  <si>
    <t>[속보] 檢, ‘김성태 딸 부정채용’ 서유열 전 KT 사장 구속영장 청구</t>
    <phoneticPr fontId="1" type="noConversion"/>
  </si>
  <si>
    <t>`김성태 딸 등 6건 부정채용` 서유열 KT 前사장 구속영장</t>
    <phoneticPr fontId="1" type="noConversion"/>
  </si>
  <si>
    <t>‘김성태 딸 부정채용 의혹’ 서유열 전 KT 사장 영장청구</t>
    <phoneticPr fontId="1" type="noConversion"/>
  </si>
  <si>
    <t>‘김성태 딸 부정채용’ 전 KT 사장 구속영장 청구 부정채용 최소 7건</t>
    <phoneticPr fontId="1" type="noConversion"/>
  </si>
  <si>
    <t>“KT 경영고문은 황창규 위한 로비사단”</t>
    <phoneticPr fontId="1" type="noConversion"/>
  </si>
  <si>
    <t>KT 새노조 '20억원대 경영고문 임명' 황창규 회장 배임 혐의로 고발</t>
    <phoneticPr fontId="1" type="noConversion"/>
  </si>
  <si>
    <t>KT 새노조, 황 회장 고발 “KT 경영고문은 자리보전 위한 ‘정치적 줄대기’”</t>
    <phoneticPr fontId="1" type="noConversion"/>
  </si>
  <si>
    <t>檢, 김성태 딸 부정채용 의혹 서유열 전 KT 사장 영장 청구</t>
    <phoneticPr fontId="1" type="noConversion"/>
  </si>
  <si>
    <t>검찰 ‘김성태 딸 부정채용’ 서유열 전 KT 사장 구속영장 청구</t>
    <phoneticPr fontId="1" type="noConversion"/>
  </si>
  <si>
    <t>검찰 '김성태 딸 부정채용' 서유열 KT 전 사장 구속영장</t>
    <phoneticPr fontId="1" type="noConversion"/>
  </si>
  <si>
    <t>검찰, ‘김성태 딸 부정채용’ 서유열 전 KT 사장 구속영장 청구</t>
    <phoneticPr fontId="1" type="noConversion"/>
  </si>
  <si>
    <t>검찰, '김성태 딸 부정채용' 서유열 전 KT사장에 구속영장 청구</t>
    <phoneticPr fontId="1" type="noConversion"/>
  </si>
  <si>
    <t>'김성태 딸 등 6건 부정채용' 서유열 KT 前사장 구속영장</t>
    <phoneticPr fontId="1" type="noConversion"/>
  </si>
  <si>
    <t>'김성태 딸 등 부정채용' 의혹 서유열 前 KT 사장 영장청구</t>
    <phoneticPr fontId="1" type="noConversion"/>
  </si>
  <si>
    <t>김성태 딸 포함 부정채용 6건 서유열 전 KT 사장 구속영장</t>
    <phoneticPr fontId="1" type="noConversion"/>
  </si>
  <si>
    <t>'부정 채용' 서유열 KT 전 사장 구속영장 청구</t>
    <phoneticPr fontId="1" type="noConversion"/>
  </si>
  <si>
    <t>부정채용 지시 KT 전 임원, 내일 구속 결정</t>
    <phoneticPr fontId="1" type="noConversion"/>
  </si>
  <si>
    <t>서유열 KT 전 사장 구속영장 "김성태 딸 등 채용 지시" 혐의</t>
    <phoneticPr fontId="1" type="noConversion"/>
  </si>
  <si>
    <t>황창규 KT 회장 배임 뇌물 의혹 서울중앙지검 고발</t>
    <phoneticPr fontId="1" type="noConversion"/>
  </si>
  <si>
    <t>KT 서울 서초 일부 지역 통신장애 "복구완료"</t>
    <phoneticPr fontId="1" type="noConversion"/>
  </si>
  <si>
    <t>KT 서초구 통신장애 6시간만에 복구완료</t>
    <phoneticPr fontId="1" type="noConversion"/>
  </si>
  <si>
    <t>KT 인터넷 장애 이유가? “업그레이드 진행 후 고객 트래픽 몰려” 카드결제도 불가능</t>
    <phoneticPr fontId="1" type="noConversion"/>
  </si>
  <si>
    <t>KT, 강남 일대 인터넷 통신 장애 '11시 복구 완료'</t>
    <phoneticPr fontId="1" type="noConversion"/>
  </si>
  <si>
    <t>KT, 강남 일대 통신장애 "카페 편의점 등 카드결제 차질"</t>
    <phoneticPr fontId="1" type="noConversion"/>
  </si>
  <si>
    <t>KT, 또 통신장애 보상 절차 어떻게 되나</t>
    <phoneticPr fontId="1" type="noConversion"/>
  </si>
  <si>
    <t>KT, 서초 일부지역 유선통신 복구 완료</t>
    <phoneticPr fontId="1" type="noConversion"/>
  </si>
  <si>
    <t>강남 일대 KT 인터넷 장애 "순차적 복구 중"</t>
    <phoneticPr fontId="1" type="noConversion"/>
  </si>
  <si>
    <t>강남 일대 KT 통신장애 카페 편의점 카드 결제 차질</t>
    <phoneticPr fontId="1" type="noConversion"/>
  </si>
  <si>
    <t>강남권 KT 인터넷 먹통 "복구작업 중"</t>
    <phoneticPr fontId="1" type="noConversion"/>
  </si>
  <si>
    <t>구속 위기 KT 서유열은 누구? 영포라인 등에 업은 ‘행동대장’</t>
    <phoneticPr fontId="1" type="noConversion"/>
  </si>
  <si>
    <t>서울 강남 일대 KT 인터넷, 6시간 만에 복구..."업그레이드 과정서 지연"</t>
    <phoneticPr fontId="1" type="noConversion"/>
  </si>
  <si>
    <t>서울 일부 지역 KT 인터넷 장애 카페 편의점 카드결제 애로</t>
    <phoneticPr fontId="1" type="noConversion"/>
  </si>
  <si>
    <t>서초 강남 일부 지역 KT 통신지연에 카드결제 장애</t>
    <phoneticPr fontId="1" type="noConversion"/>
  </si>
  <si>
    <t>KT 서울 경기 인터넷 회선 6시간 장애</t>
    <phoneticPr fontId="1" type="noConversion"/>
  </si>
  <si>
    <t>SR-KT, 5G 접목 스마트철도 구현 협력</t>
    <phoneticPr fontId="1" type="noConversion"/>
  </si>
  <si>
    <t>SR-KT, 전략적 업무 협력 MOU '5G 스마트 스테이션' 구현</t>
    <phoneticPr fontId="1" type="noConversion"/>
  </si>
  <si>
    <t>SRT 5G로 더욱 스마트하게  SR-KT, 전략적 업무협력 MOU ‘5G 스마트 스테이션’ 구현</t>
    <phoneticPr fontId="1" type="noConversion"/>
  </si>
  <si>
    <t>핀테크 키우자면서 발목잡는 공정거래법 KT 카카오 ‘인터넷銀 경영’ 위기</t>
    <phoneticPr fontId="1" type="noConversion"/>
  </si>
  <si>
    <t>"KT 채용비리 9명"...'핵심' 前 사장 구속 기로</t>
    <phoneticPr fontId="1" type="noConversion"/>
  </si>
  <si>
    <t>[단독] ‘KT 채용비리’에 공기업 사장도 청탁 정황 이석채 곧 소환</t>
    <phoneticPr fontId="1" type="noConversion"/>
  </si>
  <si>
    <t>[사진]법정 향하는 서유열 전 KT 사장</t>
    <phoneticPr fontId="1" type="noConversion"/>
  </si>
  <si>
    <t>[속보] '채용비리 혐의' KT 前 사장 구속</t>
    <phoneticPr fontId="1" type="noConversion"/>
  </si>
  <si>
    <t>[속보]'김성태 딸 부정채용 의혹' 서유열 전 KT 사장 구속 "증거인멸 도망 염려"</t>
    <phoneticPr fontId="1" type="noConversion"/>
  </si>
  <si>
    <t>[포토] ‘김성태 딸, KT 부정 채용 연루 의혹’ 서유열 전 사장 영장실질심사</t>
    <phoneticPr fontId="1" type="noConversion"/>
  </si>
  <si>
    <t>`김성태 딸 부정 채용 의혹` 서유열 前 KT 사장 영장심사 출석</t>
    <phoneticPr fontId="1" type="noConversion"/>
  </si>
  <si>
    <t>`김성태 딸 부정채용` 서유열 前 KT사장 구속</t>
    <phoneticPr fontId="1" type="noConversion"/>
  </si>
  <si>
    <t>‘KT 채용비리’ 서유열 전 사장 영장실질심사 이석채 전 회장 소환 예정</t>
    <phoneticPr fontId="1" type="noConversion"/>
  </si>
  <si>
    <t>‘김성태 딸 등 부정채용’ 서유열 전 KT 사장 구속</t>
    <phoneticPr fontId="1" type="noConversion"/>
  </si>
  <si>
    <t>‘김성태 딸 부정 채용’ 서유열 前 KT사장 영장</t>
    <phoneticPr fontId="1" type="noConversion"/>
  </si>
  <si>
    <t>‘김성태 딸 부정채용 의혹’ 서유열 전 KT 사장 구속</t>
    <phoneticPr fontId="1" type="noConversion"/>
  </si>
  <si>
    <t>‘김성태 딸 부정채용’ 서유열 전 KT 사장 법원 출석 묵묵부답</t>
    <phoneticPr fontId="1" type="noConversion"/>
  </si>
  <si>
    <t>‘김성태 딸 부정채용’ 서유열 전 KT 사장 영장심사 출석</t>
    <phoneticPr fontId="1" type="noConversion"/>
  </si>
  <si>
    <t>‘김성태 딸 부정채용’ 서유열 전 KT 사장 영장심사 출석 ‘침묵’</t>
    <phoneticPr fontId="1" type="noConversion"/>
  </si>
  <si>
    <t>‘김성태 딸 부정채용’ 서유열 전 KT 사장, 오늘 영장심사</t>
    <phoneticPr fontId="1" type="noConversion"/>
  </si>
  <si>
    <t>‘김성태 딸 부정채용’ 의혹 서유열 전 KT 사장 구속 “증거인멸 도망 우려”</t>
    <phoneticPr fontId="1" type="noConversion"/>
  </si>
  <si>
    <t>‘김성태 딸 특혜채용’ 서유열 전 KT 사장 구속</t>
    <phoneticPr fontId="1" type="noConversion"/>
  </si>
  <si>
    <t>‘김성태 딸 특혜채용’ 서유열 前 KT 사장 구속</t>
    <phoneticPr fontId="1" type="noConversion"/>
  </si>
  <si>
    <t>“이석채 비서실이 ‘관심 채용자’ 명단 전달” KT 채용 비리 더 있다</t>
    <phoneticPr fontId="1" type="noConversion"/>
  </si>
  <si>
    <t>KT 부정채용 의혹수사 윗선으로 확대...檢, 이석채 곧 소환</t>
    <phoneticPr fontId="1" type="noConversion"/>
  </si>
  <si>
    <t>검찰 "KT채용비리 9건 확인 이석채 전 회장 소환 방침"</t>
    <phoneticPr fontId="1" type="noConversion"/>
  </si>
  <si>
    <t>검찰 “KT 부정 채용 확인” 이석채 곧 소환</t>
    <phoneticPr fontId="1" type="noConversion"/>
  </si>
  <si>
    <t>검찰 “KT 부정채용 9건 확인” 이석채 전 회장 곧 소환</t>
    <phoneticPr fontId="1" type="noConversion"/>
  </si>
  <si>
    <t>검찰, KT 채용비리 9명 확인...前 사장 구속 기로</t>
    <phoneticPr fontId="1" type="noConversion"/>
  </si>
  <si>
    <t>검찰, 이석채 곧 소환 김성태 딸 포함 KT 부정채용 9건 확인</t>
    <phoneticPr fontId="1" type="noConversion"/>
  </si>
  <si>
    <t>검찰, 이석채 곧 소환 김성태 딸 포함 KT 부정채용 확인</t>
    <phoneticPr fontId="1" type="noConversion"/>
  </si>
  <si>
    <t>'김성태 딸 KT 채용' 서유열 전 사장 구속 檢 "이석채도 곧 소환"</t>
    <phoneticPr fontId="1" type="noConversion"/>
  </si>
  <si>
    <t>'김성태 딸 부정 채용' 전 KT 사장 영장심사 출석</t>
    <phoneticPr fontId="1" type="noConversion"/>
  </si>
  <si>
    <t>'김성태 딸 부정채용' KT 전 사장 구속영장 발부(속보)</t>
    <phoneticPr fontId="1" type="noConversion"/>
  </si>
  <si>
    <t>'김성태 딸 부정채용 논란' 법정 출석하는 서유열 KT 사장</t>
    <phoneticPr fontId="1" type="noConversion"/>
  </si>
  <si>
    <t>'김성태 딸 부정채용' 서유열 전 KT 사장 영장심사 출석</t>
    <phoneticPr fontId="1" type="noConversion"/>
  </si>
  <si>
    <t>'김성태 딸 부정채용' 서유열 전 KT사장 구속</t>
    <phoneticPr fontId="1" type="noConversion"/>
  </si>
  <si>
    <t>'김성태 딸 부정채용' 서유열 전 KT사장 구속 검찰 수사 확대</t>
    <phoneticPr fontId="1" type="noConversion"/>
  </si>
  <si>
    <t>'김성태 딸 부정채용' 서유열 前KT사장 구속 이석채 곧 소환</t>
    <phoneticPr fontId="1" type="noConversion"/>
  </si>
  <si>
    <t>김성태 딸 부정채용 의혹 서유열 KT 전 사장 법원출석</t>
    <phoneticPr fontId="1" type="noConversion"/>
  </si>
  <si>
    <t>'김성태 딸 부정채용 의혹' 前 KT 사장 구속</t>
    <phoneticPr fontId="1" type="noConversion"/>
  </si>
  <si>
    <t>'김성태 딸 부정채용' 전 KT 사장 영장심사 출석</t>
    <phoneticPr fontId="1" type="noConversion"/>
  </si>
  <si>
    <t>김성태 딸 채용 비리 의혹 이석채 전 KT 회장 정조준</t>
    <phoneticPr fontId="1" type="noConversion"/>
  </si>
  <si>
    <t>'김성태 딸 특혜 채용 의혹' 서유열 KT 前사장, 구속</t>
    <phoneticPr fontId="1" type="noConversion"/>
  </si>
  <si>
    <t>'김성태 딸 특혜채용' 서유열 前 KT 사장 '구속'</t>
    <phoneticPr fontId="1" type="noConversion"/>
  </si>
  <si>
    <t>'김성태 의원 딸 부당채용' KT 서유열 사장 구속</t>
    <phoneticPr fontId="1" type="noConversion"/>
  </si>
  <si>
    <t>김성태 의원 딸 '부정채용 혐의' KT 前사장 사전구속영장 청구</t>
    <phoneticPr fontId="1" type="noConversion"/>
  </si>
  <si>
    <t>부정채용 지시 KT 전 임원, 오늘 구속 결정</t>
    <phoneticPr fontId="1" type="noConversion"/>
  </si>
  <si>
    <t>'부정채용만 9건' KT 前 사장 구속 이석채 前 회장 곧 소환</t>
    <phoneticPr fontId="1" type="noConversion"/>
  </si>
  <si>
    <t>서유열 전 KT 사장 27일 구속심사 `김성태 딸 부정채용` 의혹</t>
    <phoneticPr fontId="1" type="noConversion"/>
  </si>
  <si>
    <t>서유열 전 KT 사장 구속 기로 김성태 딸 등 '부정 채용' 혐의</t>
    <phoneticPr fontId="1" type="noConversion"/>
  </si>
  <si>
    <t>서유열 前 KT사장 "부정채용했나" 질문에 "..."</t>
    <phoneticPr fontId="1" type="noConversion"/>
  </si>
  <si>
    <t>이철희 “KT 이사회 거수기 전락 경영고문 관련 논의 전무”</t>
    <phoneticPr fontId="1" type="noConversion"/>
  </si>
  <si>
    <t>'채용 비리' 서유열 전 KT 사장 구속 "이석채 조만간 소환"</t>
    <phoneticPr fontId="1" type="noConversion"/>
  </si>
  <si>
    <t>'채용비리' KT 前 사장 구속..."9명 특혜"</t>
    <phoneticPr fontId="1" type="noConversion"/>
  </si>
  <si>
    <t>'채용비리 개입' 서유열 KT 전 사장 구속</t>
    <phoneticPr fontId="1" type="noConversion"/>
  </si>
  <si>
    <t>'채용비리 혐의' KT 前 사장 구속</t>
    <phoneticPr fontId="1" type="noConversion"/>
  </si>
  <si>
    <t>'특혜 채용 의혹' 서유열 전 KT 사장 구속</t>
    <phoneticPr fontId="1" type="noConversion"/>
  </si>
  <si>
    <t>'특혜채용 혐의' 서유열 KT 前사장 오늘 구속 갈림길</t>
    <phoneticPr fontId="1" type="noConversion"/>
  </si>
  <si>
    <t>&lt;코&gt;KT서브마린, 3.21% 오르며 체결강도 강세 지속(135%)</t>
    <phoneticPr fontId="1" type="noConversion"/>
  </si>
  <si>
    <t>바람잘날 없는 KT...채용비리 통신장애 산업재해 등으로 몸살</t>
    <phoneticPr fontId="1" type="noConversion"/>
  </si>
  <si>
    <t>[영상] ‘김성태 딸 부정채용에 묵묵부답’ 서유열 전 KT 사장 결국 구속</t>
    <phoneticPr fontId="1" type="noConversion"/>
  </si>
  <si>
    <t>‘KT 부정채용’ 검찰 칼끝, 이석채 김성태 향한다</t>
    <phoneticPr fontId="1" type="noConversion"/>
  </si>
  <si>
    <t>‘김성태 딸 부정 채용’ 서유열 前 KT사장 구속</t>
    <phoneticPr fontId="1" type="noConversion"/>
  </si>
  <si>
    <t>‘김성태 딸 부정채용’ 前 KT사장 구속 이석채 前 회장도 곧 소환</t>
    <phoneticPr fontId="1" type="noConversion"/>
  </si>
  <si>
    <t>'KT 채용비리' 서유열 구속 이석채 소환 임박</t>
    <phoneticPr fontId="1" type="noConversion"/>
  </si>
  <si>
    <t>MB정부 인사도 겨누는 ‘KT 채용비리’ 수사</t>
    <phoneticPr fontId="1" type="noConversion"/>
  </si>
  <si>
    <t>檢, KT 부정채용 수사 확대 "이석채 곧 소환"</t>
    <phoneticPr fontId="1" type="noConversion"/>
  </si>
  <si>
    <t>검찰, KT 부정채용 9건 확인 이석채 전 회장 소환 예정</t>
    <phoneticPr fontId="1" type="noConversion"/>
  </si>
  <si>
    <t>김성태 딸 부정채용 혐의 서유열 前 KT사장 구속</t>
    <phoneticPr fontId="1" type="noConversion"/>
  </si>
  <si>
    <t>'김성태 딸 특혜 의혹' 전 KT 사장 구속 이석채 정조준</t>
    <phoneticPr fontId="1" type="noConversion"/>
  </si>
  <si>
    <t>김성태 의원 딸 등 정 관계 자녀 특혜채용 서유열 KT 前사장 구속</t>
    <phoneticPr fontId="1" type="noConversion"/>
  </si>
  <si>
    <t>[현장] 바리케이드에 경찰버스까지 KT 주총장 새벽부터 긴장감</t>
    <phoneticPr fontId="1" type="noConversion"/>
  </si>
  <si>
    <t>&lt;코&gt;KT서브마린, 3.45% 오르며 체결강도 강세 지속(205%)</t>
    <phoneticPr fontId="1" type="noConversion"/>
  </si>
  <si>
    <t>황창규 KT 회장 “차기 CEO 공정하게 선임 5G시대 견인할 것”</t>
    <phoneticPr fontId="1" type="noConversion"/>
  </si>
  <si>
    <t>황창규 KT 회장 “차기 CEO 공정하고 투명하게 진행” KT, 회장후보군 확대</t>
    <phoneticPr fontId="1" type="noConversion"/>
  </si>
  <si>
    <t>KT, 라오스 정부 韓 공공기관과 감염병 관리 사업 협업</t>
    <phoneticPr fontId="1" type="noConversion"/>
  </si>
  <si>
    <t>KT, 동남아 지역 감염병 확산방지 민관 협력 이뤄내</t>
    <phoneticPr fontId="1" type="noConversion"/>
  </si>
  <si>
    <t>KT, 라오스서 `감염병 관리역량 강화` 민관 협력</t>
    <phoneticPr fontId="1" type="noConversion"/>
  </si>
  <si>
    <t>KT-라오스 보건부-한국국제보건의료재단 ‘감염병 관리역량 강화’ 협력</t>
    <phoneticPr fontId="1" type="noConversion"/>
  </si>
  <si>
    <t>‘KT 채용비리’ 이석채 김성태 소환 임박</t>
    <phoneticPr fontId="1" type="noConversion"/>
  </si>
  <si>
    <t>[단독] KT서비스 사측 노조선거 개입, 법원 "부당노동행위 인정"</t>
    <phoneticPr fontId="1" type="noConversion"/>
  </si>
  <si>
    <t>`KT 부정채용` 김성태 이석채 소환 임박</t>
    <phoneticPr fontId="1" type="noConversion"/>
  </si>
  <si>
    <t>`김성태 딸 등 5명 부정채용` KT 전 전무 구속기소</t>
    <phoneticPr fontId="1" type="noConversion"/>
  </si>
  <si>
    <t>‘김성태 딸 등 5명 부정채용’ KT 전 인사담당 임원 구속 기소</t>
    <phoneticPr fontId="1" type="noConversion"/>
  </si>
  <si>
    <t>‘김성태 딸 부정채용’ KT 전 인사담당임원 구속기소</t>
    <phoneticPr fontId="1" type="noConversion"/>
  </si>
  <si>
    <t>‘전 공항공사 고위 공무원’도 드러나는 ‘KT 채용 비리’ 실태</t>
    <phoneticPr fontId="1" type="noConversion"/>
  </si>
  <si>
    <t>'5명 부정채용' KT 전 인재경영실장 구속 기소</t>
    <phoneticPr fontId="1" type="noConversion"/>
  </si>
  <si>
    <t>KT 前인재경영실장, ‘김성태 딸’ 부정채용 혐의로 구속기소</t>
    <phoneticPr fontId="1" type="noConversion"/>
  </si>
  <si>
    <t>檢, 'KT 부정채용' 가담한 인사담당 임원 구속기소</t>
    <phoneticPr fontId="1" type="noConversion"/>
  </si>
  <si>
    <t>檢, KT 전 인재경영실장 구속 기소</t>
    <phoneticPr fontId="1" type="noConversion"/>
  </si>
  <si>
    <t>檢,'김성태 딸 부정채용' KT 전 전무 기소</t>
    <phoneticPr fontId="1" type="noConversion"/>
  </si>
  <si>
    <t>검찰, ‘김성태 딸 채용비리’ KT 전 임원 구속기소</t>
    <phoneticPr fontId="1" type="noConversion"/>
  </si>
  <si>
    <t>검찰, '김성태 딸 부정채용 의혹' KT 전직 임원 기소</t>
    <phoneticPr fontId="1" type="noConversion"/>
  </si>
  <si>
    <t>검찰, '채용비리' KT 전 임원 구속기소</t>
    <phoneticPr fontId="1" type="noConversion"/>
  </si>
  <si>
    <t>공항공사 사장 동반성장위 사무총장도 KT 부정채용 청탁</t>
    <phoneticPr fontId="1" type="noConversion"/>
  </si>
  <si>
    <t>'김성태 딸 등 5명 부정채용' KT 前인재경영실장 구속기소</t>
    <phoneticPr fontId="1" type="noConversion"/>
  </si>
  <si>
    <t>'김성태 딸' 부정 채용했던 KT 前 인재경영실장 구속기소</t>
    <phoneticPr fontId="1" type="noConversion"/>
  </si>
  <si>
    <t>'김성태 딸 부정채용' KT 前인재경영실장 구속기소</t>
    <phoneticPr fontId="1" type="noConversion"/>
  </si>
  <si>
    <t>속속 드러나는 KT ‘채용 비리’ 의혹</t>
    <phoneticPr fontId="1" type="noConversion"/>
  </si>
  <si>
    <t>전 공항공사 사장ㆍ동반성장위 사무총장도 KT에 부정채용 청탁</t>
    <phoneticPr fontId="1" type="noConversion"/>
  </si>
  <si>
    <t>전직 공항공사 사장 동반성장위 사무총장도 KT '부정채용' 청탁</t>
    <phoneticPr fontId="1" type="noConversion"/>
  </si>
  <si>
    <t>전직 공항공사 사장 동반성장위 사무총장도 KT 채용비리(종합)</t>
    <phoneticPr fontId="1" type="noConversion"/>
  </si>
  <si>
    <t>전직 공항공사 사장도 KT 채용비리 김성태 이석채 소환 초읽기</t>
    <phoneticPr fontId="1" type="noConversion"/>
  </si>
  <si>
    <t>‘전 공항공사 사장 고위공무원 출신’도 KT 채용 비리 백태</t>
    <phoneticPr fontId="1" type="noConversion"/>
  </si>
  <si>
    <t>KT 채용 비리 의혹...검찰, 이석채 전 KT 회장 소환키로</t>
    <phoneticPr fontId="1" type="noConversion"/>
  </si>
  <si>
    <t>前공항공사 사장도 KT 부정채용 청탁</t>
    <phoneticPr fontId="1" type="noConversion"/>
  </si>
  <si>
    <t>SKT-신세계, 5G 사업모델 협력 MOU</t>
    <phoneticPr fontId="1" type="noConversion"/>
  </si>
  <si>
    <t>"김성태가 KT에 딸 원서 직접 줬다" 부정채용 수사 탄력</t>
    <phoneticPr fontId="1" type="noConversion"/>
  </si>
  <si>
    <t>[단독]檢, 'KT 채용비리' 관련 이석채 전 KT 회장 소환 조사</t>
    <phoneticPr fontId="1" type="noConversion"/>
  </si>
  <si>
    <t>[단독]김성태 딸, KT 공채 비리 인적성 검사도 조작했다</t>
    <phoneticPr fontId="1" type="noConversion"/>
  </si>
  <si>
    <t>‘김성태 딸 부정채용 의혹’ 이석채 전 KT 회장 피의자 조사받아</t>
    <phoneticPr fontId="1" type="noConversion"/>
  </si>
  <si>
    <t>‘김성태 딸 부정채용 의혹’ 이석채 전 KT회장 피의자 조사받아</t>
    <phoneticPr fontId="1" type="noConversion"/>
  </si>
  <si>
    <t>'KT 부정채용 의혹' 이석채 전 회장, 지난달 피고인 신분 檢 조사</t>
    <phoneticPr fontId="1" type="noConversion"/>
  </si>
  <si>
    <t>'KT 채용 비리' 이석채 소환 조사</t>
    <phoneticPr fontId="1" type="noConversion"/>
  </si>
  <si>
    <t>'KT 채용비리' 이석채 前 회장 조사 다음은 김성태?</t>
    <phoneticPr fontId="1" type="noConversion"/>
  </si>
  <si>
    <t>檢, `KT 부정 채용 의혹` 이석채 전 KT 회장 피의자 조사</t>
    <phoneticPr fontId="1" type="noConversion"/>
  </si>
  <si>
    <t>檢, 이석채 전 KT 회장 소환 "KT 부정채용 의혹 관련"</t>
    <phoneticPr fontId="1" type="noConversion"/>
  </si>
  <si>
    <t>檢, '채용비리' 관련 이석채 전 KT 회장 조사</t>
    <phoneticPr fontId="1" type="noConversion"/>
  </si>
  <si>
    <t>검찰, ‘KT 채용비리’ 이석채 지난달 22일 소환조사</t>
    <phoneticPr fontId="1" type="noConversion"/>
  </si>
  <si>
    <t>'부정채용 정점 의혹' 이석채 전 KT 회장 피의자 조사 받아</t>
    <phoneticPr fontId="1" type="noConversion"/>
  </si>
  <si>
    <t>[단독] ‘KT 채용비리’ 이석채 전 회장 비서실장 압수수색 “메일 기록 삭제”</t>
    <phoneticPr fontId="1" type="noConversion"/>
  </si>
  <si>
    <t>[단독] ‘KT 채용비리’ 전 이석채 회장 비서실장 압수수색 “메일 기록 삭제”</t>
    <phoneticPr fontId="1" type="noConversion"/>
  </si>
  <si>
    <t>‘채용비리’ 의혹 수사 檢, 이석채 前 KT회장 ‘피의자 신분’ 소환조사</t>
    <phoneticPr fontId="1" type="noConversion"/>
  </si>
  <si>
    <t>KT 부정채용 공소장 보니 "김성태 딸, 정규직 합격"</t>
    <phoneticPr fontId="1" type="noConversion"/>
  </si>
  <si>
    <t>'KT 부정채용 의혹' 관련 케이뱅크 압색 이석채 비서실장 팀장 출신</t>
    <phoneticPr fontId="1" type="noConversion"/>
  </si>
  <si>
    <t>檢 `KT 부정 채용 의혹` 이석채 전 회장 비서 사무실 압수수색</t>
    <phoneticPr fontId="1" type="noConversion"/>
  </si>
  <si>
    <t>檢, KT 부정채용 관련 케이뱅크 압수수색</t>
    <phoneticPr fontId="1" type="noConversion"/>
  </si>
  <si>
    <t>검찰, ‘KT 채용 비리’ 이석채 전 회장 지난달 소환조사</t>
    <phoneticPr fontId="1" type="noConversion"/>
  </si>
  <si>
    <t>검찰, ‘KT 채용비리’ 이석채 전 회장 지난달 소환 조사</t>
    <phoneticPr fontId="1" type="noConversion"/>
  </si>
  <si>
    <t>검찰, 'KT 채용비리' 이석채 전 비서실장 압수수색</t>
    <phoneticPr fontId="1" type="noConversion"/>
  </si>
  <si>
    <t>여야, '김성태 딸 KT 부정채용' 檢 피의사실 공표 공방</t>
    <phoneticPr fontId="1" type="noConversion"/>
  </si>
  <si>
    <t>5G 가입자유치 초전쟁, KT 첫날 5G 가입자 1만돌파..LGU+ 순증세</t>
    <phoneticPr fontId="1" type="noConversion"/>
  </si>
  <si>
    <t>KT, 갤럭시S10 5G 출시 무제한 요금제 단말 구매 프로그램 눈길</t>
    <phoneticPr fontId="1" type="noConversion"/>
  </si>
  <si>
    <t>‘KT 채용비리’ 이석채 前회장 비서실장 압수수색</t>
    <phoneticPr fontId="1" type="noConversion"/>
  </si>
  <si>
    <t>검찰, ‘KT 채용비리’ 이석채 前회장 비서실장 사무실 압수수색</t>
    <phoneticPr fontId="1" type="noConversion"/>
  </si>
  <si>
    <t>[고성 산불] KT 기지국, 현재 44곳 미복구 상태 복구반 출동</t>
    <phoneticPr fontId="1" type="noConversion"/>
  </si>
  <si>
    <t>SKT, 고성 속초 산불 통신 피해복구.. KT, 이동 기지국 14대 급파</t>
    <phoneticPr fontId="1" type="noConversion"/>
  </si>
  <si>
    <t>고성 산불로 KT 기지국 44곳 미복구</t>
    <phoneticPr fontId="1" type="noConversion"/>
  </si>
  <si>
    <t>'고성 속초 산불' 통신피해 복구율 SKT 99% KT 47% LGU+ 75%</t>
    <phoneticPr fontId="1" type="noConversion"/>
  </si>
  <si>
    <t>과기정통부, 9시 산불 통신복구율 SKT 99%-KT 47%-LGU+ 75%</t>
    <phoneticPr fontId="1" type="noConversion"/>
  </si>
  <si>
    <t>산불 통신복구율 SKT 99%, KT 47%, LGU+ 75%(종합2보)</t>
    <phoneticPr fontId="1" type="noConversion"/>
  </si>
  <si>
    <t>KT, 고성 속초 산불 재난지역 `임직원 봉사단` 긴급 파견</t>
    <phoneticPr fontId="1" type="noConversion"/>
  </si>
  <si>
    <t>KT, 고성 속초 산불 재난지역 긴급 구호활동</t>
    <phoneticPr fontId="1" type="noConversion"/>
  </si>
  <si>
    <t>KT, 고성 속초 산불 재난지역서 긴급 구호활동</t>
    <phoneticPr fontId="1" type="noConversion"/>
  </si>
  <si>
    <t>KT, 고성.속초 산불 재난지역에서 긴급 구호활동</t>
    <phoneticPr fontId="1" type="noConversion"/>
  </si>
  <si>
    <t>황창규 KT회장, 강원 화재 '통신복구 총력' 당부</t>
    <phoneticPr fontId="1" type="noConversion"/>
  </si>
  <si>
    <t>‘완전 무제한’ KT 5G 소비자 모르게 사용량 제한 논란</t>
    <phoneticPr fontId="1" type="noConversion"/>
  </si>
  <si>
    <t>KT 5G '데이터 완전무제한'...실제론 일일 사용량 따라 제한</t>
    <phoneticPr fontId="1" type="noConversion"/>
  </si>
  <si>
    <t>KT 5G, 숨겨진 일일사용량 제한 ‘논란’</t>
    <phoneticPr fontId="1" type="noConversion"/>
  </si>
  <si>
    <t>KT 무제한 '5G' 요금제 일일사용량 넘으면 속도 제한 논란</t>
    <phoneticPr fontId="1" type="noConversion"/>
  </si>
  <si>
    <t>5G ‘불완전 무제한’ 논란 KT에 이어 LGU+도 日사용량 제한</t>
    <phoneticPr fontId="1" type="noConversion"/>
  </si>
  <si>
    <t>`부정채용 의혹` KT 전 노조위원장 검찰에 고발</t>
    <phoneticPr fontId="1" type="noConversion"/>
  </si>
  <si>
    <t>KT민주동지회, 전 노조위원장 '채용 비리' 혐의 고발</t>
    <phoneticPr fontId="1" type="noConversion"/>
  </si>
  <si>
    <t>KT민주동지회, 전 노조위원장 '채용비리' 혐의 고발</t>
    <phoneticPr fontId="1" type="noConversion"/>
  </si>
  <si>
    <t>전 KT 노조위원장 '부정채용 의혹' 고발당해</t>
    <phoneticPr fontId="1" type="noConversion"/>
  </si>
  <si>
    <t>前 KT노조위원장 등 간부들 '부정채용 청탁' 의혹 검찰에 고발 당해</t>
    <phoneticPr fontId="1" type="noConversion"/>
  </si>
  <si>
    <t>전북NGO “KT상용직들, 노조할 권리 보장하라”</t>
    <phoneticPr fontId="1" type="noConversion"/>
  </si>
  <si>
    <t>KT, 산학연 공동연구로 휠체어 장애인 위한 커뮤니티 매핑 앱 출시</t>
    <phoneticPr fontId="1" type="noConversion"/>
  </si>
  <si>
    <t>KT 본사 또 압수수색 檢 "부정채용 추가 자료 확보"</t>
    <phoneticPr fontId="1" type="noConversion"/>
  </si>
  <si>
    <t>'KT 부정채용' 3곳 압수수색 "추가 자료 확보"</t>
    <phoneticPr fontId="1" type="noConversion"/>
  </si>
  <si>
    <t>'KT 부정채용' 본사 등 3곳 또 압수수색 "추가자료 확보"</t>
    <phoneticPr fontId="1" type="noConversion"/>
  </si>
  <si>
    <t>'KT 부정채용' 본사 또 압수수색으로 "추가자료 확보"</t>
    <phoneticPr fontId="1" type="noConversion"/>
  </si>
  <si>
    <t>검찰 ‘KT 부정 채용’ 추가자료 확보 본사 등 3곳 압수수색</t>
    <phoneticPr fontId="1" type="noConversion"/>
  </si>
  <si>
    <t>검찰 ‘부정채용 의혹’ KT 본사 등 또 압수수색</t>
    <phoneticPr fontId="1" type="noConversion"/>
  </si>
  <si>
    <t>검찰 KT 또 압수수색 "채용비리 추가자료 확보 목적"</t>
    <phoneticPr fontId="1" type="noConversion"/>
  </si>
  <si>
    <t>검찰 KT 압수수색 "채용비리 추가자료 확보 목적"</t>
    <phoneticPr fontId="1" type="noConversion"/>
  </si>
  <si>
    <t>검찰 '부정채용' KT 본사 압수수색 김성태 의원 소환조사 여부 검토</t>
    <phoneticPr fontId="1" type="noConversion"/>
  </si>
  <si>
    <t>검찰, ‘채용 비리’ KT 추가 압수수색 노동인권센터 “어용노조 수사 위한 것”</t>
    <phoneticPr fontId="1" type="noConversion"/>
  </si>
  <si>
    <t>검찰, KT 광화문지사 압수수색 부정채용 자료 추가 확보</t>
    <phoneticPr fontId="1" type="noConversion"/>
  </si>
  <si>
    <t>검찰, KT 또 압수수색 “채용비리 추가자료 확보”</t>
    <phoneticPr fontId="1" type="noConversion"/>
  </si>
  <si>
    <t>검찰, KT 압수수색 "채용비리 관련 추가자료 확보"</t>
    <phoneticPr fontId="1" type="noConversion"/>
  </si>
  <si>
    <t>검찰, 김성태 딸 ‘부정채용 의혹’ KT 재차 압수수색</t>
    <phoneticPr fontId="1" type="noConversion"/>
  </si>
  <si>
    <t>검찰, '부정채용 의혹' KT 본사 등 3곳 추가 압수수색</t>
    <phoneticPr fontId="1" type="noConversion"/>
  </si>
  <si>
    <t>검찰, '채용비리 의혹' KT 추가 압수수색</t>
    <phoneticPr fontId="1" type="noConversion"/>
  </si>
  <si>
    <t>5G 무제한요금제 도입한 KT, 하루 사용량 제한 없애</t>
    <phoneticPr fontId="1" type="noConversion"/>
  </si>
  <si>
    <t>KT "5G 무제한 요금제 일일 사용량 제한 조항 삭제"</t>
    <phoneticPr fontId="1" type="noConversion"/>
  </si>
  <si>
    <t>KT, 5G 데이터 '日사용량 제한' 조항 삭제키로</t>
    <phoneticPr fontId="1" type="noConversion"/>
  </si>
  <si>
    <t>KT, 5G 무제한 요금제 사용량 제한 없앴다 LG유플러스 "검토 중"</t>
    <phoneticPr fontId="1" type="noConversion"/>
  </si>
  <si>
    <t>KT, 무제한 5G 요금제 속 ‘하루 사용량 제한’ 없애기로</t>
    <phoneticPr fontId="1" type="noConversion"/>
  </si>
  <si>
    <t>'무늬만 5G 무제한' 논란... KT '일 사용량 제한' 약관 삭제</t>
    <phoneticPr fontId="1" type="noConversion"/>
  </si>
  <si>
    <t>KT스카이라이프, 강원 산불 피해지역 방송복구 지원</t>
    <phoneticPr fontId="1" type="noConversion"/>
  </si>
  <si>
    <t>KT스카이라이프, 강원도 산불 피해지역 긴급 방송복구 지원</t>
    <phoneticPr fontId="1" type="noConversion"/>
  </si>
  <si>
    <t>KT스카이라이프, 강원도 산불 피해지역 방송복구 무상 지원</t>
    <phoneticPr fontId="1" type="noConversion"/>
  </si>
  <si>
    <t>KT스카이라이프, 강원도 산불 피해지역 방송복구 지원</t>
    <phoneticPr fontId="1" type="noConversion"/>
  </si>
  <si>
    <t>‘부정채용’ KT 본사 등 3곳 또 압수수색 “추가자료 확보”</t>
    <phoneticPr fontId="1" type="noConversion"/>
  </si>
  <si>
    <t>'KT 부정채용' 몸통 드러날까 검찰, 前사장 측근 주시</t>
    <phoneticPr fontId="1" type="noConversion"/>
  </si>
  <si>
    <t>무늬만 5G 무제한 요금제 논란에 KT, 하루 사용량 제한 규정 삭제</t>
    <phoneticPr fontId="1" type="noConversion"/>
  </si>
  <si>
    <t>통신 재난 때, 다른 통신사 망 사용한다  KT 화재 이후 두 번째 대책</t>
    <phoneticPr fontId="1" type="noConversion"/>
  </si>
  <si>
    <t>`소외지역 교육격차 해소` KT, 글로벌 멘토링 7기 출범</t>
    <phoneticPr fontId="1" type="noConversion"/>
  </si>
  <si>
    <t>KT, 소외지역 교육격차 해소 위해 멘토링 프로그램 진행</t>
    <phoneticPr fontId="1" type="noConversion"/>
  </si>
  <si>
    <t>[단독] KT, 협력사에 '어용노조' 설립 부당노동 개입 의혹</t>
    <phoneticPr fontId="1" type="noConversion"/>
  </si>
  <si>
    <t>`김성태 딸 부정 채용 지시` 혐의 서유열 전 KT 사장 구속기소</t>
    <phoneticPr fontId="1" type="noConversion"/>
  </si>
  <si>
    <t>`김성태 딸 부정채용 지시` 서유열 전 KT 사장 구속기소</t>
    <phoneticPr fontId="1" type="noConversion"/>
  </si>
  <si>
    <t>‘김성태 딸 등 6명 부정채용’ 서유열 전 KT 사장 구속기소</t>
    <phoneticPr fontId="1" type="noConversion"/>
  </si>
  <si>
    <t>‘김성태 딸 부정 채용’ 혐의 KT 전 사장 구속 기소</t>
    <phoneticPr fontId="1" type="noConversion"/>
  </si>
  <si>
    <t>‘김성태 딸 부정채용 지시’ 서유열 전 KT 사장 구속기소</t>
    <phoneticPr fontId="1" type="noConversion"/>
  </si>
  <si>
    <t>‘김성태 딸 부정채용 지시’ 전 KT 사장 구속기소</t>
    <phoneticPr fontId="1" type="noConversion"/>
  </si>
  <si>
    <t>'KT 부정채용' 서유열 전 KT사장 구속기소 "6명 부정채용"</t>
    <phoneticPr fontId="1" type="noConversion"/>
  </si>
  <si>
    <t>'김성태 딸 등 채용비리 혐의' 서유열 前 KT사장 구속 기소</t>
    <phoneticPr fontId="1" type="noConversion"/>
  </si>
  <si>
    <t>'김성태 딸 부정채용 관여' 서유열 전 KT 사장 구속기소</t>
    <phoneticPr fontId="1" type="noConversion"/>
  </si>
  <si>
    <t>'김성태 딸 부정채용' 서유열 전 KT 사장 구속기소</t>
    <phoneticPr fontId="1" type="noConversion"/>
  </si>
  <si>
    <t>'김성태 딸 부정채용 지시' 서유열 전 KT 사장 구속 기소</t>
    <phoneticPr fontId="1" type="noConversion"/>
  </si>
  <si>
    <t>'김성태 딸 부정채용'지시한 전 KT 사장 구속기소, 서류 적성검사 '안보고 통과'</t>
    <phoneticPr fontId="1" type="noConversion"/>
  </si>
  <si>
    <t>'김성태 딸 특혜채용 지시' 서유열 KT 前 사장 '업무 방해 혐의' 구속 기소</t>
    <phoneticPr fontId="1" type="noConversion"/>
  </si>
  <si>
    <t>'김성태 의원 딸 부정채용' 서유열 전 KT 사장 구속기소</t>
    <phoneticPr fontId="1" type="noConversion"/>
  </si>
  <si>
    <t>[더뉴스-인터뷰] 노웅래 "아현 화재는 KT 위법에 의한 인재...황창규 고발 검토"</t>
    <phoneticPr fontId="1" type="noConversion"/>
  </si>
  <si>
    <t>KT 카카오도 새 모빌리티 개발 협력</t>
    <phoneticPr fontId="1" type="noConversion"/>
  </si>
  <si>
    <t>KT 채용 비리 서유열 전 사장 구속 기소</t>
    <phoneticPr fontId="1" type="noConversion"/>
  </si>
  <si>
    <t>'김성태 딸 부정채용' 서유열 前 KT사장 기소</t>
    <phoneticPr fontId="1" type="noConversion"/>
  </si>
  <si>
    <t>'김성태 딸 부정채용 지시' 서유열 前 KT 사장 구속 기소</t>
    <phoneticPr fontId="1" type="noConversion"/>
  </si>
  <si>
    <t>北, ‘KT 부정채용’ 한국당 맹비난 “청년들 분격 자아내”</t>
    <phoneticPr fontId="1" type="noConversion"/>
  </si>
  <si>
    <t>영덕군 ㈜KT, 공공와이파이 구축 협약 주요 관광지 19곳 설치</t>
    <phoneticPr fontId="1" type="noConversion"/>
  </si>
  <si>
    <t>"공공성 담보방안 갖고와라" KT 합산규제 내달로 연기</t>
    <phoneticPr fontId="1" type="noConversion"/>
  </si>
  <si>
    <t>"회장이 14명 고문 위촉 몰랐나"vs“황창규 몰아내려는 KT판 블랙리스트”</t>
    <phoneticPr fontId="1" type="noConversion"/>
  </si>
  <si>
    <t>‘KT 아현지사 화재’ 청문회, 채용비리 증인 불출석 문제로 시끌</t>
    <phoneticPr fontId="1" type="noConversion"/>
  </si>
  <si>
    <t>'KT청문회' 유 장관 찾는 한국당, '채용비리' 언급엔 발끈</t>
    <phoneticPr fontId="1" type="noConversion"/>
  </si>
  <si>
    <t>국회 과방위, 오늘 KT 통신구 화재 청문회...채용비리 공방도 이어질 듯</t>
    <phoneticPr fontId="1" type="noConversion"/>
  </si>
  <si>
    <t>국회, 'KT 화재' 청문회 '채용비리' 공방 예고</t>
    <phoneticPr fontId="1" type="noConversion"/>
  </si>
  <si>
    <t>여야, KT청문회서 '채용비리' 문제두고 기싸움</t>
    <phoneticPr fontId="1" type="noConversion"/>
  </si>
  <si>
    <t>'채용비리' 뇌관 건드린 KT화재청문회 野 "아현지사 화재와 무관"</t>
    <phoneticPr fontId="1" type="noConversion"/>
  </si>
  <si>
    <t>관광지 공공WiFi 구축...영덕군KT, 업무협약</t>
    <phoneticPr fontId="1" type="noConversion"/>
  </si>
  <si>
    <t>[소상공에 봄날은 아직]소공연 "KT, 통신재난 재발방지 노력 미흡"</t>
    <phoneticPr fontId="1" type="noConversion"/>
  </si>
  <si>
    <t>KT, ‘장애인의 날’ 맞이 전국 사회공헌 펼쳐</t>
    <phoneticPr fontId="1" type="noConversion"/>
  </si>
  <si>
    <t>KT, 장애인에 VR 바리스타 교육...ICT 활용 장애인 나눔 펼쳐</t>
    <phoneticPr fontId="1" type="noConversion"/>
  </si>
  <si>
    <t>텔스타홈멜, KT와 협력 스마트팩토리 솔루션 지원</t>
    <phoneticPr fontId="1" type="noConversion"/>
  </si>
  <si>
    <t>[단독] ‘KT 채용비리’ 부정 청탁 9명 중 5명이 정 관계 인사</t>
    <phoneticPr fontId="1" type="noConversion"/>
  </si>
  <si>
    <t>[단독] 전 ‘새누리당’ 김희정 김영선 의원도 KT 부정채용 ‘청탁’ 의혹</t>
    <phoneticPr fontId="1" type="noConversion"/>
  </si>
  <si>
    <t>`KT 부정채용` 前새누리당 의원 2명 더 연루</t>
    <phoneticPr fontId="1" type="noConversion"/>
  </si>
  <si>
    <t>“KT 부정채용 당시 김성태 외 새누리당 의원 2명 추가 연루”</t>
    <phoneticPr fontId="1" type="noConversion"/>
  </si>
  <si>
    <t>김희정ㆍ김영선 전 새누리당 의원도 KT에 부정채용 청탁 의혹</t>
    <phoneticPr fontId="1" type="noConversion"/>
  </si>
  <si>
    <t>민주당 “KT에 경영 고문 14명 있는지 몰랐나” 한국당 “황창규 몰아내기 청문회냐”</t>
    <phoneticPr fontId="1" type="noConversion"/>
  </si>
  <si>
    <t>KT, 스마트팩토리 플랫폼 업체와 손잡고 솔루션 개발 협력</t>
    <phoneticPr fontId="1" type="noConversion"/>
  </si>
  <si>
    <t>"KT 부정 채용 김희정 김영선 전 의원 연루 의혹"</t>
    <phoneticPr fontId="1" type="noConversion"/>
  </si>
  <si>
    <t>"KT 부정채용' 당시 새누리당 의원 2명 추가 연루"</t>
    <phoneticPr fontId="1" type="noConversion"/>
  </si>
  <si>
    <t>“KT 부정 청탁 9명 중 5명 정관계 인사”</t>
    <phoneticPr fontId="1" type="noConversion"/>
  </si>
  <si>
    <t>KT 부정채용 한 두 명 아니다 새누리당 의원 2명 추가 연루</t>
    <phoneticPr fontId="1" type="noConversion"/>
  </si>
  <si>
    <t>김성태 "KT 부정 채용 KBS 보도는 왜곡, 법적 대응"</t>
    <phoneticPr fontId="1" type="noConversion"/>
  </si>
  <si>
    <t>KT ‘스트리밍 게임’ 생태계 조성 추진 ‘시장 활성화’</t>
    <phoneticPr fontId="1" type="noConversion"/>
  </si>
  <si>
    <t>KT 모비게임, 스트리밍 게임 생태계 만든다</t>
    <phoneticPr fontId="1" type="noConversion"/>
  </si>
  <si>
    <t>KT 스트리밍 게임사업 강화 모비게임과 콘텐츠 마케팅 협력</t>
    <phoneticPr fontId="1" type="noConversion"/>
  </si>
  <si>
    <t>KT, 모비게임과 `스트리밍 게임` 콘텐츠 생태계 만든다</t>
    <phoneticPr fontId="1" type="noConversion"/>
  </si>
  <si>
    <t>KT, 모비게임과 HTML5 기반 게임 스트리밍 생태계 구축</t>
    <phoneticPr fontId="1" type="noConversion"/>
  </si>
  <si>
    <t>KT-모비게임, 스트리밍 게임 콘텐츠 생태계 이끈다</t>
    <phoneticPr fontId="1" type="noConversion"/>
  </si>
  <si>
    <t>KT-모비게임, 스트리밍 게임 콘텐츠 생태계 조성</t>
    <phoneticPr fontId="1" type="noConversion"/>
  </si>
  <si>
    <t>순천향대 KT, 5G기반 스마트캠퍼스 구축 협력</t>
    <phoneticPr fontId="1" type="noConversion"/>
  </si>
  <si>
    <t>KT LGU+, EBS와 5G 교육 콘텐츠 제작 협업</t>
    <phoneticPr fontId="1" type="noConversion"/>
  </si>
  <si>
    <t>[현장+] 넷플릭스와 협력 ‘아직’ KT, 올레tv 콘텐츠 강화한다</t>
    <phoneticPr fontId="1" type="noConversion"/>
  </si>
  <si>
    <t>KT, IPTV 차별화 국내 미개봉 영화도 보여준다</t>
    <phoneticPr fontId="1" type="noConversion"/>
  </si>
  <si>
    <t>KT, 할리우드 6대 메이저와 협력 넷플릭스와 전면전</t>
    <phoneticPr fontId="1" type="noConversion"/>
  </si>
  <si>
    <t>코리아텍, KT와 스마트 러닝 팩토리 5G 인프라 구축 협력</t>
    <phoneticPr fontId="1" type="noConversion"/>
  </si>
  <si>
    <t>'KT와 함께하는 제19회 경기도 장애인 IT Festival' 성황리 개최</t>
    <phoneticPr fontId="1" type="noConversion"/>
  </si>
  <si>
    <t>KT "합산규제 역차별 미디어 생태계 확대 주력"</t>
    <phoneticPr fontId="1" type="noConversion"/>
  </si>
  <si>
    <t>KT수도권본부 '장애인 IT 페스티벌'</t>
    <phoneticPr fontId="1" type="noConversion"/>
  </si>
  <si>
    <t>KT와 함께하는 '제19회 경기도 장애인 IT Festival' 성료</t>
    <phoneticPr fontId="1" type="noConversion"/>
  </si>
  <si>
    <t>KT, 기업 기후변화 대응 수준 평가서 2년 연속 명예전당</t>
    <phoneticPr fontId="1" type="noConversion"/>
  </si>
  <si>
    <t>KT 탄소정보공개 프로젝트, 2년 연속 명예의 전당 입성</t>
    <phoneticPr fontId="1" type="noConversion"/>
  </si>
  <si>
    <t>KT, 고객 알 권리 강화한 `5G 커버리지맵 2.0` 공개</t>
    <phoneticPr fontId="1" type="noConversion"/>
  </si>
  <si>
    <t>`KT 부정채용 의혹` 검찰, 이석채 전 회장 재소환 조사</t>
    <phoneticPr fontId="1" type="noConversion"/>
  </si>
  <si>
    <t>‘KT 채용비리’ 이석채 또 소환 영장 청구 검토</t>
    <phoneticPr fontId="1" type="noConversion"/>
  </si>
  <si>
    <t>‘김성태 딸 등 부정채용’ 이석채 전 KT 회장 피의자 재소환</t>
    <phoneticPr fontId="1" type="noConversion"/>
  </si>
  <si>
    <t>檢, '채용 비리' 이석채 전 KT 회장 재소환</t>
    <phoneticPr fontId="1" type="noConversion"/>
  </si>
  <si>
    <t>검찰, '김성태 딸 부정채용 의혹' 이석채 전 KT회장 재소환</t>
    <phoneticPr fontId="1" type="noConversion"/>
  </si>
  <si>
    <t>검찰, '부정 채용 의혹' 이석채 전 KT 회장 재소환</t>
    <phoneticPr fontId="1" type="noConversion"/>
  </si>
  <si>
    <t>검찰. 'KT 채용비리' 이석채 전 회장 재소환 조사</t>
    <phoneticPr fontId="1" type="noConversion"/>
  </si>
  <si>
    <t>금융위 "KT 처벌여부 확정까지 케이뱅크 지분확대 심사중단"</t>
    <phoneticPr fontId="1" type="noConversion"/>
  </si>
  <si>
    <t>'김성태 딸 부정채용 의혹' 이석채 전 KT회장 재소환</t>
    <phoneticPr fontId="1" type="noConversion"/>
  </si>
  <si>
    <t>김성태 딸 채용 비리 의혹 이석채 前 KT회장 재소환</t>
    <phoneticPr fontId="1" type="noConversion"/>
  </si>
  <si>
    <t>`글로벌 5G 리더십 전파` KT, 5G 이노베이션센터 개소</t>
    <phoneticPr fontId="1" type="noConversion"/>
  </si>
  <si>
    <t>KT-항우연, 5G 기반 드론군집비행기술 개발 협력</t>
    <phoneticPr fontId="1" type="noConversion"/>
  </si>
  <si>
    <t>[속보] ‘KT 부정채용’ 이석채 전 회장 구속영장</t>
    <phoneticPr fontId="1" type="noConversion"/>
  </si>
  <si>
    <t>[속보] 검찰, `KT 부정채용` 이석채 전 회장 구속영장</t>
    <phoneticPr fontId="1" type="noConversion"/>
  </si>
  <si>
    <t>[속보] 검찰, ‘KT 부정채용’ 이석채 전 회장 구속영장</t>
    <phoneticPr fontId="1" type="noConversion"/>
  </si>
  <si>
    <t>[속보]검찰, ‘KT 부정채용 주도’ 혐의 이석채 전 회장에 구속영장 청구</t>
    <phoneticPr fontId="1" type="noConversion"/>
  </si>
  <si>
    <t>[속보]검찰, 'KT 채용비리' 이석채 구속영장 청구</t>
    <phoneticPr fontId="1" type="noConversion"/>
  </si>
  <si>
    <t>[속보]검찰, 이석채 KT 전 회장 구속영장 청구 채용비리 연루 의혹</t>
    <phoneticPr fontId="1" type="noConversion"/>
  </si>
  <si>
    <t>`KT 부정채용` 이석채 영장청구</t>
    <phoneticPr fontId="1" type="noConversion"/>
  </si>
  <si>
    <t>`KT 부정채용` 이석채 전 회장 구속영장 30일 판가름</t>
    <phoneticPr fontId="1" type="noConversion"/>
  </si>
  <si>
    <t>‘KT 채용 비리’ 이석채 16시간 조사 영장 청구 검토</t>
    <phoneticPr fontId="1" type="noConversion"/>
  </si>
  <si>
    <t>‘김성태 딸 부정채용’ 의혹 이석채 전 KT 회장 구속영장</t>
    <phoneticPr fontId="1" type="noConversion"/>
  </si>
  <si>
    <t>‘김성태 딸 부정채용’ 의혹, 이석채 전 KT 회장에 檢, ‘구속영장’ 청구</t>
    <phoneticPr fontId="1" type="noConversion"/>
  </si>
  <si>
    <t>‘김성태 딸 부정채용’ 이석채 전 KT 회장 구속영장</t>
    <phoneticPr fontId="1" type="noConversion"/>
  </si>
  <si>
    <t>'KT 채용비리' 이석채 16시간 검찰조사, 혐의 묻자 " "</t>
    <phoneticPr fontId="1" type="noConversion"/>
  </si>
  <si>
    <t>KT 채용비리 정점? 이석채 전 회장 구속 기로</t>
    <phoneticPr fontId="1" type="noConversion"/>
  </si>
  <si>
    <t>檢, ‘KT 채용 비리’ 이석채 전 회장 구속영장 청구</t>
    <phoneticPr fontId="1" type="noConversion"/>
  </si>
  <si>
    <t>검찰 `KT 부정채용` 이석채 전 회장 구속영장 청구</t>
    <phoneticPr fontId="1" type="noConversion"/>
  </si>
  <si>
    <t>검찰 ‘KT 부정채용’ 이석채 전 회장 구속영장 청구</t>
    <phoneticPr fontId="1" type="noConversion"/>
  </si>
  <si>
    <t>검찰 'KT 부정채용' 이석채 전 회장 구속영장 청구</t>
    <phoneticPr fontId="1" type="noConversion"/>
  </si>
  <si>
    <t>검찰 'KT 부정채용' 이석채 전 회장 구속영장 청구(상보)</t>
    <phoneticPr fontId="1" type="noConversion"/>
  </si>
  <si>
    <t>검찰, ‘채용 비리’ 이석채 전 KT 회장 영장 청구</t>
    <phoneticPr fontId="1" type="noConversion"/>
  </si>
  <si>
    <t>검찰, 'KT 채용비리' 이석채 구속영장 청구</t>
    <phoneticPr fontId="1" type="noConversion"/>
  </si>
  <si>
    <t>검찰, '부정 채용' 이석채 전 KT 회장 영장 청구</t>
    <phoneticPr fontId="1" type="noConversion"/>
  </si>
  <si>
    <t>검찰, '부정채용' 이석채 전 KT회장 구속영장 청구</t>
    <phoneticPr fontId="1" type="noConversion"/>
  </si>
  <si>
    <t>검찰, '부정채용 혐의' 이석채 전 KT 회장에 구속영장 청구</t>
    <phoneticPr fontId="1" type="noConversion"/>
  </si>
  <si>
    <t>'김성태 딸 부정채용' 이석채 전 KT 회장 구속영장</t>
    <phoneticPr fontId="1" type="noConversion"/>
  </si>
  <si>
    <t>'김성태 딸 부정채용' 이석채 전 KT 회장 영장</t>
    <phoneticPr fontId="1" type="noConversion"/>
  </si>
  <si>
    <t>'김성태 의원 딸 등 KT 부정채용' 이석채 전 KT회장 구속영장 청구</t>
    <phoneticPr fontId="1" type="noConversion"/>
  </si>
  <si>
    <t>김성태 의원 딸 부정채용 지시 등 혐의 이석채 전 KT 회장, 30일 ‘구속’ 결정</t>
    <phoneticPr fontId="1" type="noConversion"/>
  </si>
  <si>
    <t>'부정 채용' KT 이석채 회장 16시간 조사 뒤 귀가</t>
    <phoneticPr fontId="1" type="noConversion"/>
  </si>
  <si>
    <t>이석채 前회장 영장청구 檢, KT 부정채용 주도 혐의</t>
    <phoneticPr fontId="1" type="noConversion"/>
  </si>
  <si>
    <t>'채용 비리' KT 이석채 16시간 검찰 조사</t>
    <phoneticPr fontId="1" type="noConversion"/>
  </si>
  <si>
    <t>'채용 비리' 이석채 전 KT 회장 재소환...15시간 고강도 조사</t>
    <phoneticPr fontId="1" type="noConversion"/>
  </si>
  <si>
    <t>'채용 비리' 이석채 전 KT 회장 재소환...15시간 조사</t>
    <phoneticPr fontId="1" type="noConversion"/>
  </si>
  <si>
    <t>'채용비리 혐의' 이석채 前 KT 회장 구속영장 청구</t>
    <phoneticPr fontId="1" type="noConversion"/>
  </si>
  <si>
    <t>檢 'KT 부정채용' 이석채 前회장 구속영장 청구</t>
    <phoneticPr fontId="1" type="noConversion"/>
  </si>
  <si>
    <t>검찰, ‘KT 채용비리’ 이석채 前 회장 영장 청구</t>
    <phoneticPr fontId="1" type="noConversion"/>
  </si>
  <si>
    <t>KT, 시니어 시각장애인 위한 올레 tv 더빙 서비스 활성화</t>
    <phoneticPr fontId="1" type="noConversion"/>
  </si>
  <si>
    <t>'스트레이트' 김성태 의원 딸 KT 부정 채용 '누가 거짓말을 하고 있나'</t>
    <phoneticPr fontId="1" type="noConversion"/>
  </si>
  <si>
    <t>휠체어 장애인의 삶 나아지도록 KT, 앱 ‘휘리릭’ 개발</t>
    <phoneticPr fontId="1" type="noConversion"/>
  </si>
  <si>
    <t>[미리보는 오늘] 'KT 채용비리' 의혹 이석채 전 회장 구속심사</t>
    <phoneticPr fontId="1" type="noConversion"/>
  </si>
  <si>
    <t>[사진]'KT 부정채용 혐의' 이석채 전 회장 영장실질심사 출석</t>
    <phoneticPr fontId="1" type="noConversion"/>
  </si>
  <si>
    <t>[사진]이석채 전 회장, 'KT 부정채용 혐의' 영장실질심사 출석</t>
    <phoneticPr fontId="1" type="noConversion"/>
  </si>
  <si>
    <t>[사진]'채용 비리 혐의' 이석채 전 KT 회장 영장실질심사 출석</t>
    <phoneticPr fontId="1" type="noConversion"/>
  </si>
  <si>
    <t>[속보] `채용 비리` 이석채 KT 전 회장 구속 "증거인멸 염려"</t>
    <phoneticPr fontId="1" type="noConversion"/>
  </si>
  <si>
    <t>[속보] 법원, ‘채용비리’ 이석채 전 KT회장 구속영장 발부</t>
    <phoneticPr fontId="1" type="noConversion"/>
  </si>
  <si>
    <t>[속보] 이석채 전 회장 구속...김성태 의원 자녀 등 KT 부정 채용 의혹</t>
    <phoneticPr fontId="1" type="noConversion"/>
  </si>
  <si>
    <t>[속보]'채용 비리' 이석채 KT 전 회장 구속</t>
    <phoneticPr fontId="1" type="noConversion"/>
  </si>
  <si>
    <t>[영상] 'KT 부정채용' 이석채 前회장 영장심사 출석 '묵묵부답'</t>
    <phoneticPr fontId="1" type="noConversion"/>
  </si>
  <si>
    <t>[종합] `채용 비리` 이석채 KT 전 회장 구속 "증거인멸 염려"</t>
    <phoneticPr fontId="1" type="noConversion"/>
  </si>
  <si>
    <t>[클로징] "부정채용 혐의 이석채 전 KT 회장 구속"</t>
    <phoneticPr fontId="1" type="noConversion"/>
  </si>
  <si>
    <t>[포토] 법정 향하는 이석채 전 KT 회장</t>
    <phoneticPr fontId="1" type="noConversion"/>
  </si>
  <si>
    <t>[포토]법정 들어서는 이석채 전 KT 회장</t>
    <phoneticPr fontId="1" type="noConversion"/>
  </si>
  <si>
    <t>[포토]이석채 전 KT 회장, 부정채용 관련 영장실질심사</t>
    <phoneticPr fontId="1" type="noConversion"/>
  </si>
  <si>
    <t>[포토]이석채 전 회장 영장실질심사, KT 부정채용 의혹 드러나나</t>
    <phoneticPr fontId="1" type="noConversion"/>
  </si>
  <si>
    <t>[현장영상] 'KT 채용 비리' 이석채 전 회장 영장 심사</t>
    <phoneticPr fontId="1" type="noConversion"/>
  </si>
  <si>
    <t>`KT 부정채용 정점` 이석채 前회장 구속여부 오늘 판가름</t>
    <phoneticPr fontId="1" type="noConversion"/>
  </si>
  <si>
    <t>`KT부정채용 의혹` 이석채 前 KT회장 영장심사 출석</t>
    <phoneticPr fontId="1" type="noConversion"/>
  </si>
  <si>
    <t>`KT부정채용 의혹` 이석채 前회장 구속</t>
    <phoneticPr fontId="1" type="noConversion"/>
  </si>
  <si>
    <t>‘KT 부정채용 정점’ 이석채 전 회장 구속여부 오늘 결정</t>
    <phoneticPr fontId="1" type="noConversion"/>
  </si>
  <si>
    <t>‘KT 부정채용 정점’ 이석채 前회장 구속여부 오늘 판가름</t>
    <phoneticPr fontId="1" type="noConversion"/>
  </si>
  <si>
    <t>‘KT 채용 비리’ 이석채 영장 심사 구속 여부 오늘 밤 결정</t>
    <phoneticPr fontId="1" type="noConversion"/>
  </si>
  <si>
    <t>‘KT 채용비리 혐의’ 이석채 前 회장 구속</t>
    <phoneticPr fontId="1" type="noConversion"/>
  </si>
  <si>
    <t>‘KT 채용비리’ 이석채 전 회장 구속 김성태 소환 검토</t>
    <phoneticPr fontId="1" type="noConversion"/>
  </si>
  <si>
    <t>‘김성태 딸 등 부정채용’ 이석채 전 KT 회장 오늘 구속 판가름</t>
    <phoneticPr fontId="1" type="noConversion"/>
  </si>
  <si>
    <t>‘김성태 딸 부정채용’ 이석채 전 KT회장 법원 출석 “사진 많이 받네” 혼잣말</t>
    <phoneticPr fontId="1" type="noConversion"/>
  </si>
  <si>
    <t>‘김성태 딸 부정채용’ 혐의 이석채 전 KT 회장 구속 기로</t>
    <phoneticPr fontId="1" type="noConversion"/>
  </si>
  <si>
    <t>‘김성태 딸 특혜채용’ 이석채 전 KT 회장 구속</t>
    <phoneticPr fontId="1" type="noConversion"/>
  </si>
  <si>
    <t>‘부정채용’ 혐의 이석채 전 KT회장 구속 “증거인멸 우려”</t>
    <phoneticPr fontId="1" type="noConversion"/>
  </si>
  <si>
    <t>‘채용 비리 의혹’ 이석채 전 KT 회장 구속 “증거인멸 우려”</t>
    <phoneticPr fontId="1" type="noConversion"/>
  </si>
  <si>
    <t>‘채용 비리’ 이석채 KT 전 회장 구속</t>
    <phoneticPr fontId="1" type="noConversion"/>
  </si>
  <si>
    <t>‘채용 비리’ 이석채 KT 전 회장 구속 “증거인멸 우려”</t>
    <phoneticPr fontId="1" type="noConversion"/>
  </si>
  <si>
    <t>‘채용 비리’ 이석채 KT 전 회장 구속 김성태에 수사력 집중</t>
    <phoneticPr fontId="1" type="noConversion"/>
  </si>
  <si>
    <t>‘채용 비리’ 이석채 전 KT 회장 구속</t>
    <phoneticPr fontId="1" type="noConversion"/>
  </si>
  <si>
    <t>KT 부정채용 의혹 영장심사 받는 이석채 "사진 참 많이 받네"</t>
    <phoneticPr fontId="1" type="noConversion"/>
  </si>
  <si>
    <t>'KT 부정채용' 의혹 정점 이석채 前 회장 구속 "증거인멸 염려"</t>
    <phoneticPr fontId="1" type="noConversion"/>
  </si>
  <si>
    <t>'KT 부정채용' 이석채 구속여부 오늘 판가름</t>
    <phoneticPr fontId="1" type="noConversion"/>
  </si>
  <si>
    <t>'KT 부정채용' 이석채 영장심사 출석 "사진 많이 받네"</t>
    <phoneticPr fontId="1" type="noConversion"/>
  </si>
  <si>
    <t>'KT 부정채용' 이석채 영장심사 출석 김성태 자녀등 부정채용 혐의</t>
    <phoneticPr fontId="1" type="noConversion"/>
  </si>
  <si>
    <t>KT 부정채용 이석채 前회장 구속여부 오늘 판가름</t>
    <phoneticPr fontId="1" type="noConversion"/>
  </si>
  <si>
    <t>'KT 부정채용' 이석채 前회장 법정 들어서며 "사진 많아 "</t>
    <phoneticPr fontId="1" type="noConversion"/>
  </si>
  <si>
    <t>'KT 부정채용' 이석채 전회장, 오늘 구속 갈림길에</t>
    <phoneticPr fontId="1" type="noConversion"/>
  </si>
  <si>
    <t>KT 부정채용 지시 혐의 이석채 전 회장 구속</t>
    <phoneticPr fontId="1" type="noConversion"/>
  </si>
  <si>
    <t>'KT 채용 비리' 이석채 前 회장 영장 심사</t>
    <phoneticPr fontId="1" type="noConversion"/>
  </si>
  <si>
    <t>'KT 채용 비리' 이석채 前 회장, 구속 기로</t>
    <phoneticPr fontId="1" type="noConversion"/>
  </si>
  <si>
    <t>'KT 채용 비리' 이석채 전 회장...영장심사 출석</t>
    <phoneticPr fontId="1" type="noConversion"/>
  </si>
  <si>
    <t>'KT 채용 비리' 이석채, 영장실질심사 출석</t>
    <phoneticPr fontId="1" type="noConversion"/>
  </si>
  <si>
    <t>'KT 채용 비리' 이석채...오늘 밤 구속 여부 결정</t>
    <phoneticPr fontId="1" type="noConversion"/>
  </si>
  <si>
    <t>'KT 채용비리' 꼭짓점 이석채 前회장, 오늘 구속여부 판가름</t>
    <phoneticPr fontId="1" type="noConversion"/>
  </si>
  <si>
    <t>'KT 채용비리' 수사 중대고비 이석채 영장은?</t>
    <phoneticPr fontId="1" type="noConversion"/>
  </si>
  <si>
    <t>'KT 채용비리 의혹' 이석채 前 회장 구속 "증거 인멸 우려"</t>
    <phoneticPr fontId="1" type="noConversion"/>
  </si>
  <si>
    <t>'KT 채용비리' 의혹 이석채 前 회장 구속 갈림길</t>
    <phoneticPr fontId="1" type="noConversion"/>
  </si>
  <si>
    <t>'KT 채용비리' 이석채 前 회장 구속...증거 인멸 우려</t>
    <phoneticPr fontId="1" type="noConversion"/>
  </si>
  <si>
    <t>KT 채용비리 이석채 前 회장, 오늘 구속 여부 결정</t>
    <phoneticPr fontId="1" type="noConversion"/>
  </si>
  <si>
    <t>KT 채용비리 이석채...구속 여부 오늘 결정</t>
    <phoneticPr fontId="1" type="noConversion"/>
  </si>
  <si>
    <t>'부정 채용' 이석채 전 KT 회장 영장심사 출석</t>
    <phoneticPr fontId="1" type="noConversion"/>
  </si>
  <si>
    <t>'부정 채용' 이석채 전 KT회장 구속 갈림길</t>
    <phoneticPr fontId="1" type="noConversion"/>
  </si>
  <si>
    <t>'부정 채용 지시 혐의' 이석채 전 KT 회장 구속</t>
    <phoneticPr fontId="1" type="noConversion"/>
  </si>
  <si>
    <t>'부정채용 지시 혐의' 이석채 전 KT 회장 구속</t>
    <phoneticPr fontId="1" type="noConversion"/>
  </si>
  <si>
    <t>이석채 전 KT 회장 구속 정관계 인사 자녀 부정 채용 혐의</t>
    <phoneticPr fontId="1" type="noConversion"/>
  </si>
  <si>
    <t>'증거인멸 우려' 이석채 전 KT 회장 구속</t>
    <phoneticPr fontId="1" type="noConversion"/>
  </si>
  <si>
    <t>'채용 비리' 이석채 전 KT 회장 영장 심사</t>
    <phoneticPr fontId="1" type="noConversion"/>
  </si>
  <si>
    <t>'충무공 심정' 이석채 전 KT회장 구속 "증거인멸 우려"(상보)</t>
    <phoneticPr fontId="1" type="noConversion"/>
  </si>
  <si>
    <t>KT, ICT 활용 장애인 자립 돕는 다양한 콘텐츠 개발</t>
    <phoneticPr fontId="1" type="noConversion"/>
  </si>
  <si>
    <t>신인 투수 공공의 적 KT 강백호 "왜 저만 잡는다고 하는지"</t>
    <phoneticPr fontId="1" type="noConversion"/>
  </si>
  <si>
    <t>[사설]이석채 구속, 정 관계 KT 채용비리 신속한 수사 계기로</t>
    <phoneticPr fontId="1" type="noConversion"/>
  </si>
  <si>
    <t>[포토] 이석채 전 KT 회장 구속</t>
    <phoneticPr fontId="1" type="noConversion"/>
  </si>
  <si>
    <t>‘KT 채용비리’ 이석채 전 회장 구속 검찰 칼끝 김성태로</t>
    <phoneticPr fontId="1" type="noConversion"/>
  </si>
  <si>
    <t>‘KT 채용비리’ 前 총수도 구속, 향후 김성태 의원도 소환될까?</t>
    <phoneticPr fontId="1" type="noConversion"/>
  </si>
  <si>
    <t>‘채용 비리’ 이석채 KT 전 회장 구속 “증거인멸 염려”</t>
    <phoneticPr fontId="1" type="noConversion"/>
  </si>
  <si>
    <t>‘채용비리 혐의’ 이석채 전 KT 회장 구속</t>
    <phoneticPr fontId="1" type="noConversion"/>
  </si>
  <si>
    <t>'KT 부정 채용' 이석채 전 회장 구속 김성태 조사 초읽기</t>
    <phoneticPr fontId="1" type="noConversion"/>
  </si>
  <si>
    <t>'KT 채용 비리' 이석채 전 회장 구속</t>
    <phoneticPr fontId="1" type="noConversion"/>
  </si>
  <si>
    <t>'KT 채용비리' 이석채 前 회장 구속...김성태 소환 초읽기</t>
    <phoneticPr fontId="1" type="noConversion"/>
  </si>
  <si>
    <t>'KT 채용비리' 이석태 전 회장 구속</t>
    <phoneticPr fontId="1" type="noConversion"/>
  </si>
  <si>
    <t>'부정채용' 의혹 이석채 전 KT회장 구속.. 검찰과 '악연' 재조명</t>
    <phoneticPr fontId="1" type="noConversion"/>
  </si>
  <si>
    <t>'불사조 이석채" KT 부정채용 혐의 구속...검찰과 질긴 '20년 악연' 살펴보니</t>
    <phoneticPr fontId="1" type="noConversion"/>
  </si>
  <si>
    <t>이석채 KT 前회장 구속</t>
    <phoneticPr fontId="1" type="noConversion"/>
  </si>
  <si>
    <t>이석채 전 KT 회장 구속, 채용비리 혐의</t>
    <phoneticPr fontId="1" type="noConversion"/>
  </si>
  <si>
    <t>'채용 비리' 의혹 이석채 KT 전 회장 구속... 김성태 수사 급물살</t>
    <phoneticPr fontId="1" type="noConversion"/>
  </si>
  <si>
    <t>'채용 비리' 이석채 전 KT 회장 구속 김성태 직접조사 가능성</t>
    <phoneticPr fontId="1" type="noConversion"/>
  </si>
  <si>
    <t>'채용비리' 이석채 前 KT 회장 구속</t>
    <phoneticPr fontId="1" type="noConversion"/>
  </si>
  <si>
    <t>삼성전자, KT에 국가재난안전통신망 장비・솔루션 단독 공급</t>
    <phoneticPr fontId="1" type="noConversion"/>
  </si>
  <si>
    <t>KT, 레몬헬스케어와 스마트 병원 만든다... 블록체인에 의료 정보 기록</t>
    <phoneticPr fontId="1" type="noConversion"/>
  </si>
  <si>
    <t>의료 데이터 무결성 보장 KT, 블록체인 스마트병원 서비스</t>
    <phoneticPr fontId="1" type="noConversion"/>
  </si>
  <si>
    <t>[단독] KT, 2012년 상반기에도 채용 비리 전 의원 딸 등 3명</t>
    <phoneticPr fontId="1" type="noConversion"/>
  </si>
  <si>
    <t>삼성, KT에 국가재난안전통신망 장비 공급</t>
    <phoneticPr fontId="1" type="noConversion"/>
  </si>
  <si>
    <t>삼성전자 - KT, 국가재난안전통신망 함께 구축</t>
    <phoneticPr fontId="1" type="noConversion"/>
  </si>
  <si>
    <t>삼성전자, KT 국가재난안전통신망 공급계약 체결</t>
    <phoneticPr fontId="1" type="noConversion"/>
  </si>
  <si>
    <t>삼성전자, KT와 국가재난안전통신망 공급계약 체결</t>
    <phoneticPr fontId="1" type="noConversion"/>
  </si>
  <si>
    <t>삼성전자, KT와 '국가재난안전통신망 본사업 통신장비 공급계약' 체결</t>
    <phoneticPr fontId="1" type="noConversion"/>
  </si>
  <si>
    <t>삼성전자, KT와 국가재난안전통신망 장비 솔루션 공급계약</t>
    <phoneticPr fontId="1" type="noConversion"/>
  </si>
  <si>
    <t>삼성전자, KT와 손잡고 국가재난안전통신망 장비 단독 공급</t>
    <phoneticPr fontId="1" type="noConversion"/>
  </si>
  <si>
    <t>​‘삼성 SK LG KT 카카오’ 뭉쳐, 구글처럼 ICT 스타트업 지원</t>
    <phoneticPr fontId="1" type="noConversion"/>
  </si>
  <si>
    <t>"KT 채용 비리, 고질적 관행" 시효 임박 혐의부터 수사</t>
    <phoneticPr fontId="1" type="noConversion"/>
  </si>
  <si>
    <t>‘KT 채용비리’ 3건 늘어 허범도 전 의원 딸도 연루</t>
    <phoneticPr fontId="1" type="noConversion"/>
  </si>
  <si>
    <t>'KT 부정 채용' 3건 추가 전 의원 딸 포함</t>
    <phoneticPr fontId="1" type="noConversion"/>
  </si>
  <si>
    <t>KT 부정 채용, 12년 '상반기'도 의심 사례 12건으로 늘어</t>
    <phoneticPr fontId="1" type="noConversion"/>
  </si>
  <si>
    <t>'KT 채용비리' 3건 늘어 전 한나라당 의원 딸도 연루</t>
    <phoneticPr fontId="1" type="noConversion"/>
  </si>
  <si>
    <t>[컨콜] KT "불법 보조금 등 마케팅 비용 지출 최소화"</t>
    <phoneticPr fontId="1" type="noConversion"/>
  </si>
  <si>
    <t>삼성, KT와 국가재난안전망 통신장비 공급계약 체결</t>
    <phoneticPr fontId="1" type="noConversion"/>
  </si>
  <si>
    <t>허범도 전 의원 딸도.. 'KT 부정채용' 3건 더 있었다</t>
    <phoneticPr fontId="1" type="noConversion"/>
  </si>
  <si>
    <t>KT-유도그룹-Studio 3S, 5G 기반 스마트팩토리 개발 협력</t>
    <phoneticPr fontId="1" type="noConversion"/>
  </si>
  <si>
    <t>KT-유도그룹-스튜디오3S, 5G 기반 스마트팩토리 개발 협력</t>
    <phoneticPr fontId="1" type="noConversion"/>
  </si>
  <si>
    <t>KT 5G 스마트공장 협력분야 확대</t>
    <phoneticPr fontId="1" type="noConversion"/>
  </si>
  <si>
    <t>KT 前회장도 구속됐는데 檢, 김성태 소환 고민하는 이유</t>
    <phoneticPr fontId="1" type="noConversion"/>
  </si>
  <si>
    <t>KT, 삼성SDS 신성이엔지와 '5G 스마트팩토리 사업 협력' MOU 체결</t>
    <phoneticPr fontId="1" type="noConversion"/>
  </si>
  <si>
    <t>KT-삼성SDS-신성이앤지, 5G 스마트팩토리 사업 협력</t>
    <phoneticPr fontId="1" type="noConversion"/>
  </si>
  <si>
    <t>KT-삼성SDS-신성이엔지, 5G 기반 스마트팩토리 개발 협력 MOU</t>
    <phoneticPr fontId="1" type="noConversion"/>
  </si>
  <si>
    <t>KT-삼성SDS-신성이엔지, 5G 스마트팩토리 협력 MOU</t>
    <phoneticPr fontId="1" type="noConversion"/>
  </si>
  <si>
    <t>박원순 "KT채용 비리는 공수처 도입 필요한 상징적 사례"</t>
    <phoneticPr fontId="1" type="noConversion"/>
  </si>
  <si>
    <t>"KT 아현사고 피해보상 미신청 상인도 추가 지원해야"</t>
    <phoneticPr fontId="1" type="noConversion"/>
  </si>
  <si>
    <t>[더벨]신성이엔지, 삼성SDS KT와 '5G 스마트팩토리' 협력</t>
    <phoneticPr fontId="1" type="noConversion"/>
  </si>
  <si>
    <t>KT 기업전용 5G 서비스 개발 협력 확대</t>
    <phoneticPr fontId="1" type="noConversion"/>
  </si>
  <si>
    <t>KT&amp;G, 한국사진작가 지원 프로그램 ‘KT&amp;G SKOPF’ 공모</t>
    <phoneticPr fontId="1" type="noConversion"/>
  </si>
  <si>
    <t>KT&amp;G, 한국사진작가 지원 프로그램 'KT&amp;G SKOPF' 공모</t>
    <phoneticPr fontId="1" type="noConversion"/>
  </si>
  <si>
    <t>박원순 ‘KT 채용비리’ 저격에, 김성태 “공작의 배후 자인하나”</t>
    <phoneticPr fontId="1" type="noConversion"/>
  </si>
  <si>
    <t>KT 원내비, 국내 최초 실시간 미세먼지 정보 제공</t>
    <phoneticPr fontId="1" type="noConversion"/>
  </si>
  <si>
    <t>KT 원내비, 실시간 미세먼지 정보 제공</t>
    <phoneticPr fontId="1" type="noConversion"/>
  </si>
  <si>
    <t>KT 원내비, 운전 중 미세먼지 정보 본다</t>
    <phoneticPr fontId="1" type="noConversion"/>
  </si>
  <si>
    <t>KT, 원내비에 실시간 미세먼지 정보 제공</t>
    <phoneticPr fontId="1" type="noConversion"/>
  </si>
  <si>
    <t>케이티앤지, 한국사진작가 지원 프로그램 'KT&amp;G SKOPF' 공모</t>
    <phoneticPr fontId="1" type="noConversion"/>
  </si>
  <si>
    <t>‘KT 채용비리’ 이석채 전 KT 회장 구속기소</t>
    <phoneticPr fontId="1" type="noConversion"/>
  </si>
  <si>
    <t>'11명 부정채용' 이석채 前 KT회장 구속기소</t>
    <phoneticPr fontId="1" type="noConversion"/>
  </si>
  <si>
    <t>'KT 부정채용' 이석채 전 KT 회장 구속기소</t>
    <phoneticPr fontId="1" type="noConversion"/>
  </si>
  <si>
    <t>'KT 채용비리' 이석채 전 KT 회장 구속기소</t>
    <phoneticPr fontId="1" type="noConversion"/>
  </si>
  <si>
    <t>'KT 채용비리' 이석채 前 회장 구속기소</t>
    <phoneticPr fontId="1" type="noConversion"/>
  </si>
  <si>
    <t>KT 채용비리 정점 이석채 재판에 부정채용 12건 확인</t>
    <phoneticPr fontId="1" type="noConversion"/>
  </si>
  <si>
    <t>檢 '부정채용 의혹 정점' 이석채 전 KT 회장 업무방해 혐의 구속기소</t>
    <phoneticPr fontId="1" type="noConversion"/>
  </si>
  <si>
    <t>검찰 ‘부정채용 지시’ 이석채 전 KT 회장 구속기소</t>
    <phoneticPr fontId="1" type="noConversion"/>
  </si>
  <si>
    <t>검찰, '부정채용' 이석채 전 KT 회장 구속기소</t>
    <phoneticPr fontId="1" type="noConversion"/>
  </si>
  <si>
    <t>김성태, 'KT 채용비리' 언급한 박원순 향해 "정치공작 배후 아니길"</t>
    <phoneticPr fontId="1" type="noConversion"/>
  </si>
  <si>
    <t>이석채 KT 전 회장 구속기소...김성태 딸 등 11명 부정채용 혐의</t>
    <phoneticPr fontId="1" type="noConversion"/>
  </si>
  <si>
    <t>이석채 전 KT 회장 구속기소 `김성태 딸 등 11명 부정채용`</t>
    <phoneticPr fontId="1" type="noConversion"/>
  </si>
  <si>
    <t>이석채 전 KT 회장 구속기소 김성태 의원 자녀 등 11명 부정채용</t>
    <phoneticPr fontId="1" type="noConversion"/>
  </si>
  <si>
    <t>'채용 비리' 혐의 이석채 전 KT 회장 구속 기소 "11명 부정채용에 가담"</t>
    <phoneticPr fontId="1" type="noConversion"/>
  </si>
  <si>
    <t>'외화 더빙' 부활 이끈 송재호 KT 전무 "시각장애인 어르신들도 영화 볼 권리 있죠"</t>
    <phoneticPr fontId="1" type="noConversion"/>
  </si>
  <si>
    <t>KT 채용비리 수사 남부지검장 장인도 취업청탁 연루</t>
    <phoneticPr fontId="1" type="noConversion"/>
  </si>
  <si>
    <t>KT '슈퍼플랜' 가입고객 분석.. "무제한 로밍 자유롭게 누렸다"</t>
    <phoneticPr fontId="1" type="noConversion"/>
  </si>
  <si>
    <t>KT 스마일게이트, VR 콘텐츠 개발 협력 나서</t>
    <phoneticPr fontId="1" type="noConversion"/>
  </si>
  <si>
    <t>[속보]‘KT 채용비리’ 수사 담당 서울남부지검장 장인도 채용 청탁 드러나  직무 회피</t>
    <phoneticPr fontId="1" type="noConversion"/>
  </si>
  <si>
    <t>`KT 채용비리` 수사 담당 지검장의 장인도 취업 청탁 연루돼</t>
    <phoneticPr fontId="1" type="noConversion"/>
  </si>
  <si>
    <t>‘KT 부정채용’에 권익환 현 서울남부지검장 장인도 청탁 가담</t>
    <phoneticPr fontId="1" type="noConversion"/>
  </si>
  <si>
    <t>‘KT 채용비리’ 수사 서울남부지검 지검장의 장인도 부정청탁 드러나</t>
    <phoneticPr fontId="1" type="noConversion"/>
  </si>
  <si>
    <t>‘KT 채용비리’ 수사하는 남부지검, 지검장 장인도 채용 청탁 연루돼</t>
    <phoneticPr fontId="1" type="noConversion"/>
  </si>
  <si>
    <t>‘KT채용비리 수사’서 배제된 남부지검장 복귀</t>
    <phoneticPr fontId="1" type="noConversion"/>
  </si>
  <si>
    <t>‘김성태 딸 포함 11명 부정채용’ 이석채 전 KT 회장 구속기소</t>
    <phoneticPr fontId="1" type="noConversion"/>
  </si>
  <si>
    <t>'KT 채용 비리' 수사 맡은 검사장 인척도 연루</t>
    <phoneticPr fontId="1" type="noConversion"/>
  </si>
  <si>
    <t>KT 채용 비리 수사하는 남부지검장 장인도 청탁</t>
    <phoneticPr fontId="1" type="noConversion"/>
  </si>
  <si>
    <t>KT 채용 비리 수사하는 지검장 장인도 취업 청탁했다</t>
    <phoneticPr fontId="1" type="noConversion"/>
  </si>
  <si>
    <t>'KT 채용 비리' 수사한 서울남부지검장 장인도 청탁...직무배제</t>
    <phoneticPr fontId="1" type="noConversion"/>
  </si>
  <si>
    <t>'KT 채용비리' 서울남부지검장 장인도 청탁 직무 배제 결정</t>
    <phoneticPr fontId="1" type="noConversion"/>
  </si>
  <si>
    <t>'KT 채용비리' 수사 담당 지검장 가족도 연루</t>
    <phoneticPr fontId="1" type="noConversion"/>
  </si>
  <si>
    <t>'KT 채용비리' 수사 담당 지검장 가족도 청탁</t>
    <phoneticPr fontId="1" type="noConversion"/>
  </si>
  <si>
    <t>'KT 채용비리' 수사 담당 지검장 가족도 청탁했다</t>
    <phoneticPr fontId="1" type="noConversion"/>
  </si>
  <si>
    <t>'KT채용비리' 남부지검장 친인척 연루 1차장이 직무대리</t>
    <phoneticPr fontId="1" type="noConversion"/>
  </si>
  <si>
    <t>KT채용비리 안 뻗은 곳 없다 수사 검사장 '장인'까지</t>
    <phoneticPr fontId="1" type="noConversion"/>
  </si>
  <si>
    <t>권익환 남부지검장 친인척, KT채용비리 연루... 검사장 자진 신고</t>
    <phoneticPr fontId="1" type="noConversion"/>
  </si>
  <si>
    <t>KT, 스마일게이트 스토브와 VR 사업 협력</t>
    <phoneticPr fontId="1" type="noConversion"/>
  </si>
  <si>
    <t>'KT 채용비리' 수사 맡고 있는 남부지검장 장인도 청탁 연루</t>
    <phoneticPr fontId="1" type="noConversion"/>
  </si>
  <si>
    <t>검사장도 뒤엉킨 'KT 채용비리'</t>
    <phoneticPr fontId="1" type="noConversion"/>
  </si>
  <si>
    <t>5G 보조금 전쟁 점화...KT, 갤S10 5G 지원금 최대 78만원</t>
    <phoneticPr fontId="1" type="noConversion"/>
  </si>
  <si>
    <t>KT-현대重지주, `5G 기반 로봇 스마트팩토리 사업 공동 협력` 업무협약</t>
    <phoneticPr fontId="1" type="noConversion"/>
  </si>
  <si>
    <t>‘채용비리’ KT 임원 잇딴 기소 검찰 칼끝 청탁자들 향하나</t>
    <phoneticPr fontId="1" type="noConversion"/>
  </si>
  <si>
    <t>김성태만 남겨둔 KT채용비리 수사, 언제 부르나</t>
    <phoneticPr fontId="1" type="noConversion"/>
  </si>
  <si>
    <t>KT - 현대중공업지주 5G 스마트팩토리 협력</t>
    <phoneticPr fontId="1" type="noConversion"/>
  </si>
  <si>
    <t>'KT 채용비리' 12명 연루됐지만 10명은 여전히 KT 직원</t>
    <phoneticPr fontId="1" type="noConversion"/>
  </si>
  <si>
    <t>KT 광고에 '데이트 폭력' 논란 '보겸' 등장... KT 불매운동 확산</t>
    <phoneticPr fontId="1" type="noConversion"/>
  </si>
  <si>
    <t>KT, UN식량농업기구와 함께 농업혁명 나서</t>
    <phoneticPr fontId="1" type="noConversion"/>
  </si>
  <si>
    <t>KT, 글로벌 15개국 통신사 초청 5G 전방위 협력</t>
    <phoneticPr fontId="1" type="noConversion"/>
  </si>
  <si>
    <t>KT, 글로벌 통신기업과 5G 협력 논의 ‘PPM 2019’ 개최</t>
    <phoneticPr fontId="1" type="noConversion"/>
  </si>
  <si>
    <t>경과원, KT와‘최고의 5G 생태계 구축’이끈다</t>
    <phoneticPr fontId="1" type="noConversion"/>
  </si>
  <si>
    <t>경기경과원-KT, 5G 생태계 구축 협약</t>
    <phoneticPr fontId="1" type="noConversion"/>
  </si>
  <si>
    <t>경기경제과학원, 5G 생태계 조성위해 KT와 맞손</t>
    <phoneticPr fontId="1" type="noConversion"/>
  </si>
  <si>
    <t>경기도경제과학진흥원-KT, 5G 생태계 조성 협약</t>
    <phoneticPr fontId="1" type="noConversion"/>
  </si>
  <si>
    <t>KT, "세계 빈곤문제 해결"...ICT 기반 농업기술 개발 추진</t>
    <phoneticPr fontId="1" type="noConversion"/>
  </si>
  <si>
    <t>KT, 유엔식량농업기구와 세계빈곤문제에 ICT 기술 접목 협력</t>
    <phoneticPr fontId="1" type="noConversion"/>
  </si>
  <si>
    <t>KT-유엔식량농업기구, ICT 기반 글로벌 농업개발 협력</t>
    <phoneticPr fontId="1" type="noConversion"/>
  </si>
  <si>
    <t>KT 광고에 ‘데이트 폭력 논란’ 유튜버 보겸 불매운동 일자 사과</t>
    <phoneticPr fontId="1" type="noConversion"/>
  </si>
  <si>
    <t>“독거노인 안부 걱정마세요” KT CS ‘114안부확인서비스’ 출시</t>
    <phoneticPr fontId="1" type="noConversion"/>
  </si>
  <si>
    <t>경과원, KT와 손잡고 '최고의 5G 생태계 구축' 이끈다 공공기관 최초</t>
    <phoneticPr fontId="1" type="noConversion"/>
  </si>
  <si>
    <t>공공기관 첫 '5G 테스트베드' 경과원 KT, 생태계 구축 맞손</t>
    <phoneticPr fontId="1" type="noConversion"/>
  </si>
  <si>
    <t>KT, 세계 빈곤문제 해결사로 나섰다</t>
    <phoneticPr fontId="1" type="noConversion"/>
  </si>
  <si>
    <t>빈곤해결 팔 걷은 KT</t>
    <phoneticPr fontId="1" type="noConversion"/>
  </si>
  <si>
    <t>‘공유 전기 오토바이’ 시장에 뛰어든 KT  “전기자전거 킥보드와 경쟁”</t>
    <phoneticPr fontId="1" type="noConversion"/>
  </si>
  <si>
    <t>광고만 나오면 불매운동, ‘데이트폭력 논란’ 보겸 KT 광고 또 삭제</t>
    <phoneticPr fontId="1" type="noConversion"/>
  </si>
  <si>
    <t>KT CS, 독거 노인에 안부 전화 주2회 서비스</t>
    <phoneticPr fontId="1" type="noConversion"/>
  </si>
  <si>
    <t>5G불법보조금 누가 많이 뿌렸나.. 평균은 LGU+ 최대는 KT</t>
    <phoneticPr fontId="1" type="noConversion"/>
  </si>
  <si>
    <t>KT, 러 1위 통신사와 미래협력 나서</t>
    <phoneticPr fontId="1" type="noConversion"/>
  </si>
  <si>
    <t>KT스카이라이프, 취약계층 어린이에 문화체험 티켓 완구 전달</t>
    <phoneticPr fontId="1" type="noConversion"/>
  </si>
  <si>
    <t>SKT, 삼성 5G폰 보조금 `높이고` LG폰은 `낮추고`</t>
    <phoneticPr fontId="1" type="noConversion"/>
  </si>
  <si>
    <t>러시아 통신사업자 MTS, KT 방문 5G 등 협력 논의</t>
    <phoneticPr fontId="1" type="noConversion"/>
  </si>
  <si>
    <t>집값도 ‘기가지니’에게 물어보세요 KT, AI부동산 서비스</t>
    <phoneticPr fontId="1" type="noConversion"/>
  </si>
  <si>
    <t>"KT채용비리, 김성태 등 청탁자도 조사하라" 노조 청년단체 등 촉구</t>
    <phoneticPr fontId="1" type="noConversion"/>
  </si>
  <si>
    <t>[단독] ‘KT 채용비리’ 관련 딸 참고인 조사 김성태 의원 소환 임박</t>
    <phoneticPr fontId="1" type="noConversion"/>
  </si>
  <si>
    <t>[단독] ‘KT 채용비리’ 관련 딸 참고인 조사 김성태 피의자 신분 소환 임박</t>
    <phoneticPr fontId="1" type="noConversion"/>
  </si>
  <si>
    <t>‘KT 채용비리’ 딸 검찰 조사 김성태도 소환 임박</t>
    <phoneticPr fontId="1" type="noConversion"/>
  </si>
  <si>
    <t>‘KT채용비리’ 딸 소환 김성태 피의자 소환 임박</t>
    <phoneticPr fontId="1" type="noConversion"/>
  </si>
  <si>
    <t>'KT 채용 비리' 김성태 의원 딸 소환 조사</t>
    <phoneticPr fontId="1" type="noConversion"/>
  </si>
  <si>
    <t>'KT 채용비리' 김성태 의원 딸 조사 김 의원도 소환 임박</t>
    <phoneticPr fontId="1" type="noConversion"/>
  </si>
  <si>
    <t>검찰, 'KT 채용비리' 김성태 의원 딸 소환조사</t>
    <phoneticPr fontId="1" type="noConversion"/>
  </si>
  <si>
    <t>검찰, 'KT 채용비리' 김성태 의원 딸 조사..."김 의원도 곧 소환"</t>
    <phoneticPr fontId="1" type="noConversion"/>
  </si>
  <si>
    <t>‘KT 부정채용’ 김성태 딸 지난주 소환조사 김 의원 소환될까</t>
    <phoneticPr fontId="1" type="noConversion"/>
  </si>
  <si>
    <t>“KT채용비리 관련 김성태 딸 소환조사” 보도에 金 발끈 “KBS 언론 폭력”</t>
    <phoneticPr fontId="1" type="noConversion"/>
  </si>
  <si>
    <t>'KT 부정채용' 김성태 딸 조사 김 의원 소환 초읽기 관측</t>
    <phoneticPr fontId="1" type="noConversion"/>
  </si>
  <si>
    <t>KT채용비리 김성태 딸, 검찰 조사에서 “부정채용인지 몰랐다”</t>
    <phoneticPr fontId="1" type="noConversion"/>
  </si>
  <si>
    <t>딸 KT 부정채용 의혹 김성태 KT 새노조 “물타기 공작 말고 떳떳하게 받아야”</t>
    <phoneticPr fontId="1" type="noConversion"/>
  </si>
  <si>
    <t>박주민 의원, 김성태 의원에게 KT 부정채용 관련 피고발</t>
    <phoneticPr fontId="1" type="noConversion"/>
  </si>
  <si>
    <t>檢 'KT 채용비리' 김성태 딸 소환...의혹 부인</t>
    <phoneticPr fontId="1" type="noConversion"/>
  </si>
  <si>
    <t>KT 선플재단, 인터넷 윤리 문화 선진화 위한 업무협약 체결</t>
    <phoneticPr fontId="1" type="noConversion"/>
  </si>
  <si>
    <t>&lt;코&gt;KT서브마린, 3.67% 오르며 체결강도 강세 지속(135%)</t>
    <phoneticPr fontId="1" type="noConversion"/>
  </si>
  <si>
    <t>KT, 인공지능-5G로 산모 건강관리 지원</t>
    <phoneticPr fontId="1" type="noConversion"/>
  </si>
  <si>
    <t>‘KT 채용비리’ 수사 검찰 “김성태 소환조사는 비공개”</t>
    <phoneticPr fontId="1" type="noConversion"/>
  </si>
  <si>
    <t>'KT 채용비리' 검찰 "김성태 비공개로 부를 것"</t>
    <phoneticPr fontId="1" type="noConversion"/>
  </si>
  <si>
    <t>檢 ‘KT 채용비리’ 김성태 의원 소환 고심  “소환 땐 비공개”</t>
    <phoneticPr fontId="1" type="noConversion"/>
  </si>
  <si>
    <t>검찰, `KT 부정채용` 의혹 김성태 의원 소환 검토 "부르면 비공개"</t>
    <phoneticPr fontId="1" type="noConversion"/>
  </si>
  <si>
    <t>검찰, ‘KT 채용비리’ 의혹 김성태 의원 소환 검토</t>
    <phoneticPr fontId="1" type="noConversion"/>
  </si>
  <si>
    <t>KT, 선플재단과 인터넷 윤리 문화 발전 협력</t>
    <phoneticPr fontId="1" type="noConversion"/>
  </si>
  <si>
    <t>KT 청소년 직업 탐색 프로젝트 눈길</t>
    <phoneticPr fontId="1" type="noConversion"/>
  </si>
  <si>
    <t>KT 이사회, 다음달부터 차기 회장 선임 프로그램 본격 가동</t>
    <phoneticPr fontId="1" type="noConversion"/>
  </si>
  <si>
    <t>“건전한 대한민국 인터넷문화를 위해” KT-선플재단, 손 잡았다</t>
    <phoneticPr fontId="1" type="noConversion"/>
  </si>
  <si>
    <t>KT-딜카, 중소렌트사 카셰어링 사업 협력</t>
    <phoneticPr fontId="1" type="noConversion"/>
  </si>
  <si>
    <t>KT-딜카, 중소렌트사 카셰어링 사업 활성화 협력</t>
    <phoneticPr fontId="1" type="noConversion"/>
  </si>
  <si>
    <t>KT, 차기회장 선임 잰걸음 프로그램 내달 가동</t>
    <phoneticPr fontId="1" type="noConversion"/>
  </si>
  <si>
    <t>KT, 차기회장 선임 프로그램 6월 시행</t>
    <phoneticPr fontId="1" type="noConversion"/>
  </si>
  <si>
    <t>KT, 부산장애인 IT축제 개최</t>
    <phoneticPr fontId="1" type="noConversion"/>
  </si>
  <si>
    <t>부산 장애인IT축제 'KT 장애인정보화 대제전'</t>
    <phoneticPr fontId="1" type="noConversion"/>
  </si>
  <si>
    <t>혜인, KT와 스마트에너지 사업협력 MOU 체결</t>
    <phoneticPr fontId="1" type="noConversion"/>
  </si>
  <si>
    <t>KT, 와이즈교육과 ‘AI 기반 창의융합인재교육’ 사업 협력</t>
    <phoneticPr fontId="1" type="noConversion"/>
  </si>
  <si>
    <t>카셰어링 속도내는 KT, 중소렌트사와 잇단 협력</t>
    <phoneticPr fontId="1" type="noConversion"/>
  </si>
  <si>
    <t>해수부-KT컨소시엄, 초고속 해상무선통신망 구축</t>
    <phoneticPr fontId="1" type="noConversion"/>
  </si>
  <si>
    <t>KT, 중소협력사와 5G RF 중계기 개발 “5G 생태계 확장”</t>
    <phoneticPr fontId="1" type="noConversion"/>
  </si>
  <si>
    <t>KT, 중소협력사와 5G RF 중계기 개발 5G 생태계 확장</t>
    <phoneticPr fontId="1" type="noConversion"/>
  </si>
  <si>
    <t>KT, 자율주행 관제 시스템 5G 버스 선보여</t>
    <phoneticPr fontId="1" type="noConversion"/>
  </si>
  <si>
    <t>KT, 판교 제로시티서 '5G 버스' 선보여 자율주행 관제 시스템 선보여</t>
    <phoneticPr fontId="1" type="noConversion"/>
  </si>
  <si>
    <t>KT, 판교서 자율주행 관제 시스템 5G 버스 시연</t>
    <phoneticPr fontId="1" type="noConversion"/>
  </si>
  <si>
    <t>KT, 판교에서 자율주행 관제 시스템 5G버스 시연</t>
    <phoneticPr fontId="1" type="noConversion"/>
  </si>
  <si>
    <t>판교 제로시티에서 KT 5G 버스 달렸다</t>
    <phoneticPr fontId="1" type="noConversion"/>
  </si>
  <si>
    <t>[기업] KT, 네팔 안나푸르나 재난긴급대응센터 설립 추진</t>
    <phoneticPr fontId="1" type="noConversion"/>
  </si>
  <si>
    <t>KT, 네팔 안나푸르나에 ICT 기반 재난긴급대응센터 설립</t>
    <phoneticPr fontId="1" type="noConversion"/>
  </si>
  <si>
    <t>KT, 네팔에 글로벌 기가스토리 입힌다 안나푸르나 재난긴급대응센터 설립</t>
    <phoneticPr fontId="1" type="noConversion"/>
  </si>
  <si>
    <t>KT, 네팔에 기가스토리 적용 안나푸르나 재난긴급대응센터 설립 MOU</t>
    <phoneticPr fontId="1" type="noConversion"/>
  </si>
  <si>
    <t>KT 서울대, 6G 이동통신과 자율주행 연구 협력한다</t>
    <phoneticPr fontId="1" type="noConversion"/>
  </si>
  <si>
    <t>KT, 안랩과 함 통합위협정보 정보보안 서비스 개발 협력</t>
    <phoneticPr fontId="1" type="noConversion"/>
  </si>
  <si>
    <t>KT, 한국의학연구소와 차세대 건강검진 개발 협력</t>
    <phoneticPr fontId="1" type="noConversion"/>
  </si>
  <si>
    <t>KT-서울대 6G 자율주행 기술 협력</t>
    <phoneticPr fontId="1" type="noConversion"/>
  </si>
  <si>
    <t>KT-안랩, 정보보안 협력</t>
    <phoneticPr fontId="1" type="noConversion"/>
  </si>
  <si>
    <t>KT KISA, 5G 융합ICT 보안 강화 협력</t>
    <phoneticPr fontId="1" type="noConversion"/>
  </si>
  <si>
    <t>KT, 한국인터넷진흥원과 5G 융합ICT 보안 강화 협력</t>
    <phoneticPr fontId="1" type="noConversion"/>
  </si>
  <si>
    <t>KT-KISA, 5G 보안 협력</t>
    <phoneticPr fontId="1" type="noConversion"/>
  </si>
  <si>
    <t>KT-한국인터넷진흥원, 5G 융합ICT 보안 강화 위해 협력</t>
    <phoneticPr fontId="1" type="noConversion"/>
  </si>
  <si>
    <t>인천 옹진군 병원선, KT 지원 해상용 LTE 라우터 구축</t>
    <phoneticPr fontId="1" type="noConversion"/>
  </si>
  <si>
    <t>인천옹진군, KT에서 병원선 해상용LTE 라우터 구축 지원</t>
    <phoneticPr fontId="1" type="noConversion"/>
  </si>
  <si>
    <t>[단독] 검찰, KT 분당사옥 압수수색 황창규 '의원 불법후원' 혐의 수사</t>
    <phoneticPr fontId="1" type="noConversion"/>
  </si>
  <si>
    <t>[속보]檢, KT 전산센터 압수수색 '황창규 회장 정치인 불법후원'의혹</t>
    <phoneticPr fontId="1" type="noConversion"/>
  </si>
  <si>
    <t>검찰, '국회의원 불법후원 의혹' KT 분당사옥 압수수색</t>
    <phoneticPr fontId="1" type="noConversion"/>
  </si>
  <si>
    <t>검찰, 불법 정치자금 제공 혐의 KT 압수수색</t>
    <phoneticPr fontId="1" type="noConversion"/>
  </si>
  <si>
    <t>KT KISA '사이버보안 강화' 협력</t>
    <phoneticPr fontId="1" type="noConversion"/>
  </si>
  <si>
    <t>황창규 KT 회장 "5G 혁신, 글로벌 협력 동참돼야"</t>
    <phoneticPr fontId="1" type="noConversion"/>
  </si>
  <si>
    <t>황창규 KT 회장 "5G 혁신, 전 세계 기업 협력해야"</t>
    <phoneticPr fontId="1" type="noConversion"/>
  </si>
  <si>
    <t>황창규 KT 회장 “5G 혁신, 정부ㆍ기업 글로벌 협력 필요”</t>
    <phoneticPr fontId="1" type="noConversion"/>
  </si>
  <si>
    <t>황창규 KT 회장 '5G 혁신 위해 글로벌 협력' 제안</t>
    <phoneticPr fontId="1" type="noConversion"/>
  </si>
  <si>
    <t>황창규 KT 회장, GES서 5G 혁신 글로벌 협력 요청</t>
    <phoneticPr fontId="1" type="noConversion"/>
  </si>
  <si>
    <t>황창규 KT회장 "5G혁신 하려면 국가 기업간 협력 필수"</t>
    <phoneticPr fontId="1" type="noConversion"/>
  </si>
  <si>
    <t>[단독] 檢, KT 분당사옥 압수수색 황창규 '정치인 불법후원' 정조준</t>
    <phoneticPr fontId="1" type="noConversion"/>
  </si>
  <si>
    <t>KT "협력사 기술 아이디어 '테크케어'가 지킨다"</t>
    <phoneticPr fontId="1" type="noConversion"/>
  </si>
  <si>
    <t>KT, ‘테크케어’ 시스템 구축해 협력사 기술 보호</t>
    <phoneticPr fontId="1" type="noConversion"/>
  </si>
  <si>
    <t>KT KFC, 지능형 솔루션으로 에너지 효율화</t>
    <phoneticPr fontId="1" type="noConversion"/>
  </si>
  <si>
    <t>[교육 정보] 와이즈교육 KT, AI 코딩 교육 프로그램 개발</t>
    <phoneticPr fontId="1" type="noConversion"/>
  </si>
  <si>
    <t>KT, 협력사 기술보호 시스템 구축</t>
    <phoneticPr fontId="1" type="noConversion"/>
  </si>
  <si>
    <t>협력사 기술 아이디어 보호 테크케어시스템 구축한 KT</t>
    <phoneticPr fontId="1" type="noConversion"/>
  </si>
  <si>
    <t>KT, 판교 5G 오픈랩 개소 5G 생태계 확장</t>
    <phoneticPr fontId="1" type="noConversion"/>
  </si>
  <si>
    <t>KT, 판교 5G 오픈랩 개소 5G 서비스 생태계 확장</t>
    <phoneticPr fontId="1" type="noConversion"/>
  </si>
  <si>
    <t>KT, 판교 5G 오픈랩 열었다 5G 서비스 생태계 확장 주도</t>
    <phoneticPr fontId="1" type="noConversion"/>
  </si>
  <si>
    <t>KT, 판교에 2번째 '5G 오픈랩' 벤와 5G 생태계 확장</t>
    <phoneticPr fontId="1" type="noConversion"/>
  </si>
  <si>
    <t>KT, 서울 이어 '판교 5G 오픈랩' 열었다 유망 스타트업과 협력</t>
    <phoneticPr fontId="1" type="noConversion"/>
  </si>
  <si>
    <t>KT "선플 달면 데이터쿠폰 문화상품권 드려요"</t>
    <phoneticPr fontId="1" type="noConversion"/>
  </si>
  <si>
    <t>&lt;코&gt;KT서브마린, 3.38% 오르며 체결강도 강세 지속(169%)</t>
    <phoneticPr fontId="1" type="noConversion"/>
  </si>
  <si>
    <t>KT, 판교에 5G오픈랩 추가 개소 창의적 서비스 개발 협력 활성화</t>
    <phoneticPr fontId="1" type="noConversion"/>
  </si>
  <si>
    <t>[경향포토] KT 농업혁신을 위한 업무협약 체결</t>
    <phoneticPr fontId="1" type="noConversion"/>
  </si>
  <si>
    <t>[기획]황창규 KT 회장, 인류 번영 위한 글로벌 행보 강화</t>
    <phoneticPr fontId="1" type="noConversion"/>
  </si>
  <si>
    <t>KT, 5G 기술 국제 무대에서 인정 5G 월드어워드 국내 기업 중 최다 수상</t>
    <phoneticPr fontId="1" type="noConversion"/>
  </si>
  <si>
    <t>KT, 에릭슨 노키아 협력으로 5G 커버리지 확대 28GHz 기술개발 속도</t>
    <phoneticPr fontId="1" type="noConversion"/>
  </si>
  <si>
    <t>KT, 에릭슨 노키아와 5G 장비 개선 협력</t>
    <phoneticPr fontId="1" type="noConversion"/>
  </si>
  <si>
    <t>KT, 에릭슨 노키아와 5G 협력 강화 커버리지 확대 28㎓ 기술 개발 가속화</t>
    <phoneticPr fontId="1" type="noConversion"/>
  </si>
  <si>
    <t>KT, 에릭슨 노키아와 5G장비 협력 강화</t>
    <phoneticPr fontId="1" type="noConversion"/>
  </si>
  <si>
    <t>화웨이와 선 긋기? SKTㆍKT 잇따라 노키아ㆍ에릭슨과 협력 강화</t>
    <phoneticPr fontId="1" type="noConversion"/>
  </si>
  <si>
    <t>[동정] 구현모 KT 사장, 플라스틱 저감캠페인 참여</t>
    <phoneticPr fontId="1" type="noConversion"/>
  </si>
  <si>
    <t>구현모 KT 사장, 플라스틱 저감 캠페인 동참</t>
    <phoneticPr fontId="1" type="noConversion"/>
  </si>
  <si>
    <t>구현모 KT 사장, 플라스틱 프리 챌린지 동참</t>
    <phoneticPr fontId="1" type="noConversion"/>
  </si>
  <si>
    <t>"ICT로 감염병 막자" KT 대한감염학회 맞손</t>
    <phoneticPr fontId="1" type="noConversion"/>
  </si>
  <si>
    <t>KT "공공 금융 맞춤형 서비스로 2023년까지 클라우드 매출 1조원 달성"</t>
    <phoneticPr fontId="1" type="noConversion"/>
  </si>
  <si>
    <t>KT "국내 클라우드 1위 사업자로 아마존에 맞설 것 네이버와는 경쟁보다 협력"</t>
    <phoneticPr fontId="1" type="noConversion"/>
  </si>
  <si>
    <t>KT, 공공 금융 클라우드에 5년간 5000억 투자</t>
    <phoneticPr fontId="1" type="noConversion"/>
  </si>
  <si>
    <t>[OBS 비즈투데이] KT "공공 금융 클라우드 1등 강화" 外</t>
    <phoneticPr fontId="1" type="noConversion"/>
  </si>
  <si>
    <t>KT도 금융 공공 클라우드 시장 진출</t>
    <phoneticPr fontId="1" type="noConversion"/>
  </si>
  <si>
    <t>SKT 삼성, 5G고도화 6G R&amp;D 전방위 협력</t>
    <phoneticPr fontId="1" type="noConversion"/>
  </si>
  <si>
    <t>`KT 부정채용 관여` 이석채 회장 19일 재판</t>
    <phoneticPr fontId="1" type="noConversion"/>
  </si>
  <si>
    <t>`KT채용비리` 이석채 前회장 첫 재판 "김성태 딸 근무 몰랐다"</t>
    <phoneticPr fontId="1" type="noConversion"/>
  </si>
  <si>
    <t>‘KT 채용비리’ 법정공방 시작 '김성태 소환도 임박' 전망도</t>
    <phoneticPr fontId="1" type="noConversion"/>
  </si>
  <si>
    <t>‘KT 채용비리’ 이석채 “김성태 딸 존재 자체 몰랐다”</t>
    <phoneticPr fontId="1" type="noConversion"/>
  </si>
  <si>
    <t>‘KT 채용비리’ 이석채 측 “알아보라는 건 어느 기업체나 하는 일”</t>
    <phoneticPr fontId="1" type="noConversion"/>
  </si>
  <si>
    <t>‘김성태 딸 부정 채용’ 이석채 KT 전 회장 오늘 재판</t>
    <phoneticPr fontId="1" type="noConversion"/>
  </si>
  <si>
    <t>“김성태 딸 몰랐다” ‘KT 부정채용’ 이석채 전 회장, 혐의 부인</t>
    <phoneticPr fontId="1" type="noConversion"/>
  </si>
  <si>
    <t>'KT 부정채용 관여 의혹' 이석채 측 혐의부인 "성적 조작 지시 없어"</t>
    <phoneticPr fontId="1" type="noConversion"/>
  </si>
  <si>
    <t>'KT 부정채용 관여' 이석채 회장 등 오늘 재판</t>
    <phoneticPr fontId="1" type="noConversion"/>
  </si>
  <si>
    <t>'KT 부정채용 의혹' 이석채 회장 오늘 첫 재판</t>
    <phoneticPr fontId="1" type="noConversion"/>
  </si>
  <si>
    <t>'KT 부정채용' 이석채 첫 재판 "김성태 딸 전혀 몰랐다"</t>
    <phoneticPr fontId="1" type="noConversion"/>
  </si>
  <si>
    <t>'KT 채용 비리' 이석채 "김성태 딸 몰라" 혐의 부인</t>
    <phoneticPr fontId="1" type="noConversion"/>
  </si>
  <si>
    <t>'KT 채용비리' 이석채 첫 재판..."혐의 부인"</t>
    <phoneticPr fontId="1" type="noConversion"/>
  </si>
  <si>
    <t>'KT 채용비리' 재판 시작 이석채 불출석</t>
    <phoneticPr fontId="1" type="noConversion"/>
  </si>
  <si>
    <t>막 오른 'KT 채용비리' 재판  이석채 전 회장 "김성태 딸 전혀 몰랐다"</t>
    <phoneticPr fontId="1" type="noConversion"/>
  </si>
  <si>
    <t>'부정채용 지시' 이석채 전 KT 회장 "김성태 딸 몰랐다"</t>
    <phoneticPr fontId="1" type="noConversion"/>
  </si>
  <si>
    <t>이석채 전 KT 회장 '부정채용' 첫 재판 "청탁 받은 적 없다" 혐의 부인</t>
    <phoneticPr fontId="1" type="noConversion"/>
  </si>
  <si>
    <t>'채용비리 의혹' 이석채 전 KT 회장 첫 재판</t>
    <phoneticPr fontId="1" type="noConversion"/>
  </si>
  <si>
    <t>'채용비리' 이석채 前 KT 회장 첫 재판</t>
    <phoneticPr fontId="1" type="noConversion"/>
  </si>
  <si>
    <t>KT, 22일 상암서 5G 자율주행 버스 선보인다</t>
    <phoneticPr fontId="1" type="noConversion"/>
  </si>
  <si>
    <t>KT, 서울시와 ‘5G 자율주행 버스’ 체험행사</t>
    <phoneticPr fontId="1" type="noConversion"/>
  </si>
  <si>
    <t>KT, 서울시와 5G 자율주행 버스 체험행사 진행</t>
    <phoneticPr fontId="1" type="noConversion"/>
  </si>
  <si>
    <t>SKT KT "서울 상암 DMC서 자율주행 버스 타고 달려요"</t>
    <phoneticPr fontId="1" type="noConversion"/>
  </si>
  <si>
    <t>'KT 불법채용' 이석채 前회장 "김성태 딸 몰랐다"...첫재판서 혐의 부인</t>
    <phoneticPr fontId="1" type="noConversion"/>
  </si>
  <si>
    <t>정의당 "'無스펙' 황교안 아들, KT 부정채용 의혹 사실인가"</t>
    <phoneticPr fontId="1" type="noConversion"/>
  </si>
  <si>
    <t>정의당 "황교안, 스펙없는 아들..KT부정채용 의심할 수 밖에"</t>
    <phoneticPr fontId="1" type="noConversion"/>
  </si>
  <si>
    <t>민경욱, 정의당 '황교안 子 KT 부정채용 주장'에 "말도 안된다" 설전</t>
    <phoneticPr fontId="1" type="noConversion"/>
  </si>
  <si>
    <t>민주당 "황교안, 아들 KT 취업비리 의혹 공개 비호한 것"</t>
    <phoneticPr fontId="1" type="noConversion"/>
  </si>
  <si>
    <t>황교안, 아들 KT 부정채용 의혹에 '반박' "이미 여러번 검증된 것"</t>
    <phoneticPr fontId="1" type="noConversion"/>
  </si>
  <si>
    <t>[SEN]에프알텍, KT와 협력한 5G 인빌딩 서비스 본격 가동에 강세</t>
    <phoneticPr fontId="1" type="noConversion"/>
  </si>
  <si>
    <t>&lt;코&gt;KT서브마린, 3.21% 오르며 체결강도 강세 지속(117%)</t>
    <phoneticPr fontId="1" type="noConversion"/>
  </si>
  <si>
    <t>황교안 "높은 점수 낮게 말한 게 거짓말?" 아들 KT 부정채용 의혹 거짓말 논란 일파만파</t>
    <phoneticPr fontId="1" type="noConversion"/>
  </si>
  <si>
    <t>"스펙 없는 아들이 KT 취업?" 황교안 고발당해</t>
    <phoneticPr fontId="1" type="noConversion"/>
  </si>
  <si>
    <t>[포토]양 손의 자유로움, KT '5G 웨어러블 360 카메라'</t>
    <phoneticPr fontId="1" type="noConversion"/>
  </si>
  <si>
    <t>‘KT 채용비리’ 김성태 의원 비공개 소환조사</t>
    <phoneticPr fontId="1" type="noConversion"/>
  </si>
  <si>
    <t>‘딸 KT 부정채용 의혹’ 김성태 21일 검찰조사 혐의 부인</t>
    <phoneticPr fontId="1" type="noConversion"/>
  </si>
  <si>
    <t>‘딸 KT 부정채용 의혹’ 김성태 의원 21일 검찰 조사</t>
    <phoneticPr fontId="1" type="noConversion"/>
  </si>
  <si>
    <t>'KT 채용비리' 의혹 김성태 의원, 21일 검찰 조사</t>
    <phoneticPr fontId="1" type="noConversion"/>
  </si>
  <si>
    <t>검찰, 'KT 부정채용' 김성태 지난 21일 비공개 소환</t>
    <phoneticPr fontId="1" type="noConversion"/>
  </si>
  <si>
    <t>김성태, 딸 KT 부정 채용 의혹 관련 피고발인 소환 조사</t>
    <phoneticPr fontId="1" type="noConversion"/>
  </si>
  <si>
    <t>'딸 KT 부정 채용 의혹' 김성태 지난 21일 검찰 조사</t>
    <phoneticPr fontId="1" type="noConversion"/>
  </si>
  <si>
    <t>'딸 KT 부정채용 의혹' 김성태 21일 검찰 피고발인 조사</t>
    <phoneticPr fontId="1" type="noConversion"/>
  </si>
  <si>
    <t>'딸 KT 부정채용 의혹' 김성태 21일 검찰 피고발인 조사(종합)</t>
    <phoneticPr fontId="1" type="noConversion"/>
  </si>
  <si>
    <t>제2의 KT 사고 막는다 통신 장애시 공지 안 하면 벌금 1000만원</t>
    <phoneticPr fontId="1" type="noConversion"/>
  </si>
  <si>
    <t>‘KT 채용 비리 의혹’ 김성태 비공개 조사 혐의 모두 부인</t>
    <phoneticPr fontId="1" type="noConversion"/>
  </si>
  <si>
    <t>'KT채용 비리 의혹' 김성태, 檢 비공개 소환 조사</t>
    <phoneticPr fontId="1" type="noConversion"/>
  </si>
  <si>
    <t>KT, 5G 무선백홀 개발...유선 장애 시 5G망으로 자동 우회</t>
    <phoneticPr fontId="1" type="noConversion"/>
  </si>
  <si>
    <t>KT, '5G 무선백홀' 기술 개발 유선망 장애시 5G로 우회</t>
    <phoneticPr fontId="1" type="noConversion"/>
  </si>
  <si>
    <t>KT, '5G 무선백홀 기술'로 장애 발생 시 기업 데이터 지킨다</t>
    <phoneticPr fontId="1" type="noConversion"/>
  </si>
  <si>
    <t>KT, 유선 통신 장애 나면 5G로 우회하는 기술 개발</t>
    <phoneticPr fontId="1" type="noConversion"/>
  </si>
  <si>
    <t>KT, 유선인터넷 장애시 5G로 우회 기술 개발</t>
    <phoneticPr fontId="1" type="noConversion"/>
  </si>
  <si>
    <t>이강철 KT 감독 "강백호, 선수 보호 위해 기다린다"</t>
    <phoneticPr fontId="1" type="noConversion"/>
  </si>
  <si>
    <t>아산 둔포면 일대서 KT 통신 장애</t>
    <phoneticPr fontId="1" type="noConversion"/>
  </si>
  <si>
    <t>&lt;코&gt;KT서브마린, 3.02% 오르며 체결강도 강세 지속(159%)</t>
    <phoneticPr fontId="1" type="noConversion"/>
  </si>
  <si>
    <t>KT, 한국관광공사와 VR 기반 지역관광 활성화 협력</t>
    <phoneticPr fontId="1" type="noConversion"/>
  </si>
  <si>
    <t>인천시장애인테니스협회, KT와 함께하는 어울림장애인테니스대회 개최</t>
    <phoneticPr fontId="1" type="noConversion"/>
  </si>
  <si>
    <t>KT LG유플러스, 국내 양자암호통신 기술 'ITU 국제표준' 채택</t>
    <phoneticPr fontId="1" type="noConversion"/>
  </si>
  <si>
    <t>‘KT아들 채용 비리’고발된 황교안의 자신감,근거 있을까</t>
    <phoneticPr fontId="1" type="noConversion"/>
  </si>
  <si>
    <t>KT 7개 협력사, 글로벌 진출 물꼬 텄다 상생 협력 강화</t>
    <phoneticPr fontId="1" type="noConversion"/>
  </si>
  <si>
    <t>KT, 협력사 해외진출 지원 프로그램 성과</t>
    <phoneticPr fontId="1" type="noConversion"/>
  </si>
  <si>
    <t>'KT 부정채용' 이석채 26일 법정 선다 채용 지시 두고 공방 예고</t>
    <phoneticPr fontId="1" type="noConversion"/>
  </si>
  <si>
    <t>검찰, '불법 정치자금' 황창규 KT 회장 소환 예고</t>
    <phoneticPr fontId="1" type="noConversion"/>
  </si>
  <si>
    <t>"또 통신 두절되면 이렇게" 정부-KT, 통신재난 대응훈련 실시</t>
    <phoneticPr fontId="1" type="noConversion"/>
  </si>
  <si>
    <t>"테러 시 우회로 확보" KT, 혜화국사서 ‘통신재난 대응훈련’ 실시</t>
    <phoneticPr fontId="1" type="noConversion"/>
  </si>
  <si>
    <t>[포토]통신 재난 대응 훈련하는 KT</t>
    <phoneticPr fontId="1" type="noConversion"/>
  </si>
  <si>
    <t>‘KT 혜화국사’ 15시 테러, 1시간 만인 16시 복구 통신재난 끄떡없다</t>
    <phoneticPr fontId="1" type="noConversion"/>
  </si>
  <si>
    <t>“화재에도 이상 無”...정부 KT ‘통신재난 대응훈련’</t>
    <phoneticPr fontId="1" type="noConversion"/>
  </si>
  <si>
    <t>KT 혜화국사 통신재난 훈련...테러 발생 1시간만에 통신망 긴급 복구</t>
    <phoneticPr fontId="1" type="noConversion"/>
  </si>
  <si>
    <t>KT 혜화국사에 폭탄 터져도 "제2 통신재난 없다"</t>
    <phoneticPr fontId="1" type="noConversion"/>
  </si>
  <si>
    <t>KT, 과기정통부와 민관군 합동 '2019년 통신재난 대응훈련' 실시</t>
    <phoneticPr fontId="1" type="noConversion"/>
  </si>
  <si>
    <t>KT, 테러 발생 대비 통신재난 대응훈련 실시</t>
    <phoneticPr fontId="1" type="noConversion"/>
  </si>
  <si>
    <t>KT, 통신재난 대응훈련</t>
    <phoneticPr fontId="1" type="noConversion"/>
  </si>
  <si>
    <t>KT, 혜화국사서 통신재난 대응훈련 펼쳐</t>
    <phoneticPr fontId="1" type="noConversion"/>
  </si>
  <si>
    <t>통신재난 상황 대비한다 KT, 민관군 합동 대응훈련 실시</t>
    <phoneticPr fontId="1" type="noConversion"/>
  </si>
  <si>
    <t>KT, 한국토지주택공사와 스마트홈 구축 협력</t>
    <phoneticPr fontId="1" type="noConversion"/>
  </si>
  <si>
    <t>KT-한국토지주택공사, 스마트홈 구축 협력</t>
    <phoneticPr fontId="1" type="noConversion"/>
  </si>
  <si>
    <t>"아현사태 재발 방지" KT 통신재난 대응훈련</t>
    <phoneticPr fontId="1" type="noConversion"/>
  </si>
  <si>
    <t>KT 첫 자회사형 표준사업장 'KT희망지음', 장애인 고용 앞장</t>
    <phoneticPr fontId="1" type="noConversion"/>
  </si>
  <si>
    <t>5G 100일 생태계 확대 박차...“SKT 가입자-KT 커버리지-LGU+ 점유율 확대”</t>
    <phoneticPr fontId="1" type="noConversion"/>
  </si>
  <si>
    <t>KT, 서울국제유아교육전서 키즈 전용 콘텐츠 선보여</t>
    <phoneticPr fontId="1" type="noConversion"/>
  </si>
  <si>
    <t>"ICT로 농촌 삶의 질 높인다" KT-경북 의성군 '맞손'</t>
    <phoneticPr fontId="1" type="noConversion"/>
  </si>
  <si>
    <t>KT를 바꾼 '1등 워크숍' 중기-공공기관들도 호평</t>
    <phoneticPr fontId="1" type="noConversion"/>
  </si>
  <si>
    <t>[단독]‘특혜 채용비리’ 관련 警, KT광화문사옥 압수수색</t>
    <phoneticPr fontId="1" type="noConversion"/>
  </si>
  <si>
    <t>‘경영고문 부정 위촉’ 의혹 경찰, KT 본사 압수수색</t>
    <phoneticPr fontId="1" type="noConversion"/>
  </si>
  <si>
    <t>20억원 자문료로 터진 KT 경영고문 부정위촉 의혹, 경찰 수사 본격화</t>
    <phoneticPr fontId="1" type="noConversion"/>
  </si>
  <si>
    <t>KT 압수수색 ‘경영고문 부정 위촉’ 의혹 수사 본격화</t>
    <phoneticPr fontId="1" type="noConversion"/>
  </si>
  <si>
    <t>'경영 고문' 앉혀놓고 불법 로비 의혹 KT 본사 압수수색</t>
    <phoneticPr fontId="1" type="noConversion"/>
  </si>
  <si>
    <t>경찰 '경영고문 부정 위촉 의혹' KT 광화문 사옥 등 압수수색</t>
    <phoneticPr fontId="1" type="noConversion"/>
  </si>
  <si>
    <t>경찰 '경영고문 부정 위촉' 의혹 KT 본사 등 압수수색</t>
    <phoneticPr fontId="1" type="noConversion"/>
  </si>
  <si>
    <t>경찰, ‘경영고문 위촉 의혹’ KT 본사 압수수색 KT "정상계약 맺고 자문"</t>
    <phoneticPr fontId="1" type="noConversion"/>
  </si>
  <si>
    <t>경찰, ‘채용비리’ 의혹 KT 본사 등 압수수색</t>
    <phoneticPr fontId="1" type="noConversion"/>
  </si>
  <si>
    <t>경찰, KT 광화문 사옥 압수수색 “부정 위촉 의혹 관련”</t>
    <phoneticPr fontId="1" type="noConversion"/>
  </si>
  <si>
    <t>경찰, KT 광화문 압수수색...경영고문 부정위촉 의혹</t>
    <phoneticPr fontId="1" type="noConversion"/>
  </si>
  <si>
    <t>경찰, KT 본사 압수수색 `경영고문 부정 위촉` 의혹</t>
    <phoneticPr fontId="1" type="noConversion"/>
  </si>
  <si>
    <t>경찰, '경영고문 부정 위촉' 의혹 KT 본사 등 압수수색</t>
    <phoneticPr fontId="1" type="noConversion"/>
  </si>
  <si>
    <t>경찰, '경영고문 부정 위촉'의혹 KT 본사 등 압수수색</t>
    <phoneticPr fontId="1" type="noConversion"/>
  </si>
  <si>
    <t>경찰, '고문 부정 위촉 의혹' KT 압수수색</t>
    <phoneticPr fontId="1" type="noConversion"/>
  </si>
  <si>
    <t>경찰, '부정채용' 의혹 KT 본사 등 압수수색</t>
    <phoneticPr fontId="1" type="noConversion"/>
  </si>
  <si>
    <t>경찰, 황창규 ‘경영고문 14명 채용비리’ 의혹 KT 압수수색</t>
    <phoneticPr fontId="1" type="noConversion"/>
  </si>
  <si>
    <t>경찰, 황창규 '경영고문 부정위촉' 의혹 수사 속도 KT 압수수색</t>
    <phoneticPr fontId="1" type="noConversion"/>
  </si>
  <si>
    <t>경찰, 황창규 회장 경영고문 부정 위촉 관련 KT 본사 압수수색</t>
    <phoneticPr fontId="1" type="noConversion"/>
  </si>
  <si>
    <t>경찰, '황창규 회장 경영고문 부정위촉 의혹' KT 압수수색(상보)</t>
    <phoneticPr fontId="1" type="noConversion"/>
  </si>
  <si>
    <t>`미래형 ICT청년주거공간` 만든다 KT, 의성군과 조성사업 협약</t>
    <phoneticPr fontId="1" type="noConversion"/>
  </si>
  <si>
    <t>KT 본사 또 압수수색 경영고문 '줄대기' 의혹</t>
    <phoneticPr fontId="1" type="noConversion"/>
  </si>
  <si>
    <t>경찰, '경영고문 부정 위촉' 의혹 KT 이틀 연속 압수수색</t>
    <phoneticPr fontId="1" type="noConversion"/>
  </si>
  <si>
    <t>경찰, '고문 부정위촉' KT 이틀째 압수수색</t>
    <phoneticPr fontId="1" type="noConversion"/>
  </si>
  <si>
    <t>KT, 블록체인 생태계 활성화 ‘앞장’ 금융 유통 의료 등 전방위 공략</t>
    <phoneticPr fontId="1" type="noConversion"/>
  </si>
  <si>
    <t>식품유통부터 교통결제까지 KT 블록체인 사업 확장 '잰걸음'</t>
    <phoneticPr fontId="1" type="noConversion"/>
  </si>
  <si>
    <t>먹거리 안심관리  KT 블록체인 생태계 확대</t>
    <phoneticPr fontId="1" type="noConversion"/>
  </si>
  <si>
    <t>5호 태풍 다나스 북상 KT, 통신재난 대응체계 돌입</t>
    <phoneticPr fontId="1" type="noConversion"/>
  </si>
  <si>
    <t>KT, 5호 태풍 다나스 대비 통신재난 대응체계 돌입</t>
    <phoneticPr fontId="1" type="noConversion"/>
  </si>
  <si>
    <t>“최대 4시간 더"...KT, 5G 배터리 절감 기술 적용</t>
    <phoneticPr fontId="1" type="noConversion"/>
  </si>
  <si>
    <t>"딸 KT 부정 채용은 뇌물" 검찰, 김성태 한국당 의원 불구속 기소</t>
    <phoneticPr fontId="1" type="noConversion"/>
  </si>
  <si>
    <t>"딸 KT 부정채용은 뇌물" 검찰, 김성태 의원 불구속 기소</t>
    <phoneticPr fontId="1" type="noConversion"/>
  </si>
  <si>
    <t>[속보] ‘KT 딸 채용비리’ 김성태 의원, 뇌물수수 혐의로 불구속 기소</t>
    <phoneticPr fontId="1" type="noConversion"/>
  </si>
  <si>
    <t>[속보] ‘딸 KT 부정채용’ 김성태 의원, 뇌물수수 혐의 불구속 기소</t>
    <phoneticPr fontId="1" type="noConversion"/>
  </si>
  <si>
    <t>[속보] 'KT 채용비리' 김성태 의원 불구속 기소</t>
    <phoneticPr fontId="1" type="noConversion"/>
  </si>
  <si>
    <t>[속보] 'KT, 딸 부정채용 의혹' 김성태 뇌물수수 혐의 불구속 기소</t>
    <phoneticPr fontId="1" type="noConversion"/>
  </si>
  <si>
    <t>[속보] 검찰, ‘KT 부정채용 의혹’ 김성태 의원 불구속 기소</t>
    <phoneticPr fontId="1" type="noConversion"/>
  </si>
  <si>
    <t>[속보] 검찰, 'KT 채용비리' 의혹 김성태 뇌물수수 혐의로 기소</t>
    <phoneticPr fontId="1" type="noConversion"/>
  </si>
  <si>
    <t>[속보] '딸 KT 부정채용 의혹' 김성태, 뇌물수수 혐의 불구속 기소</t>
    <phoneticPr fontId="1" type="noConversion"/>
  </si>
  <si>
    <t>[속보]김성태 의원 ‘KT 부정채용’ 뇌물수수 혐의 기소...직권남용은 무혐의</t>
    <phoneticPr fontId="1" type="noConversion"/>
  </si>
  <si>
    <t>[종합] 검찰 "김성태 딸 KT 부정채용은 뇌물" 김 의원 기소</t>
    <phoneticPr fontId="1" type="noConversion"/>
  </si>
  <si>
    <t>‘KT 딸 채용비리’ 김성태 의원, 뇌물수수 혐의로 불구속기소</t>
    <phoneticPr fontId="1" type="noConversion"/>
  </si>
  <si>
    <t>‘KT 부정채용 의혹’ 김성태, 수사 검사들 고소 “총선용 계략”</t>
    <phoneticPr fontId="1" type="noConversion"/>
  </si>
  <si>
    <t>‘딸 KT 부정채용 의혹’ 김성태 기소</t>
    <phoneticPr fontId="1" type="noConversion"/>
  </si>
  <si>
    <t>'KT 국감 증인 무마 대가' 김성태, 뇌물수수 혐의 재판행(종합)</t>
    <phoneticPr fontId="1" type="noConversion"/>
  </si>
  <si>
    <t>'KT 딸 부정채용 의혹' 김성태 뇌물수수 혐의 불구속 기소</t>
    <phoneticPr fontId="1" type="noConversion"/>
  </si>
  <si>
    <t>'KT 부정채용' 김성태 의원...뇌물수수 기소</t>
    <phoneticPr fontId="1" type="noConversion"/>
  </si>
  <si>
    <t>'KT 채용비리 의혹' 김성태 뇌물수수 혐의 재판행(상보)</t>
    <phoneticPr fontId="1" type="noConversion"/>
  </si>
  <si>
    <t>檢, 딸 KT 부정취업 혐의 김성태 불구속 기소</t>
    <phoneticPr fontId="1" type="noConversion"/>
  </si>
  <si>
    <t>검찰 "김성태 딸 KT 부정채용은 뇌물" 김 의원 기소</t>
    <phoneticPr fontId="1" type="noConversion"/>
  </si>
  <si>
    <t>검찰 "딸 KT부정 채용 혐의 인정" vs 김성태 "檢 정치개입"</t>
    <phoneticPr fontId="1" type="noConversion"/>
  </si>
  <si>
    <t>검찰, ‘딸 KT 부정채용’ 김성태 의원 불구속 기소</t>
    <phoneticPr fontId="1" type="noConversion"/>
  </si>
  <si>
    <t>검찰, 김성태 불구속 기소 "딸 KT 부정 채용은 뇌물"</t>
    <phoneticPr fontId="1" type="noConversion"/>
  </si>
  <si>
    <t>검찰, 김성태 의원 'KT 부정채용' 뇌물수수로 기소...직권남용은 무혐의</t>
    <phoneticPr fontId="1" type="noConversion"/>
  </si>
  <si>
    <t>김성태 결국 재판에 "딸 KT 취업 자체가 뇌물"</t>
    <phoneticPr fontId="1" type="noConversion"/>
  </si>
  <si>
    <t>김성태 의원, ‘딸 KT 부정채용 의혹’에 결국 재판받아</t>
    <phoneticPr fontId="1" type="noConversion"/>
  </si>
  <si>
    <t>김성태, 'KT 부정채용 의혹' 불구속 기소 뇌물수수 혐의</t>
    <phoneticPr fontId="1" type="noConversion"/>
  </si>
  <si>
    <t>'딸 KT 부정채용 의혹' 김성태 의원 결국 재판행 뇌물 혐의 적용돼</t>
    <phoneticPr fontId="1" type="noConversion"/>
  </si>
  <si>
    <t>'딸 KT 부정채용 의혹' 김성태 의원 뇌물수수 혐의 불구속 기소</t>
    <phoneticPr fontId="1" type="noConversion"/>
  </si>
  <si>
    <t>'자녀 KT 부정채용' 김성태 뇌물수수 기소</t>
    <phoneticPr fontId="1" type="noConversion"/>
  </si>
  <si>
    <t>KT, '영상+소리' 보안 기술 개발 "사각지대 없이 주변 상황 감지"</t>
    <phoneticPr fontId="1" type="noConversion"/>
  </si>
  <si>
    <t>"검찰 수사 결과, 억지 논리이자 궤변" 1인 시위 나선 'KT 부정채용 의혹' 김성태</t>
    <phoneticPr fontId="1" type="noConversion"/>
  </si>
  <si>
    <t>`딸 KT 부정채용` 김성태 의원, 검찰 앞 시위 "피 토하는 심정"</t>
    <phoneticPr fontId="1" type="noConversion"/>
  </si>
  <si>
    <t>‘KT 부정채용 의혹’ 김성태 불구속 기소 "뇌물수수 혐의"</t>
    <phoneticPr fontId="1" type="noConversion"/>
  </si>
  <si>
    <t>‘KT에 딸 부정채용’ 김성태, 1인 시위하며 “피 토하는 심정”</t>
    <phoneticPr fontId="1" type="noConversion"/>
  </si>
  <si>
    <t>‘딸 KT 부정채용 의혹’ 김성태 뇌물수수 혐의로 불구속 기소</t>
    <phoneticPr fontId="1" type="noConversion"/>
  </si>
  <si>
    <t>‘딸 KT 취업 뇌물 혐의’로 기소된 김성태, 검찰청 앞 규탄 1인 시위</t>
    <phoneticPr fontId="1" type="noConversion"/>
  </si>
  <si>
    <t>'KT 부정채용 혐의' 김성태 의원 1인 시위</t>
    <phoneticPr fontId="1" type="noConversion"/>
  </si>
  <si>
    <t>檢, 'KT부정채용' 관련 김성태의원 뇌물수수 혐의로 기소</t>
    <phoneticPr fontId="1" type="noConversion"/>
  </si>
  <si>
    <t>검찰 김성태 뇌물혐의 불구속 기소, "딸 KT 부정채용 대가로 이석채 국감증인 채택 안 해"</t>
    <phoneticPr fontId="1" type="noConversion"/>
  </si>
  <si>
    <t>김성태 1인 시위, “딸의 부정채용, KT 내부의 부정 절차일 뿐 나는 관여 안 해”</t>
    <phoneticPr fontId="1" type="noConversion"/>
  </si>
  <si>
    <t>뇌물 혐의로 7개월만에 기소 김성태와 KT 채용비리의 전말</t>
    <phoneticPr fontId="1" type="noConversion"/>
  </si>
  <si>
    <t>'눈물의 1인 시위' 한국당 김성태 의원, "딸 KT 부정 채용 채용 비리 기소는 소설"</t>
    <phoneticPr fontId="1" type="noConversion"/>
  </si>
  <si>
    <t>'딸 KT 부정채용' 김성태...."검찰 논리 궤변 그 자체"</t>
    <phoneticPr fontId="1" type="noConversion"/>
  </si>
  <si>
    <t>딸 KT부정채용 혐의로 재판에 넘겨진 김성태 의원, 왜 울었을까</t>
    <phoneticPr fontId="1" type="noConversion"/>
  </si>
  <si>
    <t>'딸 부정채용 의혹' 김성태 불구속 기소 "KT 합격은 뇌물"</t>
    <phoneticPr fontId="1" type="noConversion"/>
  </si>
  <si>
    <t>[단독] “KT 아현지사 화재로 119신고 안 돼 사망” 유가족 KT에 손배소</t>
    <phoneticPr fontId="1" type="noConversion"/>
  </si>
  <si>
    <t>KT, 사각지대 없는 보안솔루션 개발</t>
    <phoneticPr fontId="1" type="noConversion"/>
  </si>
  <si>
    <t>이트론, KT와 65억 규모 초고속 해상무선통신망 구축 계약</t>
    <phoneticPr fontId="1" type="noConversion"/>
  </si>
  <si>
    <t>이트론, KT와 65억원 규모 해상 무선 통신망 구축 계약</t>
    <phoneticPr fontId="1" type="noConversion"/>
  </si>
  <si>
    <t>이트론, KT와 65억원 규모 해상무선통신망 구축계약</t>
    <phoneticPr fontId="1" type="noConversion"/>
  </si>
  <si>
    <t>이트론, KT와 65억원 규모 해상무선통신망 구축계약 체결</t>
    <phoneticPr fontId="1" type="noConversion"/>
  </si>
  <si>
    <t>이트론, KT와 65억원 규모 해상무선통신망 구축사업 계약 체결</t>
    <phoneticPr fontId="1" type="noConversion"/>
  </si>
  <si>
    <t>“KT 화재로 119 신고 못해 모친 사망” 유가족, 황창규 회장 상대 손배소 제기</t>
    <phoneticPr fontId="1" type="noConversion"/>
  </si>
  <si>
    <t>KT, 실내 스포츠 테마파크 '볼베어파크'에 미세먼지 걱정없는 에어맵코리아 구축</t>
    <phoneticPr fontId="1" type="noConversion"/>
  </si>
  <si>
    <t>KT, 지역문화진흥원과 ‘문화가 있는 날’ 협력</t>
    <phoneticPr fontId="1" type="noConversion"/>
  </si>
  <si>
    <t>KT, 지역문화진흥원과 협력 협약</t>
    <phoneticPr fontId="1" type="noConversion"/>
  </si>
  <si>
    <t>KT "중기 직장인에게 문화 배달합니다"</t>
    <phoneticPr fontId="1" type="noConversion"/>
  </si>
  <si>
    <t>'KT 채용비리' 이석채 오늘 피고인석 '김성태 딸에 특혜'</t>
    <phoneticPr fontId="1" type="noConversion"/>
  </si>
  <si>
    <t>'KT채용비리' 이석채 전 회장, 첫 재판서 "기억없다"</t>
    <phoneticPr fontId="1" type="noConversion"/>
  </si>
  <si>
    <t>지원서 '빈칸' 수두룩...KT 직원 법정 증언</t>
    <phoneticPr fontId="1" type="noConversion"/>
  </si>
  <si>
    <t>검찰 "김성태, KT 사장에 딸 지원서 직접 전달" 뇌물수수죄 적용</t>
    <phoneticPr fontId="1" type="noConversion"/>
  </si>
  <si>
    <t>"SKT KT가 5G폰 불법 보조금 뿌려" LG유플러스가 방통위에 신고한 속내는</t>
    <phoneticPr fontId="1" type="noConversion"/>
  </si>
  <si>
    <t>"불법 보조금 살포" LG유플러스, SKT KT 방통위에 신고</t>
    <phoneticPr fontId="1" type="noConversion"/>
  </si>
  <si>
    <t>LGU+ "불법 보조금 그만!" SKT KT "적반하장"</t>
    <phoneticPr fontId="1" type="noConversion"/>
  </si>
  <si>
    <t>LGU+ “불법 보조금 살포” SKT KT 방통위에 신고, SKT KT “위법 경고장 더 많이 받고선 적반하장”</t>
    <phoneticPr fontId="1" type="noConversion"/>
  </si>
  <si>
    <t>LGU+, “SKT KT 불법보조금 살포” 방통위 신고</t>
    <phoneticPr fontId="1" type="noConversion"/>
  </si>
  <si>
    <t>LGU+, SKT KT 방통위 신고..."불법 보조금 살포 단통법 위반"</t>
    <phoneticPr fontId="1" type="noConversion"/>
  </si>
  <si>
    <t>LGU+, SKT KT 불법 보조금 살포 혐의 방통위 신고</t>
    <phoneticPr fontId="1" type="noConversion"/>
  </si>
  <si>
    <t>LGU+, 방통위에 SKT KT 신고 “불법 보조금 살포”</t>
    <phoneticPr fontId="1" type="noConversion"/>
  </si>
  <si>
    <t>LG유플러스, 방통위에 SK텔레콤 KT 신고... “불법 보조금 살포”</t>
    <phoneticPr fontId="1" type="noConversion"/>
  </si>
  <si>
    <t>LG유플러스, 불법 보조금 살포 혐의 SKT KT 방통위 신고</t>
    <phoneticPr fontId="1" type="noConversion"/>
  </si>
  <si>
    <t>공짜폰 택시폰까지 5G 불법보조금 경쟁에 LG유플, SK KT 고발</t>
    <phoneticPr fontId="1" type="noConversion"/>
  </si>
  <si>
    <t>검찰 "김성태, KT 사장에 딸 취업청탁 지원서 직접 건네"</t>
    <phoneticPr fontId="1" type="noConversion"/>
  </si>
  <si>
    <t>&lt;코&gt;KT서브마린, 3.19% 오르며 체결강도 강세 지속(169%)</t>
    <phoneticPr fontId="1" type="noConversion"/>
  </si>
  <si>
    <t>삼성전자-KT스카이라이프 초고해상도 8K 위성 방송 시연 성공</t>
    <phoneticPr fontId="1" type="noConversion"/>
  </si>
  <si>
    <t>고개 숙인 김성태 "딸 KT 입사과정 불공정한 부분 사죄" 갑자기 文 아들 거론? [일상톡톡 플러스]</t>
    <phoneticPr fontId="1" type="noConversion"/>
  </si>
  <si>
    <t>'딸 KT 부정채용' 김성태, 공소시효 언급하며 "文 대통령 아들은?"</t>
    <phoneticPr fontId="1" type="noConversion"/>
  </si>
  <si>
    <t>'딸 부정채용 의혹' 김성태 기자회견 "KT 사장에 이력서 준적 없다"</t>
    <phoneticPr fontId="1" type="noConversion"/>
  </si>
  <si>
    <t>5G ‘0원폰’까지 LG유플 “SKT KT 불법보조금” 방통위에 신고</t>
    <phoneticPr fontId="1" type="noConversion"/>
  </si>
  <si>
    <t>LGU+, 단통법 위반 SKT KT 신고  5G 보조금 공방 재점화</t>
    <phoneticPr fontId="1" type="noConversion"/>
  </si>
  <si>
    <t>"바다에서 5G 즐겨요" KT 비치 페스티벌</t>
    <phoneticPr fontId="1" type="noConversion"/>
  </si>
  <si>
    <t>KT "5G 글로벌 리더십에서 기업가치 창출"...'2019 통합보고서' 발간</t>
    <phoneticPr fontId="1" type="noConversion"/>
  </si>
  <si>
    <t>KT-美스콜라스틱, ICT 활용 키즈 영어교육 콘텐츠 협력</t>
    <phoneticPr fontId="1" type="noConversion"/>
  </si>
  <si>
    <t>서울시-KT, 2년 연속 ‘난곡 난향 집수리학교’ 지원</t>
    <phoneticPr fontId="1" type="noConversion"/>
  </si>
  <si>
    <t>KT, 금융 클라우드 진출 "금융 공공시장 30% 목표"</t>
    <phoneticPr fontId="1" type="noConversion"/>
  </si>
  <si>
    <t>"김성태 딸 VVIP로 관리"...KT 채용 비리 법정 증언</t>
    <phoneticPr fontId="1" type="noConversion"/>
  </si>
  <si>
    <t>"김성태 딸 입사 전부터 VVIP로 관리"...KT 채용 비리 법정 증언</t>
    <phoneticPr fontId="1" type="noConversion"/>
  </si>
  <si>
    <t>KT 관계자 "김성태 의원 딸 VVIP 특별관리대상" 법정 증언</t>
    <phoneticPr fontId="1" type="noConversion"/>
  </si>
  <si>
    <t>KT 전직 임원 "김성태 딸 부정채용 거부했다 상급자에 욕설들었다"</t>
    <phoneticPr fontId="1" type="noConversion"/>
  </si>
  <si>
    <t>서울시-KT, 민관협력 사업 확대 ‘송정동 돌봄육아 사업’ 신규 지원</t>
    <phoneticPr fontId="1" type="noConversion"/>
  </si>
  <si>
    <t>서울시 KT그룹, 2년째 저층주거지 도시재생 공동사업 민관 협력모델 확대</t>
    <phoneticPr fontId="1" type="noConversion"/>
  </si>
  <si>
    <t>서울시-KT그룹, 2년 연속 도시재생사업 '맞손'</t>
    <phoneticPr fontId="1" type="noConversion"/>
  </si>
  <si>
    <t>서울시-KT그룹, 저층주거지 도시재생 공동사업 진행</t>
    <phoneticPr fontId="1" type="noConversion"/>
  </si>
  <si>
    <t>‘5G 보조금 출혈경쟁' KT, 2분기 영업익 27.8%↓</t>
    <phoneticPr fontId="1" type="noConversion"/>
  </si>
  <si>
    <t>KT 인사 담당자 "김성태 딸 부정채용 거부했다가 상급자 욕설 들었다"</t>
    <phoneticPr fontId="1" type="noConversion"/>
  </si>
  <si>
    <t>KT스카이라이프, ‘미디어카페 &amp; 미디어 베이커리’로 장애인 근로 기회 제공</t>
    <phoneticPr fontId="1" type="noConversion"/>
  </si>
  <si>
    <t>KT스카이라이프, 장애인 사회 참여 위한 나눔 활동 '눈길'</t>
    <phoneticPr fontId="1" type="noConversion"/>
  </si>
  <si>
    <t>KT스카이라이프, 장애인 사회 참여 자립 지원</t>
    <phoneticPr fontId="1" type="noConversion"/>
  </si>
  <si>
    <t>KT스카이라이프, 장애인 자립 위한 미디어 카페 빵집 운영</t>
    <phoneticPr fontId="1" type="noConversion"/>
  </si>
  <si>
    <t>KT, 이노그리드와 공공 클라우드 시장 공략 나선다</t>
    <phoneticPr fontId="1" type="noConversion"/>
  </si>
  <si>
    <t>KT, 이노그리드와 함께 '공공 클라우드 사업' 협력 맺어</t>
    <phoneticPr fontId="1" type="noConversion"/>
  </si>
  <si>
    <t>KT-BNK부산은행, 디지털 금융 혁신 서비스 협력</t>
    <phoneticPr fontId="1" type="noConversion"/>
  </si>
  <si>
    <t>KT-부산銀, 디지털 금융 혁신서비스 발굴 협력</t>
    <phoneticPr fontId="1" type="noConversion"/>
  </si>
  <si>
    <t>KT스카이라이프, 장애인과 함께하는 ‘미디어 빵집’ 운영</t>
    <phoneticPr fontId="1" type="noConversion"/>
  </si>
  <si>
    <t>BNK부산은행, KT와 ‘디지털 금융 생태계 활성화를 위한 협약’</t>
    <phoneticPr fontId="1" type="noConversion"/>
  </si>
  <si>
    <t>KT, 레저 스포츠 체험 프로그램 '5G 엑티비티' 선보여</t>
    <phoneticPr fontId="1" type="noConversion"/>
  </si>
  <si>
    <t>KT, 여름방학 맞이 임직원 자녀 봉사 프로그램 운영</t>
    <phoneticPr fontId="1" type="noConversion"/>
  </si>
  <si>
    <t>남서울대, KT 충남본부와 4차 산업혁명 기술교류 협력</t>
    <phoneticPr fontId="1" type="noConversion"/>
  </si>
  <si>
    <t>"김성태, 최상 요주의 인물"...KT 문건 법정 공개</t>
    <phoneticPr fontId="1" type="noConversion"/>
  </si>
  <si>
    <t>‘김성태 딸 KT 부정 채용’으로 드러난 ‘회장님 VIP’ 관리 실태</t>
    <phoneticPr fontId="1" type="noConversion"/>
  </si>
  <si>
    <t>KT비서실, 부정채용 논란 당시 "김성태 의원 중요도 최상" 평가</t>
    <phoneticPr fontId="1" type="noConversion"/>
  </si>
  <si>
    <t>딸 부정채용에 눈물까지 흘린 김성태 KT 이석채 회장 비서들 '중요도 최상' 평가</t>
    <phoneticPr fontId="1" type="noConversion"/>
  </si>
  <si>
    <t>LG유플러스, SKT KT 방통위에 신고해놓고 불법보조금 뿌려</t>
    <phoneticPr fontId="1" type="noConversion"/>
  </si>
  <si>
    <t>KT 새노조 “노동부 불법파견 고발 9개월째 방치 직장내 괴롭힘은 근로자 몫”</t>
    <phoneticPr fontId="1" type="noConversion"/>
  </si>
  <si>
    <t>KT, 가나 보건청과 손잡고 감염병 감시 서비스 ‘GEPP가나’ 출시</t>
    <phoneticPr fontId="1" type="noConversion"/>
  </si>
  <si>
    <t>KT-삼성화재, 실손보험 즉시 청구 서비스 협력</t>
    <phoneticPr fontId="1" type="noConversion"/>
  </si>
  <si>
    <t>KT CS-KT IS, 병원DB 정비 완료 폐암 일반건강검진기관 번호 안내</t>
    <phoneticPr fontId="1" type="noConversion"/>
  </si>
  <si>
    <t>"사이버위협 보호한다" KT, ‘세이프존 서비스’ 출시</t>
    <phoneticPr fontId="1" type="noConversion"/>
  </si>
  <si>
    <t>KT, 안랩과 와이파이 보호하는 ‘세이프존’ 출시</t>
    <phoneticPr fontId="1" type="noConversion"/>
  </si>
  <si>
    <t>KT-안랩, 매장 와이파이 보호하는 `세이프 존` 서비스 출시</t>
    <phoneticPr fontId="1" type="noConversion"/>
  </si>
  <si>
    <t>&lt;코&gt;KT서브마린, 3.68% 오르며 체결강도 강세 지속(135%)</t>
    <phoneticPr fontId="1" type="noConversion"/>
  </si>
  <si>
    <t>&lt;코&gt;KT서브마린, 4.85% 오르며 체결강도 강세 지속(185%)</t>
    <phoneticPr fontId="1" type="noConversion"/>
  </si>
  <si>
    <t>조선대-장애인기업종합지원센터-KT, 장애인 창의형 기술인재양성 MOU</t>
    <phoneticPr fontId="1" type="noConversion"/>
  </si>
  <si>
    <t>KT '5G 스마트 캠퍼스' 해군 생도 해상훈련 안전 책임진다</t>
    <phoneticPr fontId="1" type="noConversion"/>
  </si>
  <si>
    <t>​KT-경농, ‘스마트팜’ 사업협력...ICT기술로 재배환경 조절</t>
    <phoneticPr fontId="1" type="noConversion"/>
  </si>
  <si>
    <t>KT, 5G 배터리 절감 기술 전국 확대 적용</t>
    <phoneticPr fontId="1" type="noConversion"/>
  </si>
  <si>
    <t>"KT 중소기업 지원군 되겠다" 5G클라우드+스마트팩토리 소개</t>
    <phoneticPr fontId="1" type="noConversion"/>
  </si>
  <si>
    <t>프로야구 KT 알칸타라, 시속 157.6km로 최고 구속신기록</t>
    <phoneticPr fontId="1" type="noConversion"/>
  </si>
  <si>
    <t>"김성태 의원이 딸 이력서 직접 주면서 " KT 전 사장, 취업 청탁 증언</t>
    <phoneticPr fontId="1" type="noConversion"/>
  </si>
  <si>
    <t>"김성태, 흰색 각봉투와 함께 딸 채용 청탁" 서유열 KT 전 사장 법정 증언</t>
    <phoneticPr fontId="1" type="noConversion"/>
  </si>
  <si>
    <t>‘KT 채용비리’ 김성태 재판 시작 억울함의 표출? 악어의 눈물?</t>
    <phoneticPr fontId="1" type="noConversion"/>
  </si>
  <si>
    <t>KT 전 사장 "김성태, 딸 KT 취업 직접 청탁했다" 법정 증언</t>
    <phoneticPr fontId="1" type="noConversion"/>
  </si>
  <si>
    <t>KT 전 사장 "김성태, 딸 취업 직접 청탁" 법정 증언</t>
    <phoneticPr fontId="1" type="noConversion"/>
  </si>
  <si>
    <t>KT 前 사장, 법정 진술 "김성태, 봉투 건네며 일할 수 있게 해달라 말해"</t>
    <phoneticPr fontId="1" type="noConversion"/>
  </si>
  <si>
    <t>KT 前사장 "김성태, 딸 계약직 취업 직접 청탁" 법정 증언</t>
    <phoneticPr fontId="1" type="noConversion"/>
  </si>
  <si>
    <t>KT 前사장 "김성태, 딸 취업 직접 청탁" 법정 증언</t>
    <phoneticPr fontId="1" type="noConversion"/>
  </si>
  <si>
    <t>KT 前사장 "김성태, 직접 딸 계약직 취업 청탁" 법정 증언</t>
    <phoneticPr fontId="1" type="noConversion"/>
  </si>
  <si>
    <t>서유열 전 KT 사장 “이석채 회장이 김성태 딸 부정채용 직접 지시”</t>
    <phoneticPr fontId="1" type="noConversion"/>
  </si>
  <si>
    <t>KT 전 현직 125명 "차기 CEO선임 불공정"</t>
    <phoneticPr fontId="1" type="noConversion"/>
  </si>
  <si>
    <t>KT 전현직 임원 85% “차기 CEO 선임프로세스 비독립적 불공정”</t>
    <phoneticPr fontId="1" type="noConversion"/>
  </si>
  <si>
    <t>`딸 KT 부정 채용 혐의` 김성태, 28일부터 재판 일정 돌입</t>
    <phoneticPr fontId="1" type="noConversion"/>
  </si>
  <si>
    <t>“김성태, ‘딸 잘 부탁한다’ 말했다” 오늘 ‘KT 부정 채용’ 첫 공판</t>
    <phoneticPr fontId="1" type="noConversion"/>
  </si>
  <si>
    <t>'딸 KT 부정 채용' 김성태 측 "부정청탁 없었다 KT 전 사장 증언 거짓" 주장</t>
    <phoneticPr fontId="1" type="noConversion"/>
  </si>
  <si>
    <t>딸 KT 부정채용 혐의 김성태, 오늘 재판 절차 돌입</t>
    <phoneticPr fontId="1" type="noConversion"/>
  </si>
  <si>
    <t>'딸 KT 불법채용' 김성태, 뇌물수수 혐의로 오늘부터 재판 돌입</t>
    <phoneticPr fontId="1" type="noConversion"/>
  </si>
  <si>
    <t>前 KT사장 "김성태, 딸 계약직 취업 청탁" 법정 증언</t>
    <phoneticPr fontId="1" type="noConversion"/>
  </si>
  <si>
    <t>KT, 카카오 계열사와 5G AI 미래사업 협력 나선다</t>
    <phoneticPr fontId="1" type="noConversion"/>
  </si>
  <si>
    <t>​KT, 킨텍스서 5G 기반 ‘스마트에너지 산업단지’ 공개</t>
    <phoneticPr fontId="1" type="noConversion"/>
  </si>
  <si>
    <t>[단독]경찰, 광화문 KT빌딩 '불법촬영범' 체포 탕비실서 촬영하다 덜미</t>
    <phoneticPr fontId="1" type="noConversion"/>
  </si>
  <si>
    <t>&lt;코&gt;KT서브마린, 7.33% 오르며 체결강도 강세 지속(226%)</t>
    <phoneticPr fontId="1" type="noConversion"/>
  </si>
  <si>
    <t>KT, ICT 관제 시장 생태계 혁신한다</t>
    <phoneticPr fontId="1" type="noConversion"/>
  </si>
  <si>
    <t>KT, 기업 ICT 관제 플랫폼 개발 "ICT 관제시장 생태계 혁신"</t>
    <phoneticPr fontId="1" type="noConversion"/>
  </si>
  <si>
    <t>광화문 KT 빌딩 여자화장실서 ‘불법 촬영’ 딱 걸린 남성</t>
    <phoneticPr fontId="1" type="noConversion"/>
  </si>
  <si>
    <t>광화문 KT빌딩 입주사 직원, 여성 불법촬영하다 체포</t>
    <phoneticPr fontId="1" type="noConversion"/>
  </si>
  <si>
    <t>돈 걱정 없는 국제전화 KT '001 날마다통화' 출시</t>
    <phoneticPr fontId="1" type="noConversion"/>
  </si>
  <si>
    <t>"매일 부담없이 국제전화" KT 월정액 요금제 출시</t>
    <phoneticPr fontId="1" type="noConversion"/>
  </si>
  <si>
    <t>[르포] KT “'아현 통신재난' 재발 없다” 5G 로봇으로 화재 감지부터 진화</t>
    <phoneticPr fontId="1" type="noConversion"/>
  </si>
  <si>
    <t>KT, 통신 인프라 관리 혁신 "통신재난, 5G AI로 막는다"</t>
    <phoneticPr fontId="1" type="noConversion"/>
  </si>
  <si>
    <t>"5G 로봇이 화재 진압"...KT 망관리 혁신</t>
    <phoneticPr fontId="1" type="noConversion"/>
  </si>
  <si>
    <t>투자사 고문 與인사, 민주당 의원 찾아가 "사업권 땄었는데 KT 방해로 최종 탈락"</t>
    <phoneticPr fontId="1" type="noConversion"/>
  </si>
  <si>
    <t>중앙일보-KT 미세먼지 전문 서비스로 ‘삶의 질’ 높인다</t>
    <phoneticPr fontId="1" type="noConversion"/>
  </si>
  <si>
    <t>KT, 양자암호통신 국제표준화 주도...국제회의서 기고서 6건 발표</t>
    <phoneticPr fontId="1" type="noConversion"/>
  </si>
  <si>
    <t>SK텔레콤-KT, 양자암호통신 국제표준화 박차</t>
    <phoneticPr fontId="1" type="noConversion"/>
  </si>
  <si>
    <t>SK텔레콤-KT, 양자암호통신 국제표준화 주도</t>
    <phoneticPr fontId="1" type="noConversion"/>
  </si>
  <si>
    <t>KT, ‘13호 태풍 링링’ 대비 통신재난 대응체계 돌입</t>
    <phoneticPr fontId="1" type="noConversion"/>
  </si>
  <si>
    <t>KT, 제 13호 태풍 링링 대비 통신재난 대응체계 돌입</t>
    <phoneticPr fontId="1" type="noConversion"/>
  </si>
  <si>
    <t>‘미래 암호기술’ 양자암호통신 국제표준화에 앞장서는 SKT-KT</t>
    <phoneticPr fontId="1" type="noConversion"/>
  </si>
  <si>
    <t>KT, 동남아 라오스에서 감염병 예방 'GEPP' 서비스</t>
    <phoneticPr fontId="1" type="noConversion"/>
  </si>
  <si>
    <t>블록체인 업은 KT, 스마트 의료 플랫폼 '웰' 본격 가동</t>
    <phoneticPr fontId="1" type="noConversion"/>
  </si>
  <si>
    <t>KT, 라오스 글로벌 감염병 확산방지 플랫폼 출시</t>
    <phoneticPr fontId="1" type="noConversion"/>
  </si>
  <si>
    <t>'자녀 KT 채용 비리' 김성태 의원 추석 후 본격 재판</t>
    <phoneticPr fontId="1" type="noConversion"/>
  </si>
  <si>
    <t>KT 지원 업고 유럽시장 진출 韓 협력사...프랑스 1위 통신사와 계약</t>
    <phoneticPr fontId="1" type="noConversion"/>
  </si>
  <si>
    <t>재난현장 찾는 무인비행선 ‘KT 스카이십’, 정보통신 올림픽서 수상</t>
    <phoneticPr fontId="1" type="noConversion"/>
  </si>
  <si>
    <t>‘김성태 딸 부정채용’ KT 전 임원, 보석으로 석방</t>
    <phoneticPr fontId="1" type="noConversion"/>
  </si>
  <si>
    <t>'김성태 딸 부정채용' KT 전 인재경영실장 보석으로 풀려나</t>
    <phoneticPr fontId="1" type="noConversion"/>
  </si>
  <si>
    <t>김성태 딸 부정채용 KT 전 임원 보석으로 석방</t>
    <phoneticPr fontId="1" type="noConversion"/>
  </si>
  <si>
    <t>'김성태 딸 부정채용' 전 KT 전무 보석 보증금 3000만원</t>
    <phoneticPr fontId="1" type="noConversion"/>
  </si>
  <si>
    <t>'김성태 딸 채용특혜' KT 전 임원, 구속 6개월만에 보석 석방</t>
    <phoneticPr fontId="1" type="noConversion"/>
  </si>
  <si>
    <t>법원, '김성태 딸 부정채용' KT 전 인재경영실장 보석 허가</t>
    <phoneticPr fontId="1" type="noConversion"/>
  </si>
  <si>
    <t>KT SAT, 차세대 해상 통신 '글로벌 익스프레스' 제공</t>
    <phoneticPr fontId="1" type="noConversion"/>
  </si>
  <si>
    <t>현대차, KT와 '전기버스 시스템 개발' 동행</t>
    <phoneticPr fontId="1" type="noConversion"/>
  </si>
  <si>
    <t>[단독] 경찰, 홍문종 측근 등 ‘경영고문 로비’ KT 현직 사장 2명 소환</t>
    <phoneticPr fontId="1" type="noConversion"/>
  </si>
  <si>
    <t>'KT 경영고문 부정위촉 의혹' 현직 사장 2명 경찰 소환</t>
    <phoneticPr fontId="1" type="noConversion"/>
  </si>
  <si>
    <t>KT 사장 2명, 경찰 조사 ‘경영고문 부정위촉 의혹’</t>
    <phoneticPr fontId="1" type="noConversion"/>
  </si>
  <si>
    <t>경찰, ‘KT 경영고문 부정위촉 의혹’ 현직 사장 2명 조사</t>
    <phoneticPr fontId="1" type="noConversion"/>
  </si>
  <si>
    <t>경찰, ‘경영고문 위촉 의혹’ KT 현직 사장 2명 소환</t>
    <phoneticPr fontId="1" type="noConversion"/>
  </si>
  <si>
    <t>경찰, '경영고문 부정위촉 의혹' KT 현직사장들 소환</t>
    <phoneticPr fontId="1" type="noConversion"/>
  </si>
  <si>
    <t>'김성태 딸 부정채용' 구속된 KT 전 임원 보석으로 석방</t>
    <phoneticPr fontId="1" type="noConversion"/>
  </si>
  <si>
    <t>경찰, '경영 고문 채용 의혹' KT 사장 2명 소환 조사</t>
    <phoneticPr fontId="1" type="noConversion"/>
  </si>
  <si>
    <t>스마일게이트 스토브, KT와 VR 협력행보 가속화 브리니티에 ‘STOVE VR’ 공급</t>
    <phoneticPr fontId="1" type="noConversion"/>
  </si>
  <si>
    <t>KT, ICT기반 치매 관리 프로그램 체험부스 운영</t>
    <phoneticPr fontId="1" type="noConversion"/>
  </si>
  <si>
    <t>"불법 국제전화 막는다" KT-위두 '맞손'</t>
    <phoneticPr fontId="1" type="noConversion"/>
  </si>
  <si>
    <t>KT 인공지능 기술 외국 공략 ‘국제전화 불법호 탐지 솔루션 첫 수출’</t>
    <phoneticPr fontId="1" type="noConversion"/>
  </si>
  <si>
    <t>KT, AI 기반 국제전화 불법호 탐지 솔루션 첫 수출</t>
    <phoneticPr fontId="1" type="noConversion"/>
  </si>
  <si>
    <t>KT, 불법해킹 국제전화 막는 AI기술 해외 첫 수출</t>
    <phoneticPr fontId="1" type="noConversion"/>
  </si>
  <si>
    <t>KT, 포르투갈 위두에 ‘국제전화 불법호 AI 탐지 솔루션’ 공급</t>
    <phoneticPr fontId="1" type="noConversion"/>
  </si>
  <si>
    <t>‘김성태 딸 부정채용’ 이석채 前 KT 회장 징역 4년 구형</t>
    <phoneticPr fontId="1" type="noConversion"/>
  </si>
  <si>
    <t>'KT 부정채용 관여' 이석채 前 회장에 징역 4년 구형</t>
    <phoneticPr fontId="1" type="noConversion"/>
  </si>
  <si>
    <t>'KT 부정채용' 이석채 前회장에 징역 4년 구형 "취준생 분노"</t>
    <phoneticPr fontId="1" type="noConversion"/>
  </si>
  <si>
    <t>'KT 부정채용' 이석채 前회장에 징역 4년 구형 "취준생들 분노"(종합)</t>
    <phoneticPr fontId="1" type="noConversion"/>
  </si>
  <si>
    <t>'KT 채용비리' 이석채 전 회장에 징역 4년 구형... "온 국민이 실망"</t>
    <phoneticPr fontId="1" type="noConversion"/>
  </si>
  <si>
    <t>檢 ‘KT 채용비리’ 이석채 전 회장에 징역 4년 구형</t>
    <phoneticPr fontId="1" type="noConversion"/>
  </si>
  <si>
    <t>檢, 'KT 부정채용 관여' 이석채 전 회장에 징역 4년 구형</t>
    <phoneticPr fontId="1" type="noConversion"/>
  </si>
  <si>
    <t>검찰, `KT 부정채용 관여` 이석채 前회장에 징역 4년 구형</t>
    <phoneticPr fontId="1" type="noConversion"/>
  </si>
  <si>
    <t>검찰, `KT 채용비리` 이석채 前회장 징역 4년 구형</t>
    <phoneticPr fontId="1" type="noConversion"/>
  </si>
  <si>
    <t>검찰, ‘KT 부정채용 비리’ 이석채 前회장에 징역 4년 구형</t>
    <phoneticPr fontId="1" type="noConversion"/>
  </si>
  <si>
    <t>검찰, ‘KT 채용비리’ 이석채 전 회장에 징역 4년 구형</t>
    <phoneticPr fontId="1" type="noConversion"/>
  </si>
  <si>
    <t>검찰, ‘KT채용비리’ 혐의 이석채에 징역 4년 구형</t>
    <phoneticPr fontId="1" type="noConversion"/>
  </si>
  <si>
    <t>검찰, 'KT 채용 비리' 이석채 전 회장에 징역 4년 구형</t>
    <phoneticPr fontId="1" type="noConversion"/>
  </si>
  <si>
    <t>검찰, 이석채 등 'KT채용비리' 간부 4명 징역형 구형(상보)</t>
    <phoneticPr fontId="1" type="noConversion"/>
  </si>
  <si>
    <t>'채용 비리' 이석채 前 KT 회장에 4년 구형</t>
    <phoneticPr fontId="1" type="noConversion"/>
  </si>
  <si>
    <t>KT, 국제전화 불법호 AI 탐지 솔루션 수출</t>
    <phoneticPr fontId="1" type="noConversion"/>
  </si>
  <si>
    <t>전라남도, 제주항공-KT&amp;G와 함께 자유 여행 공모전 ‘개최’</t>
    <phoneticPr fontId="1" type="noConversion"/>
  </si>
  <si>
    <t>경찰 "KT 부정위촉 효성 횡령 의혹 조만간 총수 조사 뒤 수사 마무리"</t>
    <phoneticPr fontId="1" type="noConversion"/>
  </si>
  <si>
    <t>KT, 부산국제영화제에서 #청춘해 콘서트 개최</t>
    <phoneticPr fontId="1" type="noConversion"/>
  </si>
  <si>
    <t>'경영고문 부정위촉 의혹' KT 세 번째 압수수색 황창규 조만간 소환</t>
    <phoneticPr fontId="1" type="noConversion"/>
  </si>
  <si>
    <t>경찰 '경영고문 부정위촉 의혹' KT 추가 압수수색</t>
    <phoneticPr fontId="1" type="noConversion"/>
  </si>
  <si>
    <t>경찰, 경영고문 부정위촉 의혹 KT 3차 압수수색</t>
    <phoneticPr fontId="1" type="noConversion"/>
  </si>
  <si>
    <t>경찰, '경영고문 부정위촉 의혹' KT 3차 압수수색</t>
    <phoneticPr fontId="1" type="noConversion"/>
  </si>
  <si>
    <t>경찰, '정관계 불법 자문료 의혹' 황창규 KT 회장 다음 달 소환</t>
    <phoneticPr fontId="1" type="noConversion"/>
  </si>
  <si>
    <t>'부정위촉' KT 3차 압수수색...경찰, 황창규 회장 조만간 소환</t>
    <phoneticPr fontId="1" type="noConversion"/>
  </si>
  <si>
    <t>KT부산고객본부, 지역 아동대상 석고방향제만들기 재능기부</t>
    <phoneticPr fontId="1" type="noConversion"/>
  </si>
  <si>
    <t>KT-삼성서울병원, ‘5G 스마트 혁신병원’ 구축 협력</t>
    <phoneticPr fontId="1" type="noConversion"/>
  </si>
  <si>
    <t>KT-삼성서울병원, 5G 기반 의료 서비스 혁신 나서</t>
    <phoneticPr fontId="1" type="noConversion"/>
  </si>
  <si>
    <t>KT-삼성서울병원, 5G로 의료 혁신</t>
    <phoneticPr fontId="1" type="noConversion"/>
  </si>
  <si>
    <t>KT, 전기안전공사 등과 '통신 안정성 확보' 협력</t>
    <phoneticPr fontId="1" type="noConversion"/>
  </si>
  <si>
    <t>KT-LG유플러스, 전기안정공사와 통신 안정성 확보 협력</t>
    <phoneticPr fontId="1" type="noConversion"/>
  </si>
  <si>
    <t>KT-LG유플러스, 한국전기안전공사 등과 통신안정 확보 협력</t>
    <phoneticPr fontId="1" type="noConversion"/>
  </si>
  <si>
    <t>KT SAT “우주 생태계 활성화 위한 새 바람 일으킬 것”</t>
    <phoneticPr fontId="1" type="noConversion"/>
  </si>
  <si>
    <t>KT 삼성서울병원, 5G로 의료혁신</t>
    <phoneticPr fontId="1" type="noConversion"/>
  </si>
  <si>
    <t>KT, 삼성서울병원과 5G 의료혁신 MOU</t>
    <phoneticPr fontId="1" type="noConversion"/>
  </si>
  <si>
    <t>'딸 KT 부정 채용' 김성태 의원, 내일 첫 번째 공판</t>
    <phoneticPr fontId="1" type="noConversion"/>
  </si>
  <si>
    <t>KT, 지속가능발전대상 공모전 환경부 장관상 수상</t>
    <phoneticPr fontId="1" type="noConversion"/>
  </si>
  <si>
    <t>"5G 콘텐츠 협력" KT-차이나모바일 미구, '맞손'</t>
    <phoneticPr fontId="1" type="noConversion"/>
  </si>
  <si>
    <t>[단독] KT NHN, NIA 클라우드 전환 수주... 공공 클라우드 확보전 첫승</t>
    <phoneticPr fontId="1" type="noConversion"/>
  </si>
  <si>
    <t>KT, 中 차이나모바일 미구와 5G 콘텐츠 협력</t>
    <phoneticPr fontId="1" type="noConversion"/>
  </si>
  <si>
    <t>KT, 차이나모바일 미구와 5G 뉴미디어 콘텐츠 협력</t>
    <phoneticPr fontId="1" type="noConversion"/>
  </si>
  <si>
    <t>KT, 차이나모바일 미구와 '5G 뉴미디어 콘텐츠' 협력</t>
    <phoneticPr fontId="1" type="noConversion"/>
  </si>
  <si>
    <t>KT, 차이나모바일과 5G 뉴미디어 콘텐츠 생태계 조성</t>
    <phoneticPr fontId="1" type="noConversion"/>
  </si>
  <si>
    <t>KT-차이나모바일 미구, 5G 뉴미디어 콘텐츠 사업 협력</t>
    <phoneticPr fontId="1" type="noConversion"/>
  </si>
  <si>
    <t>[기자브리핑] 김성태 의원 '딸 KT 부정채용' 재판 "혐의 전면 부인"</t>
    <phoneticPr fontId="1" type="noConversion"/>
  </si>
  <si>
    <t>`딸 KT 부정채용` 김성태 의원 "청탁 부정행위 없었다"</t>
    <phoneticPr fontId="1" type="noConversion"/>
  </si>
  <si>
    <t>`딸 KT 부정채용` 한국당 김성태, 27일 첫 법정출석</t>
    <phoneticPr fontId="1" type="noConversion"/>
  </si>
  <si>
    <t>‘KT 채용청탁 의혹‘ 김성태 첫 재판 “부정행위 없었다” 전면 부인</t>
    <phoneticPr fontId="1" type="noConversion"/>
  </si>
  <si>
    <t>‘김성태 첫 출석’ KT 부정채용 재판서 서유열 “이력서 김 의원에게 직접 받아”</t>
    <phoneticPr fontId="1" type="noConversion"/>
  </si>
  <si>
    <t>‘딸 KT 부정 청탁’ 김성태 첫 법정 출석 “정치적 목적 기소”</t>
    <phoneticPr fontId="1" type="noConversion"/>
  </si>
  <si>
    <t>‘딸 KT 부정채용’ 김성태 의원 오늘 첫 법정 출석</t>
    <phoneticPr fontId="1" type="noConversion"/>
  </si>
  <si>
    <t>‘딸 KT 부정채용’ 김성태 첫 재판 출석 “검찰, 정치적 목적으로 기소”</t>
    <phoneticPr fontId="1" type="noConversion"/>
  </si>
  <si>
    <t>‘딸 KT 부정채용’ 김성태 첫 재판 출석 “정치적 목적 기소”</t>
    <phoneticPr fontId="1" type="noConversion"/>
  </si>
  <si>
    <t>“김성태, 의원실서 딸 이력서 건넸다” KT 전 사장 법정 진술</t>
    <phoneticPr fontId="1" type="noConversion"/>
  </si>
  <si>
    <t>'KT 딸 채용 비리' 김성태 "무죄 판결돼야 한다" 모든 혐의 부인</t>
    <phoneticPr fontId="1" type="noConversion"/>
  </si>
  <si>
    <t>'KT 채용비리' 김성태 이석채 오늘부터 본 재판 돌입</t>
    <phoneticPr fontId="1" type="noConversion"/>
  </si>
  <si>
    <t>'KT 채용청탁 혐의' 김성태, 첫 법정출석</t>
    <phoneticPr fontId="1" type="noConversion"/>
  </si>
  <si>
    <t>김성태 "딸 KT 부정채용 없었단 것 검찰 수사서 밝혀져"</t>
    <phoneticPr fontId="1" type="noConversion"/>
  </si>
  <si>
    <t>김성태 "딸 KT 부정채용 편법 개입 몰랐다, 열심히 일해 정규직 전환"</t>
    <phoneticPr fontId="1" type="noConversion"/>
  </si>
  <si>
    <t>김성태 '딸 KT 부정채용' 법정출석, "1심 빨리 내려달라"</t>
    <phoneticPr fontId="1" type="noConversion"/>
  </si>
  <si>
    <t>김성태, ‘딸 KT 부정채용’ 조목조목 반박 “열심히 해 정규직된 것”</t>
    <phoneticPr fontId="1" type="noConversion"/>
  </si>
  <si>
    <t>김성태, ‘딸 KT 부정채용’ 첫 공판서 “열심히해 정규직 전환”</t>
    <phoneticPr fontId="1" type="noConversion"/>
  </si>
  <si>
    <t>김성태, ‘딸 KT 부정채용’ 첫 법정출석...뇌물 혐의</t>
    <phoneticPr fontId="1" type="noConversion"/>
  </si>
  <si>
    <t>'딸 KT 부정 채용' 김성태 의원, 오늘 첫 번째 공판</t>
    <phoneticPr fontId="1" type="noConversion"/>
  </si>
  <si>
    <t>'딸 KT 부정 채용' 김성태 첫 공판 "무죄 선고 돼야"</t>
    <phoneticPr fontId="1" type="noConversion"/>
  </si>
  <si>
    <t>'딸 KT 부정채용' 김성태, 오늘 첫 법정 출석</t>
    <phoneticPr fontId="1" type="noConversion"/>
  </si>
  <si>
    <t>'딸 KT 부정채용' 김성태, 혐의 부인..."열심히 일해 정규직 전환"</t>
    <phoneticPr fontId="1" type="noConversion"/>
  </si>
  <si>
    <t>딸 KT 부정채용 의혹 김성태 자유한국당 의원 27일 첫 법정출석</t>
    <phoneticPr fontId="1" type="noConversion"/>
  </si>
  <si>
    <t>'딸 KT부정채용' 김성태 의원 오늘 첫 공판</t>
    <phoneticPr fontId="1" type="noConversion"/>
  </si>
  <si>
    <t>딸 'KT부정채용' 의혹 첫 재판...김성태 "청탁하지 않았다"</t>
    <phoneticPr fontId="1" type="noConversion"/>
  </si>
  <si>
    <t>'딸 KT부정채용' 첫 공판 출석한 김성태 "檢 올가미 벗겨낼 것"</t>
    <phoneticPr fontId="1" type="noConversion"/>
  </si>
  <si>
    <t>'피토하는 심정' 이라던 김성태, '딸 KT 부정채용' 첫 법정출석 의혹 제기 8개월 만</t>
    <phoneticPr fontId="1" type="noConversion"/>
  </si>
  <si>
    <t>"김성태, 딸 이력서 건네" KT 前사장 법정 진술</t>
    <phoneticPr fontId="1" type="noConversion"/>
  </si>
  <si>
    <t>KT, 해외 언론에 'DMZ 5G 빌리지' 공개..."한반도 평화 전파"</t>
    <phoneticPr fontId="1" type="noConversion"/>
  </si>
  <si>
    <t>재난 막아내고 스포츠 띄우고 KT ‘5G 스카이십’은 진화 중</t>
    <phoneticPr fontId="1" type="noConversion"/>
  </si>
  <si>
    <t>KT, 국제 시상서 ‘최고 와이파이 통신사’ 수상</t>
    <phoneticPr fontId="1" type="noConversion"/>
  </si>
  <si>
    <t>KT-현대건설, 5G 건설자동화 기술 개발 협력</t>
    <phoneticPr fontId="1" type="noConversion"/>
  </si>
  <si>
    <t>보안 마이너스 개인정보 유출 논란 'SK LG KT 인터넷가입사은품많이주는곳 시장 긴장 상태'</t>
    <phoneticPr fontId="1" type="noConversion"/>
  </si>
  <si>
    <t>SKT 투자회사+SK㈜ 합병비율 문제 정부 자사주 활용 부정적 시선 장벽</t>
    <phoneticPr fontId="1" type="noConversion"/>
  </si>
  <si>
    <t>"개도국 5G 도입 구상" KT 찾은 세계은행</t>
    <phoneticPr fontId="1" type="noConversion"/>
  </si>
  <si>
    <t>개도국 5G 해법 찾는다 KT 찾은 세계은행 부총재</t>
    <phoneticPr fontId="1" type="noConversion"/>
  </si>
  <si>
    <t>개도국 5G 해법 찾으러 온 세계은행, KT 기술력에 관심</t>
    <phoneticPr fontId="1" type="noConversion"/>
  </si>
  <si>
    <t>세계은행, 개도국 5G 도입 구상 위해 KT 방문</t>
    <phoneticPr fontId="1" type="noConversion"/>
  </si>
  <si>
    <t>세계은행, 개도국 5G 해법 찾기 위해 KT 방문</t>
    <phoneticPr fontId="1" type="noConversion"/>
  </si>
  <si>
    <t>헤븐트리-KT, 블록체인과 빅데이터사업협력 MOU</t>
    <phoneticPr fontId="1" type="noConversion"/>
  </si>
  <si>
    <t>'KT 채용비리' 이석채 이달 10일 선고 김성태 재판 영향</t>
    <phoneticPr fontId="1" type="noConversion"/>
  </si>
  <si>
    <t>'KT 채용비리' 이석채 이번 주 선고 김성태 운명과 직결</t>
    <phoneticPr fontId="1" type="noConversion"/>
  </si>
  <si>
    <t>법원, 오는 10일 ‘KT 채용비리’ 이석채 전 회장 1심 선고</t>
    <phoneticPr fontId="1" type="noConversion"/>
  </si>
  <si>
    <t>"무게도 가격도 가볍게" VR 생태계 넓히는 KT</t>
    <phoneticPr fontId="1" type="noConversion"/>
  </si>
  <si>
    <t>'KT 채용비리' 이석채 1심 선고, 사흘 앞두고 미뤄져</t>
    <phoneticPr fontId="1" type="noConversion"/>
  </si>
  <si>
    <t>'부정채용' 이석채 전 KT회장 10일 1심 선고</t>
    <phoneticPr fontId="1" type="noConversion"/>
  </si>
  <si>
    <t>KT SAT, 필리핀 초등학교서 사회공헌활동</t>
    <phoneticPr fontId="1" type="noConversion"/>
  </si>
  <si>
    <t>`KT 부정 채용` 이석채 전 회장 선고 연기</t>
    <phoneticPr fontId="1" type="noConversion"/>
  </si>
  <si>
    <t>'KT 부정채용' 이석채 1심 선고 연기</t>
    <phoneticPr fontId="1" type="noConversion"/>
  </si>
  <si>
    <t>이석채 'KT 부정채용' 1심 선고 연기, 검찰 추가증거 제출</t>
    <phoneticPr fontId="1" type="noConversion"/>
  </si>
  <si>
    <t>‘KT 부정채용 의혹’ 김성태 이석채 “식사한 건 2009년” 검찰, 반박증거 제출</t>
    <phoneticPr fontId="1" type="noConversion"/>
  </si>
  <si>
    <t>'KT 부정 채용' 서유열 전 사장 보석 석방</t>
    <phoneticPr fontId="1" type="noConversion"/>
  </si>
  <si>
    <t>[YTN 실시간뉴스] '경영고문 부정 위촉' KT 황창규 경찰 출석</t>
    <phoneticPr fontId="1" type="noConversion"/>
  </si>
  <si>
    <t>[속보] `경영고문 부정위촉 의혹` KT 황창규 회장 경찰 출석</t>
    <phoneticPr fontId="1" type="noConversion"/>
  </si>
  <si>
    <t>[속보] KT 황창규 회장 '경영고문 부정위촉 의혹' 경찰 출석</t>
    <phoneticPr fontId="1" type="noConversion"/>
  </si>
  <si>
    <t>[속보] KT 황창규 회장 경찰 출석 경영고문 부정위촉 의혹</t>
    <phoneticPr fontId="1" type="noConversion"/>
  </si>
  <si>
    <t>[속보] '경영고문 부정 위촉 의혹' KT 황창규 회장 경찰 출석</t>
    <phoneticPr fontId="1" type="noConversion"/>
  </si>
  <si>
    <t>[속보] '경영고문 부정채용 의혹' KT 황창규 회장 경찰 출석</t>
    <phoneticPr fontId="1" type="noConversion"/>
  </si>
  <si>
    <t>[속보]‘경영고문 부정 위촉 의혹’ 황창규 KT 회장 경찰 출석</t>
    <phoneticPr fontId="1" type="noConversion"/>
  </si>
  <si>
    <t>[속보]'경영고문 부정위촉 의혹' 황창규 KT 회장 경찰 비공개 소환</t>
    <phoneticPr fontId="1" type="noConversion"/>
  </si>
  <si>
    <t>[속보]'경영고문 부정위촉 의혹' 황창규 KT회장, 경찰출석</t>
    <phoneticPr fontId="1" type="noConversion"/>
  </si>
  <si>
    <t>`경영고문 부정 위촉` 혐의 황창규 KT 회장 경찰출석</t>
    <phoneticPr fontId="1" type="noConversion"/>
  </si>
  <si>
    <t>`경영고문 부정위촉 의혹` KT 황창규 회장, 경찰 출석</t>
    <phoneticPr fontId="1" type="noConversion"/>
  </si>
  <si>
    <t>‘KT 경영고문 부정 위촉 의혹’ 황창규 KT 회장 경찰 출석</t>
    <phoneticPr fontId="1" type="noConversion"/>
  </si>
  <si>
    <t>‘경영고문 부정 위촉’ KT 황창규 회장 경찰 출석</t>
    <phoneticPr fontId="1" type="noConversion"/>
  </si>
  <si>
    <t>‘경영고문 부정 위촉’ 황창규 KT 회장 경찰 출석</t>
    <phoneticPr fontId="1" type="noConversion"/>
  </si>
  <si>
    <t>‘경영고문 부정위촉 의혹’ KT 황창규 회장 경찰 출석</t>
    <phoneticPr fontId="1" type="noConversion"/>
  </si>
  <si>
    <t>‘경영고문 부정위촉’ 의혹 KT 황창규 회장 경찰 출석</t>
    <phoneticPr fontId="1" type="noConversion"/>
  </si>
  <si>
    <t>'KT 부정채용' 전 인사담당자 "김성태 딸 채용 지시 받았다" 증언</t>
    <phoneticPr fontId="1" type="noConversion"/>
  </si>
  <si>
    <t>KT 황창규 회장 경찰 출석 경영고문 부정위촉 조사</t>
    <phoneticPr fontId="1" type="noConversion"/>
  </si>
  <si>
    <t>KT 황창규 회장, '경영 고문 위촉 의혹' 경찰 출석</t>
    <phoneticPr fontId="1" type="noConversion"/>
  </si>
  <si>
    <t>KT 황창규 회장, '경영 고문 위촉 의혹' 소환 조사</t>
    <phoneticPr fontId="1" type="noConversion"/>
  </si>
  <si>
    <t>KT 황창규 회장, '경영고문 위촉 의혹' 경찰 출석</t>
    <phoneticPr fontId="1" type="noConversion"/>
  </si>
  <si>
    <t>KT 황창규 회장, 경찰 출석 ‘경영고문 부정위촉 의혹’</t>
    <phoneticPr fontId="1" type="noConversion"/>
  </si>
  <si>
    <t>경영 고문 부정 위촉 의혹 KT 황창규 회장 비공개 경찰 출석</t>
    <phoneticPr fontId="1" type="noConversion"/>
  </si>
  <si>
    <t>경영 고문 부정 위촉 의혹 황창규 KT 회장 경찰 출석 조사</t>
    <phoneticPr fontId="1" type="noConversion"/>
  </si>
  <si>
    <t>'경영고문 부정위촉' 배임 혐의 KT 회장 경찰 출석(종합)</t>
    <phoneticPr fontId="1" type="noConversion"/>
  </si>
  <si>
    <t>'경영고문 부정위촉 의혹' KT 황창규 회장 경찰 출석</t>
    <phoneticPr fontId="1" type="noConversion"/>
  </si>
  <si>
    <t>'경영고문 부정위촉 의혹' KT 황창규 회장 경찰 출석(속보)</t>
    <phoneticPr fontId="1" type="noConversion"/>
  </si>
  <si>
    <t>'경영고문 부정위촉 의혹' 황창규 KT 회장, 경찰 비공개 소환조사</t>
    <phoneticPr fontId="1" type="noConversion"/>
  </si>
  <si>
    <t>'경영고문 부정위촉 의혹' 황창규 KT 회장, 경찰 출석</t>
    <phoneticPr fontId="1" type="noConversion"/>
  </si>
  <si>
    <t>'딸 KT 부정 채용'두고 김성태 vs 검찰 공방.. 신계륜 전 의원 증인으로 채택</t>
    <phoneticPr fontId="1" type="noConversion"/>
  </si>
  <si>
    <t>'딸 KT 부정채용' 김성태 사면초가 공세 높이는 검찰, 추가 증거 제시</t>
    <phoneticPr fontId="1" type="noConversion"/>
  </si>
  <si>
    <t>'불법 자문료 의혹' 황창규 KT 회장, 경찰 자진출석(상보)</t>
    <phoneticPr fontId="1" type="noConversion"/>
  </si>
  <si>
    <t>황창규 KT 회장 ‘정치인 경영고문 로비 활용’ 의혹 경찰 조사</t>
    <phoneticPr fontId="1" type="noConversion"/>
  </si>
  <si>
    <t>황창규 KT회장 피의자 신분 경찰 조사 고문 위촉해 로비 활용 의혹</t>
    <phoneticPr fontId="1" type="noConversion"/>
  </si>
  <si>
    <t>황창규 KT회장, '경영고문 부정위촉 의혹' 경찰 출석</t>
    <phoneticPr fontId="1" type="noConversion"/>
  </si>
  <si>
    <t>‘KT 경영고문 부정 위촉 의혹’ 황창규 회장 밤샘조사 혐의 대체로 부인</t>
    <phoneticPr fontId="1" type="noConversion"/>
  </si>
  <si>
    <t>‘경영고문 부정 위촉’ 의혹 KT 황창규 20시간 경찰 조사</t>
    <phoneticPr fontId="1" type="noConversion"/>
  </si>
  <si>
    <t>‘경영고문 부정위촉 의혹’ KT 황창규 회장 밤샘 조사</t>
    <phoneticPr fontId="1" type="noConversion"/>
  </si>
  <si>
    <t>'경영고문 부정위촉' 황창규 KT 회장 20시간 경찰조사 혐의 대체로 부인</t>
    <phoneticPr fontId="1" type="noConversion"/>
  </si>
  <si>
    <t>황창규 KT 회장, ‘경영고문 부정 위촉’ 의혹 20시간 고강도 조사</t>
    <phoneticPr fontId="1" type="noConversion"/>
  </si>
  <si>
    <t>황창규KT 회장 '불법 자문료 의혹' 밤샘조사 혐의 부인</t>
    <phoneticPr fontId="1" type="noConversion"/>
  </si>
  <si>
    <t>[클린리더스] 청각장애인들의 귀 밝히는 KT ‘소리찾기’</t>
    <phoneticPr fontId="1" type="noConversion"/>
  </si>
  <si>
    <t>5만원대 정액요금이 갑자기 70만원으로 시각장애인 배려 없는 ‘KT의 변경 고지’</t>
    <phoneticPr fontId="1" type="noConversion"/>
  </si>
  <si>
    <t>KT, 미세먼지 정보 알려주는 '에어맵코리아' 새 단장</t>
    <phoneticPr fontId="1" type="noConversion"/>
  </si>
  <si>
    <t>KT, 미세먼지 정보 앱 `에어맵코리아` 새 단장</t>
    <phoneticPr fontId="1" type="noConversion"/>
  </si>
  <si>
    <t>KT, 미세먼지 정보 앱 ‘에어맵코리아’ 새 단장 스마트 워치 원내비 연동</t>
    <phoneticPr fontId="1" type="noConversion"/>
  </si>
  <si>
    <t>KT, 미세먼지 정보 앱 ‘에어맵코리아’에 생활형 콘텐츠 추가</t>
    <phoneticPr fontId="1" type="noConversion"/>
  </si>
  <si>
    <t>KT, 미세먼지 정보 앱 '에어맵코리아' 새 단장</t>
    <phoneticPr fontId="1" type="noConversion"/>
  </si>
  <si>
    <t>KT, 에어맵코리아 리뉴얼 이번 주 미세먼지 정보 미리 본다</t>
    <phoneticPr fontId="1" type="noConversion"/>
  </si>
  <si>
    <t>KT스카이라이프-허브아일랜드, 미디어 커머스 사업 협력</t>
    <phoneticPr fontId="1" type="noConversion"/>
  </si>
  <si>
    <t>KT 미세먼지 정보 앱 스마트 워치서도 확인</t>
    <phoneticPr fontId="1" type="noConversion"/>
  </si>
  <si>
    <t>KT 미세먼지 정보 앱 에어맵코리아 `새단장`</t>
    <phoneticPr fontId="1" type="noConversion"/>
  </si>
  <si>
    <t>"관광 빅데이터 활용 공로 인정" KT, 국제연합 세계관광기구 회원 가입</t>
    <phoneticPr fontId="1" type="noConversion"/>
  </si>
  <si>
    <t>KT, 대구 국제 미래자동차 엑스포에서 '5G 기반 커넥티드카' 선보인다</t>
    <phoneticPr fontId="1" type="noConversion"/>
  </si>
  <si>
    <t>KT, '아이폰11' 18일부터 예판 단말 교체 프로그램으로 부담 낮춰</t>
    <phoneticPr fontId="1" type="noConversion"/>
  </si>
  <si>
    <t>`KT 부정 채용` 이석채 전 KT 회장 보석 신청</t>
    <phoneticPr fontId="1" type="noConversion"/>
  </si>
  <si>
    <t>`김성태 딸 부정채용` 이석채 전 KT 회장 보석 신청</t>
    <phoneticPr fontId="1" type="noConversion"/>
  </si>
  <si>
    <t>‘KT 부정채용 지시’ 이석채 “내가 준 명단은 4명 나머지는 몰라”</t>
    <phoneticPr fontId="1" type="noConversion"/>
  </si>
  <si>
    <t>‘김성태 딸 부정채용’ 혐의 이석채 전 KT 회장, 보석 신청</t>
    <phoneticPr fontId="1" type="noConversion"/>
  </si>
  <si>
    <t>'KT 부정 채용' 이석채 전 회장 보석 신청</t>
    <phoneticPr fontId="1" type="noConversion"/>
  </si>
  <si>
    <t>'KT 부정채용' 이석채 "내가 준 명단은 4명 김성태 딸 근무하는 줄 몰라"</t>
    <phoneticPr fontId="1" type="noConversion"/>
  </si>
  <si>
    <t>'KT 채용 비리' 이석채 결백 주장..."꿈에도 부정 채용 생각 안 해"</t>
    <phoneticPr fontId="1" type="noConversion"/>
  </si>
  <si>
    <t>검찰, '김성태 딸 KT 부정채용' 혐의 이석채 4년 구형</t>
    <phoneticPr fontId="1" type="noConversion"/>
  </si>
  <si>
    <t>'김성태 딸 등 KT 부정채용' 이석채 전 회장, 보석 신청</t>
    <phoneticPr fontId="1" type="noConversion"/>
  </si>
  <si>
    <t>'김성태 딸 등 부정채용' 이석채 전 KT회장 보석 신청</t>
    <phoneticPr fontId="1" type="noConversion"/>
  </si>
  <si>
    <t>“KT, 김성태 딸 계약직 채용부터 관여” 인력업체직원 증언</t>
    <phoneticPr fontId="1" type="noConversion"/>
  </si>
  <si>
    <t>"김성태 딸 몰라" 'KT 부정채용 혐의' 이석채에 징역 4년 구형</t>
    <phoneticPr fontId="1" type="noConversion"/>
  </si>
  <si>
    <t>"김성태 딸 채용부터 통상 절차와 달라 KT 지시" 법정 증언</t>
    <phoneticPr fontId="1" type="noConversion"/>
  </si>
  <si>
    <t>KT, 경희대와 스마트관광도시 서비스 개발 협력</t>
    <phoneticPr fontId="1" type="noConversion"/>
  </si>
  <si>
    <t>KT, 대구경북SW사고력올림피아드에서 다양한 ICT체험 프로그램 운영</t>
    <phoneticPr fontId="1" type="noConversion"/>
  </si>
  <si>
    <t>[사설]KT회장 선임, 투명하고 공정하게</t>
    <phoneticPr fontId="1" type="noConversion"/>
  </si>
  <si>
    <t>경북도 KT, 소셜벤처 활성화 맞손 제품 우선 구매, 마케팅 협력</t>
    <phoneticPr fontId="1" type="noConversion"/>
  </si>
  <si>
    <t>KT 현대모비스 5G 자율주행 협력 강화</t>
    <phoneticPr fontId="1" type="noConversion"/>
  </si>
  <si>
    <t>KT 현대모비스, 5G 자율주행 협력</t>
    <phoneticPr fontId="1" type="noConversion"/>
  </si>
  <si>
    <t>KT, 현대모비스와 5G 자율주행 협력 본격화</t>
    <phoneticPr fontId="1" type="noConversion"/>
  </si>
  <si>
    <t>KT, 현대모비스와 5G 자율주행 협력 완전자율주행 시대 앞당긴다</t>
    <phoneticPr fontId="1" type="noConversion"/>
  </si>
  <si>
    <t>자전거 튀어나오자 급정거 KT-현대모비스, 자율주행자동차 시연</t>
    <phoneticPr fontId="1" type="noConversion"/>
  </si>
  <si>
    <t>현대모비스, KT와 5G 커넥티드 자율주행차 개발 협력 강화</t>
    <phoneticPr fontId="1" type="noConversion"/>
  </si>
  <si>
    <t>현대모비스-KT, `5G 자율주행차 기술 협력` 확대</t>
    <phoneticPr fontId="1" type="noConversion"/>
  </si>
  <si>
    <t>현대모비스-KT, ‘5G 커넥티드카 기술’ 1차 협력과제 개발 성공</t>
    <phoneticPr fontId="1" type="noConversion"/>
  </si>
  <si>
    <t>현대모비스-KT, 알아서 척척 '커넥티드카' 1차 협력 과제 완료</t>
    <phoneticPr fontId="1" type="noConversion"/>
  </si>
  <si>
    <t>[단독] 경찰, '경영고문 로비' KT 황창규 기소의견 송치 결론</t>
    <phoneticPr fontId="1" type="noConversion"/>
  </si>
  <si>
    <t>중도 사퇴하거나 구속되거나 ‘KT 회장 흑역사’</t>
    <phoneticPr fontId="1" type="noConversion"/>
  </si>
  <si>
    <t>KT, UN 지속가능지수 1위 선정 "탄소배출 감소 높이 평가"</t>
    <phoneticPr fontId="1" type="noConversion"/>
  </si>
  <si>
    <t>KT, 유엔 SDGBI 글로벌지수 1위 그룹 선정 탄소배출량감소 노사공동활동 높이 평가</t>
    <phoneticPr fontId="1" type="noConversion"/>
  </si>
  <si>
    <t>‘KT 부정채용 의혹’ 김성태 딸, 다음달 법정 선다</t>
    <phoneticPr fontId="1" type="noConversion"/>
  </si>
  <si>
    <t>'KT 딸 채용 비리' 김성태 "검찰, 증인과 말 맞춰 공정 재판 침해"</t>
    <phoneticPr fontId="1" type="noConversion"/>
  </si>
  <si>
    <t>'KT 부정채용' 김성태 딸, 정규직 채용 미리 알고 있었나 "'들었죠' 질문에 '끄덕'"</t>
    <phoneticPr fontId="1" type="noConversion"/>
  </si>
  <si>
    <t>'KT부정채용' 딸 증인 채택 김성태 "진실 밝힐 계기"</t>
    <phoneticPr fontId="1" type="noConversion"/>
  </si>
  <si>
    <t>KT 양자암호통신, ITU 국제 표준화 글로벌 선도 기업 입증</t>
    <phoneticPr fontId="1" type="noConversion"/>
  </si>
  <si>
    <t>KT&amp;G복지재단, 장애 사회복지기관 차량 100대 지원</t>
    <phoneticPr fontId="1" type="noConversion"/>
  </si>
  <si>
    <t>KT, 美디스커버리와 콘텐츠 협력 합작사</t>
    <phoneticPr fontId="1" type="noConversion"/>
  </si>
  <si>
    <t>KT, 양자암호통신 국제표준화 선두 굳히나</t>
    <phoneticPr fontId="1" type="noConversion"/>
  </si>
  <si>
    <t>하남시장애인복지관, 2019 KT&amp;G복지재단 차량지원공모사업 선정</t>
    <phoneticPr fontId="1" type="noConversion"/>
  </si>
  <si>
    <t>김성태 'KT 채용비리' 선고 하루앞  최근 대법 두 판결 보니</t>
    <phoneticPr fontId="1" type="noConversion"/>
  </si>
  <si>
    <t>KT, 200개 협력사에 5년간 200억 투자 "핵심 기술 국산화"</t>
    <phoneticPr fontId="1" type="noConversion"/>
  </si>
  <si>
    <t>[SEN]아이티센, KT와 공공 클라우드 사업 활성화를 위한 MOU 체결</t>
    <phoneticPr fontId="1" type="noConversion"/>
  </si>
  <si>
    <t>[더벨]아이티센 KT, 공공 클라우드 사업 활성화 MOU 체결</t>
    <phoneticPr fontId="1" type="noConversion"/>
  </si>
  <si>
    <t>아이티센, KT와 공공 클라우드 사업 활성화 위한 협약 체결</t>
    <phoneticPr fontId="1" type="noConversion"/>
  </si>
  <si>
    <t>아이티센, KT와 공공 클라우드 사업 활성화 협력</t>
    <phoneticPr fontId="1" type="noConversion"/>
  </si>
  <si>
    <t>`KT 부정채용 의혹` 이석채 30일 1심 선고 뇌물죄면 김성태 판결에 악영향</t>
    <phoneticPr fontId="1" type="noConversion"/>
  </si>
  <si>
    <t>'KT 부정채용 의혹' 이석채 30일 1심 선고</t>
    <phoneticPr fontId="1" type="noConversion"/>
  </si>
  <si>
    <t>'KT 채용 비리' 이석채 전 회장 내일 1심 선고</t>
    <phoneticPr fontId="1" type="noConversion"/>
  </si>
  <si>
    <t>이석채 'KT 채용비리' 선고 하루앞  최근 대법 두 판결 보니</t>
    <phoneticPr fontId="1" type="noConversion"/>
  </si>
  <si>
    <t>[기업] KT, 인공지능 분야 3천억 투자...인력 천 명 육성</t>
    <phoneticPr fontId="1" type="noConversion"/>
  </si>
  <si>
    <t>아이티센, KT와 공공 클라우드 협력</t>
    <phoneticPr fontId="1" type="noConversion"/>
  </si>
  <si>
    <t>[1보] '김성태 딸 등 부정채용 혐의' 이석채 전 KT 회장 1심 징역 1년</t>
    <phoneticPr fontId="1" type="noConversion"/>
  </si>
  <si>
    <t>[2보] `김성태 딸 등 부정채용 혐의` 이석채 전 KT회장 1심 "징역 1년"</t>
    <phoneticPr fontId="1" type="noConversion"/>
  </si>
  <si>
    <t>[OBS 뉴스오늘 2] 'KT 채용 비리' 이석채 1심 실형 선고</t>
    <phoneticPr fontId="1" type="noConversion"/>
  </si>
  <si>
    <t>[사설]이석채 전 KT 회장 징역형, 부정채용 뿌리뽑는 계기로</t>
    <phoneticPr fontId="1" type="noConversion"/>
  </si>
  <si>
    <t>[속보] `부정채용 혐의` 이석채 전 KT 회장 1심 유죄</t>
    <phoneticPr fontId="1" type="noConversion"/>
  </si>
  <si>
    <t>[속보] ‘KT 부정채용’ 이석채 전 회장 1심 유죄 징역 1년</t>
    <phoneticPr fontId="1" type="noConversion"/>
  </si>
  <si>
    <t>[속보] ‘김성태 딸 부정채용’ 이석채 전 KT 회장 징역 1년</t>
    <phoneticPr fontId="1" type="noConversion"/>
  </si>
  <si>
    <t>[속보] 'KT 채용비리' 이석채 실형...징역 1년</t>
    <phoneticPr fontId="1" type="noConversion"/>
  </si>
  <si>
    <t>[속보] 'KT 채용비리' 이석채 전 회장 1심서 징역 1년형</t>
    <phoneticPr fontId="1" type="noConversion"/>
  </si>
  <si>
    <t>[속보] '김성태 딸 부정채용' 이석채 전 KT회장 1심 징역 1년</t>
    <phoneticPr fontId="1" type="noConversion"/>
  </si>
  <si>
    <t>[속보] '부정채용 혐의' 이석채 전 KT 회장 1심 유죄</t>
    <phoneticPr fontId="1" type="noConversion"/>
  </si>
  <si>
    <t>[속보]‘부정채용 혐의’ 이석채 전 KT 회장 1심서 징역 1년</t>
    <phoneticPr fontId="1" type="noConversion"/>
  </si>
  <si>
    <t>[속보]'김성태 딸 부정채용' 이석채 전 KT회장 징역 1년 선고</t>
    <phoneticPr fontId="1" type="noConversion"/>
  </si>
  <si>
    <t>[속보]'부정채용 혐의' 이석채 전 KT 회장 1심서 징역 1년</t>
    <phoneticPr fontId="1" type="noConversion"/>
  </si>
  <si>
    <t>[속보]이석채 전 KT 회장, 부정채용 혐의' 1심서 징역 1년 선고</t>
    <phoneticPr fontId="1" type="noConversion"/>
  </si>
  <si>
    <t>[종합] 이석채 전 KT회장, 부정 채용 혐의로 1심서 징역 1년</t>
    <phoneticPr fontId="1" type="noConversion"/>
  </si>
  <si>
    <t>`김성태 딸 부정채용` 이석채 전 KT회장 1심 징역 1년</t>
    <phoneticPr fontId="1" type="noConversion"/>
  </si>
  <si>
    <t>`김성태 의원 딸 부정채용` 이석채 前 KT 회장 징역형</t>
    <phoneticPr fontId="1" type="noConversion"/>
  </si>
  <si>
    <t>‘KT 부정채용’ 이석채 前회장, 1심 징역 1년 보석도 기각</t>
    <phoneticPr fontId="1" type="noConversion"/>
  </si>
  <si>
    <t>‘KT 채용비리’ 이석채 전회장 징역1년 김성태 재판에도 영향줄 듯</t>
    <phoneticPr fontId="1" type="noConversion"/>
  </si>
  <si>
    <t>‘김성태 딸 부정채용’ 이석채 전 KT 회장 징역 1년</t>
    <phoneticPr fontId="1" type="noConversion"/>
  </si>
  <si>
    <t>‘김성태 딸 부정채용’ 이석채 전 KT 회장 징역 1년 선고</t>
    <phoneticPr fontId="1" type="noConversion"/>
  </si>
  <si>
    <t>‘김성태 딸 부정채용’ 이석채 전 KT회장, 1심서 징역 1년</t>
    <phoneticPr fontId="1" type="noConversion"/>
  </si>
  <si>
    <t>‘김성태 딸 부정채용’ 이석채 전 회장 등 KT 임직원 모두 유죄</t>
    <phoneticPr fontId="1" type="noConversion"/>
  </si>
  <si>
    <t>‘김성태 의원 딸 부정채용’ 이석채 전 KT 회장 1심서 징역 1년</t>
    <phoneticPr fontId="1" type="noConversion"/>
  </si>
  <si>
    <t>‘부정 채용 혐의’ 이석채 전 KT 회장 1심서 징역 1년 선고</t>
    <phoneticPr fontId="1" type="noConversion"/>
  </si>
  <si>
    <t>‘부정채용 혐의’ 이석채 전 KT 회장 1심서 징역 1년 선고(속보)</t>
    <phoneticPr fontId="1" type="noConversion"/>
  </si>
  <si>
    <t>‘부정채용’ 이석채 전 KT 회장 오늘 1심 선고 김성태 판결도 영향</t>
    <phoneticPr fontId="1" type="noConversion"/>
  </si>
  <si>
    <t>‘부정채용’ 이석채 前KT회장 1심서 징역1년</t>
    <phoneticPr fontId="1" type="noConversion"/>
  </si>
  <si>
    <t>'KT 부정채용 의혹' 이석채 오늘 1심 선고 김성태 판결에도 영향</t>
    <phoneticPr fontId="1" type="noConversion"/>
  </si>
  <si>
    <t>'KT 부정채용 의혹' 이석채 전 회장 오늘 1심 선고</t>
    <phoneticPr fontId="1" type="noConversion"/>
  </si>
  <si>
    <t>'KT 부정채용' 이석채 1심 징역 1년... "지원자들에게 깊은 좌절감"</t>
    <phoneticPr fontId="1" type="noConversion"/>
  </si>
  <si>
    <t>'KT 부정채용' 이석채 실형...김성태 재판 '주목'</t>
    <phoneticPr fontId="1" type="noConversion"/>
  </si>
  <si>
    <t>KT 이석채 1심서 징역 1년 김성태 딸 부정채용 지시 인정</t>
    <phoneticPr fontId="1" type="noConversion"/>
  </si>
  <si>
    <t>'KT 채용 비리' 이석채 전 회장 오늘 1심 선고</t>
    <phoneticPr fontId="1" type="noConversion"/>
  </si>
  <si>
    <t>'KT 채용 비리' 이석채 징역 1년 김성태 재판 주목</t>
    <phoneticPr fontId="1" type="noConversion"/>
  </si>
  <si>
    <t>'KT 채용비리' 이석채 1심 선고...파장은?</t>
    <phoneticPr fontId="1" type="noConversion"/>
  </si>
  <si>
    <t>'KT 채용비리' 이석채 실형...김성태 재판에도 영향</t>
    <phoneticPr fontId="1" type="noConversion"/>
  </si>
  <si>
    <t>'KT 채용비리' 이석채 실형...징역 1년</t>
    <phoneticPr fontId="1" type="noConversion"/>
  </si>
  <si>
    <t>'KT 채용비리' 이석채 전 KT 회장 징역 1년 선고 '김성태 딸 특혜채용 인정'</t>
    <phoneticPr fontId="1" type="noConversion"/>
  </si>
  <si>
    <t>'KT부정채용' 이석채 실형, 법원 "업무방해 가담했다"(상보)</t>
    <phoneticPr fontId="1" type="noConversion"/>
  </si>
  <si>
    <t>'KT채용비리' 1심 선고, 이석채-김성태 뒷거래 초점</t>
    <phoneticPr fontId="1" type="noConversion"/>
  </si>
  <si>
    <t>'김성태 딸 KT 부정채용'혐의 이석채 전 KT 회장 오늘 1심 선고</t>
    <phoneticPr fontId="1" type="noConversion"/>
  </si>
  <si>
    <t>김성태 딸 부정채용 등 혐의 이석채 전 KT 회장 ‘징역형’</t>
    <phoneticPr fontId="1" type="noConversion"/>
  </si>
  <si>
    <t>'김성태 딸 부정채용' 이석채 전 KT 회장 1심서 징역 1년</t>
    <phoneticPr fontId="1" type="noConversion"/>
  </si>
  <si>
    <t>'김성태 딸 부정채용' 이석채 전 KT회장 1심 징역 1년</t>
    <phoneticPr fontId="1" type="noConversion"/>
  </si>
  <si>
    <t>'김성태 딸 부정채용' 이석채 전 KT회장 1심서 "징역 1년"</t>
    <phoneticPr fontId="1" type="noConversion"/>
  </si>
  <si>
    <t>법원 “이석채 지시로 KT 부정채용” 김성태 ‘뇌물 수수’도 인정되나</t>
    <phoneticPr fontId="1" type="noConversion"/>
  </si>
  <si>
    <t>법원, `김성태 딸 부정 채용 혐의` 이석채 전 KT 회장 1심 선고</t>
    <phoneticPr fontId="1" type="noConversion"/>
  </si>
  <si>
    <t>'부정채용' 이석채 전 KT 회장 유죄 징역 1년</t>
    <phoneticPr fontId="1" type="noConversion"/>
  </si>
  <si>
    <t>'부정채용 혐의' 이석채 전 KT 회장 징역 1년</t>
    <phoneticPr fontId="1" type="noConversion"/>
  </si>
  <si>
    <t>'부정채용 혐의' 이석채 전 KT 회장에 1심서 징역 1년 선고</t>
    <phoneticPr fontId="1" type="noConversion"/>
  </si>
  <si>
    <t>오늘 이석채 KT 前 회장 1심 '김성태 딸 부정 채용' 혐의</t>
    <phoneticPr fontId="1" type="noConversion"/>
  </si>
  <si>
    <t>이석채 전 KT 회장 실형..."채용 비리 인정"</t>
    <phoneticPr fontId="1" type="noConversion"/>
  </si>
  <si>
    <t>이석채 전 KT회장 1심 징역 1년...法 "부정채용 지시 사실 인정"</t>
    <phoneticPr fontId="1" type="noConversion"/>
  </si>
  <si>
    <t>이석채 전 KT회장 구속, 김성태 '채용비리' 판결 영향 불가피</t>
    <phoneticPr fontId="1" type="noConversion"/>
  </si>
  <si>
    <t>'채용 비리' 이석채 전 KT 회장 오늘 1심 선고</t>
    <phoneticPr fontId="1" type="noConversion"/>
  </si>
  <si>
    <t>'채용비리' 이석채 전 KT회장 1심서 징역 1년</t>
    <phoneticPr fontId="1" type="noConversion"/>
  </si>
  <si>
    <t>[부고]강홍근(KT사업협력부문 팀장)씨 부친상</t>
    <phoneticPr fontId="1" type="noConversion"/>
  </si>
  <si>
    <t>`불법 채용` 혐의 이석채 前KT회장 징역 1년</t>
    <phoneticPr fontId="1" type="noConversion"/>
  </si>
  <si>
    <t>‘KT 채용비리’ 이석채 전 회장 1심서 징역 1년</t>
    <phoneticPr fontId="1" type="noConversion"/>
  </si>
  <si>
    <t>“이석채, 대가 바라고 KT 부정채용” ‘김성태 딸 의혹’ 재판 영향 불가피</t>
    <phoneticPr fontId="1" type="noConversion"/>
  </si>
  <si>
    <t>'KT 부정채용' 이석채 1심서 징역 1년</t>
    <phoneticPr fontId="1" type="noConversion"/>
  </si>
  <si>
    <t>KT 채용 비리 혐의, 이석채 前회장 징역 1년</t>
    <phoneticPr fontId="1" type="noConversion"/>
  </si>
  <si>
    <t>'부정채용' KT 이석채 징역 1년 김성태 의원은?</t>
    <phoneticPr fontId="1" type="noConversion"/>
  </si>
  <si>
    <t>이석채 前회장 징역 1년 1심 “KT 부정채용 개입”</t>
    <phoneticPr fontId="1" type="noConversion"/>
  </si>
  <si>
    <t>KT CS, 광주여자대학교와 산 학협력 MOU 체결</t>
    <phoneticPr fontId="1" type="noConversion"/>
  </si>
  <si>
    <t>"이석채 1심 판결은 KT 내부 문제" 김성태 의원 혐의 부인</t>
    <phoneticPr fontId="1" type="noConversion"/>
  </si>
  <si>
    <t>[포토]'KT 뇌물수수' 김성태, 이석채 실형 후 첫 공판 출석</t>
    <phoneticPr fontId="1" type="noConversion"/>
  </si>
  <si>
    <t>[포토]'KT 뇌물수수' 법정 향하는 김성태</t>
    <phoneticPr fontId="1" type="noConversion"/>
  </si>
  <si>
    <t>‘KT 채용비리‘ 이석채, 1심 실형 선고 후 하루만에 항소</t>
    <phoneticPr fontId="1" type="noConversion"/>
  </si>
  <si>
    <t>‘딸 KT 채용청탁’ 김성태 “이석채 실형 판결과 제 재판 별개”</t>
    <phoneticPr fontId="1" type="noConversion"/>
  </si>
  <si>
    <t>“KT 출신이라 잘 안다” 딸 부정채용한 경영진과 친분 과시한 김성태</t>
    <phoneticPr fontId="1" type="noConversion"/>
  </si>
  <si>
    <t>“재판 아쉬움 남는다” ’KT 채용비리’ 이석채 1심 불복해 항소</t>
    <phoneticPr fontId="1" type="noConversion"/>
  </si>
  <si>
    <t>'KT 뇌물수수' 김성태 의원, 이석채 실형 뒤 오늘 첫 공판</t>
    <phoneticPr fontId="1" type="noConversion"/>
  </si>
  <si>
    <t>'KT 딸 부정 채용 혐의' 김성태, 이석채 실형에 밝힌 심경 "별개의 재판"</t>
    <phoneticPr fontId="1" type="noConversion"/>
  </si>
  <si>
    <t>'KT 부정채용' 실형 이석채 전 회장 항소</t>
    <phoneticPr fontId="1" type="noConversion"/>
  </si>
  <si>
    <t>'KT 부정채용 유죄' 이석채 전 회장, 1심 불복해 항소</t>
    <phoneticPr fontId="1" type="noConversion"/>
  </si>
  <si>
    <t>KT 채용청탁 혐의 김성태 의원 “이석채 업무방해 판결과 내 재판 별개”</t>
    <phoneticPr fontId="1" type="noConversion"/>
  </si>
  <si>
    <t>'KT부정채용' 실형 받은 이석채, 항소장 제출</t>
    <phoneticPr fontId="1" type="noConversion"/>
  </si>
  <si>
    <t>김성태 "KT 채용비리 선고와 내 재판은 별개" 무죄 주장</t>
    <phoneticPr fontId="1" type="noConversion"/>
  </si>
  <si>
    <t>김성태 "'KT부정채용' 이석채 1심, 제 재판은 별개"</t>
    <phoneticPr fontId="1" type="noConversion"/>
  </si>
  <si>
    <t>김성태 "이석채 1심 판결은 KT 내부 문제" 혐의 부인</t>
    <phoneticPr fontId="1" type="noConversion"/>
  </si>
  <si>
    <t>김성태 "이석채 판결은 KT 내부 문제" 혐의 부인</t>
    <phoneticPr fontId="1" type="noConversion"/>
  </si>
  <si>
    <t>김성태 "이석채 판결은 별개"...KT 경영진과 관계 놓고 법정 공방</t>
    <phoneticPr fontId="1" type="noConversion"/>
  </si>
  <si>
    <t>김성태 “이석채 1심 판결은 KT 부정채용 문제 나와는 별개”</t>
    <phoneticPr fontId="1" type="noConversion"/>
  </si>
  <si>
    <t>김성태 의원 “‘이석채 전 KT 회장 실형’ 판결 존중한다”</t>
    <phoneticPr fontId="1" type="noConversion"/>
  </si>
  <si>
    <t>'딸 KT 부정 채용 혐의' 김성태 "이석채 실형 판결과 내 재판 별개" 무죄 주장</t>
    <phoneticPr fontId="1" type="noConversion"/>
  </si>
  <si>
    <t>'딸 KT 부정채용 지시' 이석채 유죄판결에 김성태 "내 재판과는 별개"</t>
    <phoneticPr fontId="1" type="noConversion"/>
  </si>
  <si>
    <t>법정 선 김성태 "KT 전직 임원들, 검찰 각본대로 연기"</t>
    <phoneticPr fontId="1" type="noConversion"/>
  </si>
  <si>
    <t>'KT 부정채용' 김성태 "뇌물 주고받을 이유 없다" 반격 나섰다</t>
    <phoneticPr fontId="1" type="noConversion"/>
  </si>
  <si>
    <t>국내 관광 명소 VR로 만난다 KT, 16일 체험존 오픈</t>
    <phoneticPr fontId="1" type="noConversion"/>
  </si>
  <si>
    <t>KT ‘기가 VR’로 한국 관광 즐겨요</t>
    <phoneticPr fontId="1" type="noConversion"/>
  </si>
  <si>
    <t>[2017 중소기업품질대상]케이에스엔시,KT 건물관리 전담...에너지 등 사업영역 확대</t>
    <phoneticPr fontId="1" type="noConversion"/>
  </si>
  <si>
    <t>[MWC 2017] KT, 감염병 확산 방지 돕는 '스마트 게이트' 선보인다</t>
    <phoneticPr fontId="1" type="noConversion"/>
  </si>
  <si>
    <t>[MWC 2017] KT, 손쉽게 활용 가능한 '농업 IoT 빅데이터’ 선보인다</t>
    <phoneticPr fontId="1" type="noConversion"/>
  </si>
  <si>
    <t>[MWC 2017] KT의 감염병 확산방지 프로젝트, MWC서도 호평</t>
    <phoneticPr fontId="1" type="noConversion"/>
  </si>
  <si>
    <t>[MWC 2017] KT 스마트 에너지 솔루션, 글로벌모바일어워드 수상</t>
    <phoneticPr fontId="1" type="noConversion"/>
  </si>
  <si>
    <t>“최순실 차은택, 측근 취업 요청 靑, 황창규 KT회장에 채용 지시”</t>
    <phoneticPr fontId="1" type="noConversion"/>
  </si>
  <si>
    <t>‘KT 시이오 리스크’ 해결책으로 노동이사제 도입 제시</t>
    <phoneticPr fontId="1" type="noConversion"/>
  </si>
  <si>
    <t>KT 스카이십으로 전세계 아동보호 나선다</t>
    <phoneticPr fontId="1" type="noConversion"/>
  </si>
  <si>
    <t>특검 '뇌물수사' "삼성서 안 끝난다" 'SK 롯데 등으로 확대</t>
    <phoneticPr fontId="1" type="noConversion"/>
  </si>
  <si>
    <t>특검 '뇌물수사, 삼성 이외 SK 롯데 등으로 확대</t>
    <phoneticPr fontId="1" type="noConversion"/>
  </si>
  <si>
    <t>롯데, 백두대간 권역 약용작물로 빵 과자 개발</t>
    <phoneticPr fontId="1" type="noConversion"/>
  </si>
  <si>
    <t>‘삼성 뇌물’ 특검 수사 정점 다음 표적은 SK 롯데</t>
    <phoneticPr fontId="1" type="noConversion"/>
  </si>
  <si>
    <t>[단독]롯데 SK CJ ‘뇌물 단서’ 특검 내 ‘별동대’가 포착</t>
    <phoneticPr fontId="1" type="noConversion"/>
  </si>
  <si>
    <t>이재용 구속에 재계 초긴장 CJ 롯데 '예의주시 중'</t>
    <phoneticPr fontId="1" type="noConversion"/>
  </si>
  <si>
    <t>[이재용 구속영장 청구] "재단 출연금까지 뇌물로 보나" SK 롯데 CJ 현대차 초긴장</t>
    <phoneticPr fontId="1" type="noConversion"/>
  </si>
  <si>
    <t>이재용 부회장 구속영장 재계 ‘초긴장’ 
“재단 출연금 뇌물” 롯데 등 연루 기업 특검수사 예의주시</t>
    <phoneticPr fontId="1" type="noConversion"/>
  </si>
  <si>
    <t>특검 판단은 경제보다 정의 칼끝 이젠 SK 롯데로</t>
    <phoneticPr fontId="1" type="noConversion"/>
  </si>
  <si>
    <t>[이재용 영장청구] SK 롯데 '18일 구속 여부' 촉각.."재단 출연금이 뇌물?" 반발도</t>
    <phoneticPr fontId="1" type="noConversion"/>
  </si>
  <si>
    <t>SK와 롯데 구속 여부 촉각 '출연금=뇌물' 공식 성립하나</t>
    <phoneticPr fontId="1" type="noConversion"/>
  </si>
  <si>
    <t>특검, '뇌물 공여 혐의' SK 롯데 CJ로 수사 확대</t>
    <phoneticPr fontId="1" type="noConversion"/>
  </si>
  <si>
    <t>[이재용 부회장 구속]SK, 롯데, CJ 등 초긴장 특검, 대기업 수사 속도</t>
    <phoneticPr fontId="1" type="noConversion"/>
  </si>
  <si>
    <t>이재용 구속 기각 특검 칼날 앞둔 롯데 CJ ‘안도하긴 일러’</t>
    <phoneticPr fontId="1" type="noConversion"/>
  </si>
  <si>
    <t>'면세점 입점 비리' 롯데가 장녀 1심 실형</t>
    <phoneticPr fontId="1" type="noConversion"/>
  </si>
  <si>
    <t>`롯데 입점비리` 신영자 징역 3년</t>
    <phoneticPr fontId="1" type="noConversion"/>
  </si>
  <si>
    <t>특검 "이재용 구속 기각 관계없이 다른 대기업 수사" SK CJ 롯데 등 거론</t>
    <phoneticPr fontId="1" type="noConversion"/>
  </si>
  <si>
    <t>`롯데 면세점 입점비리` 신영자 이사장, 1심서 징역 3년</t>
    <phoneticPr fontId="1" type="noConversion"/>
  </si>
  <si>
    <t>[파주]도시계획시설사업 빙자 롯데 농지 취득은 ‘편법’</t>
    <phoneticPr fontId="1" type="noConversion"/>
  </si>
  <si>
    <t>​[취재현장] 롯데의 유별난(?) 여성인재 사랑</t>
    <phoneticPr fontId="1" type="noConversion"/>
  </si>
  <si>
    <t>롯데 DC 패스카드, 대중교통 특화 카드로 주목</t>
    <phoneticPr fontId="1" type="noConversion"/>
  </si>
  <si>
    <t>검찰, '롯데 비리' 기준 전 롯데물산 사장 징역 7년 구형</t>
    <phoneticPr fontId="1" type="noConversion"/>
  </si>
  <si>
    <t>시민단체 “롯데, 보바스병원 인수는 편법 영리병원”</t>
    <phoneticPr fontId="1" type="noConversion"/>
  </si>
  <si>
    <t>의료민영화 우려 의료연대, 롯데 보바스병원 인수 ‘제동’</t>
    <phoneticPr fontId="1" type="noConversion"/>
  </si>
  <si>
    <t>[서울경제TV]롯데, 구세군에 1억5,000만원 기부</t>
    <phoneticPr fontId="1" type="noConversion"/>
  </si>
  <si>
    <t>롯데, `마음온도 37도 캠페인`에 1억5000만원 기부</t>
    <phoneticPr fontId="1" type="noConversion"/>
  </si>
  <si>
    <t>롯데, 구세군 ‘마음온도 37도 캠페인’에 1억5000만원 기부</t>
    <phoneticPr fontId="1" type="noConversion"/>
  </si>
  <si>
    <t>롯데, 구세군과 '마음온도 37도 캠페인'</t>
    <phoneticPr fontId="1" type="noConversion"/>
  </si>
  <si>
    <t>롯데, '마음온도 37도 캠페인'에 1억5,000만원 기부</t>
    <phoneticPr fontId="1" type="noConversion"/>
  </si>
  <si>
    <t>롯데, '마음온도 37도 캠페인'에 1억5천만원 기부</t>
    <phoneticPr fontId="1" type="noConversion"/>
  </si>
  <si>
    <t>롯데 부산본점, 지체장애인 전담서비스 제공 협약</t>
    <phoneticPr fontId="1" type="noConversion"/>
  </si>
  <si>
    <t>롯데, 마음온도 37도 캠페인에 1억5000만원 기부</t>
    <phoneticPr fontId="1" type="noConversion"/>
  </si>
  <si>
    <t>'롯데 그린카' 소비자 전기車 경험 확대에 앞장</t>
    <phoneticPr fontId="1" type="noConversion"/>
  </si>
  <si>
    <t>[사진]롯데百, 1900만원 자전거 판매</t>
    <phoneticPr fontId="1" type="noConversion"/>
  </si>
  <si>
    <t>'영화 갑질 논란' CGV 롯데, 과징금 55억 취소 판결(종합)</t>
    <phoneticPr fontId="1" type="noConversion"/>
  </si>
  <si>
    <t>[이재용 구속] 각 재계 반응은 SK 롯데 '남일 아니네'</t>
    <phoneticPr fontId="1" type="noConversion"/>
  </si>
  <si>
    <t>[이재용 구속]SK 롯데, 안도→당혹 선회 53개 대기업 전체로 확산</t>
    <phoneticPr fontId="1" type="noConversion"/>
  </si>
  <si>
    <t>[이재용 부회장 구속] 특검 "수사 연장되면 다른 대기업 수사" SK 롯데 CJ '초긴장'</t>
    <phoneticPr fontId="1" type="noConversion"/>
  </si>
  <si>
    <t>[이재용 부회장 구속]SK&lt;U+30FB&gt;롯데 다시 긴장모드 특검 기간 연장 주목</t>
    <phoneticPr fontId="1" type="noConversion"/>
  </si>
  <si>
    <t>[특검발 삼성쇼크] 이재용 부회장 구속에 롯데도 ‘불안불안’</t>
    <phoneticPr fontId="1" type="noConversion"/>
  </si>
  <si>
    <t>이재용 구속 다음은 우리? 발등에 불 떨어진 SK, 롯데</t>
    <phoneticPr fontId="1" type="noConversion"/>
  </si>
  <si>
    <t>이재용 구속 대기업 수사 확대 전망에 SK 롯데 CJ ‘긴장’</t>
    <phoneticPr fontId="1" type="noConversion"/>
  </si>
  <si>
    <t>이재용 부회장 구속에 SK 롯데 CJ '발등에 불' (종합)</t>
    <phoneticPr fontId="1" type="noConversion"/>
  </si>
  <si>
    <t>롯데 CJ “다시 수사대상 거론 부담” 이재용 구속 특검연장 가능성에 초긴장</t>
    <phoneticPr fontId="1" type="noConversion"/>
  </si>
  <si>
    <t>[이재용 구속..다음 타깃은] '출연금=뇌물' 공식화...불안감 휩싸인 SK 롯데 CJ</t>
    <phoneticPr fontId="1" type="noConversion"/>
  </si>
  <si>
    <t>"미르 K재단 출연금도 뇌물" SK 롯데 수사 향배 주목</t>
    <phoneticPr fontId="1" type="noConversion"/>
  </si>
  <si>
    <t>‘대기업 뇌물 수사’ 길 열려 롯데ㆍSK 발등의 불</t>
    <phoneticPr fontId="1" type="noConversion"/>
  </si>
  <si>
    <t>이재용 삼성전자 부회장 구속에 SK 롯데 CJ 등 ‘안절부절’</t>
    <phoneticPr fontId="1" type="noConversion"/>
  </si>
  <si>
    <t>이재용 구속...SK 롯데 등 재계 '초긴장'</t>
    <phoneticPr fontId="1" type="noConversion"/>
  </si>
  <si>
    <t>[롯데 정기인사]신동빈 회장의 경영철학 반영 롯데 여성 임원 승진 잇따라</t>
    <phoneticPr fontId="1" type="noConversion"/>
  </si>
  <si>
    <t>[롯데 정기 인사] 롯데JTB 대표에 안규동 롯데 여성 임원, 총 21명으로 늘어</t>
    <phoneticPr fontId="1" type="noConversion"/>
  </si>
  <si>
    <t>롯데, 선수단 심리지원 프로그램 첫 단계 실시</t>
    <phoneticPr fontId="1" type="noConversion"/>
  </si>
  <si>
    <t>롯데 서미경 내달 법정 설까 법원 "불출석 땐 구속영장"</t>
    <phoneticPr fontId="1" type="noConversion"/>
  </si>
  <si>
    <t>[사설] 사드 인질된 롯데 정부가 보호해야</t>
    <phoneticPr fontId="1" type="noConversion"/>
  </si>
  <si>
    <t>"마음 온도, 37도 만들기" 다앙해진 롯데 사회공헌</t>
    <phoneticPr fontId="1" type="noConversion"/>
  </si>
  <si>
    <t>中 징동닷컴 롯데와 협력 연기 불매운동 확산 조짐</t>
    <phoneticPr fontId="1" type="noConversion"/>
  </si>
  <si>
    <t>[사진]중국발 미세먼지에 갇힌 롯데</t>
    <phoneticPr fontId="1" type="noConversion"/>
  </si>
  <si>
    <t>롯데 "아마존 無人마트 韓에 곧 상륙 공동대응할 스타트업 물색"</t>
    <phoneticPr fontId="1" type="noConversion"/>
  </si>
  <si>
    <t>사드 배치 성주 롯데골프장...군사보호구역 사실상 지정</t>
    <phoneticPr fontId="1" type="noConversion"/>
  </si>
  <si>
    <t>中 공상총국 "롯데 처벌 불법행위 때문"</t>
    <phoneticPr fontId="1" type="noConversion"/>
  </si>
  <si>
    <t>[단독]정부, 롯데에 교통유발부담금 감면 검토 ‘사드 보답’ 논란</t>
    <phoneticPr fontId="1" type="noConversion"/>
  </si>
  <si>
    <t>정부, 교통유발부담금 감면 검토...롯데 ‘사드 보복’ 보상 논란</t>
    <phoneticPr fontId="1" type="noConversion"/>
  </si>
  <si>
    <t>'경영비리' 신격호 등 롯데 일가 재판 내주 본격 시작</t>
    <phoneticPr fontId="1" type="noConversion"/>
  </si>
  <si>
    <t>검찰 "박 전 대통령 뇌물 조사, 필요하면 롯데, CJ도 부를 수 있어"</t>
    <phoneticPr fontId="1" type="noConversion"/>
  </si>
  <si>
    <t>검찰, 朴 뇌물의혹 관련 “롯데 CJ도 필요하면 소환”</t>
    <phoneticPr fontId="1" type="noConversion"/>
  </si>
  <si>
    <t>검찰, 박근혜 `뇌물의혹` 관련 "롯데 CJ도 필요하면 소환"</t>
    <phoneticPr fontId="1" type="noConversion"/>
  </si>
  <si>
    <t>檢 사정권 안에 들어온 SK 롯데 수뇌부 처벌될까</t>
    <phoneticPr fontId="1" type="noConversion"/>
  </si>
  <si>
    <t>검찰, SK뇌물수사 본격화 롯데 CJ 확대 가능성도(종합2보)</t>
    <phoneticPr fontId="1" type="noConversion"/>
  </si>
  <si>
    <t>롯데, 청년고용 앞장 상반기 신입 인턴 1150명 채용 및 여성인재 40% 선발</t>
    <phoneticPr fontId="1" type="noConversion"/>
  </si>
  <si>
    <t>성남시 ‘의료영리화 우려’ 롯데 보바스병원 인수 반대</t>
    <phoneticPr fontId="1" type="noConversion"/>
  </si>
  <si>
    <t>SK 임원 줄소환 '뇌물 수사' 다음 타깃은 롯데 CJ?</t>
    <phoneticPr fontId="1" type="noConversion"/>
  </si>
  <si>
    <t>檢, 박前대통령 뇌물 카드 만지작 롯데 CJ는 어떻게 되나</t>
    <phoneticPr fontId="1" type="noConversion"/>
  </si>
  <si>
    <t>`신격호 세번째 부인` 서미경, 내일 롯데비리 재판 출석</t>
    <phoneticPr fontId="1" type="noConversion"/>
  </si>
  <si>
    <t>‘경영비리 혐의’ 롯데家 신격호 동빈 동주, 치열한 법정공방 시작</t>
    <phoneticPr fontId="1" type="noConversion"/>
  </si>
  <si>
    <t>롯데가 '비리의혹' 20일 첫 재판</t>
    <phoneticPr fontId="1" type="noConversion"/>
  </si>
  <si>
    <t>‘소환 D-2’ 뇌물 입증 주력 SK이어 롯데</t>
    <phoneticPr fontId="1" type="noConversion"/>
  </si>
  <si>
    <t>‘롯데家 비리’ 내일 본격 재판 신격호 셋째부인도 출석</t>
    <phoneticPr fontId="1" type="noConversion"/>
  </si>
  <si>
    <t>롯데 일가, 경영권 비리로 법정 선다</t>
    <phoneticPr fontId="1" type="noConversion"/>
  </si>
  <si>
    <t>롯데家 삼부자, 나란히 법정 선다</t>
    <phoneticPr fontId="1" type="noConversion"/>
  </si>
  <si>
    <t>롯데家 재판 5개월만에 서미경 법정 나온다</t>
    <phoneticPr fontId="1" type="noConversion"/>
  </si>
  <si>
    <t>'경영 비리' 신격호 등 롯데 총수일가 재판 본격 시작</t>
    <phoneticPr fontId="1" type="noConversion"/>
  </si>
  <si>
    <t>‘신격호 세번째 부인’ 서미경, 롯데비리 재판 출석</t>
    <phoneticPr fontId="1" type="noConversion"/>
  </si>
  <si>
    <t>신격호 셋째 부인 서미경 내일 롯데 비리 재판 출석</t>
    <phoneticPr fontId="1" type="noConversion"/>
  </si>
  <si>
    <t>[2보][롯데 일가 재판 출석] 36년만에 모습 드러낸 서미경 법정 출석</t>
    <phoneticPr fontId="1" type="noConversion"/>
  </si>
  <si>
    <t>[법정에 선 롯데家] 사드로도 바쁜데 롯데에 다시 드리워진 암운</t>
    <phoneticPr fontId="1" type="noConversion"/>
  </si>
  <si>
    <t>中, 스포츠도 보복? 롯데라는 이유로 '차별 중계' 논란</t>
    <phoneticPr fontId="1" type="noConversion"/>
  </si>
  <si>
    <t>[사진]경영비리 재판... 흔들리는 롯데家</t>
    <phoneticPr fontId="1" type="noConversion"/>
  </si>
  <si>
    <t>[포토]경영권 비리 의혹 롯데家 공판</t>
    <phoneticPr fontId="1" type="noConversion"/>
  </si>
  <si>
    <t>나란히 법정에 선 '롯데 일가' 36년 만에 나온 서미경</t>
    <phoneticPr fontId="1" type="noConversion"/>
  </si>
  <si>
    <t>나란히 법정에 선 롯데 총수일가</t>
    <phoneticPr fontId="1" type="noConversion"/>
  </si>
  <si>
    <t>법정에 선 롯데 총수 일가 서미경도 출석</t>
    <phoneticPr fontId="1" type="noConversion"/>
  </si>
  <si>
    <t>[롯데 일가 재판 출석] 3부자 첫 법정 동시 출석 롯데 ‘악몽의 날’(종합)</t>
    <phoneticPr fontId="1" type="noConversion"/>
  </si>
  <si>
    <t>[현장] ‘애증의 가족’ 법정에서야 한 자리에 모이다  롯데 3부자 일가 법원 출석기</t>
    <phoneticPr fontId="1" type="noConversion"/>
  </si>
  <si>
    <t>오늘 롯데家 신동빈 신동주 법정에 선다...신격호는 불출석</t>
    <phoneticPr fontId="1" type="noConversion"/>
  </si>
  <si>
    <t>롯데 경영 비리 첫 공판 총수 일가 모두 출석</t>
    <phoneticPr fontId="1" type="noConversion"/>
  </si>
  <si>
    <t>롯데 총수 일가 나란히 법정 출석  '혐의 부인'</t>
    <phoneticPr fontId="1" type="noConversion"/>
  </si>
  <si>
    <t>롯데 총수 일가, 경영비리 의혹 모두 부인</t>
    <phoneticPr fontId="1" type="noConversion"/>
  </si>
  <si>
    <t>신격호 서미경 등 롯데家 5명 한자리 ‘롯데 비리’ 첫 재판</t>
    <phoneticPr fontId="1" type="noConversion"/>
  </si>
  <si>
    <t>[현장+]롯데 총수일가 법정에 총출동 신동빈 "심려끼쳐 죄송"</t>
    <phoneticPr fontId="1" type="noConversion"/>
  </si>
  <si>
    <t>'경영비리'로 법정 선 롯데 신동빈 "심려 끼쳐 죄송"(종합)</t>
    <phoneticPr fontId="1" type="noConversion"/>
  </si>
  <si>
    <t>박 전 대통령 21일 소환 SK 롯데 잇단 '뇌물 수사'</t>
    <phoneticPr fontId="1" type="noConversion"/>
  </si>
  <si>
    <t>‘롯데 3父子’ 같은 법정에 섰다</t>
    <phoneticPr fontId="1" type="noConversion"/>
  </si>
  <si>
    <t>[김은혜의 정가 이슈] 롯데 총수일가 5명 법정 출석</t>
    <phoneticPr fontId="1" type="noConversion"/>
  </si>
  <si>
    <t>'경영비리' 롯데 총수일가 5명 나란히 법정에 검찰과 공방</t>
    <phoneticPr fontId="1" type="noConversion"/>
  </si>
  <si>
    <t>[포토] 95세 롯데 신격호 총괄회장 '휠체어타고 법정으로'</t>
    <phoneticPr fontId="1" type="noConversion"/>
  </si>
  <si>
    <t>‘서미경’부터 ‘신격호 회장’까지...‘롯데 총수 일가’ 법정에 서다</t>
    <phoneticPr fontId="1" type="noConversion"/>
  </si>
  <si>
    <t>서미경 롯데 신격호 총괄회장 세번째 부인, 왜 법정에 섰나</t>
    <phoneticPr fontId="1" type="noConversion"/>
  </si>
  <si>
    <t>나란히 법정에 선 '롯데 3부자와 서미경'</t>
    <phoneticPr fontId="1" type="noConversion"/>
  </si>
  <si>
    <t>'피고인' 롯데家 5명 나란히 법정에 서미경도 출석</t>
    <phoneticPr fontId="1" type="noConversion"/>
  </si>
  <si>
    <t>‘롯데家 3父子’ 나란히 법정行 경영비리 재판 시작</t>
    <phoneticPr fontId="1" type="noConversion"/>
  </si>
  <si>
    <t>SK 롯데 '뇌물' 추가되나 박 전 대통령 뇌물액 총 600억</t>
    <phoneticPr fontId="1" type="noConversion"/>
  </si>
  <si>
    <t>롯데의 비극, 부자 형제가 법정에</t>
    <phoneticPr fontId="1" type="noConversion"/>
  </si>
  <si>
    <t>롯데 총수 일가 나란히 법정에, 서미경도 출석</t>
    <phoneticPr fontId="1" type="noConversion"/>
  </si>
  <si>
    <t>어수선했던 '경영비리 재판', 롯데의 현 상황 축소판</t>
    <phoneticPr fontId="1" type="noConversion"/>
  </si>
  <si>
    <t>"대기업 수사는 朴 구속 여부와 별개" 롯데 총수 겨냥?</t>
    <phoneticPr fontId="1" type="noConversion"/>
  </si>
  <si>
    <t>[포토]롯데, 소래포구 재래 어시장 화재 복구 성금 2억원 전달</t>
    <phoneticPr fontId="1" type="noConversion"/>
  </si>
  <si>
    <t>롯데, 소래포구 어시장 화재 피해 복구에 2억원 기탁</t>
    <phoneticPr fontId="1" type="noConversion"/>
  </si>
  <si>
    <t>롯데, 소래포구 어시장에 화재 복구 성금 2억원 전달</t>
    <phoneticPr fontId="1" type="noConversion"/>
  </si>
  <si>
    <t>롯데, 소래포구 재래 어시장 화재 복구 성금 2억 원 전달</t>
    <phoneticPr fontId="1" type="noConversion"/>
  </si>
  <si>
    <t>롯데, 소래포구 화재복구 성금 2억 기탁</t>
    <phoneticPr fontId="1" type="noConversion"/>
  </si>
  <si>
    <t>롯데, 소래포구 화재복구 성금 전달</t>
    <phoneticPr fontId="1" type="noConversion"/>
  </si>
  <si>
    <t>롯데, 소래포구 화재 복구 성금 2억 기탁</t>
    <phoneticPr fontId="1" type="noConversion"/>
  </si>
  <si>
    <t>[사면초가 롯데] 신동빈 회장 "국가안보 이슈에 협력 불가피" 호소</t>
    <phoneticPr fontId="1" type="noConversion"/>
  </si>
  <si>
    <t>[포토]롯데 경영비리 공판 출석한 강현구 전 롯데홈쇼핑 사장</t>
    <phoneticPr fontId="1" type="noConversion"/>
  </si>
  <si>
    <t>[사진]법정 들어서는 황각규 롯데 경영혁신실장</t>
    <phoneticPr fontId="1" type="noConversion"/>
  </si>
  <si>
    <t>朴 뇌물영장 '삼성 돈'만 포함된 듯 檢 "SK 롯데 수사 중"</t>
    <phoneticPr fontId="1" type="noConversion"/>
  </si>
  <si>
    <t>롯데 ATM사업 부실계열사 '끼워넣기' 법정 공방</t>
    <phoneticPr fontId="1" type="noConversion"/>
  </si>
  <si>
    <t>롯데, 계열사별 다양한 에너지 절약 실행</t>
    <phoneticPr fontId="1" type="noConversion"/>
  </si>
  <si>
    <t>朴 구속에 삼성 SK 롯데 초긴장 이재용 재판 영향은?</t>
    <phoneticPr fontId="1" type="noConversion"/>
  </si>
  <si>
    <t>이재용 구속시킨 검찰, 롯데 SK 수사도 박차</t>
    <phoneticPr fontId="1" type="noConversion"/>
  </si>
  <si>
    <t>[박근혜 전 대통령 구속] "필요하면 신동빈 회장 소환" SK 롯데 수사 속도 내는 검찰</t>
    <phoneticPr fontId="1" type="noConversion"/>
  </si>
  <si>
    <t>대통령에 뇌물 준 혐의? SK 롯데 CJ 수사 '급물살'</t>
    <phoneticPr fontId="1" type="noConversion"/>
  </si>
  <si>
    <t>"롯데만의 새로운 기업 생태계 조성할 것"</t>
    <phoneticPr fontId="1" type="noConversion"/>
  </si>
  <si>
    <t>[사진]신동빈 '롯데 경영비리 공판 출석'</t>
    <phoneticPr fontId="1" type="noConversion"/>
  </si>
  <si>
    <t>검찰, ‘박근혜 뇌물’ 신동빈 롯데 회장 7일 오전 소환</t>
    <phoneticPr fontId="1" type="noConversion"/>
  </si>
  <si>
    <t>檢 신동빈 롯데회장 내일 소환 '朴 추가뇌물' 수사(종합)</t>
    <phoneticPr fontId="1" type="noConversion"/>
  </si>
  <si>
    <t>검찰, 신동빈 롯데 회장 내일 소환 뇌물공여 혐의 조사</t>
    <phoneticPr fontId="1" type="noConversion"/>
  </si>
  <si>
    <t>`뇌물 의혹` 신동빈 롯데 회장 검찰 출석(속보)</t>
    <phoneticPr fontId="1" type="noConversion"/>
  </si>
  <si>
    <t>檢, 롯데 돌려받은 70억 뇌물혐의 적용 고심</t>
    <phoneticPr fontId="1" type="noConversion"/>
  </si>
  <si>
    <t>신동빈 롯데회장 검찰 출석 박 前대통령 뇌물수수액 늘어날까</t>
    <phoneticPr fontId="1" type="noConversion"/>
  </si>
  <si>
    <t>신동빈 롯데회장 검찰 출석,'뇌물공여죄' 성립 될까</t>
    <phoneticPr fontId="1" type="noConversion"/>
  </si>
  <si>
    <t>롯데 신동빈 검찰 출석...‘부정 청탁’ 여부 조사</t>
    <phoneticPr fontId="1" type="noConversion"/>
  </si>
  <si>
    <t>'뇌물 의혹' 신동빈 롯데 회장 검찰 조사</t>
    <phoneticPr fontId="1" type="noConversion"/>
  </si>
  <si>
    <t>신동빈 롯데회장 검찰 출석 朴 추가뇌물 의혹 수사(상보)</t>
    <phoneticPr fontId="1" type="noConversion"/>
  </si>
  <si>
    <t>신동빈 롯데 회장, '박근혜 뇌물죄' 20시간 강도 높은 수사</t>
    <phoneticPr fontId="1" type="noConversion"/>
  </si>
  <si>
    <t>檢 “추가 지원금도 뇌물” VS SK 롯데 “강요 증거”</t>
    <phoneticPr fontId="1" type="noConversion"/>
  </si>
  <si>
    <t>우병우 불구속 마무리 SK 롯데 뇌물의혹 수사만 남았다</t>
    <phoneticPr fontId="1" type="noConversion"/>
  </si>
  <si>
    <t>우병우 수사 사실상 종결 SK 롯데 뇌물의혹 수사만 남았다</t>
    <phoneticPr fontId="1" type="noConversion"/>
  </si>
  <si>
    <t>소진세 사장 재소환 檢, 막판 ‘롯데 뇌물공여’ 조사 주력</t>
    <phoneticPr fontId="1" type="noConversion"/>
  </si>
  <si>
    <t>[단독] 檢, 롯데 신동빈 ‘뇌물공여’ 불구속 기소 방침</t>
    <phoneticPr fontId="1" type="noConversion"/>
  </si>
  <si>
    <t>신동빈 롯데회장, '뇌물 공여' 등의 혐의로 재판에 넘겨질 듯</t>
    <phoneticPr fontId="1" type="noConversion"/>
  </si>
  <si>
    <t>檢, SK 롯데 뇌물의혹 막바지 수사 소진세 사장 소환</t>
    <phoneticPr fontId="1" type="noConversion"/>
  </si>
  <si>
    <t>검찰, 롯데 소진세 사장 소환 미르 K스포츠 관련 뇌물 의혹</t>
    <phoneticPr fontId="1" type="noConversion"/>
  </si>
  <si>
    <t>대기업 수사 마무리 롯데만 뇌물, SK는 피해자?</t>
    <phoneticPr fontId="1" type="noConversion"/>
  </si>
  <si>
    <t>박 전 대통령 17일 구속기소 롯데 SK `뇌물공여` 적용여부도 결정</t>
    <phoneticPr fontId="1" type="noConversion"/>
  </si>
  <si>
    <t>朴 17일 법정行, 뇌물 포함 최대 400억 달할 듯..SK 롯데 '운명'도</t>
    <phoneticPr fontId="1" type="noConversion"/>
  </si>
  <si>
    <t>[국정농단 수사 마침표] 朴, 뇌물죄 등 18개 혐의 구속기소 SK-롯데는 희비 엇갈려</t>
    <phoneticPr fontId="1" type="noConversion"/>
  </si>
  <si>
    <t>‘뇌물 혐의’서 엇갈린 롯데 SK 신동빈 불구속 기소 최태원은 불기소</t>
    <phoneticPr fontId="1" type="noConversion"/>
  </si>
  <si>
    <t>[속보] "롯데 70억 기부는 뇌물" 신동빈 기소 최태원은 무혐의</t>
    <phoneticPr fontId="1" type="noConversion"/>
  </si>
  <si>
    <t>박근혜 ‘592억 뇌물’ 구속기소 롯데 신동빈 기소에 ‘멘붕’, SK CJ ‘안도’</t>
    <phoneticPr fontId="1" type="noConversion"/>
  </si>
  <si>
    <t>신동빈 기소에 롯데 "뇌물 아니다, 재판에서 소명할 것"</t>
    <phoneticPr fontId="1" type="noConversion"/>
  </si>
  <si>
    <t>검찰 "롯데 추가출연 70억 뇌물" 롯데 "대가성 없었는데" 당혹</t>
    <phoneticPr fontId="1" type="noConversion"/>
  </si>
  <si>
    <t>롯데 70억 SK 89억 ‘뇌물’ 추가 직권남용 등 18개 혐의</t>
    <phoneticPr fontId="1" type="noConversion"/>
  </si>
  <si>
    <t>[국정농단 수사 마침표] 처벌제외 SK ‘안도’ 불구속기소 롯데 ‘충격’</t>
    <phoneticPr fontId="1" type="noConversion"/>
  </si>
  <si>
    <t>'592억 뇌물' 혐의 朴 기소 "롯데 SK에 요구한 돈도 뇌물"</t>
    <phoneticPr fontId="1" type="noConversion"/>
  </si>
  <si>
    <t>롯데 SK 엇갈린 운명...대기업 뇌물 수사 종결</t>
    <phoneticPr fontId="1" type="noConversion"/>
  </si>
  <si>
    <t>롯데百 적십자 봉사단, 경주주민 위한 ‘재난비상가방’ 전달</t>
    <phoneticPr fontId="1" type="noConversion"/>
  </si>
  <si>
    <t>롯데 총수일가, "편법증여 관여 안해 공소시효도 지난 일"</t>
    <phoneticPr fontId="1" type="noConversion"/>
  </si>
  <si>
    <t>[사진]롯데 경영비리 첫 공판 출석하는 서미경</t>
    <phoneticPr fontId="1" type="noConversion"/>
  </si>
  <si>
    <t>[사진]경영비리 공판 마친 신동빈 롯데 회장</t>
    <phoneticPr fontId="1" type="noConversion"/>
  </si>
  <si>
    <t>"스타트업 육성" 롯데액셀러레이터 데모데이 개최</t>
    <phoneticPr fontId="1" type="noConversion"/>
  </si>
  <si>
    <t>롯데, 에티오피아에 6 25 참전용사복지회관 건립</t>
    <phoneticPr fontId="1" type="noConversion"/>
  </si>
  <si>
    <t>[사진]법정 들어서는 신동빈 롯데 회장</t>
    <phoneticPr fontId="1" type="noConversion"/>
  </si>
  <si>
    <t>관세청 "롯데 뇌물혐의 확정시, 잠실 롯데면세점 영업권 취소"</t>
    <phoneticPr fontId="1" type="noConversion"/>
  </si>
  <si>
    <t>[사진]서미경, 롯데家 비리 공판 출석</t>
    <phoneticPr fontId="1" type="noConversion"/>
  </si>
  <si>
    <t>설상가상 롯데 관세청 “신동빈 뇌물땐 잠실 면세점 특허 취소”</t>
    <phoneticPr fontId="1" type="noConversion"/>
  </si>
  <si>
    <t>[롯데 지주사 전환] 마무리까지 곳곳이 걸림돌 5조 자금 신동주 위협 뇌물 재판</t>
    <phoneticPr fontId="1" type="noConversion"/>
  </si>
  <si>
    <t>롯데 이천 프리미엄아울렛 국내 최대 아동전문관 신축 가족고객 잡아라</t>
    <phoneticPr fontId="1" type="noConversion"/>
  </si>
  <si>
    <t>롯데 프리미엄아울렛 이천점, 국내 최대 아동전문관 오픈</t>
    <phoneticPr fontId="1" type="noConversion"/>
  </si>
  <si>
    <t>[희망 나눔, 행복 두 배] 롯데, ‘슈퍼블루’ 장애인 자립 위해 파란 운동화 끈 묶고 희망을 달린다</t>
    <phoneticPr fontId="1" type="noConversion"/>
  </si>
  <si>
    <t>[행정소송까지 간 롯데 상암 쇼핑몰 부지, 무슨 일이] 서울시 ‘상생협의’ 요구에 4년째 흉물 롯데 결국 법정 싸움</t>
    <phoneticPr fontId="1" type="noConversion"/>
  </si>
  <si>
    <t>롯데百광주점, 아동 초청 시네마 데이</t>
    <phoneticPr fontId="1" type="noConversion"/>
  </si>
  <si>
    <t>롯데百광주점, 아동 초청 시네마 데이 진행</t>
    <phoneticPr fontId="1" type="noConversion"/>
  </si>
  <si>
    <t>달라진 롯데 조직문화 직원들에게 "제발 칼퇴 하세요"</t>
    <phoneticPr fontId="1" type="noConversion"/>
  </si>
  <si>
    <t>롯데 프리미엄아울렛 김해점, 실종 유괴 예방 캠페인</t>
    <phoneticPr fontId="1" type="noConversion"/>
  </si>
  <si>
    <t>롯데, 어린이 야구 체험 프로그램 '누리야 놀자' 실시</t>
    <phoneticPr fontId="1" type="noConversion"/>
  </si>
  <si>
    <t>광주 롯데百-고용노동청, 일자리 창출 힘 모은다</t>
    <phoneticPr fontId="1" type="noConversion"/>
  </si>
  <si>
    <t>롯데 화학 4사, 중국 플라스틱 고무 박람회 동반 참가</t>
    <phoneticPr fontId="1" type="noConversion"/>
  </si>
  <si>
    <t>롯데 화학 4사, 중국 플라스틱 고무 박람회 참가</t>
    <phoneticPr fontId="1" type="noConversion"/>
  </si>
  <si>
    <t>롯데 화학계열사, 亞 최대 플라스틱 고무 박람회서 기술력 뽐낸다</t>
    <phoneticPr fontId="1" type="noConversion"/>
  </si>
  <si>
    <t>사드에 난타당하는 롯데 현대車 "우리기업 보호해 달라"</t>
    <phoneticPr fontId="1" type="noConversion"/>
  </si>
  <si>
    <t>[브리핑] 이원준 롯데 부회장, 호찌민시 인민위원장과 협력 논의 外</t>
    <phoneticPr fontId="1" type="noConversion"/>
  </si>
  <si>
    <t>이원준 부회장 등 롯데 그룹관계자 호치민시 인민위원장과 협력논의</t>
    <phoneticPr fontId="1" type="noConversion"/>
  </si>
  <si>
    <t>롯데, 초등학교 교사 대상 티볼 강습회 실시</t>
    <phoneticPr fontId="1" type="noConversion"/>
  </si>
  <si>
    <t>신동빈 롯데 회장 법정 출석, '담담한 발걸음'</t>
    <phoneticPr fontId="1" type="noConversion"/>
  </si>
  <si>
    <t>[법정에 선 박근혜]朴 재판 신동빈 롯데 회장 법정 출석(속보)</t>
    <phoneticPr fontId="1" type="noConversion"/>
  </si>
  <si>
    <t>신동빈 롯데 회장도 법정 입장(속보)</t>
    <phoneticPr fontId="1" type="noConversion"/>
  </si>
  <si>
    <t>신동빈 롯데회장, '70억 뇌물 제공' 박근혜 재판 출석</t>
    <phoneticPr fontId="1" type="noConversion"/>
  </si>
  <si>
    <t>신동빈 롯데회장, 70억원 뇌물 제공 혐의 "사실과 다르다"며 부인</t>
    <phoneticPr fontId="1" type="noConversion"/>
  </si>
  <si>
    <t>CJ 롯데, 아빠 육아 휴직 확대...기업 문화 개선 움직임</t>
    <phoneticPr fontId="1" type="noConversion"/>
  </si>
  <si>
    <t>롯데가 품은 삼성, 한화가 품은 롯데...스타트업 이색 협력 눈길</t>
    <phoneticPr fontId="1" type="noConversion"/>
  </si>
  <si>
    <t>신동빈 회장 "고용이 최고의 복지 롯데가 실천하겠다"</t>
    <phoneticPr fontId="1" type="noConversion"/>
  </si>
  <si>
    <t>국정농단 사건 롯데쪽 변호인, 청와대 반부패비서관실 선임행정관으로</t>
    <phoneticPr fontId="1" type="noConversion"/>
  </si>
  <si>
    <t>이인걸 靑 반부패비서관실 행정관, ‘최순실 국정농단’ 롯데 변호인 맡아</t>
    <phoneticPr fontId="1" type="noConversion"/>
  </si>
  <si>
    <t>[서울경제TV] 신동빈 회장 "고용이 최고의 복지"..롯데 5년간 7만명 고용 재천명</t>
    <phoneticPr fontId="1" type="noConversion"/>
  </si>
  <si>
    <t>롯데 코오롱 용지 상업지로 삼성타운과 연계 국제업무지구 조성</t>
    <phoneticPr fontId="1" type="noConversion"/>
  </si>
  <si>
    <t>'롯데 경영 비리' 재판 출석한 신동주 회장</t>
    <phoneticPr fontId="1" type="noConversion"/>
  </si>
  <si>
    <t>신동빈 회장, '롯데 경영 비리 재판 출석'</t>
    <phoneticPr fontId="1" type="noConversion"/>
  </si>
  <si>
    <t>[사진]롯데 오너가 비리 공판 출석하는 신동빈 회장</t>
    <phoneticPr fontId="1" type="noConversion"/>
  </si>
  <si>
    <t>롯데 - “고용이 최고의 복지” 5년간 일자리 7만개 창출</t>
    <phoneticPr fontId="1" type="noConversion"/>
  </si>
  <si>
    <t>'롯데 환원금 130억' 그룹홈 청년인재 육성 가닥</t>
    <phoneticPr fontId="1" type="noConversion"/>
  </si>
  <si>
    <t>[부동산 이슈 Briefing] 서초역~강남역 국제업무 상업 중심지로 삼성타운과 연계 롯데 코오롱 용지 개발</t>
    <phoneticPr fontId="1" type="noConversion"/>
  </si>
  <si>
    <t>[서울포토] ‘롯데 오너가 비리’ 관련 공판 참석한 신동빈, 신동주</t>
    <phoneticPr fontId="1" type="noConversion"/>
  </si>
  <si>
    <t>[사진]롯데 오너가 비리 공판 출석하는 신동빈</t>
    <phoneticPr fontId="1" type="noConversion"/>
  </si>
  <si>
    <t>심기불편한 롯데회장 셋째부인 서미경, 법정 출두</t>
    <phoneticPr fontId="1" type="noConversion"/>
  </si>
  <si>
    <t>[사진]롯데 오너가 비리 공판 출석하는 서미경</t>
    <phoneticPr fontId="1" type="noConversion"/>
  </si>
  <si>
    <t>[사진]'롯데 오너가 비리' 공판 출석하는 신동빈</t>
    <phoneticPr fontId="1" type="noConversion"/>
  </si>
  <si>
    <t>롯데, 베트남에 교육센터 개설</t>
    <phoneticPr fontId="1" type="noConversion"/>
  </si>
  <si>
    <t>[상생경영 보폭 넓히는 기업들] 롯데, 상생 기금 6000억으로 포스코는 로봇 등 기술특허 '나눔'</t>
    <phoneticPr fontId="1" type="noConversion"/>
  </si>
  <si>
    <t>대전유성복합터미널 사업 무산 대전도시공사 vs 롯데 ‘법정다툼’ 갈까?</t>
    <phoneticPr fontId="1" type="noConversion"/>
  </si>
  <si>
    <t>[포착] 롯데회장 셋째부인 서미경, 롯데비리 공판 출석</t>
    <phoneticPr fontId="1" type="noConversion"/>
  </si>
  <si>
    <t>‘일자리 창출’ 기여 한국지엠 넣고 롯데 포스코는 막판 명단서 제외</t>
    <phoneticPr fontId="1" type="noConversion"/>
  </si>
  <si>
    <t>황각규 롯데 경영혁신실장, 독일 CGF 참석 "글로벌 유통기업 협력 논의"</t>
    <phoneticPr fontId="1" type="noConversion"/>
  </si>
  <si>
    <t>신세계 롯데 일자리 만들기 앞장 기업 노동계 참여로 12만명 창출효과</t>
    <phoneticPr fontId="1" type="noConversion"/>
  </si>
  <si>
    <t>현대제철 롯데푸드 등 미세먼지 불법 배출 업체 무더기 적발</t>
    <phoneticPr fontId="1" type="noConversion"/>
  </si>
  <si>
    <t>[사진]'롯데비리 혐의' 신동빈 회장, 법원 출석</t>
    <phoneticPr fontId="1" type="noConversion"/>
  </si>
  <si>
    <t>[포토]롯데百 "반려동물 상품 판매합니다"</t>
    <phoneticPr fontId="1" type="noConversion"/>
  </si>
  <si>
    <t>[에너지 기업 경영] 롯데, 태양광 발전 늘리고 온실가스 감축</t>
    <phoneticPr fontId="1" type="noConversion"/>
  </si>
  <si>
    <t>롯데 K스포츠 재단 추가 출연 70억 '뇌물 여부' 심리</t>
    <phoneticPr fontId="1" type="noConversion"/>
  </si>
  <si>
    <t>'롯데 뇌물' 신동빈 법원 출석 뇌물 혐의 본격 심리</t>
    <phoneticPr fontId="1" type="noConversion"/>
  </si>
  <si>
    <t>檢, 승부조작 혐의 조폭 2명 구속.. 롯데 "조폭과 얽힌 것 없다"</t>
    <phoneticPr fontId="1" type="noConversion"/>
  </si>
  <si>
    <t>롯데 기업문화위원회 2기 출범</t>
    <phoneticPr fontId="1" type="noConversion"/>
  </si>
  <si>
    <t>'롯데뇌물' 공방전 박 前대통령 재판. 박헌영 정현식 출석</t>
    <phoneticPr fontId="1" type="noConversion"/>
  </si>
  <si>
    <t>‘박헌영 수첩’ ‘차명폰 통화’ 朴-崔 ‘롯데뇌물 수수’ 공모 입증 히든카드될까</t>
    <phoneticPr fontId="1" type="noConversion"/>
  </si>
  <si>
    <t>'롯데 비리' 신격호 회장 오는 19일 법정 출석</t>
    <phoneticPr fontId="1" type="noConversion"/>
  </si>
  <si>
    <t>'경영 비리' 신격호 롯데 총괄회장, 오는 19일 재판 출석</t>
    <phoneticPr fontId="1" type="noConversion"/>
  </si>
  <si>
    <t>[사진]시내면세점 특혜비리, 롯데 향후 반응은?</t>
    <phoneticPr fontId="1" type="noConversion"/>
  </si>
  <si>
    <t>롯데의 뒤바뀐 운명...범죄의 재구성</t>
    <phoneticPr fontId="1" type="noConversion"/>
  </si>
  <si>
    <t>롯데, 인터넷진흥원과 '정보보호 문화 조성' 협약</t>
    <phoneticPr fontId="1" type="noConversion"/>
  </si>
  <si>
    <t>롯데 인터넷진흥원 “정보보호 실천”</t>
    <phoneticPr fontId="1" type="noConversion"/>
  </si>
  <si>
    <t>시내면세점 특허 수 확대 시기, 롯데-기재부 치열한 법정 공방</t>
    <phoneticPr fontId="1" type="noConversion"/>
  </si>
  <si>
    <t>'롯데 배제' 면세점 비리...결국엔 朴 정조준</t>
    <phoneticPr fontId="1" type="noConversion"/>
  </si>
  <si>
    <t>[기업문화 혁신] 롯데, 기업문화 TF가 현장 목소리 담긴 정책 개발</t>
    <phoneticPr fontId="1" type="noConversion"/>
  </si>
  <si>
    <t>연천DMZ국제음악제 7주년 기념음악회 20일 롯데콘서트홀서</t>
    <phoneticPr fontId="1" type="noConversion"/>
  </si>
  <si>
    <t>'롯데家 부녀' 신격호 신영자, 내일 나란히 법정 선다</t>
    <phoneticPr fontId="1" type="noConversion"/>
  </si>
  <si>
    <t>롯데OneTV, 티커머스 인포테인먼트 프로그램 선봬</t>
    <phoneticPr fontId="1" type="noConversion"/>
  </si>
  <si>
    <t>[사진]신격호 회장, 롯데가 오너 비리 공판 출석</t>
    <phoneticPr fontId="1" type="noConversion"/>
  </si>
  <si>
    <t>롯데 일가 재판...신영자 신격호 부녀 법정에</t>
    <phoneticPr fontId="1" type="noConversion"/>
  </si>
  <si>
    <t>[포착] '또?' 신격호, 휠체어 타고 '롯데 오너가 비리' 공판 출석</t>
    <phoneticPr fontId="1" type="noConversion"/>
  </si>
  <si>
    <t>롯데 신영자 ‘네이처리퍼블릭 수뢰’ 무죄 2심서 2년으로 감형</t>
    <phoneticPr fontId="1" type="noConversion"/>
  </si>
  <si>
    <t>여름 휴가철 축제 바다 찾아가는 롯데주류 맥주 프로모션 풍성</t>
    <phoneticPr fontId="1" type="noConversion"/>
  </si>
  <si>
    <t>롯데 CJ 신세계 "유통공룡의 일자리 창출 경쟁" 고용효과 '9만명'(종합)</t>
    <phoneticPr fontId="1" type="noConversion"/>
  </si>
  <si>
    <t>롯데 "기업문화 이끌어갈 '주니어 이사회' 설립"</t>
    <phoneticPr fontId="1" type="noConversion"/>
  </si>
  <si>
    <t>롯데, 부산ㆍ경남지역 청년 대상 ‘고용 디딤돌’ 프로그램 운영</t>
    <phoneticPr fontId="1" type="noConversion"/>
  </si>
  <si>
    <t>롯데 기업문화委 주니어보드 위촉</t>
    <phoneticPr fontId="1" type="noConversion"/>
  </si>
  <si>
    <t>롯데 ‘고용디딤돌’ 지원자들 취업역량 기르기 구슬땀</t>
    <phoneticPr fontId="1" type="noConversion"/>
  </si>
  <si>
    <t>朴 재판, 오늘 롯데 뇌물 관련 증인신문</t>
    <phoneticPr fontId="1" type="noConversion"/>
  </si>
  <si>
    <t>[이주의 재판 일정] '롯데 뇌물' 박근혜 최순실 신동빈 속행공판 外</t>
    <phoneticPr fontId="1" type="noConversion"/>
  </si>
  <si>
    <t>10년동안 지켜왔던 롯데의 약속 부산 오페라하우스 1,000억원 기부 마무리</t>
    <phoneticPr fontId="1" type="noConversion"/>
  </si>
  <si>
    <t>롯데소액주주연대모임 "롯데, 광고집행 불법봉쇄로 공정위 신고"</t>
    <phoneticPr fontId="1" type="noConversion"/>
  </si>
  <si>
    <t>[일자리 상생 새로운 길 여는 유통 - 롯데 유통BU] 신중년 위한 청춘사원 일학습병행제  노년 청년 장애인 23만 일자리 창출</t>
    <phoneticPr fontId="1" type="noConversion"/>
  </si>
  <si>
    <t>롯데 기업문화위, 발족 이후 현장 방문 첫 정기회의 진행..기업문화 개선 박차</t>
    <phoneticPr fontId="1" type="noConversion"/>
  </si>
  <si>
    <t>[포착] '미스 롯데'출신 서미경, 법정으로</t>
    <phoneticPr fontId="1" type="noConversion"/>
  </si>
  <si>
    <t>[사진]롯데 비리 공판 출석하는 서미경</t>
    <phoneticPr fontId="1" type="noConversion"/>
  </si>
  <si>
    <t>롯데, 24일 어린이들 교육 위한 'Schools for Asia' 협약식 진행</t>
    <phoneticPr fontId="1" type="noConversion"/>
  </si>
  <si>
    <t>롯데, 프런트 역량 강화 위해 해외 연수 프로그램 실시</t>
    <phoneticPr fontId="1" type="noConversion"/>
  </si>
  <si>
    <t>미르 K스포츠재단 출연금 무죄.. 롯데 '삼성 판결'에 일단은 안도</t>
    <phoneticPr fontId="1" type="noConversion"/>
  </si>
  <si>
    <t>"여직원이 사인 요청해야" 롯데 임원 갑질 논란</t>
    <phoneticPr fontId="1" type="noConversion"/>
  </si>
  <si>
    <t>[사진]서미경, '롯데비리' 공판 출석</t>
    <phoneticPr fontId="1" type="noConversion"/>
  </si>
  <si>
    <t>[단독] 롯데 "돈 줄 테니 보도 막아라"...쏟아지는 갑질 의혹</t>
    <phoneticPr fontId="1" type="noConversion"/>
  </si>
  <si>
    <t>[취재N팩트] 롯데 "돈 줄 테니 보도 막아라"...쏟아지는 갑질 의혹</t>
    <phoneticPr fontId="1" type="noConversion"/>
  </si>
  <si>
    <t>롯데 지주사 전환 주총 D-1, 신동빈 회장은 법정으로</t>
    <phoneticPr fontId="1" type="noConversion"/>
  </si>
  <si>
    <t>롯데 `맘(mom)편한 놀이터' 1호점 부산 온천동에 오픈 '아동권리' 반영한 놀이터</t>
    <phoneticPr fontId="1" type="noConversion"/>
  </si>
  <si>
    <t>[사진]'롯데 오너가 비리' 공판 출석하는 서미경</t>
    <phoneticPr fontId="1" type="noConversion"/>
  </si>
  <si>
    <t>롯데홈쇼핑, 롯데OneTV 통해 고객 방문 프로그램 '21세기 방판왕' 선보인다</t>
    <phoneticPr fontId="1" type="noConversion"/>
  </si>
  <si>
    <t>롯데 프리미엄 아울렛 김해점, 청소년 축제 개최</t>
    <phoneticPr fontId="1" type="noConversion"/>
  </si>
  <si>
    <t>롯데 14개 계열사 채용담당자, 8일 부산혁신센터서 채용상담</t>
    <phoneticPr fontId="1" type="noConversion"/>
  </si>
  <si>
    <t>[사진]신동빈, 롯데 오너가 비리 관련 공판 출석</t>
    <phoneticPr fontId="1" type="noConversion"/>
  </si>
  <si>
    <t>롯데 계열사 보유 주식 대부분 매각, 단순히 주식 파는 것 아냐 '주주 권리 행사'</t>
    <phoneticPr fontId="1" type="noConversion"/>
  </si>
  <si>
    <t>‘롯데 오너가 비리’ 32차 공판, 굳은 표정의 신동빈</t>
    <phoneticPr fontId="1" type="noConversion"/>
  </si>
  <si>
    <t>롯데, 사업장 별 특성에 맞춰 위기관리 매뉴얼 재정비</t>
    <phoneticPr fontId="1" type="noConversion"/>
  </si>
  <si>
    <t>롯데, 현장 안전 강화 위기관리 매뉴얼 재정비</t>
    <phoneticPr fontId="1" type="noConversion"/>
  </si>
  <si>
    <t>롯데, 육군 전역장병 취업 돕는다</t>
    <phoneticPr fontId="1" type="noConversion"/>
  </si>
  <si>
    <t>김상조 공정위원장 "삼성 롯데 동일인 지정 변경 검토하겠다"</t>
    <phoneticPr fontId="1" type="noConversion"/>
  </si>
  <si>
    <t>"롯데서 유리 천장 없애겠다...여성 CEO 배출 노력해달라"</t>
    <phoneticPr fontId="1" type="noConversion"/>
  </si>
  <si>
    <t>삼성 롯데 총수(공정거래법상 동일인) 변경, 발빼는 공정위</t>
    <phoneticPr fontId="1" type="noConversion"/>
  </si>
  <si>
    <t>롯데 신동빈 회장, "평화로운 미래 위해 전세계적인 협력 필요"</t>
    <phoneticPr fontId="1" type="noConversion"/>
  </si>
  <si>
    <t>AI 플랫폼 `카카오아이`, 롯데 오프라인 매장 속으로...롯데정보통신과 협력</t>
    <phoneticPr fontId="1" type="noConversion"/>
  </si>
  <si>
    <t>하늘엔 호텔형 리조트, 지상엔 문화공원 롯데, 한신4지구에 ‘승부‘건다</t>
    <phoneticPr fontId="1" type="noConversion"/>
  </si>
  <si>
    <t>[사진]롯데 비리 공판 출석하는 신동빈</t>
    <phoneticPr fontId="1" type="noConversion"/>
  </si>
  <si>
    <t>롯데 부산본점, 고객 몰리는 곳에 '드림플라자' 이동 "중소기업 상생 적극 지원"</t>
    <phoneticPr fontId="1" type="noConversion"/>
  </si>
  <si>
    <t>롯데만의 색깔 만들라...롯데 기업문화위, '기업문화 TFT 워크샵’</t>
    <phoneticPr fontId="1" type="noConversion"/>
  </si>
  <si>
    <t>[박근혜 전 대통령 구속 기간 연장] 롯데 SK 뇌물 사건 핵심 증인 심리적 압박 차단</t>
    <phoneticPr fontId="1" type="noConversion"/>
  </si>
  <si>
    <t>롯데, 장애인과 비장애인이 함께 달리는 '슈퍼블루 마라톤' 개최</t>
    <phoneticPr fontId="1" type="noConversion"/>
  </si>
  <si>
    <t>[부산 날씨] 부산바다마라톤 부산국제영화제 롯데-NC전 야외행사 많은 오늘은 비</t>
    <phoneticPr fontId="1" type="noConversion"/>
  </si>
  <si>
    <t>“롯데, 반려동물산업 진출 안돼” 반려동물협회 ‘골목상권 침해’ 릴레이 집회</t>
    <phoneticPr fontId="1" type="noConversion"/>
  </si>
  <si>
    <t>롯데 오너가 비리 관련 공판 출석하는 신동주 전 부회장</t>
    <phoneticPr fontId="1" type="noConversion"/>
  </si>
  <si>
    <t>[쪽지뉴스] 롯데, 청년 창업 지원한다</t>
    <phoneticPr fontId="1" type="noConversion"/>
  </si>
  <si>
    <t>"500만 상권을 잡아라"... &lt;U+200B&gt;롯데 vs 신세계, 고양 '쥐라기 공원'</t>
    <phoneticPr fontId="1" type="noConversion"/>
  </si>
  <si>
    <t>[2017국감]공정거래 법위반 롯데 '최다' 과징금 현대차 '최고'</t>
    <phoneticPr fontId="1" type="noConversion"/>
  </si>
  <si>
    <t>공정거래관련법 위반 롯데 33건, 현대차 과징금 851억</t>
    <phoneticPr fontId="1" type="noConversion"/>
  </si>
  <si>
    <t>유의동 “공정거래위반 건수 롯데 최다"</t>
    <phoneticPr fontId="1" type="noConversion"/>
  </si>
  <si>
    <t>[사진]'롯데비리' 공판 출석하는 서미경</t>
    <phoneticPr fontId="1" type="noConversion"/>
  </si>
  <si>
    <t>울산 롯데 케미칼 공장 화재... 근로자 9명 중경상</t>
    <phoneticPr fontId="1" type="noConversion"/>
  </si>
  <si>
    <t>[국감현장]‘군산바이오 입찰비리는 롯데 사드부지 제공 대가?’ 법사위 국감, 여당 의원들 “철저수사해야”</t>
    <phoneticPr fontId="1" type="noConversion"/>
  </si>
  <si>
    <t>롯데, 제2회 베트남 스타트업 경진대회 개최</t>
    <phoneticPr fontId="1" type="noConversion"/>
  </si>
  <si>
    <t>檢, '롯데 비리' 신영자 서미경 각 징역 7년 구형(속보)</t>
    <phoneticPr fontId="1" type="noConversion"/>
  </si>
  <si>
    <t>檢, ‘경영비리’ 혐의 신동빈 롯데 회장에 징역 10년 구형(종합)</t>
    <phoneticPr fontId="1" type="noConversion"/>
  </si>
  <si>
    <t>검찰 ‘경영비리’ 롯데 신동빈 징역 10년 신동주 5년 구형(종합)</t>
    <phoneticPr fontId="1" type="noConversion"/>
  </si>
  <si>
    <t>검찰, `경영비리` 롯데 신동빈 징역 10년 신동주 5년 구형(종합)</t>
    <phoneticPr fontId="1" type="noConversion"/>
  </si>
  <si>
    <t>검찰, ‘경영비리’ 롯데 신동빈 회장 징역 10년 구형 22일 선고</t>
    <phoneticPr fontId="1" type="noConversion"/>
  </si>
  <si>
    <t>검찰, ‘롯데 총수가 비리’ 신동빈 회장에 징역 10년 구형...“범행의 최대수혜자”</t>
    <phoneticPr fontId="1" type="noConversion"/>
  </si>
  <si>
    <t>(속보) 檢 ‘경영비리’ 롯데 신동빈 회장 징역 10년 구형</t>
    <phoneticPr fontId="1" type="noConversion"/>
  </si>
  <si>
    <t>[속보] 검찰, '경영비리' 롯데 신동빈 회장 징역 10년 구형</t>
    <phoneticPr fontId="1" type="noConversion"/>
  </si>
  <si>
    <t>[속보] '롯데 비리' 신동빈 회장에 징역 10년 벌금 천억 원 구형</t>
    <phoneticPr fontId="1" type="noConversion"/>
  </si>
  <si>
    <t>검찰 “롯데 유례없는 비리” 신동빈 회장 징역 10년 구형</t>
    <phoneticPr fontId="1" type="noConversion"/>
  </si>
  <si>
    <t>검찰, '경영비리' 롯데 신동빈 징역 10년 신동주 5년 구형</t>
    <phoneticPr fontId="1" type="noConversion"/>
  </si>
  <si>
    <t>검찰, '경영비리' 롯데 신동빈 회장 징역 10년 구형</t>
    <phoneticPr fontId="1" type="noConversion"/>
  </si>
  <si>
    <t>검찰, '경영비리' 신동빈 롯데 회장 10년 구형</t>
    <phoneticPr fontId="1" type="noConversion"/>
  </si>
  <si>
    <t>검찰, '롯데 경영비리' 신동빈 징역 10년 벌금 1000억원 구형</t>
    <phoneticPr fontId="1" type="noConversion"/>
  </si>
  <si>
    <t>'경영비리' 롯데 신동빈 회장 징역 10년 구형</t>
    <phoneticPr fontId="1" type="noConversion"/>
  </si>
  <si>
    <t>롯데 신동빈,'경영비리'로 징역 10년 구형 받아 과거 아베 총리와 친분 눈길</t>
    <phoneticPr fontId="1" type="noConversion"/>
  </si>
  <si>
    <t>롯데 "한중관계 복원에도 마트 매각 변동없이 추진"</t>
    <phoneticPr fontId="1" type="noConversion"/>
  </si>
  <si>
    <t>檢 “롯데 비리 최대 수혜” 신동빈에 징역 10년 구형</t>
    <phoneticPr fontId="1" type="noConversion"/>
  </si>
  <si>
    <t>신동빈 10년 신동주 5년 ‘롯데 경영비리’ 중형 구형</t>
    <phoneticPr fontId="1" type="noConversion"/>
  </si>
  <si>
    <t>'사드 피해' 롯데, 한중관계 복원에 기대감</t>
    <phoneticPr fontId="1" type="noConversion"/>
  </si>
  <si>
    <t>[사진]롯데 경영비리 혐의 신격호 총괄회장, 마지막 공판 출석</t>
    <phoneticPr fontId="1" type="noConversion"/>
  </si>
  <si>
    <t>‘롯데 경영비리’ 신격호 총괄회장에 징역 10년 구형</t>
    <phoneticPr fontId="1" type="noConversion"/>
  </si>
  <si>
    <t>'경영비리' 신격호 롯데 총괄회장 징역 10년 구형</t>
    <phoneticPr fontId="1" type="noConversion"/>
  </si>
  <si>
    <t>'경영비리' 신격호 롯데 총괄회장, 징역 10년 벌금 3000억 구형</t>
    <phoneticPr fontId="1" type="noConversion"/>
  </si>
  <si>
    <t>‘롯데家 비리’ 신격호에 징역 10년 벌금 3000억원 구형</t>
    <phoneticPr fontId="1" type="noConversion"/>
  </si>
  <si>
    <t>롯데免, 인천공항공사 '불공정거래행위' 공정위 제소 임대료 협상 파행(종합)</t>
    <phoneticPr fontId="1" type="noConversion"/>
  </si>
  <si>
    <t>‘롯데후원금 횡령’ 전병헌 수석 전 보좌진들 오늘 구속영장...e스포츠協 후원금 중 1억원 횡령 혐의</t>
    <phoneticPr fontId="1" type="noConversion"/>
  </si>
  <si>
    <t>'롯데후원금 횡령' 전병헌 수석 前비서관 등 전원 구속</t>
    <phoneticPr fontId="1" type="noConversion"/>
  </si>
  <si>
    <t>[JOB뉴스] 롯데 신입공채 면접장 찾은 신동빈 회장 "청년채용 확대 노력하겠다"</t>
    <phoneticPr fontId="1" type="noConversion"/>
  </si>
  <si>
    <t>인천터미널 백화점 두고 벌인 롯데 신세계 5년 법정 다툼, 롯데 최종승소</t>
    <phoneticPr fontId="1" type="noConversion"/>
  </si>
  <si>
    <t>[롯데, 인천터미널百 승소] 신세계 "법원 판결 존중 혼란 최소화해야"</t>
    <phoneticPr fontId="1" type="noConversion"/>
  </si>
  <si>
    <t>[롯데 ‘5년여 법정 다툼’ 인천종합터미널 건물주 확정]인천 ‘롯데타운’ 개발 탄력붙나</t>
    <phoneticPr fontId="1" type="noConversion"/>
  </si>
  <si>
    <t>[속보] 검찰, '롯데뇌물 의혹' 전병헌 20일 피의자로 전격 소환</t>
    <phoneticPr fontId="1" type="noConversion"/>
  </si>
  <si>
    <t>檢, 롯데 뇌물 의혹 전병헌 20일 소환</t>
    <phoneticPr fontId="1" type="noConversion"/>
  </si>
  <si>
    <t>檢, '롯데 뇌물 의혹' 전병헌 前수석 20일 피의자 소환</t>
    <phoneticPr fontId="1" type="noConversion"/>
  </si>
  <si>
    <t>검찰, `롯데뇌물 의혹` 전병헌 20일 피의자로 전격 소환(1보)</t>
    <phoneticPr fontId="1" type="noConversion"/>
  </si>
  <si>
    <t>검찰, ‘롯데뇌물 의혹’ 전병헌 20일 피의자 신분 소환</t>
    <phoneticPr fontId="1" type="noConversion"/>
  </si>
  <si>
    <t>'롯데 뇌물 의혹' 전병헌 前수석, 내일 檢 피의자 소환</t>
    <phoneticPr fontId="1" type="noConversion"/>
  </si>
  <si>
    <t>롯데 “따뜻한 사회 만들어요” 연탄 50만장 기부</t>
    <phoneticPr fontId="1" type="noConversion"/>
  </si>
  <si>
    <t>'롯데 뇌물 의혹' 전병헌 前 수석 오늘 피의자 신분 소환</t>
    <phoneticPr fontId="1" type="noConversion"/>
  </si>
  <si>
    <t>'롯데 뇌물' 전병헌 前 수석 檢 소환 대가성 조사</t>
    <phoneticPr fontId="1" type="noConversion"/>
  </si>
  <si>
    <t>[서울포토] ‘롯데 3억 뇌물 의혹’ 전병헌, 검찰 출석</t>
    <phoneticPr fontId="1" type="noConversion"/>
  </si>
  <si>
    <t>취재진에 둘러싸인 '롯데 3억 뇌물 의혹'의 전병헌</t>
    <phoneticPr fontId="1" type="noConversion"/>
  </si>
  <si>
    <t>[사진]'롯데 뇌물 의혹' 전병헌 전 수석 검찰 출석</t>
    <phoneticPr fontId="1" type="noConversion"/>
  </si>
  <si>
    <t>롯데 '예비맘프로젝트'에 3억원 기부</t>
    <phoneticPr fontId="1" type="noConversion"/>
  </si>
  <si>
    <t>[기업] 롯데 저소득 다문화 가정 산모에 3억 원 기부</t>
    <phoneticPr fontId="1" type="noConversion"/>
  </si>
  <si>
    <t>&lt;사진&gt;롯데, 대한적십자사에 저소득층 다문화 가정 산모 지원비 기부</t>
    <phoneticPr fontId="1" type="noConversion"/>
  </si>
  <si>
    <t>롯데, 저소득층 다문화가정 산모에 3억 기부</t>
    <phoneticPr fontId="1" type="noConversion"/>
  </si>
  <si>
    <t>'D-한달' 롯데의 운명은 '경영비리' 1심 선고 앞두고 초긴장(종합)</t>
    <phoneticPr fontId="1" type="noConversion"/>
  </si>
  <si>
    <t>‘롯데 뇌물 의혹’ 전병헌 前 수석 구속영장 청구</t>
    <phoneticPr fontId="1" type="noConversion"/>
  </si>
  <si>
    <t>‘롯데 뇌물수수 혐의’ 전병헌 구속영장 청구</t>
    <phoneticPr fontId="1" type="noConversion"/>
  </si>
  <si>
    <t>검찰, ‘롯데 뇌물 혐의’ 전병헌 전 정무수석 구속영장 청구</t>
    <phoneticPr fontId="1" type="noConversion"/>
  </si>
  <si>
    <t>검찰, '롯데 뇌물 e스포츠 횡령' 5억 의혹 전병헌 구속영장</t>
    <phoneticPr fontId="1" type="noConversion"/>
  </si>
  <si>
    <t>(속보) 檢 전병헌 전 수석 구속영장 청구 롯데뇌물 e스포츠협회 횡령 혐의</t>
    <phoneticPr fontId="1" type="noConversion"/>
  </si>
  <si>
    <t>檢, '롯데 뇌물' 전병헌 구속영장 청구 文정부 고위직 '1호 구속' 되나</t>
    <phoneticPr fontId="1" type="noConversion"/>
  </si>
  <si>
    <t>檢, '롯데 뇌물ㆍe스포츠협회 횡령' 전병헌 구속영장 청구</t>
    <phoneticPr fontId="1" type="noConversion"/>
  </si>
  <si>
    <t>검찰, `롯데 뇌물 e스포츠협회 횡령` 전병헌 구속영장 청구(1보)</t>
    <phoneticPr fontId="1" type="noConversion"/>
  </si>
  <si>
    <t>검찰, '롯데 뇌물 e스포츠협회 횡령' 전병헌 구속영장 청구</t>
    <phoneticPr fontId="1" type="noConversion"/>
  </si>
  <si>
    <t>`롯데 뇌물` 의혹 전병헌 24일 영장심사 구속 여부 결정</t>
    <phoneticPr fontId="1" type="noConversion"/>
  </si>
  <si>
    <t>‘롯데 뇌물’ 전병헌 구속영장 청구.. 다른 기업도 e스포츠協에 지원금</t>
    <phoneticPr fontId="1" type="noConversion"/>
  </si>
  <si>
    <t>'롯데 뇌물 혐의' 전병헌 전 수석, 이르면 24일 오후 구속여부 결정</t>
    <phoneticPr fontId="1" type="noConversion"/>
  </si>
  <si>
    <t>검찰, `롯데 뇌물의혹` 전병헌 구속영장</t>
    <phoneticPr fontId="1" type="noConversion"/>
  </si>
  <si>
    <t>검찰, ‘롯데 뇌물 e스포츠 횡령’ 5억 의혹 전병헌 구속영장</t>
    <phoneticPr fontId="1" type="noConversion"/>
  </si>
  <si>
    <t>'롯데뇌물 e스포츠협회 횡령' 혐의 전병헌 前수석 오늘 영장심사</t>
    <phoneticPr fontId="1" type="noConversion"/>
  </si>
  <si>
    <t>‘롯데 뇌물’ 전병헌 영장심사 출석 구속여부 밤늦게 결정</t>
    <phoneticPr fontId="1" type="noConversion"/>
  </si>
  <si>
    <t>'롯데 뇌물 의혹' 전병헌 영장심사 출석</t>
    <phoneticPr fontId="1" type="noConversion"/>
  </si>
  <si>
    <t>'롯데 뇌물' 의혹 전병헌 前 수석 오늘 구속 여부 결정</t>
    <phoneticPr fontId="1" type="noConversion"/>
  </si>
  <si>
    <t>검찰, `롯데 뇌물 e스포츠협회 횡령` 전병헌 구속영장 청구</t>
    <phoneticPr fontId="1" type="noConversion"/>
  </si>
  <si>
    <t>'롯데 뇌물' 전병헌 구속 면해 檢 "납득 어렵다"</t>
    <phoneticPr fontId="1" type="noConversion"/>
  </si>
  <si>
    <t>‘롯데 뇌물 혐의’ 전병헌 전 수석 구속영장 기각</t>
    <phoneticPr fontId="1" type="noConversion"/>
  </si>
  <si>
    <t>檢, '전병헌 뇌물의혹' 롯데 '심장부' 정책본부 소환조사</t>
    <phoneticPr fontId="1" type="noConversion"/>
  </si>
  <si>
    <t>[中 반쪽짜리 금한령 해제] "롯데와는 어떤 협력도 안 돼" 풀리지 않은 사드 보복</t>
    <phoneticPr fontId="1" type="noConversion"/>
  </si>
  <si>
    <t>中 "롯데와는 어떤 협력도 안 돼" 반쪽짜리 금한령 해제</t>
    <phoneticPr fontId="1" type="noConversion"/>
  </si>
  <si>
    <t>檢, '전병헌 뇌물' 롯데 강현구 사장 기소 방침 신동빈 제외</t>
    <phoneticPr fontId="1" type="noConversion"/>
  </si>
  <si>
    <t>허수영 기준 롯데前사장 `270억 법인세 환급` 무죄</t>
    <phoneticPr fontId="1" type="noConversion"/>
  </si>
  <si>
    <t>檢 '롯데 뇌물수수 의혹' 전병헌 前보좌관 등 구속기소</t>
    <phoneticPr fontId="1" type="noConversion"/>
  </si>
  <si>
    <t>‘롯데 200억대 소송사기 혐의‘ 기준ㆍ허수영 전 사장 1심서 무죄</t>
    <phoneticPr fontId="1" type="noConversion"/>
  </si>
  <si>
    <t>‘롯데 세금환급 소송사기’ 허수영ㆍ기준 前 사장 무죄</t>
    <phoneticPr fontId="1" type="noConversion"/>
  </si>
  <si>
    <t>“눈치 안봐요” 롯데 남성 육아휴직</t>
    <phoneticPr fontId="1" type="noConversion"/>
  </si>
  <si>
    <t>허수영 롯데 사장, 법인세 불법환급은 '무죄'...국세청 로비는 '유죄'</t>
    <phoneticPr fontId="1" type="noConversion"/>
  </si>
  <si>
    <t>허수영 롯데 화학BU장 조세포탈 혐의 무죄</t>
    <phoneticPr fontId="1" type="noConversion"/>
  </si>
  <si>
    <t>롯데지원금 횡령 등 혐의 전병헌 전 보좌관 구속 기소</t>
    <phoneticPr fontId="1" type="noConversion"/>
  </si>
  <si>
    <t>"포항 주민 위해 써달라" 롯데 10억 기부</t>
    <phoneticPr fontId="1" type="noConversion"/>
  </si>
  <si>
    <t>검찰, '롯데 뇌물 의혹' 전병헌 前수석 4일 재소환</t>
    <phoneticPr fontId="1" type="noConversion"/>
  </si>
  <si>
    <t>전병헌 "GS 롯데 기부 후원금 나는 모르는 일"(종합2보)</t>
    <phoneticPr fontId="1" type="noConversion"/>
  </si>
  <si>
    <t>롯데, 불우이웃돕기 일일호프 행사 개최.. 수익금 기부</t>
    <phoneticPr fontId="1" type="noConversion"/>
  </si>
  <si>
    <t>롯데, 두 번째 기업문화위원회 정기회의 진행 내년부터 전 계열사로 `PC 오프` 제도 확대</t>
    <phoneticPr fontId="1" type="noConversion"/>
  </si>
  <si>
    <t>롯데, '아동도서'와 '안경'으로 지역사회에 공헌</t>
    <phoneticPr fontId="1" type="noConversion"/>
  </si>
  <si>
    <t>"자녀가 받은 돈도 유죄" 롯데 신영자 원심 파기환송</t>
    <phoneticPr fontId="1" type="noConversion"/>
  </si>
  <si>
    <t>大法 "롯데 맏딸 신영자 배임수죄도 유죄"라며 파기환송, 징역2년보다 높아질 듯</t>
    <phoneticPr fontId="1" type="noConversion"/>
  </si>
  <si>
    <t>대법 "롯데 신영자 2심 무죄 부분도 유죄" 형량 오를 듯</t>
    <phoneticPr fontId="1" type="noConversion"/>
  </si>
  <si>
    <t>대법 "롯데 신영자 배임도 유죄"</t>
    <phoneticPr fontId="1" type="noConversion"/>
  </si>
  <si>
    <t>대법 "롯데 신영자, 무죄부분 다시 재판하라"... 원심 파기 환송</t>
    <phoneticPr fontId="1" type="noConversion"/>
  </si>
  <si>
    <t>대법 “롯데 신영자 횡령 배임 전부 유죄”</t>
    <phoneticPr fontId="1" type="noConversion"/>
  </si>
  <si>
    <t>대법, 롯데 신영자 ‘입점청탁 유죄’ 판단해 파기환송</t>
    <phoneticPr fontId="1" type="noConversion"/>
  </si>
  <si>
    <t>대법, '횡령 배임' 롯데 신영자 사건 유죄 취지 파기환송</t>
    <phoneticPr fontId="1" type="noConversion"/>
  </si>
  <si>
    <t>대법원 "롯데 신영자 2심 무죄 부분도 유죄 판결 다시"</t>
    <phoneticPr fontId="1" type="noConversion"/>
  </si>
  <si>
    <t>대법원, “롯데 신영자 네이처리퍼블릭 금품수수 유죄로 봐야”</t>
    <phoneticPr fontId="1" type="noConversion"/>
  </si>
  <si>
    <t>대법원,'횡령 배임' 롯데 신영자 '유죄' 파기환송 형량 늘듯</t>
    <phoneticPr fontId="1" type="noConversion"/>
  </si>
  <si>
    <t>대법 “롯데 신영자 횡령 배임 유죄” 형량 오를 듯</t>
    <phoneticPr fontId="1" type="noConversion"/>
  </si>
  <si>
    <t>일부혐의 유죄판단  롯데가 1심 향방 주목</t>
    <phoneticPr fontId="1" type="noConversion"/>
  </si>
  <si>
    <t>롯데와 평창동계올림픽 조직위원회 '서포터즈 프로그램' 전달식 진행</t>
    <phoneticPr fontId="1" type="noConversion"/>
  </si>
  <si>
    <t>롯데 사회공헌위 여성창업 지원 등 긴급한 사회적 현안에 적극 대응키로</t>
    <phoneticPr fontId="1" type="noConversion"/>
  </si>
  <si>
    <t>(유)롯데지주, 3.05% 오르며 체결강도 강세 지속(201%)</t>
    <phoneticPr fontId="1" type="noConversion"/>
  </si>
  <si>
    <t>(속보)檢, ‘K스포츠 70억 뇌물공여’ 신동빈 롯데 회장에 징역 4년 구형 추징금 70억원</t>
    <phoneticPr fontId="1" type="noConversion"/>
  </si>
  <si>
    <t>롯데 신동빈 뇌물혐의 4년 구형 `경영비리 10년`에 연달아 위기</t>
    <phoneticPr fontId="1" type="noConversion"/>
  </si>
  <si>
    <t>롯데, 3년 연속 교육메세나탑 수상</t>
    <phoneticPr fontId="1" type="noConversion"/>
  </si>
  <si>
    <t>롯데 경영비리 1심 선고 이번 주 나온다 신동빈 실형 가능성 주목</t>
    <phoneticPr fontId="1" type="noConversion"/>
  </si>
  <si>
    <t>롯데 신동빈, '1심 선고' D-5 법정구속이냐 집유냐</t>
    <phoneticPr fontId="1" type="noConversion"/>
  </si>
  <si>
    <t>신동빈 회장 '경영비리' 재판 22일 선고 롯데家 운명 갈린다</t>
    <phoneticPr fontId="1" type="noConversion"/>
  </si>
  <si>
    <t>'경영 비리' 롯데 총수 일가 이번 주 1심 선고</t>
    <phoneticPr fontId="1" type="noConversion"/>
  </si>
  <si>
    <t>경영비리 국정농단...'위기의 롯데' 운명 이번 주 결정</t>
    <phoneticPr fontId="1" type="noConversion"/>
  </si>
  <si>
    <t>"여성인재 육성의 상징" 롯데, 제6회 와우포럼 진행</t>
    <phoneticPr fontId="1" type="noConversion"/>
  </si>
  <si>
    <t>신동빈號 롯데의 운명은 이번주 '경영비리' 1심 선고</t>
    <phoneticPr fontId="1" type="noConversion"/>
  </si>
  <si>
    <t>경영비리 혐의 롯데 일가 ‘운명의 일주일’</t>
    <phoneticPr fontId="1" type="noConversion"/>
  </si>
  <si>
    <t>롯데 `마음온도 37도 캠페인`에 4억원 기부</t>
    <phoneticPr fontId="1" type="noConversion"/>
  </si>
  <si>
    <t>롯데, 마음온도 37도 캠페인에 4억 원 기부</t>
    <phoneticPr fontId="1" type="noConversion"/>
  </si>
  <si>
    <t>롯데, 한국구세군에 4억원 기부 마음온도 37도 캠페인 지원</t>
    <phoneticPr fontId="1" type="noConversion"/>
  </si>
  <si>
    <t>롯데, 이성민 임의탈퇴 처리 "재판中..유죄인정 아냐"</t>
    <phoneticPr fontId="1" type="noConversion"/>
  </si>
  <si>
    <t>롯데 ‘운명의 날’ 신동빈 회장 등 가족 5명 법정에</t>
    <phoneticPr fontId="1" type="noConversion"/>
  </si>
  <si>
    <t>롯데, 장애인과 더불어 사는 `슈퍼블루` 캠페인</t>
    <phoneticPr fontId="1" type="noConversion"/>
  </si>
  <si>
    <t>"마음온도 37도로" 롯데 4억 기부</t>
    <phoneticPr fontId="1" type="noConversion"/>
  </si>
  <si>
    <t>롯데 ‘마음온도 37도 캠페인’에 4억 기부</t>
    <phoneticPr fontId="1" type="noConversion"/>
  </si>
  <si>
    <t>롯데 '마음온도 37도 캠페인'에 4억원</t>
    <phoneticPr fontId="1" type="noConversion"/>
  </si>
  <si>
    <t>롯데, 마음온도 37도 캠페인에 4억원 기부</t>
    <phoneticPr fontId="1" type="noConversion"/>
  </si>
  <si>
    <t>(속보) ‘롯데 경영비리’ 황각규 소진세 강현구 모두 ‘무죄’</t>
    <phoneticPr fontId="1" type="noConversion"/>
  </si>
  <si>
    <t>[사진]구속 면한 '롯데家 3부자'</t>
    <phoneticPr fontId="1" type="noConversion"/>
  </si>
  <si>
    <t>[롯데 선고] 일부 혐의 유죄 日경영권 위한 주주 설득 해명 '과제'</t>
    <phoneticPr fontId="1" type="noConversion"/>
  </si>
  <si>
    <t>한숨 돌린 롯데, 신격호 신영자 외 경영진 줄줄이 집행유예 무죄</t>
    <phoneticPr fontId="1" type="noConversion"/>
  </si>
  <si>
    <t>[롯데 신동빈 집유]95세 신격호가 떠안은 ‘롯데 경영비리’</t>
    <phoneticPr fontId="1" type="noConversion"/>
  </si>
  <si>
    <t>[사설] 집유 신동빈, 롯데 환골탈태로 화답하라</t>
    <phoneticPr fontId="1" type="noConversion"/>
  </si>
  <si>
    <t>롯데 신동빈 1심 집유... 신동주 급여 지급 등 대부분 무죄</t>
    <phoneticPr fontId="1" type="noConversion"/>
  </si>
  <si>
    <t>롯데, 신동빈 집행유예에 안도 "재판부 판단 존중"</t>
    <phoneticPr fontId="1" type="noConversion"/>
  </si>
  <si>
    <t>집행유예 신동빈 회장 “국민께 죄송” 롯데 “경제발전에 힘쓰겠다”</t>
    <phoneticPr fontId="1" type="noConversion"/>
  </si>
  <si>
    <t>‘경영 비리’ 롯데 신동빈 1심 집행유예 신격호 징역 4년</t>
    <phoneticPr fontId="1" type="noConversion"/>
  </si>
  <si>
    <t>‘롯데 비리’ 신동빈 1심 집행유예 신격호 징역 4년</t>
    <phoneticPr fontId="1" type="noConversion"/>
  </si>
  <si>
    <t>'경영 비리' 롯데 신동빈 1심 집유 신격호 징역 4년</t>
    <phoneticPr fontId="1" type="noConversion"/>
  </si>
  <si>
    <t>'경영 비리' 롯데 신동빈 집행유예 신격호 징역 4년 선고</t>
    <phoneticPr fontId="1" type="noConversion"/>
  </si>
  <si>
    <t>'경영비리' 롯데 신동빈 1심 집행유예 신격호 징역 4년</t>
    <phoneticPr fontId="1" type="noConversion"/>
  </si>
  <si>
    <t>'롯데 경영비리' 신동빈 집행유예 신격호 징역 4년</t>
    <phoneticPr fontId="1" type="noConversion"/>
  </si>
  <si>
    <t>롯데 신동빈 집행유예 2년 신격호 징역 4년</t>
    <phoneticPr fontId="1" type="noConversion"/>
  </si>
  <si>
    <t>(속보)1심 법원 “신동빈 롯데 회장 징역 1년8개월 집행유예 2년 선고”</t>
    <phoneticPr fontId="1" type="noConversion"/>
  </si>
  <si>
    <t>[속보] '1천억대 횡령 배임' 신동빈 롯데 회장 1심서 집행유예</t>
    <phoneticPr fontId="1" type="noConversion"/>
  </si>
  <si>
    <t>&lt;속보&gt; 신동빈 롯데 회장 1심서 집행유예</t>
    <phoneticPr fontId="1" type="noConversion"/>
  </si>
  <si>
    <t>신격호 신동빈 등 롯데 총수 일가 22일 1심 판결 ‘운명의 날’</t>
    <phoneticPr fontId="1" type="noConversion"/>
  </si>
  <si>
    <t>‘롯데 오너家 비리’ 신동빈 롯데그룹 회장 1심 선고 공판 출석</t>
    <phoneticPr fontId="1" type="noConversion"/>
  </si>
  <si>
    <t>[한숨 돌린 롯데] 법원 "471억 롯데피에스넷 지원은 경영상 판단" 배임 무죄</t>
    <phoneticPr fontId="1" type="noConversion"/>
  </si>
  <si>
    <t>[한숨 돌린 롯데] "롯데 판결 환영 기업도 자중해야"</t>
    <phoneticPr fontId="1" type="noConversion"/>
  </si>
  <si>
    <t>‘경영비리’ 롯데 신동빈 1심 집행유예 신격호 징역 4년</t>
    <phoneticPr fontId="1" type="noConversion"/>
  </si>
  <si>
    <t>'경영비리 의혹' 롯데 신동빈 집행유예 신격호 징역 4년</t>
    <phoneticPr fontId="1" type="noConversion"/>
  </si>
  <si>
    <t>경영 비리 ‘롯데 총수 일가’ 1심 선고 ‘구속’ 피한 신동빈(집유 2년)</t>
    <phoneticPr fontId="1" type="noConversion"/>
  </si>
  <si>
    <t>“롯데家 영화관 매점 불법 임대 딸 공짜 급여 지급만 유죄”</t>
    <phoneticPr fontId="1" type="noConversion"/>
  </si>
  <si>
    <t>신동빈, 일부 유죄 선고 日 롯데 경영권은?</t>
    <phoneticPr fontId="1" type="noConversion"/>
  </si>
  <si>
    <t>'경영비리' 롯데 신동빈 집유 신격호 징역4년 검찰, 항소 검토</t>
    <phoneticPr fontId="1" type="noConversion"/>
  </si>
  <si>
    <t>신동빈 집행유예로 한숨 돌린 롯데 지배구조 개선 호텔롯데 상장 본격화</t>
    <phoneticPr fontId="1" type="noConversion"/>
  </si>
  <si>
    <t>[fn사설] 신동빈에 집유  롯데 개혁에 박차 가하길</t>
    <phoneticPr fontId="1" type="noConversion"/>
  </si>
  <si>
    <t>(유)롯데지주, 5.01% 오르며 체결강도 강세 지속(151%)</t>
    <phoneticPr fontId="1" type="noConversion"/>
  </si>
  <si>
    <t>연이은 무죄 선고에 신동빈도 집유 ‘檢 롯데수사’ 초라한 성적표</t>
    <phoneticPr fontId="1" type="noConversion"/>
  </si>
  <si>
    <t>'롯데家 경영비리' 신격호, 1심 실형 판결 불복해 항소</t>
    <phoneticPr fontId="1" type="noConversion"/>
  </si>
  <si>
    <t>검찰 ‘롯데 경영비리’ 항소 구형량 크게 못 미친 선고에 불복</t>
    <phoneticPr fontId="1" type="noConversion"/>
  </si>
  <si>
    <t>검찰, ‘롯데 경영비리’ 1심 판결 항소 신격호도 불복</t>
    <phoneticPr fontId="1" type="noConversion"/>
  </si>
  <si>
    <t>신격호 항소에 롯데 경영비리 논란 장기전 가나</t>
    <phoneticPr fontId="1" type="noConversion"/>
  </si>
  <si>
    <t>檢 '롯데 경영비리' 1심 판결 불복, 항소한다</t>
    <phoneticPr fontId="1" type="noConversion"/>
  </si>
  <si>
    <t>檢, 롯데 경영비리 1심 판결 불복해 항소</t>
    <phoneticPr fontId="1" type="noConversion"/>
  </si>
  <si>
    <t>검찰, 롯데 경영비리 1심 불복 '항소'</t>
    <phoneticPr fontId="1" type="noConversion"/>
  </si>
  <si>
    <t>검찰, '롯데家 경영비리' 1심 판결 불복 항소</t>
    <phoneticPr fontId="1" type="noConversion"/>
  </si>
  <si>
    <t>경영비리 집행유예 받은 신동빈 롯데 회장 항소</t>
    <phoneticPr fontId="1" type="noConversion"/>
  </si>
  <si>
    <t>신동빈 회장 '롯데 경영비리' 1심 항소</t>
    <phoneticPr fontId="1" type="noConversion"/>
  </si>
  <si>
    <t>검찰, `롯데 경영비리` 1심 불복해 항소</t>
    <phoneticPr fontId="1" type="noConversion"/>
  </si>
  <si>
    <t>롯데家, ‘경영권 비리’ 1심 판결에 줄줄이 항소</t>
    <phoneticPr fontId="1" type="noConversion"/>
  </si>
  <si>
    <t>'여성에 신의 직장'으로 바뀌는 롯데 男직원은 전전긍긍</t>
    <phoneticPr fontId="1" type="noConversion"/>
  </si>
  <si>
    <t>[2018 신년사] 신동빈 롯데 회장 “워라밸 중요, 고객의 삶에 가치 더하자”</t>
    <phoneticPr fontId="1" type="noConversion"/>
  </si>
  <si>
    <t>(유)롯데지주, 3.17% 오르며 체결강도 강세 지속(250%)</t>
    <phoneticPr fontId="1" type="noConversion"/>
  </si>
  <si>
    <t>롯데-대학 '산학협력 프로그램' 실시</t>
    <phoneticPr fontId="1" type="noConversion"/>
  </si>
  <si>
    <t>롯데-부산지역 대학, 산학협력 프로그램 시행</t>
    <phoneticPr fontId="1" type="noConversion"/>
  </si>
  <si>
    <t>​[2018 롯데 인사] 롯데 첫 여성 CEO, 선우영 롭스 대표</t>
    <phoneticPr fontId="1" type="noConversion"/>
  </si>
  <si>
    <t>더 젊어진 '뉴 롯데' 50代 전진배치, 여성 첫 CEO도</t>
    <phoneticPr fontId="1" type="noConversion"/>
  </si>
  <si>
    <t>비법이냐 편법이냐 넥센 롯데, 채태인 두고 ‘사인 앤드 트레이드’ 고민</t>
    <phoneticPr fontId="1" type="noConversion"/>
  </si>
  <si>
    <t>'유리천장' 깼다 삼성전자 여성 첫 '최고기술자', 롯데 첫 여성 CEO 등장</t>
    <phoneticPr fontId="1" type="noConversion"/>
  </si>
  <si>
    <t>(유)롯데지주, 3.00% 오르며 체결강도 강세 지속(156%)</t>
    <phoneticPr fontId="1" type="noConversion"/>
  </si>
  <si>
    <t>롯데 신동빈 회장, 프랑스 국제 비즈니스 회담 참석</t>
    <phoneticPr fontId="1" type="noConversion"/>
  </si>
  <si>
    <t>신동빈 롯데 회장, '프랑스 국제 비즈니스 회담' 참석</t>
    <phoneticPr fontId="1" type="noConversion"/>
  </si>
  <si>
    <t>신동빈 롯데 회장, '프랑스 국제 비즈니스 회담'서 현지 투자 논의</t>
    <phoneticPr fontId="1" type="noConversion"/>
  </si>
  <si>
    <t>롯데 첫 여성CEO 선우영 대표가 기자실 들러 한 얘기는?</t>
    <phoneticPr fontId="1" type="noConversion"/>
  </si>
  <si>
    <t>신동빈 롯데 회장 '프랑스 국제 비즈니스 회담'서 마크롱과 만나</t>
    <phoneticPr fontId="1" type="noConversion"/>
  </si>
  <si>
    <t>롯데百“반려동물의 모든것 알려 드려요”</t>
    <phoneticPr fontId="1" type="noConversion"/>
  </si>
  <si>
    <t>법원 "롯데 측이 최경환에 50억 전달" 보도한 기자 유죄</t>
    <phoneticPr fontId="1" type="noConversion"/>
  </si>
  <si>
    <t>법원 "'최경환, 롯데에 50억 수수' 보도는 허위"..일간지 기자에 1심서 징역형</t>
    <phoneticPr fontId="1" type="noConversion"/>
  </si>
  <si>
    <t>선우영 롭스대표 “롯데, ‘非오너’ 여성 CEO 첫 배출 이젠 더 많은 여성인재 뒤이을 것”</t>
    <phoneticPr fontId="1" type="noConversion"/>
  </si>
  <si>
    <t>(유)롯데지주, 3.47% 오르며 체결강도 강세 지속(373%)</t>
    <phoneticPr fontId="1" type="noConversion"/>
  </si>
  <si>
    <t>신동빈 "롯데 사업 핵심은 여성 아동 글로벌"</t>
    <phoneticPr fontId="1" type="noConversion"/>
  </si>
  <si>
    <t>신동빈 “여성-아동-글로벌이 화두” 롯데 브랜드가치 키운다</t>
    <phoneticPr fontId="1" type="noConversion"/>
  </si>
  <si>
    <t>롯데 계열 캐논코리아 사내하청 노동자 불법파견 ‘심각’</t>
    <phoneticPr fontId="1" type="noConversion"/>
  </si>
  <si>
    <t>한중경제장관회의, 中에 롯데, 배터리 보조금 등 해결 요청</t>
    <phoneticPr fontId="1" type="noConversion"/>
  </si>
  <si>
    <t>한 중 경제협력 복원 나선다..롯데 車 등 사드보복 풀릴듯</t>
    <phoneticPr fontId="1" type="noConversion"/>
  </si>
  <si>
    <t>[이번 주 역사 속 스포츠] 2월 6일 '맨유 뮌헨 참사' 2월 7일 롯데 임수혁 사망</t>
    <phoneticPr fontId="1" type="noConversion"/>
  </si>
  <si>
    <t>이재용 석방에 신동빈 판결 앞둔 롯데, 긴장 속 기대</t>
    <phoneticPr fontId="1" type="noConversion"/>
  </si>
  <si>
    <t>13일 신동빈 롯데 회장 1심 이재용 판결이 영향줄지 촉각</t>
    <phoneticPr fontId="1" type="noConversion"/>
  </si>
  <si>
    <t>엄격해진 '부정청탁' 요건 롯데 재판에도 영향줄 듯</t>
    <phoneticPr fontId="1" type="noConversion"/>
  </si>
  <si>
    <t>(유)롯데지주, 3.09% 오르며 체결강도 강세 지속(285%)</t>
    <phoneticPr fontId="1" type="noConversion"/>
  </si>
  <si>
    <t>"K재단 70억원 지원 뇌물" 롯데 신동빈 1심서 징역 2년6개월 법정구속</t>
    <phoneticPr fontId="1" type="noConversion"/>
  </si>
  <si>
    <t>[경향포토] 법정구속되는 신동빈 롯데 회장</t>
    <phoneticPr fontId="1" type="noConversion"/>
  </si>
  <si>
    <t>[사진]법정구속 된 신동빈 롯데회장</t>
    <phoneticPr fontId="1" type="noConversion"/>
  </si>
  <si>
    <t>구속되는 신동빈 롯데 회장</t>
    <phoneticPr fontId="1" type="noConversion"/>
  </si>
  <si>
    <t>긴장 속 법정 들어 서는 신동빈 롯데 회장</t>
    <phoneticPr fontId="1" type="noConversion"/>
  </si>
  <si>
    <t>[최순실 선고] 이재용 무죄가능성 높아져 롯데와 달랐던점 '부정한 청탁'</t>
    <phoneticPr fontId="1" type="noConversion"/>
  </si>
  <si>
    <t>롯데는 인정한 ‘부정한 청탁’, 삼성만 부정한 법원</t>
    <phoneticPr fontId="1" type="noConversion"/>
  </si>
  <si>
    <t>신동빈 '법정구속' 충격 휩싸인 롯데</t>
    <phoneticPr fontId="1" type="noConversion"/>
  </si>
  <si>
    <t>&lt;최순실 1심 선고&gt;법원 "삼성 승마지원에 롯데 SK 추가 지원도 뇌물"</t>
    <phoneticPr fontId="1" type="noConversion"/>
  </si>
  <si>
    <t>롯데 신동빈 구속은 이재용 부메랑 효과? 롯데 ‘경악’</t>
    <phoneticPr fontId="1" type="noConversion"/>
  </si>
  <si>
    <t>롯데 총수 신동빈 회장, 실형 선고로 법정 구속 "뭐라 할 말이 없다"</t>
    <phoneticPr fontId="1" type="noConversion"/>
  </si>
  <si>
    <t>롯데, 신동빈 회장 구속에 "예상치 못한 참담한 상황"</t>
    <phoneticPr fontId="1" type="noConversion"/>
  </si>
  <si>
    <t>롯데 신동빈 회장 `국정농단 뇌물공여` 혐의 오늘 선고</t>
    <phoneticPr fontId="1" type="noConversion"/>
  </si>
  <si>
    <t>[신동빈 법정구속] ‘K재단 70억 지원’ 징역형 선고 롯데 ‘탄식’</t>
    <phoneticPr fontId="1" type="noConversion"/>
  </si>
  <si>
    <t>신동빈 롯데 회장 'K재단 70억 뇌물' 법정 구속</t>
    <phoneticPr fontId="1" type="noConversion"/>
  </si>
  <si>
    <t>[속보]법원 "롯데가 K재단에 추가로 낸 70억원은 제3자 뇌물"</t>
    <phoneticPr fontId="1" type="noConversion"/>
  </si>
  <si>
    <t>신동빈 구속, 롯데 창립 최초 '총수 부재' '뉴 롯데' 차질 불가피</t>
    <phoneticPr fontId="1" type="noConversion"/>
  </si>
  <si>
    <t>총수 구속 초유 사태 ‘뉴 롯데’ 제동</t>
    <phoneticPr fontId="1" type="noConversion"/>
  </si>
  <si>
    <t>[속보] 'K재단 70억 뇌물' 신동빈 롯데 회장 징역 2년6개월 실형, 법정구속</t>
    <phoneticPr fontId="1" type="noConversion"/>
  </si>
  <si>
    <t>[박민영의 300] 롯데, 50년만에 총수 구속</t>
    <phoneticPr fontId="1" type="noConversion"/>
  </si>
  <si>
    <t>[위기의 롯데]잃어버린 4년 경영권 분쟁 후 숱한 고비, 결국 총수 구속</t>
    <phoneticPr fontId="1" type="noConversion"/>
  </si>
  <si>
    <t>신동빈 회장 법정 구속...충격에 빠진 롯데</t>
    <phoneticPr fontId="1" type="noConversion"/>
  </si>
  <si>
    <t>롯데 신동빈 구속, 제2의 ‘왕자의 난’ 벌어지나</t>
    <phoneticPr fontId="1" type="noConversion"/>
  </si>
  <si>
    <t>"면세점 허가받으려 뇌물" 롯데 신동빈 법정구속</t>
    <phoneticPr fontId="1" type="noConversion"/>
  </si>
  <si>
    <t>“삼성 73억ㆍ롯데 70억 뇌물” ‘공범’ 박근혜 중형 못 면한다</t>
    <phoneticPr fontId="1" type="noConversion"/>
  </si>
  <si>
    <t>신동빈 롯데 회장 법정구속 "K스포츠재단 제공 사업비 70억 원 '뇌물' 판단"</t>
    <phoneticPr fontId="1" type="noConversion"/>
  </si>
  <si>
    <t>법원 “롯데 면세점 부정 청탁” 신동빈 끝내 실형</t>
    <phoneticPr fontId="1" type="noConversion"/>
  </si>
  <si>
    <t>오늘 국제스키연맹 만찬 준비했는데 법정 구속에 롯데 충격</t>
    <phoneticPr fontId="1" type="noConversion"/>
  </si>
  <si>
    <t>日 언론 "롯데 총수 구속에 경영권분쟁 재발할 수도"</t>
    <phoneticPr fontId="1" type="noConversion"/>
  </si>
  <si>
    <t>[‘신동빈 법정구속’ 롯데는 ③] 뉴롯데 암운 일본發 경영권 분쟁 불씨 살아나나</t>
    <phoneticPr fontId="1" type="noConversion"/>
  </si>
  <si>
    <t>신동빈 회장 구속 하루 만에 롯데 경영권 흔드는 신동주</t>
    <phoneticPr fontId="1" type="noConversion"/>
  </si>
  <si>
    <t>총수 구속에 경영권 분쟁 재점화 롯데 우울한 뉴스 끊이지 않는 재계</t>
    <phoneticPr fontId="1" type="noConversion"/>
  </si>
  <si>
    <t>신동빈 법정구속 롯데 '왕자의 난' 재점화</t>
    <phoneticPr fontId="1" type="noConversion"/>
  </si>
  <si>
    <t>[사설] 총수 구속에 패닉 빠진 롯데, 경영권분쟁 조짐마저 보인다니</t>
    <phoneticPr fontId="1" type="noConversion"/>
  </si>
  <si>
    <t>신동주 “신동빈 물러나라” 롯데 총수 구속 후폭풍</t>
    <phoneticPr fontId="1" type="noConversion"/>
  </si>
  <si>
    <t>'롯데 경영권 다툼' 일본 법정에서 신동주에게 진 신동빈</t>
    <phoneticPr fontId="1" type="noConversion"/>
  </si>
  <si>
    <t>지배구조 복잡한 롯데, 신동빈 회장 구속으로 경영권 분쟁 재점화...신동주 전 부회장 '복귀' 움직임</t>
    <phoneticPr fontId="1" type="noConversion"/>
  </si>
  <si>
    <t>[확산되는 동반성장] 롯데, 해외시장 개척 나선 청년 창업가에 멘토링</t>
    <phoneticPr fontId="1" type="noConversion"/>
  </si>
  <si>
    <t>신동빈 구속에 롯데 금융사 지배구조 '흔들'</t>
    <phoneticPr fontId="1" type="noConversion"/>
  </si>
  <si>
    <t>[우보세]'총수 구속' 롯데를 위한 변명</t>
    <phoneticPr fontId="1" type="noConversion"/>
  </si>
  <si>
    <t>신동빈 수난시대...韓구속 中보복에 日 롯데선 퇴출</t>
    <phoneticPr fontId="1" type="noConversion"/>
  </si>
  <si>
    <t>이재용 신동빈, '구속' 이후...롯데株, 삼성과 다른 길</t>
    <phoneticPr fontId="1" type="noConversion"/>
  </si>
  <si>
    <t>롯데에 쏠린 눈 신동빈 구속 후 오늘 계열사 분할합병 주총</t>
    <phoneticPr fontId="1" type="noConversion"/>
  </si>
  <si>
    <t>신동빈 구속됐지만 롯데 계열사 6곳 흡수합병안 통과</t>
    <phoneticPr fontId="1" type="noConversion"/>
  </si>
  <si>
    <t>'70억 뇌물' 롯데 신동빈 회장 재산 일부 동결</t>
    <phoneticPr fontId="1" type="noConversion"/>
  </si>
  <si>
    <t>[단독] ‘총수 구속’ 롯데, 올해 창립기념 억대 ‘불꽃놀이’ 안쏜다</t>
    <phoneticPr fontId="1" type="noConversion"/>
  </si>
  <si>
    <t>롯데 유통BU, '중소기업 입점 상담회' 열어 참여 기업 모집</t>
    <phoneticPr fontId="1" type="noConversion"/>
  </si>
  <si>
    <t>롯데홈쇼핑 16일까지 '롯데 유통BU 입점 상담회' 참여할 중소기업 모집</t>
    <phoneticPr fontId="1" type="noConversion"/>
  </si>
  <si>
    <t>익산시 롯데JTB, 관광활성화 업무협약</t>
    <phoneticPr fontId="1" type="noConversion"/>
  </si>
  <si>
    <t>(유)롯데지주, 3.45% 오르며 체결강도 강세 지속(226%)</t>
    <phoneticPr fontId="1" type="noConversion"/>
  </si>
  <si>
    <t>황각규 롯데 부회장, 베트남 총리 면담 투자 협력 논의</t>
    <phoneticPr fontId="1" type="noConversion"/>
  </si>
  <si>
    <t>황각규 롯데 부회장, 베트남 총리 면담 투자ㆍ협력방안 논의</t>
    <phoneticPr fontId="1" type="noConversion"/>
  </si>
  <si>
    <t>[신동빈 구속 한 달①]'옥중 경영' 닻 올렸다 롯데 계열사 사내이사 재선임</t>
    <phoneticPr fontId="1" type="noConversion"/>
  </si>
  <si>
    <t>[신동빈 구속 한 달③]돌아온 신동주 롯데家 경영권 분쟁 '태풍의 눈'</t>
    <phoneticPr fontId="1" type="noConversion"/>
  </si>
  <si>
    <t>"'친환경 동물복지' 육류 제품, 롯데百에서 구입하세요"</t>
    <phoneticPr fontId="1" type="noConversion"/>
  </si>
  <si>
    <t>광주노동청-롯데百 광주점 일자리안정자금 업무협약</t>
    <phoneticPr fontId="1" type="noConversion"/>
  </si>
  <si>
    <t>롯데 ‘경영비리’ 항소심 시작 신동주ㆍ민유성 소송전도 ‘윤곽’</t>
    <phoneticPr fontId="1" type="noConversion"/>
  </si>
  <si>
    <t>롯데, 고위 임직원 '골프 자제령' 신동빈 회장 구속 등 비상상황에 따라</t>
    <phoneticPr fontId="1" type="noConversion"/>
  </si>
  <si>
    <t>소상공인연합회 “신세계 롯데 다이소, 소상공인 업종 침탈 생계형 적합업종 법제화해야”</t>
    <phoneticPr fontId="1" type="noConversion"/>
  </si>
  <si>
    <t>[경제 브리핑] 롯데, 신입 인턴 1150명 채용  40% 여성 뽑아</t>
    <phoneticPr fontId="1" type="noConversion"/>
  </si>
  <si>
    <t>롯데의 성공비결 ①현지화 ②차별화</t>
    <phoneticPr fontId="1" type="noConversion"/>
  </si>
  <si>
    <t>검찰, 롯데 경영비리 항소심 하루 앞두고 신동주 소환</t>
    <phoneticPr fontId="1" type="noConversion"/>
  </si>
  <si>
    <t>[롯데 경영비리 법정 2R 시작] 檢 “롯데가 재판부 속여”... 첫날부터 난타전 예고</t>
    <phoneticPr fontId="1" type="noConversion"/>
  </si>
  <si>
    <t>`롯데 경영비리` 2심 공방 치열 "재판부 속여" vs "듣기 거북"</t>
    <phoneticPr fontId="1" type="noConversion"/>
  </si>
  <si>
    <t>롯데 총수 일가 경영비리 항소심 시작 검찰 롯데 법리공방 치열</t>
    <phoneticPr fontId="1" type="noConversion"/>
  </si>
  <si>
    <t>롯데家 경영비리 의혹 2심 공방전 치열 “재판부 속여” vs “듣기 거북해”</t>
    <phoneticPr fontId="1" type="noConversion"/>
  </si>
  <si>
    <t>'경영비리' 롯데 총수 일가 2심 재판 시작 1심 판단 두고 공방</t>
    <phoneticPr fontId="1" type="noConversion"/>
  </si>
  <si>
    <t>롯데, 공정한 채용심사 시스템 구축 양질의 청년일자리 창출 앞장</t>
    <phoneticPr fontId="1" type="noConversion"/>
  </si>
  <si>
    <t>롯데 경영권, 구속된 동생은 사수 형은 먹튀 논란</t>
    <phoneticPr fontId="1" type="noConversion"/>
  </si>
  <si>
    <t>롯데 “가계물가 부담완화” 1兆 물량 할인행사</t>
    <phoneticPr fontId="1" type="noConversion"/>
  </si>
  <si>
    <t>(유)롯데지주, 3.09% 오르며 체결강도 강세 지속(184%)</t>
    <phoneticPr fontId="1" type="noConversion"/>
  </si>
  <si>
    <t>[국제칼럼] 롯데야, 올해는 단디 하자 쫌! /안인석</t>
    <phoneticPr fontId="1" type="noConversion"/>
  </si>
  <si>
    <t>롯데, 채용심사 공정함에 만전 구직자 중심 정보제공 총력</t>
    <phoneticPr fontId="1" type="noConversion"/>
  </si>
  <si>
    <t>이대호에 치킨 투척 테러 롯데 빗나간 팬심</t>
    <phoneticPr fontId="1" type="noConversion"/>
  </si>
  <si>
    <t>(유)롯데지주, 4.57% 오르며 체결강도 강세 지속(110%)</t>
    <phoneticPr fontId="1" type="noConversion"/>
  </si>
  <si>
    <t>&lt;유&gt;롯데지주, 3.00% 오르며 체결강도 강세 지속(278%)</t>
    <phoneticPr fontId="1" type="noConversion"/>
  </si>
  <si>
    <t>구속된 신동빈 롯데 회장, 3월부터 급여 안 받기로</t>
    <phoneticPr fontId="1" type="noConversion"/>
  </si>
  <si>
    <t>총수 구속 롯데, 20분 만에 끝낸 창립기념식</t>
    <phoneticPr fontId="1" type="noConversion"/>
  </si>
  <si>
    <t>"박근혜, 최순실과 공모해 롯데에 직권남용 강요 유죄"</t>
    <phoneticPr fontId="1" type="noConversion"/>
  </si>
  <si>
    <t>삼성 롯데 '유죄', 나머진 '피해자' 박근혜 선고가 가른 운명</t>
    <phoneticPr fontId="1" type="noConversion"/>
  </si>
  <si>
    <t>[박근혜 징역24년] "롯데 K재단 지원 70억, 묵시적 부정 청탁"</t>
    <phoneticPr fontId="1" type="noConversion"/>
  </si>
  <si>
    <t>[박근혜 1심 선고 생중계]법원 “롯데에 70억 지원요구, 박근혜 직권남용 강요 유죄”</t>
    <phoneticPr fontId="1" type="noConversion"/>
  </si>
  <si>
    <t>[박근혜 1심 선고]법원 "박근혜가 K재단에 추가지원 받은 롯데 70억은 뇌물"</t>
    <phoneticPr fontId="1" type="noConversion"/>
  </si>
  <si>
    <t>[속보] 법원 “롯데 70억원 지원, 崔와 공모해 직권남용 강요 유죄”</t>
    <phoneticPr fontId="1" type="noConversion"/>
  </si>
  <si>
    <t>법원 "박근혜가 K재단에 추가지원 받은 롯데 70억은 뇌물"</t>
    <phoneticPr fontId="1" type="noConversion"/>
  </si>
  <si>
    <t>법원 “박근혜, 롯데 70억 제3자 뇌물수수 혐의 인정”</t>
    <phoneticPr fontId="1" type="noConversion"/>
  </si>
  <si>
    <t>(속보) "롯데 70억, 묵시적 부정청탁 있었다 박근혜 제3자뇌물 유죄"</t>
    <phoneticPr fontId="1" type="noConversion"/>
  </si>
  <si>
    <t>[속보] "롯데 70억, 묵시적 부정청탁 있었다 박근혜 제3자뇌물 유죄"</t>
    <phoneticPr fontId="1" type="noConversion"/>
  </si>
  <si>
    <t>박근혜, 제3자 뇌물 유죄...롯데, SK에 요구한 70억, 89억 모두 묵시적 부정청탁</t>
    <phoneticPr fontId="1" type="noConversion"/>
  </si>
  <si>
    <t>[박근혜 1심 선고/상보]“롯데 추가출연 요구 70억원, 제3자 뇌물 수수 유죄”</t>
    <phoneticPr fontId="1" type="noConversion"/>
  </si>
  <si>
    <t>[박근혜 1심 선고] “롯데 70억, 제3자 뇌물수수 인정” 그룹 측 “유구무언”</t>
    <phoneticPr fontId="1" type="noConversion"/>
  </si>
  <si>
    <t>"불필요한 업무 줄여라" 롯데 워라밸 문화 확산</t>
    <phoneticPr fontId="1" type="noConversion"/>
  </si>
  <si>
    <t>롯데, 청년 창업가 '상표권 도용' 의혹</t>
    <phoneticPr fontId="1" type="noConversion"/>
  </si>
  <si>
    <t>광주 롯데-KIA전, 미세먼지로 취소 ‘사상 네 번째’</t>
    <phoneticPr fontId="1" type="noConversion"/>
  </si>
  <si>
    <t>미세먼지 때문에 프로야구 롯데-KIA전 취소</t>
    <phoneticPr fontId="1" type="noConversion"/>
  </si>
  <si>
    <t>미세먼지에 멈춘 프로야구, 광주 ‘롯데-KIA’ 승부 불투명</t>
    <phoneticPr fontId="1" type="noConversion"/>
  </si>
  <si>
    <t>프로야구 광주 롯데-KIA 경기, 미세먼지로 취소</t>
    <phoneticPr fontId="1" type="noConversion"/>
  </si>
  <si>
    <t>광주 롯데-KIA전, 미세먼지로 결국 경기 취소 ‘사상 4번째’</t>
    <phoneticPr fontId="1" type="noConversion"/>
  </si>
  <si>
    <t>고양국제꽃박람회-롯데 일산점 맞손</t>
    <phoneticPr fontId="1" type="noConversion"/>
  </si>
  <si>
    <t>[논설실의 뉴스 읽기] 박前대통령 "삼성 롯데 뇌물, 정말 사실과 달라 최순실에 속았다"</t>
    <phoneticPr fontId="1" type="noConversion"/>
  </si>
  <si>
    <t>&lt;유&gt;롯데지주, 4.08% 오르며 체결강도 강세 지속(231%)</t>
    <phoneticPr fontId="1" type="noConversion"/>
  </si>
  <si>
    <t>롯데 화학 4사, 亞 최대 플라스틱 전시회 참가</t>
    <phoneticPr fontId="1" type="noConversion"/>
  </si>
  <si>
    <t>롯데케미칼 등 롯데 화학4사, 中 플라스틱 고무박람회 참가</t>
    <phoneticPr fontId="1" type="noConversion"/>
  </si>
  <si>
    <t>[진화하는 사회공헌] 롯데, 청년 창업가에 해외수출 판로 개척 지원</t>
    <phoneticPr fontId="1" type="noConversion"/>
  </si>
  <si>
    <t>[희망과 행복을 주는 기업] 롯데, 중소 파트너사 판로 확보 경영지원</t>
    <phoneticPr fontId="1" type="noConversion"/>
  </si>
  <si>
    <t>롯데-산업인력공단, 일자리 창출 협력</t>
    <phoneticPr fontId="1" type="noConversion"/>
  </si>
  <si>
    <t>원유 찌꺼기로 플라스틱 소재 생산  현대 롯데 ‘윈윈 합작’</t>
    <phoneticPr fontId="1" type="noConversion"/>
  </si>
  <si>
    <t>`부산-롯데 영화펀드` 올해 7편에 15억원 투자</t>
    <phoneticPr fontId="1" type="noConversion"/>
  </si>
  <si>
    <t>부산-롯데 영화펀드 15억 추가 투자</t>
    <phoneticPr fontId="1" type="noConversion"/>
  </si>
  <si>
    <t>롯데百광주점, 아동 복지시설 ‘짜장 나눔’</t>
    <phoneticPr fontId="1" type="noConversion"/>
  </si>
  <si>
    <t>롯데 임직원 전문가 함께 만든 ‘기업문화 지향점’ 발표</t>
    <phoneticPr fontId="1" type="noConversion"/>
  </si>
  <si>
    <t>가치창조문화 시동 건 롯데</t>
    <phoneticPr fontId="1" type="noConversion"/>
  </si>
  <si>
    <t>롯데자산개발-마스턴투자운용, 임대주택 업무 협력</t>
    <phoneticPr fontId="1" type="noConversion"/>
  </si>
  <si>
    <t>‘구속 151㎞’ 정성종, 롯데 강속구 투수 맥 잇는다</t>
    <phoneticPr fontId="1" type="noConversion"/>
  </si>
  <si>
    <t>&lt;유&gt;롯데지주, 3.14% 오르며 체결강도 강세 지속(245%)</t>
    <phoneticPr fontId="1" type="noConversion"/>
  </si>
  <si>
    <t>롯데, 북한 진출 재추진 ‘북방TF’ 구성</t>
    <phoneticPr fontId="1" type="noConversion"/>
  </si>
  <si>
    <t>남북경협 잰걸음 롯데 “대북사업 재도전” KT ‘남북협력TF' 식품업계 ‘기대’</t>
    <phoneticPr fontId="1" type="noConversion"/>
  </si>
  <si>
    <t>신동빈 롯데회장, 항소심 첫 재판서 “재단 지원으로 법정구속돼 당혹”</t>
    <phoneticPr fontId="1" type="noConversion"/>
  </si>
  <si>
    <t>'경영비리' 롯데家 2심 오늘 첫 정식재판</t>
    <phoneticPr fontId="1" type="noConversion"/>
  </si>
  <si>
    <t>경영비리 롯데일가, 오늘 항소심 시작</t>
    <phoneticPr fontId="1" type="noConversion"/>
  </si>
  <si>
    <t>롯데, 인천공항 면세점 최고가 입찰에도 탈락...공정성 논란</t>
    <phoneticPr fontId="1" type="noConversion"/>
  </si>
  <si>
    <t>롯데잠실점 식품관 '푸드 에비뉴', 국제 F&amp;B대회 최우수 디자인상</t>
    <phoneticPr fontId="1" type="noConversion"/>
  </si>
  <si>
    <t>롯데 북방 TF 구성 "북 중 러 협력 추진"</t>
    <phoneticPr fontId="1" type="noConversion"/>
  </si>
  <si>
    <t>롯데, 북방 TF 북한연구회 2기 출범</t>
    <phoneticPr fontId="1" type="noConversion"/>
  </si>
  <si>
    <t>롯데, 북방TF 설치...북한연구회 2기도 출범</t>
    <phoneticPr fontId="1" type="noConversion"/>
  </si>
  <si>
    <t>롯데 “北-中-러 아우르는 협력 강화” 북방TF 꾸려 잰걸음</t>
    <phoneticPr fontId="1" type="noConversion"/>
  </si>
  <si>
    <t>‘롯데 오너가 비리’ 항소심 2차 공판 출석하는 신동빈 롯데 회장</t>
    <phoneticPr fontId="1" type="noConversion"/>
  </si>
  <si>
    <t>롯데, 中企파트너 수출 지원 베트남서 상생프로그램 진행</t>
    <phoneticPr fontId="1" type="noConversion"/>
  </si>
  <si>
    <t>신동빈 롯데 회장 "朴 독대한 11곳 중 롯데만 구속"</t>
    <phoneticPr fontId="1" type="noConversion"/>
  </si>
  <si>
    <t>롯데 계열사 '270억 1호 스타트업펀드' 조성...대기업들 앞다퉈 스타트업 투자</t>
    <phoneticPr fontId="1" type="noConversion"/>
  </si>
  <si>
    <t>롯데GRS, 샤롯데봉사단 미혼 한 부모 가정 초청 힐링 캠프 개최</t>
    <phoneticPr fontId="1" type="noConversion"/>
  </si>
  <si>
    <t>롯데, 최대 3년 창업휴직제 도입해 사내벤처 육성</t>
    <phoneticPr fontId="1" type="noConversion"/>
  </si>
  <si>
    <t>[유통업계, 주 52시간 대응] 롯데, 근무시간 줄이고 근로자 늘린다</t>
    <phoneticPr fontId="1" type="noConversion"/>
  </si>
  <si>
    <t>롯데 유통사업부문, 국가유공자 의료지원기금 전달</t>
    <phoneticPr fontId="1" type="noConversion"/>
  </si>
  <si>
    <t>롯데 유통사업부문, 국가유공자 치과 의료지원금 1억7,000만원 기부</t>
    <phoneticPr fontId="1" type="noConversion"/>
  </si>
  <si>
    <t>뇌물혐의 구속 신동빈 롯데회장, 일본 롯데 경영권 유지</t>
    <phoneticPr fontId="1" type="noConversion"/>
  </si>
  <si>
    <t>롯데 국가유공자 의료 지원</t>
    <phoneticPr fontId="1" type="noConversion"/>
  </si>
  <si>
    <t>'롯데 비리' 신영자 이사장 3번째 보석 청구</t>
    <phoneticPr fontId="1" type="noConversion"/>
  </si>
  <si>
    <t>'롯데 총수일가 비리' 신영자 이사장 3번째 보석 청구</t>
    <phoneticPr fontId="1" type="noConversion"/>
  </si>
  <si>
    <t>[기업] 롯데, 남성 육아휴직 수 2천 명 넘어</t>
    <phoneticPr fontId="1" type="noConversion"/>
  </si>
  <si>
    <t>[인터뷰│박병석 더불어민주당 의원] "신동빈 구속돼도 롯데는 살아야 하지 않나"</t>
    <phoneticPr fontId="1" type="noConversion"/>
  </si>
  <si>
    <t>롯데 男 육아휴직 2,000명 돌파</t>
    <phoneticPr fontId="1" type="noConversion"/>
  </si>
  <si>
    <t>롯데 온라인 1위 위해 신규 인력 400명 채용</t>
    <phoneticPr fontId="1" type="noConversion"/>
  </si>
  <si>
    <t>하반기 신용등급, 롯데 '부정적' 금호 '중립' 전망</t>
    <phoneticPr fontId="1" type="noConversion"/>
  </si>
  <si>
    <t>&lt;유&gt;롯데지주, 3.12% 오르며 체결강도 강세 지속(184%)</t>
    <phoneticPr fontId="1" type="noConversion"/>
  </si>
  <si>
    <t>e커머스 키우는 롯데, IT인력 400명 뽑는다</t>
    <phoneticPr fontId="1" type="noConversion"/>
  </si>
  <si>
    <t>'롯데 비리' 신영자, 구치소 생활 어려움 호소 "깊이 반성...이제 석방해달라"</t>
    <phoneticPr fontId="1" type="noConversion"/>
  </si>
  <si>
    <t>'롯데家 비리' 신영자 이사장, 건강 문제로 보석 요청 "뼈 틀어지는 고통"</t>
    <phoneticPr fontId="1" type="noConversion"/>
  </si>
  <si>
    <t>신영자 이사장 '롯데 오너가 비리 항소심 공판' 출석</t>
    <phoneticPr fontId="1" type="noConversion"/>
  </si>
  <si>
    <t>`롯데家 비리` 신영자, 세 번째 보석 신청도 기각</t>
    <phoneticPr fontId="1" type="noConversion"/>
  </si>
  <si>
    <t>'롯데 총수 일가 비리' 신영자, 세 번째 보석 신청도 기각</t>
    <phoneticPr fontId="1" type="noConversion"/>
  </si>
  <si>
    <t>'롯데家 비리' 신영자, 세 번째 보석 신청도 기각</t>
    <phoneticPr fontId="1" type="noConversion"/>
  </si>
  <si>
    <t>유연하고 개방적인 액셀러레이터 생태계 삼성 출신이 만든 벤처도 롯데가 '지원 사격'</t>
    <phoneticPr fontId="1" type="noConversion"/>
  </si>
  <si>
    <t>롯데 영플라자 청주점 상당노인복지관 봉사 후원</t>
    <phoneticPr fontId="1" type="noConversion"/>
  </si>
  <si>
    <t>저소득층에 전달된 롯데 '플래저박스'...3만박스 넘었다</t>
    <phoneticPr fontId="1" type="noConversion"/>
  </si>
  <si>
    <t>`구속 6개월` 롯데 신동빈, 폭염과 사투 중</t>
    <phoneticPr fontId="1" type="noConversion"/>
  </si>
  <si>
    <t>[기업] 롯데, 라오스 이재민 지원에 10만 달러 기부</t>
    <phoneticPr fontId="1" type="noConversion"/>
  </si>
  <si>
    <t>"라오스 이재민 도와요" 10만弗 기부한 롯데</t>
    <phoneticPr fontId="1" type="noConversion"/>
  </si>
  <si>
    <t>오션월드 롯데 워터파크 등 수질, 염소 땀 오줌 '뒤범벅'</t>
    <phoneticPr fontId="1" type="noConversion"/>
  </si>
  <si>
    <t>협력재단-롯데GRS, ‘농어촌 상생협력기금 출연 협약’ 체결</t>
    <phoneticPr fontId="1" type="noConversion"/>
  </si>
  <si>
    <t>협력재단-롯데GRS, 농가에 커피 활용 비료공급 협약 체결</t>
    <phoneticPr fontId="1" type="noConversion"/>
  </si>
  <si>
    <t>롯데GRS, 농어촌 상생협력기금 출연 협약 체결</t>
    <phoneticPr fontId="1" type="noConversion"/>
  </si>
  <si>
    <t>롯데, 울산 도심에 'mom편한' 친환경 놀이터 선보인다</t>
    <phoneticPr fontId="1" type="noConversion"/>
  </si>
  <si>
    <t>[포토] 롯데, 울산 도심에 친환경 놀이터 선보여</t>
    <phoneticPr fontId="1" type="noConversion"/>
  </si>
  <si>
    <t>[포토] 롯데, 울산에 친환경 놀이터</t>
    <phoneticPr fontId="1" type="noConversion"/>
  </si>
  <si>
    <t>롯데, 남구 솔숲공원에 ‘MOM편한 놀이터’ 5호점</t>
    <phoneticPr fontId="1" type="noConversion"/>
  </si>
  <si>
    <t>롯데, 울산 남구 솔숲공원에 ‘mom편한 놀이터’ 5호점 선봬</t>
    <phoneticPr fontId="1" type="noConversion"/>
  </si>
  <si>
    <t>롯데, 울산 남구 솔숲공원에 ‘mom편한 놀이터’ 5호점 오픈</t>
    <phoneticPr fontId="1" type="noConversion"/>
  </si>
  <si>
    <t>롯데, 울산 솔숲공원에 ‘mom 편한 놀이터’ 개장</t>
    <phoneticPr fontId="1" type="noConversion"/>
  </si>
  <si>
    <t>롯데, 울산 숲속공원에 '맘 편한 놀이터'</t>
    <phoneticPr fontId="1" type="noConversion"/>
  </si>
  <si>
    <t>롯데, 울산에 친환경 놀이터 지원 '맘 편한 놀이터' 5호점</t>
    <phoneticPr fontId="1" type="noConversion"/>
  </si>
  <si>
    <t>[현장] 신동빈 롯데회장 “단기적 이익보다 정도경영 중요, 순수한 기부가 뇌물로 인식돼 억울"</t>
    <phoneticPr fontId="1" type="noConversion"/>
  </si>
  <si>
    <t>롯데 “장애인 군인 세상 모든 이웃이 즐겁기를”</t>
    <phoneticPr fontId="1" type="noConversion"/>
  </si>
  <si>
    <t>"폭력 협박 등 갑질 고객 NO!" 롯데百, 응대 매뉴얼 내놔</t>
    <phoneticPr fontId="1" type="noConversion"/>
  </si>
  <si>
    <t>‘롯데 70억 뇌물’ 박근혜 2심서도 유죄 불리해진 신동빈</t>
    <phoneticPr fontId="1" type="noConversion"/>
  </si>
  <si>
    <t>롯데 SK 제3자뇌물수수도 ‘유죄’</t>
    <phoneticPr fontId="1" type="noConversion"/>
  </si>
  <si>
    <t>"롯데 뇌물 유죄" 신동빈 롯데 회장에 '적신호'</t>
    <phoneticPr fontId="1" type="noConversion"/>
  </si>
  <si>
    <t>‘국정농단’ 재판부 “뇌물 인정” 삼성 롯데 다시 ‘빨간불’</t>
    <phoneticPr fontId="1" type="noConversion"/>
  </si>
  <si>
    <t>[박근혜 항소심 25년 선고]롯데 SK에 K재단 출연 요구 ‘제3자 뇌물’ 항소심도 유죄</t>
    <phoneticPr fontId="1" type="noConversion"/>
  </si>
  <si>
    <t>박근혜 롯데 뇌물 2심도 유죄 항소심 앞둔 신동빈 회장 긴장(종합)</t>
    <phoneticPr fontId="1" type="noConversion"/>
  </si>
  <si>
    <t>박근혜 항소심 판결 롯데 신동빈 2심 재판 영향줄 듯</t>
    <phoneticPr fontId="1" type="noConversion"/>
  </si>
  <si>
    <t>박근혜 항소심, '롯데 뇌물' 인정 실형 선고된 신동빈 재판에 불리할 듯</t>
    <phoneticPr fontId="1" type="noConversion"/>
  </si>
  <si>
    <t>‘롯데 70억 원’도 유죄로 판단 신동빈 회장 2심에 영향줄 듯</t>
    <phoneticPr fontId="1" type="noConversion"/>
  </si>
  <si>
    <t>위기의 롯데 신동빈 구속에 투자 채용 올스톱</t>
    <phoneticPr fontId="1" type="noConversion"/>
  </si>
  <si>
    <t>​롯데, 전 계열사에 '상생결제' 도입 대중소기업협력재단과 협약</t>
    <phoneticPr fontId="1" type="noConversion"/>
  </si>
  <si>
    <t>[공정거래법 38년만에 손질] 현대차, 글로비스 등 지분 줄여야.. SK 롯데는 추가매입 부담 덜어</t>
    <phoneticPr fontId="1" type="noConversion"/>
  </si>
  <si>
    <t>(속보)檢, 신동빈 롯데 회장 '국정농단 뇌물 경영비리' 항소심서 징역 14년 구형</t>
    <phoneticPr fontId="1" type="noConversion"/>
  </si>
  <si>
    <t>신격호 롯데 명예회장, 휠체어 타고 법정으로</t>
    <phoneticPr fontId="1" type="noConversion"/>
  </si>
  <si>
    <t>검찰, ‘경영비리 국정농단’ 신동빈 회장에 징역 14년 구형 롯데 ‘먹구름’</t>
    <phoneticPr fontId="1" type="noConversion"/>
  </si>
  <si>
    <t>검찰, 롯데 신동빈에 징역 14년 구형 “평등한 기준 선고해달라”</t>
    <phoneticPr fontId="1" type="noConversion"/>
  </si>
  <si>
    <t>'뇌물 경영비리' 신동빈 롯데 회장, '징역 14년' 구형 "최순실 몰랐다"</t>
    <phoneticPr fontId="1" type="noConversion"/>
  </si>
  <si>
    <t>'국정농단 경영비리' 롯데 신동빈 2심 결심 검찰 구형 후 최후진술</t>
    <phoneticPr fontId="1" type="noConversion"/>
  </si>
  <si>
    <t>'국정농단 경영비리' 롯데 신동빈 회장 14년형 구형</t>
    <phoneticPr fontId="1" type="noConversion"/>
  </si>
  <si>
    <t>국정농단 경영비리 신동빈 롯데 회장, 29일 결심 공판</t>
    <phoneticPr fontId="1" type="noConversion"/>
  </si>
  <si>
    <t>신동빈 롯데 회장, 오늘 '국정농단 경영비리' 2심 구형</t>
    <phoneticPr fontId="1" type="noConversion"/>
  </si>
  <si>
    <t>검찰 '국정농단 경영비리' 롯데 신동빈 총수일가,2심서 줄줄이 구형</t>
    <phoneticPr fontId="1" type="noConversion"/>
  </si>
  <si>
    <t>검찰, '국정농단 경영비리' 신동빈 롯데 회장 2심 징역 14년 구형</t>
    <phoneticPr fontId="1" type="noConversion"/>
  </si>
  <si>
    <t>롯데, 상생 생태계 조성 앞장선다</t>
    <phoneticPr fontId="1" type="noConversion"/>
  </si>
  <si>
    <t>'국정농단 경영비리' 신동빈 롯데 회장 '징역 14년' 구형</t>
    <phoneticPr fontId="1" type="noConversion"/>
  </si>
  <si>
    <t>경영비리 롯데 신동빈 회장 항소심서 징역 14년 구형</t>
    <phoneticPr fontId="1" type="noConversion"/>
  </si>
  <si>
    <t>롯데, 중소기업과 '상생 생태계' 조성에 앞장서다</t>
    <phoneticPr fontId="1" type="noConversion"/>
  </si>
  <si>
    <t>롯데, 사내벤처 중소기업 동반 성장 지원</t>
    <phoneticPr fontId="1" type="noConversion"/>
  </si>
  <si>
    <t>[기업] 롯데 '생명존중 문화' 확산 앞장...5년간 기금 50억원 조성</t>
    <phoneticPr fontId="1" type="noConversion"/>
  </si>
  <si>
    <t>"창업기업에게 날개를 달아 드립니다" 롯데 글로벌 청년창업&amp;스타트업 대전</t>
    <phoneticPr fontId="1" type="noConversion"/>
  </si>
  <si>
    <t>롯데 황각규 부회장, 인도네시아 대통령 만나 협력 방안 논의</t>
    <phoneticPr fontId="1" type="noConversion"/>
  </si>
  <si>
    <t>황각규 롯데 부회장, 인니 대통령 만나 협력 논의</t>
    <phoneticPr fontId="1" type="noConversion"/>
  </si>
  <si>
    <t>황각규 롯데 부회장, 인니 대통령과 면담 협력방안 등 논의</t>
    <phoneticPr fontId="1" type="noConversion"/>
  </si>
  <si>
    <t>&lt;유&gt;롯데지주, 3.74% 오르며 체결강도 강세 지속(157%)</t>
    <phoneticPr fontId="1" type="noConversion"/>
  </si>
  <si>
    <t>한 인도네시아 경제협력 방안 논의 롯데, CJ 등과도 협력 논의</t>
    <phoneticPr fontId="1" type="noConversion"/>
  </si>
  <si>
    <t>황각규 부회장, 동방경제포럼 참석 롯데 러시아 협력모색</t>
    <phoneticPr fontId="1" type="noConversion"/>
  </si>
  <si>
    <t>&lt;유&gt;롯데지주, 3.96% 오르며 체결강도 강세 지속(310%)</t>
    <phoneticPr fontId="1" type="noConversion"/>
  </si>
  <si>
    <t>주거 + 업무 + 문화 多 모았다 롯데 시그니엘 레지던스 눈길</t>
    <phoneticPr fontId="1" type="noConversion"/>
  </si>
  <si>
    <t>&lt;유&gt;롯데지주, 4.02% 오르며 체결강도 강세 지속(295%)</t>
    <phoneticPr fontId="1" type="noConversion"/>
  </si>
  <si>
    <t>신동빈 선고 D-7, 롯데 집행유예 기대 속 '노심초사'</t>
    <phoneticPr fontId="1" type="noConversion"/>
  </si>
  <si>
    <t>김영춘 장관 “롯데ㆍ현대와 동해ㆍ금강산 관광 협력”</t>
    <phoneticPr fontId="1" type="noConversion"/>
  </si>
  <si>
    <t>&lt;유&gt;롯데지주, 3.49% 오르며 체결강도 강세 지속(227%)</t>
    <phoneticPr fontId="1" type="noConversion"/>
  </si>
  <si>
    <t>5일 신동빈 회장 2심 판결 롯데 中사업 분수령</t>
    <phoneticPr fontId="1" type="noConversion"/>
  </si>
  <si>
    <t>롯데免, 관광통역안내사 육성 '낙향팔도' 캠페인 3억원 기부</t>
    <phoneticPr fontId="1" type="noConversion"/>
  </si>
  <si>
    <t>7위 롯데, 2위 SK와 격돌 가을야구 희망고문?</t>
    <phoneticPr fontId="1" type="noConversion"/>
  </si>
  <si>
    <t>롯데, ‘지진 재난’ 인도네시아에 30억루피아 지원</t>
    <phoneticPr fontId="1" type="noConversion"/>
  </si>
  <si>
    <t>롯데, 인도네시아 재난구호 2.3억원 성금 지원</t>
    <phoneticPr fontId="1" type="noConversion"/>
  </si>
  <si>
    <t>롯데, 인도네시아에 재난구호 성금 30억 루피아 기부</t>
    <phoneticPr fontId="1" type="noConversion"/>
  </si>
  <si>
    <t>롯데, 인도네시아에 재난구호 성금 30억 루피아 지원</t>
    <phoneticPr fontId="1" type="noConversion"/>
  </si>
  <si>
    <t>롯데, '지진 피해' 인도네시아에 재난구호 성금 30억 루피아 지원</t>
    <phoneticPr fontId="1" type="noConversion"/>
  </si>
  <si>
    <t>롯데 인니 재난구호 성금 전달</t>
    <phoneticPr fontId="1" type="noConversion"/>
  </si>
  <si>
    <t>롯데 신동빈 항소심 선고 하루 앞으로 뇌물 vs 사회공헌 '쟁점'</t>
    <phoneticPr fontId="1" type="noConversion"/>
  </si>
  <si>
    <t>집유 석방 기로에 선 신동빈 롯데 오늘 '운명의 날'</t>
    <phoneticPr fontId="1" type="noConversion"/>
  </si>
  <si>
    <t>신동빈 내일 석방될까? 롯데 경영비리 항소심도 '촉각'(종합)</t>
    <phoneticPr fontId="1" type="noConversion"/>
  </si>
  <si>
    <t>'면세점 뇌물' 롯데 신동빈 내일 2심 선고</t>
    <phoneticPr fontId="1" type="noConversion"/>
  </si>
  <si>
    <t>"대규모 투자부터" 신동빈 회장 234일만에 석방 '롯데 경영 정상화'</t>
    <phoneticPr fontId="1" type="noConversion"/>
  </si>
  <si>
    <t>[신동빈 집유 '뉴롯데' 다시 뛴다] '4대 리스크' 털어낸 롯데...M&amp;A 시계 빨리 움직인다</t>
    <phoneticPr fontId="1" type="noConversion"/>
  </si>
  <si>
    <t>신동빈 롯데 회장 8개월에만에 자유의 몸 주춤했던 롯데 사업 정상 궤도 기대</t>
    <phoneticPr fontId="1" type="noConversion"/>
  </si>
  <si>
    <t>신동빈 롯데 회장, 234일만에 '석방' 2심서 집행유예</t>
    <phoneticPr fontId="1" type="noConversion"/>
  </si>
  <si>
    <t>신동빈 롯데회장 2심 집행유예로 풀려나</t>
    <phoneticPr fontId="1" type="noConversion"/>
  </si>
  <si>
    <t>신동빈 롯데회장, 2심서 집행유예 석방 "박근혜 요구, 의사결정 자유 제한"</t>
    <phoneticPr fontId="1" type="noConversion"/>
  </si>
  <si>
    <t>신동빈 회장 2심 집유 석방 롯데 경영 정상화 급물살</t>
    <phoneticPr fontId="1" type="noConversion"/>
  </si>
  <si>
    <t>‘오너가 비리’ 혐의 롯데 신동빈 회장 항소심 선고 출석</t>
    <phoneticPr fontId="1" type="noConversion"/>
  </si>
  <si>
    <t>[롯데 항소심 선고] 신동빈, ‘집유’ 석방 그룹 공식입장 “국가경제 이바지할 것”</t>
    <phoneticPr fontId="1" type="noConversion"/>
  </si>
  <si>
    <t>롯데 신동빈, 항소심서 집행유예 석방</t>
    <phoneticPr fontId="1" type="noConversion"/>
  </si>
  <si>
    <t>신동빈 롯데 회장, 징역 2년 6개월에 집행유예 4년</t>
    <phoneticPr fontId="1" type="noConversion"/>
  </si>
  <si>
    <t>신동빈 묵시적 청탁 인정 '강요에 의한 뇌물' 롯데免 특허는?</t>
    <phoneticPr fontId="1" type="noConversion"/>
  </si>
  <si>
    <t>[속보] 신동빈 롯데 회장 2심, K재단 지원금 70억 뇌물 인정 “대가성 인식”</t>
    <phoneticPr fontId="1" type="noConversion"/>
  </si>
  <si>
    <t>[속보] 신동빈 롯데회장 2심 法, K재단 지원금 70억은 뇌물 ‘유죄’</t>
    <phoneticPr fontId="1" type="noConversion"/>
  </si>
  <si>
    <t>신동빈 롯데 회장 2심, K재단 지원금 70억 뇌물 인정 "대가성 인식"(속보)</t>
    <phoneticPr fontId="1" type="noConversion"/>
  </si>
  <si>
    <t>‘롯데 총수일가 비리’ 신격호, 항소심서 징역 4년→3년 감형 법정구속은 안 해</t>
    <phoneticPr fontId="1" type="noConversion"/>
  </si>
  <si>
    <t>롯데 신동빈, 항소심서 집행유예로 석방</t>
    <phoneticPr fontId="1" type="noConversion"/>
  </si>
  <si>
    <t>10일 호텔롯데 롯데케미칼 이사회...롯데 고용 투자 속도</t>
    <phoneticPr fontId="1" type="noConversion"/>
  </si>
  <si>
    <t>&lt;유&gt;롯데지주, 3.75% 오르며 체결강도 강세 지속(107%)</t>
    <phoneticPr fontId="1" type="noConversion"/>
  </si>
  <si>
    <t>“뇌물은 롯데 위한 것” 신동빈 70억원 추징금 면제한 항소심 재판부</t>
    <phoneticPr fontId="1" type="noConversion"/>
  </si>
  <si>
    <t>롯데자산개발-코람코자산신탁, 주거임대사업 강화 나서</t>
    <phoneticPr fontId="1" type="noConversion"/>
  </si>
  <si>
    <t>롯데자산개발-코람코신탁, 주거임대 MOU</t>
    <phoneticPr fontId="1" type="noConversion"/>
  </si>
  <si>
    <t>신동빈 롯데회장, 자신의 집행유예 관련 임직원에 “미안하다"</t>
    <phoneticPr fontId="1" type="noConversion"/>
  </si>
  <si>
    <t>계양산 골프장 건설 인천시-롯데 '법정공방' 내일 종지부</t>
    <phoneticPr fontId="1" type="noConversion"/>
  </si>
  <si>
    <t>롯데 ‘희망의 끈’ 노경은, 호랑이 포획</t>
    <phoneticPr fontId="1" type="noConversion"/>
  </si>
  <si>
    <t>檢, 신동빈 롯데 회장 '집행유예' 판결에 상고</t>
    <phoneticPr fontId="1" type="noConversion"/>
  </si>
  <si>
    <t>검찰, 롯데 신동빈 항소심 판결 불복 상고</t>
    <phoneticPr fontId="1" type="noConversion"/>
  </si>
  <si>
    <t>검찰, '경영 비리' 롯데 총수일가 임직원 무죄부분 전부 상고(상보)</t>
    <phoneticPr fontId="1" type="noConversion"/>
  </si>
  <si>
    <t>롯데 신동빈 `뇌물공여` 사건 검찰 상고 대법서 결론</t>
    <phoneticPr fontId="1" type="noConversion"/>
  </si>
  <si>
    <t>신동빈ㆍ검찰 모두 상고 ‘롯데 뇌물’ 대법서 결론</t>
    <phoneticPr fontId="1" type="noConversion"/>
  </si>
  <si>
    <t>롯데 하이마트, '판매사원 3,800명' 불법 고용 의혹</t>
    <phoneticPr fontId="1" type="noConversion"/>
  </si>
  <si>
    <t>롯데, 장애인 인식 개선 ‘슈퍼블루 마라톤 대회’ 열어</t>
    <phoneticPr fontId="1" type="noConversion"/>
  </si>
  <si>
    <t>롯데, 장애인 인식 개선위해 마라톤 개최</t>
    <phoneticPr fontId="1" type="noConversion"/>
  </si>
  <si>
    <t>롯데, 어려운 산모에게 도움의 손길 'mom편한' 지원</t>
    <phoneticPr fontId="1" type="noConversion"/>
  </si>
  <si>
    <t>롯데, 저소득층 및 다문화 가정 산모 위해 3억 기부</t>
    <phoneticPr fontId="1" type="noConversion"/>
  </si>
  <si>
    <t>롯데, 저소득층 산모 지원에 3억 기부</t>
    <phoneticPr fontId="1" type="noConversion"/>
  </si>
  <si>
    <t>롯데, 저소득층 산모 지원에 3억원 '통큰' 기부</t>
    <phoneticPr fontId="1" type="noConversion"/>
  </si>
  <si>
    <t>[기업] 롯데, 저소득층 다문화 산모 지원 3억원 기부</t>
    <phoneticPr fontId="1" type="noConversion"/>
  </si>
  <si>
    <t>롯데, 저소득 다문화가정 산모 지원 3억 기부</t>
    <phoneticPr fontId="1" type="noConversion"/>
  </si>
  <si>
    <t>롯데액셀러레이터, 스타트업 투자 돕기</t>
    <phoneticPr fontId="1" type="noConversion"/>
  </si>
  <si>
    <t>롯데, 상금 2.5억원 내걸고 출판산업 진흥 나선다</t>
    <phoneticPr fontId="1" type="noConversion"/>
  </si>
  <si>
    <t>"어려울수록 투자하라" 신동빈 롯데 회장, 5년간 50조원 투자 7만명 고용 창출</t>
    <phoneticPr fontId="1" type="noConversion"/>
  </si>
  <si>
    <t>롯데, 초대형 투자 발표한 날 김상조 공정위원장, 롯데갑질피해자 만났다</t>
    <phoneticPr fontId="1" type="noConversion"/>
  </si>
  <si>
    <t>[라이프 트렌드] 농식품부 롯데, 농촌 젊은 인력 확보해 친환경 농업 활성화 앞장선다</t>
    <phoneticPr fontId="1" type="noConversion"/>
  </si>
  <si>
    <t>"네이버 카카오 롯데, 스타트업 지원 앞장"</t>
    <phoneticPr fontId="1" type="noConversion"/>
  </si>
  <si>
    <t>['광복동 롯데' 어떻게 되나] '주거 백지화' vs '공론화' 부산롯데타워 연내 결론</t>
    <phoneticPr fontId="1" type="noConversion"/>
  </si>
  <si>
    <t>​중소벤처기업부-롯데, 창업도약패키지 기업 판로지원</t>
    <phoneticPr fontId="1" type="noConversion"/>
  </si>
  <si>
    <t>&lt;유&gt;롯데지주, 3.23% 오르며 체결강도 강세 지속(139%)</t>
    <phoneticPr fontId="1" type="noConversion"/>
  </si>
  <si>
    <t>[단독]롯데 '임대료 갑질'에 지방 중소기업 도산위기</t>
    <phoneticPr fontId="1" type="noConversion"/>
  </si>
  <si>
    <t>한-러 지방협력포럼, 글로벌 대기업(삼성, 현대, 롯데) 홍보의 장 마련</t>
    <phoneticPr fontId="1" type="noConversion"/>
  </si>
  <si>
    <t>&lt;유&gt;롯데지주, 3.92% 오르며 체결강도 강세 지속(263%)</t>
    <phoneticPr fontId="1" type="noConversion"/>
  </si>
  <si>
    <t>"면접 문화 바꾸자" 롯데百, '세상에서 가장 마음 편한 면접장' 선보여</t>
    <phoneticPr fontId="1" type="noConversion"/>
  </si>
  <si>
    <t>해동 롯데, 관리비 임대료 법정다툼 의정부 민락2서 개장초부터 갈등</t>
    <phoneticPr fontId="1" type="noConversion"/>
  </si>
  <si>
    <t>롯데免 "좋아하는 연예인 옷 사고 기부도 하고"</t>
    <phoneticPr fontId="1" type="noConversion"/>
  </si>
  <si>
    <t>&lt;유&gt;롯데지주, 4.17% 오르며 체결강도 강세 지속(191%)</t>
    <phoneticPr fontId="1" type="noConversion"/>
  </si>
  <si>
    <t>롯데免, '사랑의 연탄 나눔' 취약가정에 연탄 5만장 기부</t>
    <phoneticPr fontId="1" type="noConversion"/>
  </si>
  <si>
    <t>&lt;유&gt;롯데지주, 3.98% 오르며 체결강도 강세 지속(151%)</t>
    <phoneticPr fontId="1" type="noConversion"/>
  </si>
  <si>
    <t>&lt;유&gt;롯데지주, 3.25% 오르며 체결강도 강세 지속(267%)</t>
    <phoneticPr fontId="1" type="noConversion"/>
  </si>
  <si>
    <t>롯데, 거제 취약계층 돌봄 공간 '맘편한 꿈다락' 20호점 오픈</t>
    <phoneticPr fontId="1" type="noConversion"/>
  </si>
  <si>
    <t>2만㎞ 달린 '롯데 닥터자일리톨 버스'</t>
    <phoneticPr fontId="1" type="noConversion"/>
  </si>
  <si>
    <t>롯데 자산개발-액셀러레이터, 스타트업 지원 확대</t>
    <phoneticPr fontId="1" type="noConversion"/>
  </si>
  <si>
    <t>롯데자산개발 롯데액셀러레이터, 공유오피스 사업 협력</t>
    <phoneticPr fontId="1" type="noConversion"/>
  </si>
  <si>
    <t>롯데 롭스, 한국점자도서관에 1000만원 기부</t>
    <phoneticPr fontId="1" type="noConversion"/>
  </si>
  <si>
    <t>롯데, 25억원 자선냄비에 기부</t>
    <phoneticPr fontId="1" type="noConversion"/>
  </si>
  <si>
    <t>롯데, 구세군에 25억원 기부</t>
    <phoneticPr fontId="1" type="noConversion"/>
  </si>
  <si>
    <t>롯데 '엘캠프' 부산 상륙, 글로벌 스타트업 발굴 나서</t>
    <phoneticPr fontId="1" type="noConversion"/>
  </si>
  <si>
    <t>롯데 L-Camp, 부산 스타트업 발굴 나서</t>
    <phoneticPr fontId="1" type="noConversion"/>
  </si>
  <si>
    <t>롯데, 저소득층의 따뜻한 겨울나기 지원</t>
    <phoneticPr fontId="1" type="noConversion"/>
  </si>
  <si>
    <t>[기업] 신동빈 롯데 회장, 베트남 총리 면담...협력 논의</t>
    <phoneticPr fontId="1" type="noConversion"/>
  </si>
  <si>
    <t>신동빈 롯데 회장 베트남 총리 접견 "투자확대 협력" 논의</t>
    <phoneticPr fontId="1" type="noConversion"/>
  </si>
  <si>
    <t>저소득층 따뜻한 겨울나기 지원... 롯데 일만포기 김장담그기 행사개최.</t>
    <phoneticPr fontId="1" type="noConversion"/>
  </si>
  <si>
    <t>롯데 `마음온도 37도 캠페인` 통해 온기 나눈다</t>
    <phoneticPr fontId="1" type="noConversion"/>
  </si>
  <si>
    <t>롯데 '마음온도 37도 캠페인' 참여 구세군에 5억원 기부</t>
    <phoneticPr fontId="1" type="noConversion"/>
  </si>
  <si>
    <t>롯데, ‘마음온도 37도 캠페인’에 5억 기부</t>
    <phoneticPr fontId="1" type="noConversion"/>
  </si>
  <si>
    <t>롯데, ‘마음온도 37도 캠페인’으로 온기 나눈다</t>
    <phoneticPr fontId="1" type="noConversion"/>
  </si>
  <si>
    <t>롯데, '마음온도 37도' 캠페인 한국구세군에 5억원 기부</t>
    <phoneticPr fontId="1" type="noConversion"/>
  </si>
  <si>
    <t>롯데, 한국구세군과 '마음온도 37도 캠페인' 진행</t>
    <phoneticPr fontId="1" type="noConversion"/>
  </si>
  <si>
    <t>"여성인재 힘 싣는다" 롯데 '와우포럼' 진행</t>
    <phoneticPr fontId="1" type="noConversion"/>
  </si>
  <si>
    <t>롯데 "여성 리더십 응원합니다"</t>
    <phoneticPr fontId="1" type="noConversion"/>
  </si>
  <si>
    <t>롯데, 장애인과 소통 마라톤 대회 국내 첫 '상생결제'</t>
    <phoneticPr fontId="1" type="noConversion"/>
  </si>
  <si>
    <t>GS칼텍스, 롯데 자회사 그린카에 350억원 투자</t>
    <phoneticPr fontId="1" type="noConversion"/>
  </si>
  <si>
    <t>롯데 유통부문, 親여성 아동 행보 가속화</t>
    <phoneticPr fontId="1" type="noConversion"/>
  </si>
  <si>
    <t>롯데유통사업부문, 여성 아동 위한 아이디어 공모전 열어</t>
    <phoneticPr fontId="1" type="noConversion"/>
  </si>
  <si>
    <t>[롯데 인사] ‘실적악화’ 롯데마트 수장 교체 여성임원 6명 승진</t>
    <phoneticPr fontId="1" type="noConversion"/>
  </si>
  <si>
    <t>"모든 이웃이 행복하기를" 롯데, 취약계층 지원 사회공헌</t>
    <phoneticPr fontId="1" type="noConversion"/>
  </si>
  <si>
    <t>[기업] 롯데, 사회복지공동모금회에 성금 70억 원 기탁</t>
    <phoneticPr fontId="1" type="noConversion"/>
  </si>
  <si>
    <t>롯데, 사회복지공동모금회 70억원 기탁</t>
    <phoneticPr fontId="1" type="noConversion"/>
  </si>
  <si>
    <t>[롯데 '인천 롯폰기힐스'로]주거 쇼핑 문화 복합공간 관교 구월동 '롯데타운화'</t>
    <phoneticPr fontId="1" type="noConversion"/>
  </si>
  <si>
    <t>야구 국가대표 선수 공정 선발 책임 기술위원장에 김시진 前 롯데 감독</t>
    <phoneticPr fontId="1" type="noConversion"/>
  </si>
  <si>
    <t>신동주 “롯데 韓 日 나눠 경영하자” 편지 신동빈, 경영권 복원 ‘꼼수’ 판단 거부</t>
    <phoneticPr fontId="1" type="noConversion"/>
  </si>
  <si>
    <t>[신동주, 신동빈에게 보낸 자필편지 공개에 대해] 롯데 "동생 구속한 분이 화해는 무슨"</t>
    <phoneticPr fontId="1" type="noConversion"/>
  </si>
  <si>
    <t>‘롯데 레전드’ 박정태, 버스 운전방해ㆍ음주운전 혐의로 입건</t>
    <phoneticPr fontId="1" type="noConversion"/>
  </si>
  <si>
    <t>“버스 올라 핸들 꺾는 등 난동” 롯데 전설 박정태, 음주운전 운전방해로 입건</t>
    <phoneticPr fontId="1" type="noConversion"/>
  </si>
  <si>
    <t>'롯데 레전드' 박정태, 만취 상태 버스 올라타 운전방해</t>
    <phoneticPr fontId="1" type="noConversion"/>
  </si>
  <si>
    <t>'롯데 스타' 박정태, 술 취해 버스 올라타 핸들 꺾고 난동</t>
    <phoneticPr fontId="1" type="noConversion"/>
  </si>
  <si>
    <t>롯데 '전설' 박정태 버스 핸들 꺾고, 음주난동까지</t>
    <phoneticPr fontId="1" type="noConversion"/>
  </si>
  <si>
    <t>'음주운전' 롯데 레전드 박정태, 만취 음주운전 버스기사에 욕설 행패</t>
    <phoneticPr fontId="1" type="noConversion"/>
  </si>
  <si>
    <t>전 롯데 야구선수 박정태 만취해 ‘버스 난동’</t>
    <phoneticPr fontId="1" type="noConversion"/>
  </si>
  <si>
    <t>'탱크' 박정태, 음주운전 버스 난동 체포 롯데 자이언츠 레전드 선수였는데</t>
    <phoneticPr fontId="1" type="noConversion"/>
  </si>
  <si>
    <t>‘롯데의 영원한 주장’ 박정태, 버스 운전방해 음주운전 입건</t>
    <phoneticPr fontId="1" type="noConversion"/>
  </si>
  <si>
    <t>롯데 자이언츠 레전드 박정태, 음주운전에 버스 운전방해로 입건</t>
    <phoneticPr fontId="1" type="noConversion"/>
  </si>
  <si>
    <t>롯데 자이언츠 스타 박정태 음주운전 버스 운전방해</t>
    <phoneticPr fontId="1" type="noConversion"/>
  </si>
  <si>
    <t>롯데 자이언츠 출신 박정태 음주운전 물의 "버스 운전 방해 혐의까지 추가된 경위는?"</t>
    <phoneticPr fontId="1" type="noConversion"/>
  </si>
  <si>
    <t>'롯데 자이언츠 프랜차이즈 스타' 박정태, 음주운전 버스 운전방해</t>
    <phoneticPr fontId="1" type="noConversion"/>
  </si>
  <si>
    <t>박정태 전 롯데 자이언츠 선수 음주운전 버스 운전방해 혐의로 입건</t>
    <phoneticPr fontId="1" type="noConversion"/>
  </si>
  <si>
    <t>'롯데 레전드' 박정태, 버스 올라타 음주 난동</t>
    <phoneticPr fontId="1" type="noConversion"/>
  </si>
  <si>
    <t>버스 핸들 꺾고 '롯데 전설' 박정태 입건</t>
    <phoneticPr fontId="1" type="noConversion"/>
  </si>
  <si>
    <t>'롯데 출신' 박정태 음주운전 추태 보도되던 날 황재균은 '나혼자산다' 출연</t>
    <phoneticPr fontId="1" type="noConversion"/>
  </si>
  <si>
    <t>'롯데 전설' 박정태 만취해 버스 기사와 시비</t>
    <phoneticPr fontId="1" type="noConversion"/>
  </si>
  <si>
    <t>미세먼지 공포 속 야외활동 줄자 롯데 신세계 갤러리아백화점 등 신년 첫 세일 매출 늘어</t>
    <phoneticPr fontId="1" type="noConversion"/>
  </si>
  <si>
    <t>"롯데를 망하게 할 스타트업 찾습니다"</t>
    <phoneticPr fontId="1" type="noConversion"/>
  </si>
  <si>
    <t>[사설] 주거 백지화한 롯데 전망대 타워, 공익성 보완 기대한다</t>
    <phoneticPr fontId="1" type="noConversion"/>
  </si>
  <si>
    <t>롯데, 울산 농수산물시장 화재 복구 성금 2억원 전달</t>
    <phoneticPr fontId="1" type="noConversion"/>
  </si>
  <si>
    <t>롯데, 울산 농수산물시장에 화재 복구 성금 2억 지원</t>
    <phoneticPr fontId="1" type="noConversion"/>
  </si>
  <si>
    <t>롯데, 울산 농수산물시장에 화재 복구 성금 2억원 지원</t>
    <phoneticPr fontId="1" type="noConversion"/>
  </si>
  <si>
    <t>롯데 빅마켓 친환경 선물세트 출시</t>
    <phoneticPr fontId="1" type="noConversion"/>
  </si>
  <si>
    <t>황각규 롯데 부회장, 고 이인희 한솔 고문 빈소서 "신동빈 회장 대신 왔다"</t>
    <phoneticPr fontId="1" type="noConversion"/>
  </si>
  <si>
    <t>롯데, 전계열사 유연근무제 男 육아휴직 의무화</t>
    <phoneticPr fontId="1" type="noConversion"/>
  </si>
  <si>
    <t>’버스 핸들 꺽고 음주난동’ 前 롯데 박정태, 검찰에 불구속 송치</t>
    <phoneticPr fontId="1" type="noConversion"/>
  </si>
  <si>
    <t>롯데 엔제리너스, 상생 창업모델 운영</t>
    <phoneticPr fontId="1" type="noConversion"/>
  </si>
  <si>
    <t>&lt;유&gt;롯데지주, 3.64% 오르며 체결강도 강세 지속(199%)</t>
    <phoneticPr fontId="1" type="noConversion"/>
  </si>
  <si>
    <t>롯데 유통사업부문, 베트남서 청년 창업가 위한 판촉행사 진행</t>
    <phoneticPr fontId="1" type="noConversion"/>
  </si>
  <si>
    <t>롯데 유통사업부문, 청년 창업기업 해외진출 지원</t>
    <phoneticPr fontId="1" type="noConversion"/>
  </si>
  <si>
    <t>쥬얼리, 의류, 가전 롯데 e커머스 "공유커머스 사업화 모색"</t>
    <phoneticPr fontId="1" type="noConversion"/>
  </si>
  <si>
    <t>롯데 투자 제작 베트남영화, 현지서 역대급 흥행</t>
    <phoneticPr fontId="1" type="noConversion"/>
  </si>
  <si>
    <t>충남도 롯데, 친환경 청년 농부 육성 박차</t>
    <phoneticPr fontId="1" type="noConversion"/>
  </si>
  <si>
    <t>'도시어부' 잡아라 롯데百 광복점 등에 '낚시전문관' 오픈</t>
    <phoneticPr fontId="1" type="noConversion"/>
  </si>
  <si>
    <t>구속 150㎞ 이상 ‘파이어볼러’ 넘치는 올 시즌 롯데</t>
    <phoneticPr fontId="1" type="noConversion"/>
  </si>
  <si>
    <t>‘초반 고전’ 여전 롯데 김원중, 실점 최소화 위기관리 장착</t>
    <phoneticPr fontId="1" type="noConversion"/>
  </si>
  <si>
    <t>"학자금대출이자 전액지원하고 사회적책임 실천하고" 롯데, 지속성장 기반 마련키로</t>
    <phoneticPr fontId="1" type="noConversion"/>
  </si>
  <si>
    <t>롯데, 차별화된 복지로 ‘일하고 싶은 회사’ 거듭난다</t>
    <phoneticPr fontId="1" type="noConversion"/>
  </si>
  <si>
    <t>“일하고 싶은 기업으로” 롯데 직원복지 강화</t>
    <phoneticPr fontId="1" type="noConversion"/>
  </si>
  <si>
    <t>롯데 유통인재 육성 프로그램 '유통-드림 메이커스' 가동</t>
    <phoneticPr fontId="1" type="noConversion"/>
  </si>
  <si>
    <t>롯데 면세점 부산 관광 벤처 청년 기업 육성...청년사업가 대상 5억원 출연</t>
    <phoneticPr fontId="1" type="noConversion"/>
  </si>
  <si>
    <t>반려견 데리고 식사 가능해져 롯데 아울렛 반려동물 자유구역 확대</t>
    <phoneticPr fontId="1" type="noConversion"/>
  </si>
  <si>
    <t>롯데, 올 상반기 신입사원 공채 "여성 인재 우대 문화"</t>
    <phoneticPr fontId="1" type="noConversion"/>
  </si>
  <si>
    <t>[기업] 롯데 e커머스, 입양 대기아동에 물품 상자 전달</t>
    <phoneticPr fontId="1" type="noConversion"/>
  </si>
  <si>
    <t>청렴부산 명예홍보대사에 롯데 이대호 선수</t>
    <phoneticPr fontId="1" type="noConversion"/>
  </si>
  <si>
    <t>롯데, UN 지속가능발전목표 달성 위한 지지 서약 참여</t>
    <phoneticPr fontId="1" type="noConversion"/>
  </si>
  <si>
    <t>[간추린 뉴스]롯데, 국내 첫 유엔 지속가능발전목표 지지 서약</t>
    <phoneticPr fontId="1" type="noConversion"/>
  </si>
  <si>
    <t>이낙연 "반도체 롯데 미세먼지 " 리커창 "공정히..협력"</t>
    <phoneticPr fontId="1" type="noConversion"/>
  </si>
  <si>
    <t>한 번의 로그인으로 7개 몰을 자유롭게...‘롯데 ON’ 서비스</t>
    <phoneticPr fontId="1" type="noConversion"/>
  </si>
  <si>
    <t>'롯데 ON 서비스'로 7개 온라인몰을 자유롭게</t>
    <phoneticPr fontId="1" type="noConversion"/>
  </si>
  <si>
    <t>5년 개발사업 끝에 독산동 4400여가구 '롯데 주거타운' 완성</t>
    <phoneticPr fontId="1" type="noConversion"/>
  </si>
  <si>
    <t>`반려동물 브랜드` 리카리카, 롯데 신세계 등 팝업스토어 오픈...`대세` 입증</t>
    <phoneticPr fontId="1" type="noConversion"/>
  </si>
  <si>
    <t>착한패션이 뜬다 롯데百, 친환경 청바지 ‘테라피 진’ 출시</t>
    <phoneticPr fontId="1" type="noConversion"/>
  </si>
  <si>
    <t>간판 떼는 롯데百 멈춰 선 삼성 통근버스 “과감한 현지화 나서야”</t>
    <phoneticPr fontId="1" type="noConversion"/>
  </si>
  <si>
    <t>​롯데, 강원도 산불 피해 복구에 총 10억원 지원</t>
    <phoneticPr fontId="1" type="noConversion"/>
  </si>
  <si>
    <t>롯데, 강원도 산불 피해 복구에 10억 지원</t>
    <phoneticPr fontId="1" type="noConversion"/>
  </si>
  <si>
    <t>롯데, 강원도 산불 피해 복구에 4억 추가 기탁 총 10억 지원</t>
    <phoneticPr fontId="1" type="noConversion"/>
  </si>
  <si>
    <t>롯데, 강원도 신불피해 복구에 10억원 지원</t>
    <phoneticPr fontId="1" type="noConversion"/>
  </si>
  <si>
    <t>롯데, 복구 이재민 지원 10억원 쾌척 구호키트 생필품도 지원</t>
    <phoneticPr fontId="1" type="noConversion"/>
  </si>
  <si>
    <t>​롯데, 아동 청소년 ‘성평등 문화 확산’에 9억 투입</t>
    <phoneticPr fontId="1" type="noConversion"/>
  </si>
  <si>
    <t>책으로 읽는 성평등 롯데 '나다움을 찾는 어린이책' 포럼 개최</t>
    <phoneticPr fontId="1" type="noConversion"/>
  </si>
  <si>
    <t>롯데 “2022년까지 여성 임원 60명 간부 2배로 늘린다“</t>
    <phoneticPr fontId="1" type="noConversion"/>
  </si>
  <si>
    <t>식물성 대체육류 시대 여는 롯데 엔네이처 제로미트 론칭 '50억 목표'</t>
    <phoneticPr fontId="1" type="noConversion"/>
  </si>
  <si>
    <t>아동 청소년 성평등문화 확산 나선 롯데</t>
    <phoneticPr fontId="1" type="noConversion"/>
  </si>
  <si>
    <t>롯데, 여성 인재 육성 위한 자율 협약 1호 기업 선정</t>
    <phoneticPr fontId="1" type="noConversion"/>
  </si>
  <si>
    <t>[기업] 롯데, 파주 금화공원에 'mom 편한 놀이터' 6호점 오픈</t>
    <phoneticPr fontId="1" type="noConversion"/>
  </si>
  <si>
    <t>[포토]롯데, 파주 금화공원 ‘mom편한 놀이터’ 6호점 오픈</t>
    <phoneticPr fontId="1" type="noConversion"/>
  </si>
  <si>
    <t>롯데, 파주 금화공원에 `mom편한 놀이터` 6호점 열어</t>
    <phoneticPr fontId="1" type="noConversion"/>
  </si>
  <si>
    <t>롯데, 파주 금화공원에 ‘mom편한 놀이터’ 6호점 오픈</t>
    <phoneticPr fontId="1" type="noConversion"/>
  </si>
  <si>
    <t>롯데, 파주 금화공원에 mom편한 놀이터 6호점 개설</t>
    <phoneticPr fontId="1" type="noConversion"/>
  </si>
  <si>
    <t>[기업] 롯데 '한반도 평화 기원 불꽃축제 연다'</t>
    <phoneticPr fontId="1" type="noConversion"/>
  </si>
  <si>
    <t>국내 20대 기업 벤처 투자, 롯데 58건 1위</t>
    <phoneticPr fontId="1" type="noConversion"/>
  </si>
  <si>
    <t>롯데, 상생 프로젝트 3년 스타트업 중기와 함께 큰다</t>
    <phoneticPr fontId="1" type="noConversion"/>
  </si>
  <si>
    <t>국내 영화시장 완숙기 롯데, 高성장 달리는 베트남서 '공격 투자'</t>
    <phoneticPr fontId="1" type="noConversion"/>
  </si>
  <si>
    <t>"롯데금융사 PEF로 매각..신용도에 부정적" KB證</t>
    <phoneticPr fontId="1" type="noConversion"/>
  </si>
  <si>
    <t>`글로벌 롯데` 속도내는 신동빈 美 석화공장 준공식 참석</t>
    <phoneticPr fontId="1" type="noConversion"/>
  </si>
  <si>
    <t>나라 땅에 ‘롯데 별장’ 신격호, 국유지 수십 년 불법 점유</t>
    <phoneticPr fontId="1" type="noConversion"/>
  </si>
  <si>
    <t>신격호 롯데 명예회장 울산 별장 국유지 불법 사용</t>
    <phoneticPr fontId="1" type="noConversion"/>
  </si>
  <si>
    <t>롯데총수家 무단점용한 국유지, 사후조치 어떻게? ...롯데별장 정원, 시민 휴식공간으로</t>
    <phoneticPr fontId="1" type="noConversion"/>
  </si>
  <si>
    <t>롯데 "신격호 명예회장 국유지 불법 점유 사과"</t>
    <phoneticPr fontId="1" type="noConversion"/>
  </si>
  <si>
    <t>롯데 "신격호 회장, 국유지 불법 사용 사과 정부 조치 따를 것"</t>
    <phoneticPr fontId="1" type="noConversion"/>
  </si>
  <si>
    <t>[사설]국유지 점유 롯데별장, 시민공원으로 되돌려줘야</t>
    <phoneticPr fontId="1" type="noConversion"/>
  </si>
  <si>
    <t>"취업 꿀팁 얻어가세요" 롯데百 모의면접 현장, 유튜브로 생중계한다</t>
    <phoneticPr fontId="1" type="noConversion"/>
  </si>
  <si>
    <t>롯데, 美시장 투자액 40억달러 돌파 한미 투자협력 모범 사례로</t>
    <phoneticPr fontId="1" type="noConversion"/>
  </si>
  <si>
    <t>&lt;유&gt;롯데지주, 3.96% 오르며 체결강도 강세 지속(188%)</t>
    <phoneticPr fontId="1" type="noConversion"/>
  </si>
  <si>
    <t>신동빈 롯데, 백악관서 트럼프 대통령 면담 美 투자 협력 확대 ↑</t>
    <phoneticPr fontId="1" type="noConversion"/>
  </si>
  <si>
    <t>버스기사 폭행 박정태 전 롯데 자이언츠 2군 감독 집행유예</t>
    <phoneticPr fontId="1" type="noConversion"/>
  </si>
  <si>
    <t>운전기사 폭행한 전 롯데 간판선수 박정태 집유</t>
    <phoneticPr fontId="1" type="noConversion"/>
  </si>
  <si>
    <t>"'외국인투자촉진법 적용' 롯데 종합경기장, 사실상 특혜"</t>
    <phoneticPr fontId="1" type="noConversion"/>
  </si>
  <si>
    <t>롯데 화학3사 2021년까지 울산에 5천억 투자</t>
    <phoneticPr fontId="1" type="noConversion"/>
  </si>
  <si>
    <t>미국에 3조 투자한 롯데, 국내 투자로 뿔난 울산 민심 달랜다</t>
    <phoneticPr fontId="1" type="noConversion"/>
  </si>
  <si>
    <t>[재계톡톡]정성이 이노션 고문 롯데와 지분 맞교환, 왜?</t>
    <phoneticPr fontId="1" type="noConversion"/>
  </si>
  <si>
    <t>[기업 특집] 롯데, 일 가정 양립 실현 일하고 싶은 회사로</t>
    <phoneticPr fontId="1" type="noConversion"/>
  </si>
  <si>
    <t>롯데免, 남녀고용평등 우수기업 선정 면세업계 최초</t>
    <phoneticPr fontId="1" type="noConversion"/>
  </si>
  <si>
    <t>사회공헌 늘리는 롯데 성평등 문화 확산시키고 소외계층 돕는다</t>
    <phoneticPr fontId="1" type="noConversion"/>
  </si>
  <si>
    <t>송용덕 롯데 부회장, `플라스틱 프리 챌린지` 동참</t>
    <phoneticPr fontId="1" type="noConversion"/>
  </si>
  <si>
    <t>송용덕 롯데 부회장, 플라스틱 프리 챌린지 동참</t>
    <phoneticPr fontId="1" type="noConversion"/>
  </si>
  <si>
    <t>송용덕 롯데 호텔&amp;서비스 부회장, '플라스틱 프리 챌린지' 동참</t>
    <phoneticPr fontId="1" type="noConversion"/>
  </si>
  <si>
    <t>송용덕 롯데 호텔&amp;서비스BU 부회장, `플라스틱 프리 챌린지` 동참</t>
    <phoneticPr fontId="1" type="noConversion"/>
  </si>
  <si>
    <t>롯데 이원준 부회장, '플라스틱 프리 챌린지' 동참</t>
    <phoneticPr fontId="1" type="noConversion"/>
  </si>
  <si>
    <t>이원준 롯데 부회장, '플라스틱 프리 챌린지' 동참</t>
    <phoneticPr fontId="1" type="noConversion"/>
  </si>
  <si>
    <t>이원준 롯데 유통 부회장, '플라스틱 프리 챌린지' 동참</t>
    <phoneticPr fontId="1" type="noConversion"/>
  </si>
  <si>
    <t>[단신]롯데 이원준 부회장 ‘플라스틱 프리 챌린지’</t>
    <phoneticPr fontId="1" type="noConversion"/>
  </si>
  <si>
    <t>[사진] 롯데 이원준 부회장 “플라스틱 덜 쓰자”</t>
    <phoneticPr fontId="1" type="noConversion"/>
  </si>
  <si>
    <t>롯데 유통 BU 이원준 부회장 ‘플라스틱 프리 챌린지’ 동참</t>
    <phoneticPr fontId="1" type="noConversion"/>
  </si>
  <si>
    <t>이영호 롯데 식품BU장 '플라스틱 프리 챌린지' 동참</t>
    <phoneticPr fontId="1" type="noConversion"/>
  </si>
  <si>
    <t>제2 롯데마트 사태 재연? 中압박 보도에 삼성 SK 극도 신중</t>
    <phoneticPr fontId="1" type="noConversion"/>
  </si>
  <si>
    <t>롯데자산개발-에스원 컨소, 부산 국제빌딩 매각주관사로 선정</t>
    <phoneticPr fontId="1" type="noConversion"/>
  </si>
  <si>
    <t>롯데 광주점, 그린 생태계 조성 위한 정화활동</t>
    <phoneticPr fontId="1" type="noConversion"/>
  </si>
  <si>
    <t>롯데 지주 DT전략사무국 롯데정보통신, 그룹 정보보호위원회 개최</t>
    <phoneticPr fontId="1" type="noConversion"/>
  </si>
  <si>
    <t>롯데 삼성 이달 노후 원도심 부산진구서 진검 승부</t>
    <phoneticPr fontId="1" type="noConversion"/>
  </si>
  <si>
    <t>롯데 계열사, 환경보호 릴레이 캠페인 '플라스틱 프리 챌린지' 잇단 동참</t>
    <phoneticPr fontId="1" type="noConversion"/>
  </si>
  <si>
    <t>채식 인구 늘자 식물성 고기 '각광'...동원 롯데 이어 CJ도 가세</t>
    <phoneticPr fontId="1" type="noConversion"/>
  </si>
  <si>
    <t>롯데마트, 문센족 잡기 위해 30여가지 '온리 롯데 프로그램' 개설</t>
    <phoneticPr fontId="1" type="noConversion"/>
  </si>
  <si>
    <t>롯데, 국가유공자 의료지원 초청오찬</t>
    <phoneticPr fontId="1" type="noConversion"/>
  </si>
  <si>
    <t>송파구, 네이버 이어 롯데와 함께 아동청소년 문화활동 지원</t>
    <phoneticPr fontId="1" type="noConversion"/>
  </si>
  <si>
    <t>"스타트업, 롯데가 키워드려요" 기회의 장 열렸다</t>
    <phoneticPr fontId="1" type="noConversion"/>
  </si>
  <si>
    <t>롯데액셀러레이터, 데모데이 개최..."선순환 창업 생태계 만든다"</t>
    <phoneticPr fontId="1" type="noConversion"/>
  </si>
  <si>
    <t>롯데 임직원 140여명, '생명지킴이' 양성 교육 수강</t>
    <phoneticPr fontId="1" type="noConversion"/>
  </si>
  <si>
    <t>롯데, 생명존중 문화 확산 나서</t>
    <phoneticPr fontId="1" type="noConversion"/>
  </si>
  <si>
    <t>"롯데 신격호 명예회장, 소공동 이사 후 건강 급속히 악화"</t>
    <phoneticPr fontId="1" type="noConversion"/>
  </si>
  <si>
    <t>롯데, `양파데이`로 농가돕기 나선다</t>
    <phoneticPr fontId="1" type="noConversion"/>
  </si>
  <si>
    <t>롯데 ‘양파데이’ 열어 농가 돕는다</t>
    <phoneticPr fontId="1" type="noConversion"/>
  </si>
  <si>
    <t>롯데 기업문화 알고 싶다면 `가치창조문화` 백서 첫 발간</t>
    <phoneticPr fontId="1" type="noConversion"/>
  </si>
  <si>
    <t>"가치창조 정립" 롯데 기업문화 담은 `문화백서` 발간</t>
    <phoneticPr fontId="1" type="noConversion"/>
  </si>
  <si>
    <t>'신동빈 롯데 회장의 공감'에 영도대교 복원한 신격호를 떠올린 이유</t>
    <phoneticPr fontId="1" type="noConversion"/>
  </si>
  <si>
    <t>[국제칼럼] 감독 바꾼다고 롯데가 달라질까 /안인석</t>
    <phoneticPr fontId="1" type="noConversion"/>
  </si>
  <si>
    <t>롯데, 스타트업 지원 프로그램 `엘캠프` 창업비용 사무공간 컨설팅 제공</t>
    <phoneticPr fontId="1" type="noConversion"/>
  </si>
  <si>
    <t>롯데, 스타트업 지원 상생 결제 등으로 상생 나선다</t>
    <phoneticPr fontId="1" type="noConversion"/>
  </si>
  <si>
    <t>"핵심인재 육성" 롯데, 인재개발원 캠퍼스에 1,900억원 투자</t>
    <phoneticPr fontId="1" type="noConversion"/>
  </si>
  <si>
    <t>&lt;유&gt;롯데지주, 3.04% 오르며 체결강도 강세 지속(119%)</t>
    <phoneticPr fontId="1" type="noConversion"/>
  </si>
  <si>
    <t>&lt;유&gt;롯데지주, 5.03% 오르며 체결강도 강세 지속(148%)</t>
    <phoneticPr fontId="1" type="noConversion"/>
  </si>
  <si>
    <t>"석촌호수 벚꽃 낙엽축제 알리자" 롯데免-송파구 관광활성화 MOU</t>
    <phoneticPr fontId="1" type="noConversion"/>
  </si>
  <si>
    <t>&lt;유&gt;롯데지주, 3.13% 오르며 체결강도 강세 지속(150%)</t>
    <phoneticPr fontId="1" type="noConversion"/>
  </si>
  <si>
    <t>&lt;유&gt;롯데지주, 3.10% 오르며 체결강도 강세 지속(127%)</t>
    <phoneticPr fontId="1" type="noConversion"/>
  </si>
  <si>
    <t>롯데, 국내 그룹 첫 지속가능발전목표 보고서 발간</t>
    <phoneticPr fontId="1" type="noConversion"/>
  </si>
  <si>
    <t>[국정농단 대법원 판결] 이재용 파기환송, 신동빈 롯데 회장에게도 불똥?</t>
    <phoneticPr fontId="1" type="noConversion"/>
  </si>
  <si>
    <t>'뇌물죄'는 執猶확정, 그럼 '경영비리' 사건은?...최종 판결 기다리는 롯데 3년째 '긴장'</t>
    <phoneticPr fontId="1" type="noConversion"/>
  </si>
  <si>
    <t>[속보] 대법 "최순실, SK 롯데그룹 뇌물수수 인정"</t>
    <phoneticPr fontId="1" type="noConversion"/>
  </si>
  <si>
    <t>[속보]대법원 "최순실, 롯데그룹 SK측 뇌물수수"</t>
    <phoneticPr fontId="1" type="noConversion"/>
  </si>
  <si>
    <t>대법 “최순실, 롯데그룹 SK 측 뇌물수수 인정”</t>
    <phoneticPr fontId="1" type="noConversion"/>
  </si>
  <si>
    <t>​롯데百, 베트남 어린이들에 ‘깨끗한 식수’ 지원</t>
    <phoneticPr fontId="1" type="noConversion"/>
  </si>
  <si>
    <t>롯데 4번타자 이대호, 전격 2군행 선수 보호 차원?</t>
    <phoneticPr fontId="1" type="noConversion"/>
  </si>
  <si>
    <t>롯데 장시환의 순발력! 동물적 감각 선보인 캐치</t>
    <phoneticPr fontId="1" type="noConversion"/>
  </si>
  <si>
    <t>롯데GRS&amp;늘푸른의료재단&amp;홀트아동복지회, 중증장애아동 의료지원 MOU 체결</t>
    <phoneticPr fontId="1" type="noConversion"/>
  </si>
  <si>
    <t>뽁뽁이 아웃 롯데免 친환경 운송 대열</t>
    <phoneticPr fontId="1" type="noConversion"/>
  </si>
  <si>
    <t>롯데免, 공항인도장 비닐포장재 사용량 400t 줄인다</t>
    <phoneticPr fontId="1" type="noConversion"/>
  </si>
  <si>
    <t>신동빈 롯데 회장 "이스라엘 스타트업과 사업 협력 방안 찾아라"</t>
    <phoneticPr fontId="1" type="noConversion"/>
  </si>
  <si>
    <t>화성연쇄살인사건→‘살인의 추억’ 재조명 롯데 측 “재개봉 및 행사無”</t>
    <phoneticPr fontId="1" type="noConversion"/>
  </si>
  <si>
    <t>‘국정농단 70억 뇌물’ 롯데 신동빈 다음달 17일 대법원 선고</t>
    <phoneticPr fontId="1" type="noConversion"/>
  </si>
  <si>
    <t>‘국정농단 뇌물 청탁’ 신동빈 롯데 회장, 내달 17일 대법원 선고</t>
    <phoneticPr fontId="1" type="noConversion"/>
  </si>
  <si>
    <t>'국정농단 70억 뇌물' 신동빈 롯데 회장, 다음 달 17일 대법 선고</t>
    <phoneticPr fontId="1" type="noConversion"/>
  </si>
  <si>
    <t>'국정농단 뇌물' 롯데 신동빈 다음달 17일 대법 선고</t>
    <phoneticPr fontId="1" type="noConversion"/>
  </si>
  <si>
    <t>스타트업 지원 양파데이 '상생맛집'된 롯데</t>
    <phoneticPr fontId="1" type="noConversion"/>
  </si>
  <si>
    <t>롯데 627억 스타트업 투자펀드 조성 유통 물류사업에 집중투자</t>
    <phoneticPr fontId="1" type="noConversion"/>
  </si>
  <si>
    <t>롯데, 627억 스타트업 지원펀드 조성</t>
    <phoneticPr fontId="1" type="noConversion"/>
  </si>
  <si>
    <t>롯데, 장애에 대한 편견의 벽 허물기 위한 '슈퍼블루마라톤' 개최</t>
    <phoneticPr fontId="1" type="noConversion"/>
  </si>
  <si>
    <t>롯데, 장애인 인식개선 위한 '슈퍼블루마라톤' 개최</t>
    <phoneticPr fontId="1" type="noConversion"/>
  </si>
  <si>
    <t>롯데, 장애 편견 허물기 블루마라톤</t>
    <phoneticPr fontId="1" type="noConversion"/>
  </si>
  <si>
    <t>롯데, 장애인 인식개선 ‘슈퍼블루마라톤 대회’ 개최</t>
    <phoneticPr fontId="1" type="noConversion"/>
  </si>
  <si>
    <t>롯데, `임산부의 날` 앞두고 예비맘 지원에 3억 통 큰 기부</t>
    <phoneticPr fontId="1" type="noConversion"/>
  </si>
  <si>
    <t>[브리핑] 롯데, 예비맘 지원에 3억원 기부</t>
    <phoneticPr fontId="1" type="noConversion"/>
  </si>
  <si>
    <t>"롯데를 망하게 할 기업 찾아라" 청년 스타트업 발굴해 전폭 투자</t>
    <phoneticPr fontId="1" type="noConversion"/>
  </si>
  <si>
    <t>“中企 판로 지원” 롯데 유통사업부문 ‘창업대전’</t>
    <phoneticPr fontId="1" type="noConversion"/>
  </si>
  <si>
    <t>&lt;유&gt;롯데지주, 3.07% 오르며 체결강도 강세 지속(254%)</t>
    <phoneticPr fontId="1" type="noConversion"/>
  </si>
  <si>
    <t>롯데 신세계, 친환경 한우 수산물 판매 확대</t>
    <phoneticPr fontId="1" type="noConversion"/>
  </si>
  <si>
    <t>&lt;유&gt;롯데지주, 3.83% 오르며 체결강도 강세 지속(142%)</t>
    <phoneticPr fontId="1" type="noConversion"/>
  </si>
  <si>
    <t>신동빈 회장 집행유예 확정 안도의 숨 내쉰 롯데</t>
    <phoneticPr fontId="1" type="noConversion"/>
  </si>
  <si>
    <t>[신동빈 집행유예 확정]롯데 “최악 상황 피했다” 안도 ‘사법 리스크’ 사실상 해소</t>
    <phoneticPr fontId="1" type="noConversion"/>
  </si>
  <si>
    <t>신동빈 롯데 회장 집유 확정 대법, 횡령혐의 등 무죄 판단</t>
    <phoneticPr fontId="1" type="noConversion"/>
  </si>
  <si>
    <t>신동빈 롯데 회장 집행유예 확정</t>
    <phoneticPr fontId="1" type="noConversion"/>
  </si>
  <si>
    <t>신동빈 집유 확정 롯데 “심려 끼쳐 죄송, 신뢰받는 기업 되겠다”</t>
    <phoneticPr fontId="1" type="noConversion"/>
  </si>
  <si>
    <t>신동빈 집행유예 확정 롯데, 투자확대 지배구조 개선 속도</t>
    <phoneticPr fontId="1" type="noConversion"/>
  </si>
  <si>
    <t>신동빈 회장 집행유예 확정 불확실성 걷힌 롯데 '안도'</t>
    <phoneticPr fontId="1" type="noConversion"/>
  </si>
  <si>
    <t>[속보] ‘국정농단 경영비리’ 롯데 신동빈 회장 집행유예 확정</t>
    <phoneticPr fontId="1" type="noConversion"/>
  </si>
  <si>
    <t>[속보] 롯데 신동빈 회장, '국정농단 경영비리' 집유 확정</t>
    <phoneticPr fontId="1" type="noConversion"/>
  </si>
  <si>
    <t>`국정농단 경영비리` 신동빈 롯데 회장 오늘 상고심 선고</t>
    <phoneticPr fontId="1" type="noConversion"/>
  </si>
  <si>
    <t>‘국정농단’ ‘경영비리’ 신동빈 롯데 회장, 집행유예 확정</t>
    <phoneticPr fontId="1" type="noConversion"/>
  </si>
  <si>
    <t>'국정농단 경영비리' 롯데 신동빈 집유 확정</t>
    <phoneticPr fontId="1" type="noConversion"/>
  </si>
  <si>
    <t>'국정농단 경영비리' 롯데 신동빈 징역 2년6개월 집행유예 확정</t>
    <phoneticPr fontId="1" type="noConversion"/>
  </si>
  <si>
    <t>'국정농단 경영비리' 롯데 신동빈 회장, 집행유예 확정</t>
    <phoneticPr fontId="1" type="noConversion"/>
  </si>
  <si>
    <t>'국정농단 경영비리' 롯데 신동빈 회장, 집행유예 확정(종합)</t>
    <phoneticPr fontId="1" type="noConversion"/>
  </si>
  <si>
    <t>대법 '국정농단 경영비리' 롯데 신동빈 회장에 징역형 집행유예 확정</t>
    <phoneticPr fontId="1" type="noConversion"/>
  </si>
  <si>
    <t>[OBS 뉴스 오늘 3] 롯데 신동빈, 집행유예 확정</t>
    <phoneticPr fontId="1" type="noConversion"/>
  </si>
  <si>
    <t>[기자브리핑] '70억 뇌물' 롯데 신동빈 회장 집행유예 확정</t>
    <phoneticPr fontId="1" type="noConversion"/>
  </si>
  <si>
    <t>‘70억 뇌물’ 신동빈 롯데 회장 징역형 집행유예 확정</t>
    <phoneticPr fontId="1" type="noConversion"/>
  </si>
  <si>
    <t>'70억 뇌물' 롯데 신동빈 "일단 실형은 피했다"</t>
    <phoneticPr fontId="1" type="noConversion"/>
  </si>
  <si>
    <t>'70억 뇌물 혐의' 신동빈 롯데 회장 집행유예 확정</t>
    <phoneticPr fontId="1" type="noConversion"/>
  </si>
  <si>
    <t>대법, ‘박근혜 뇌물’ 롯데 신동빈 징역형 집행유예 확정</t>
    <phoneticPr fontId="1" type="noConversion"/>
  </si>
  <si>
    <t>[속보] '국정농단ㆍ경영비리' 롯데 신동빈 회장 징역형 집유 확정</t>
    <phoneticPr fontId="1" type="noConversion"/>
  </si>
  <si>
    <t>대법원, 'K스포츠재단 뇌물 공여' 롯데 신동빈 회장 집유 확정</t>
    <phoneticPr fontId="1" type="noConversion"/>
  </si>
  <si>
    <t>‘국정농단’ 롯데 신동빈, 징역 2년 6개월 집행유예 확정</t>
    <phoneticPr fontId="1" type="noConversion"/>
  </si>
  <si>
    <t>롯데 오너리스크 해소 투자 고용 속도낸다 [신동빈 롯데 회장 집행유예 확정]</t>
    <phoneticPr fontId="1" type="noConversion"/>
  </si>
  <si>
    <t>신동빈 회장 집유 확정 롯데, 큰짐 덜었다</t>
    <phoneticPr fontId="1" type="noConversion"/>
  </si>
  <si>
    <t>횡령혐의 무죄, 수동적 뇌물공여 인정 최악상황 피했다[신동빈 롯데 회장 집행유예 확정]</t>
    <phoneticPr fontId="1" type="noConversion"/>
  </si>
  <si>
    <t>'K스포츠재단에 70억 뇌물' 신동빈 롯데 회장 집유 확정</t>
    <phoneticPr fontId="1" type="noConversion"/>
  </si>
  <si>
    <t>롯데 `가치창조문화백서` 국제비즈니스대상 금상</t>
    <phoneticPr fontId="1" type="noConversion"/>
  </si>
  <si>
    <t>'롯데 가치창조문화 백서' 국제비즈니스대상 금상 수상</t>
    <phoneticPr fontId="1" type="noConversion"/>
  </si>
  <si>
    <t>늘푸른의료재단, 롯데와 치매환자 돌봄가족 힐링 프로그램 진행</t>
    <phoneticPr fontId="1" type="noConversion"/>
  </si>
  <si>
    <t>[속보] ] 檢, 신격호 롯데 명예회장 건강문제로 형 집행정지... "사망위험 있다 판단"</t>
    <phoneticPr fontId="1" type="noConversion"/>
  </si>
  <si>
    <t>[속보] 검찰, 롯데 신격호 형집행정지 허용 “사망 위험 판단”</t>
    <phoneticPr fontId="1" type="noConversion"/>
  </si>
  <si>
    <t>징역 3년 롯데 신격호 형집행정지 검찰 "사망 위험 높다"</t>
    <phoneticPr fontId="1" type="noConversion"/>
  </si>
  <si>
    <t>[속보]檢, 신격호 롯데 명예회장 형집행정지 “사망 위험”</t>
    <phoneticPr fontId="1" type="noConversion"/>
  </si>
  <si>
    <t>신격호 롯데 명예회장 형집행정지 檢 “질병악화 사망우려”</t>
    <phoneticPr fontId="1" type="noConversion"/>
  </si>
  <si>
    <t>롯데유통사업본부 대전충청권 샤롯데 봉사단 지역 아동에 도시락 나눔 봉사</t>
    <phoneticPr fontId="1" type="noConversion"/>
  </si>
  <si>
    <t>롯데, KDB산업은행 손잡고 스타트업 지원 강화</t>
    <phoneticPr fontId="1" type="noConversion"/>
  </si>
  <si>
    <t>롯데, 다양한 활동 통해 상생 생태계 조성</t>
    <phoneticPr fontId="1" type="noConversion"/>
  </si>
  <si>
    <t>산은-롯데, 스타트업 투자유치 및 대기업과 사업협력 업무협약 체결</t>
    <phoneticPr fontId="1" type="noConversion"/>
  </si>
  <si>
    <t>‘200억 소송사기’ 롯데 전 임원들, 2심도 무죄</t>
    <phoneticPr fontId="1" type="noConversion"/>
  </si>
  <si>
    <t>‘롯데케미칼 200억대 소송사기’ 허수영 기준 전 롯데사장 2심도 무죄</t>
    <phoneticPr fontId="1" type="noConversion"/>
  </si>
  <si>
    <t>[뉴스 브리핑] ‘포스코 비리’ 이상득, 1심 징역형 선고 외</t>
    <phoneticPr fontId="1" type="noConversion"/>
  </si>
  <si>
    <t>[사진]'포스코 비리' 이상득 '실형', 정준양 '무죄'</t>
    <phoneticPr fontId="1" type="noConversion"/>
  </si>
  <si>
    <t>[사진]'포스코 비리' 이상득 '징역 1년 3개월, 법정구속은 면해'</t>
    <phoneticPr fontId="1" type="noConversion"/>
  </si>
  <si>
    <t>[사진]'포스코 비리' 정준양 전 회장 1심 무죄</t>
    <phoneticPr fontId="1" type="noConversion"/>
  </si>
  <si>
    <t>[사진]'포스코 비리' 정준양 전 회장 '1심 무죄'</t>
    <phoneticPr fontId="1" type="noConversion"/>
  </si>
  <si>
    <t>[사진]'포스코 비리' 정준양 전 회장 '뇌물공여 무죄'</t>
    <phoneticPr fontId="1" type="noConversion"/>
  </si>
  <si>
    <t>[사진]'포스코 비리' 정준양 전 회장 '무죄'</t>
    <phoneticPr fontId="1" type="noConversion"/>
  </si>
  <si>
    <t>[속보] '포스코 비리' 이상득 징역 1년3개월...법정구속은 안 해</t>
    <phoneticPr fontId="1" type="noConversion"/>
  </si>
  <si>
    <t>[속보] '포스코 비리' 정준양 전 포스코 회장 1심 무죄</t>
    <phoneticPr fontId="1" type="noConversion"/>
  </si>
  <si>
    <t>`포스코 뇌물` 이상득 1심서 실형 정준양 `뇌물공여` 무죄</t>
    <phoneticPr fontId="1" type="noConversion"/>
  </si>
  <si>
    <t>‘포스코 뇌물’ 이상득 1년3개월 실형, 정준양 ‘무죄’</t>
    <phoneticPr fontId="1" type="noConversion"/>
  </si>
  <si>
    <t>‘포스코 비리’ 이상득 징역 1년3개월ㆍ정준양 무죄</t>
    <phoneticPr fontId="1" type="noConversion"/>
  </si>
  <si>
    <t>&lt;속보&gt; '포스코 비리' 정준양 전 포스코 회장 1심 무죄</t>
    <phoneticPr fontId="1" type="noConversion"/>
  </si>
  <si>
    <t>'1600억 배임' 정준양 前 포스코 회장 무죄</t>
    <phoneticPr fontId="1" type="noConversion"/>
  </si>
  <si>
    <t>법원, '포스코 비리' 이상득에 1심 실형 선고</t>
    <phoneticPr fontId="1" type="noConversion"/>
  </si>
  <si>
    <t>이상득 전 의원에 뇌물 배임 혐의 정준양 전 포스코 회장, 모두 무죄</t>
    <phoneticPr fontId="1" type="noConversion"/>
  </si>
  <si>
    <t>이상득, '포스코 비리' 1심서 실형 1년 3개월 받아</t>
    <phoneticPr fontId="1" type="noConversion"/>
  </si>
  <si>
    <t>정준양 전 포스코 회장 무죄 무리한 수사에 희생양 된 기업인</t>
    <phoneticPr fontId="1" type="noConversion"/>
  </si>
  <si>
    <t>정준양 전 포스코 회장, `1600억원 배임` 혐의도 1심 무죄</t>
    <phoneticPr fontId="1" type="noConversion"/>
  </si>
  <si>
    <t>포스코 뇌물 법원 "이상득 징역 1년 3개월, 정준양 무죄"</t>
    <phoneticPr fontId="1" type="noConversion"/>
  </si>
  <si>
    <t>'포스코 뇌물' 이상득 1심서 실형 '뇌물공여 혐의' 정준양 무죄</t>
    <phoneticPr fontId="1" type="noConversion"/>
  </si>
  <si>
    <t>'포스코 뇌물' 이상득 1심서 실형...법정 구속은 면해</t>
    <phoneticPr fontId="1" type="noConversion"/>
  </si>
  <si>
    <t>'포스코 비리' 1심서 이상득 실형-정준양 무죄</t>
    <phoneticPr fontId="1" type="noConversion"/>
  </si>
  <si>
    <t>'포스코 비리' MB 친형 이상득 실형 정준양 무죄(종합)</t>
    <phoneticPr fontId="1" type="noConversion"/>
  </si>
  <si>
    <t>'포스코 비리' MB친형 이상득 정준양 前 포스코 회장, 오늘 1심 선고</t>
    <phoneticPr fontId="1" type="noConversion"/>
  </si>
  <si>
    <t>'포스코 비리' MB친형 이상득 징역 1년3월, 정준양 前 회장 '무죄'</t>
    <phoneticPr fontId="1" type="noConversion"/>
  </si>
  <si>
    <t>'포스코 비리' 이상득 1심 실형 정준양은 무죄</t>
    <phoneticPr fontId="1" type="noConversion"/>
  </si>
  <si>
    <t>'포스코 비리' 이상득 1심 징역 1년3월 정준양은 무죄</t>
    <phoneticPr fontId="1" type="noConversion"/>
  </si>
  <si>
    <t>'포스코 비리' 이상득 1심서 실형 정준양 '뇌물공여' 무죄</t>
    <phoneticPr fontId="1" type="noConversion"/>
  </si>
  <si>
    <t>'포스코 비리' 이상득 실형 정준양 무죄</t>
    <phoneticPr fontId="1" type="noConversion"/>
  </si>
  <si>
    <t>'포스코 비리' 이상득 실형..정준양은 무죄</t>
    <phoneticPr fontId="1" type="noConversion"/>
  </si>
  <si>
    <t>'포스코 비리' 이상득 전 의원 징역 1년3월</t>
    <phoneticPr fontId="1" type="noConversion"/>
  </si>
  <si>
    <t>'포스코 비리' 이상득 징역 1년3개월</t>
    <phoneticPr fontId="1" type="noConversion"/>
  </si>
  <si>
    <t>'포스코 비리' 이상득 징역 1년3개월 정준양 무죄</t>
    <phoneticPr fontId="1" type="noConversion"/>
  </si>
  <si>
    <t>'포스코 비리' 정준양 전 포스코 회장 1심 무죄</t>
    <phoneticPr fontId="1" type="noConversion"/>
  </si>
  <si>
    <t>정준양 포스코 前회장 배임 뇌물 모두 무죄</t>
    <phoneticPr fontId="1" type="noConversion"/>
  </si>
  <si>
    <t>정동화 前 부회장도 무죄 헛물만 켠 포스코 수사</t>
    <phoneticPr fontId="1" type="noConversion"/>
  </si>
  <si>
    <t>'포스코 비리 의혹' 정동화 前부회장 1심 '무죄'(1보)</t>
    <phoneticPr fontId="1" type="noConversion"/>
  </si>
  <si>
    <t>'포스코 비리 의혹' 정동화 前부회장 1심 '무죄'(상보)</t>
    <phoneticPr fontId="1" type="noConversion"/>
  </si>
  <si>
    <t>'포스코 비리' 정동화 前부회장 1심서 무죄</t>
    <phoneticPr fontId="1" type="noConversion"/>
  </si>
  <si>
    <t>'포스코 비리의혹' 정동화 前부회장 1심 '무죄'(종합)</t>
    <phoneticPr fontId="1" type="noConversion"/>
  </si>
  <si>
    <t>포스코 "정준양 전 회장 등 횡령 무죄 판결 검사 측 항소"</t>
    <phoneticPr fontId="1" type="noConversion"/>
  </si>
  <si>
    <t>특검, 포스코 인사 비리 의혹도 수사 시동.. 전 임원 소환조사</t>
    <phoneticPr fontId="1" type="noConversion"/>
  </si>
  <si>
    <t>포스코 세스넷, 다문화 취약계층여성 대상 창업아카데미 개강식 개최</t>
    <phoneticPr fontId="1" type="noConversion"/>
  </si>
  <si>
    <t>'포스코 비리 연루' 배성로 前동양종건 회장 '집행유예'</t>
    <phoneticPr fontId="1" type="noConversion"/>
  </si>
  <si>
    <t>'포스코 비리 의혹' 배성로 전 동양종건회장 1심서 집유</t>
    <phoneticPr fontId="1" type="noConversion"/>
  </si>
  <si>
    <t>포스코 비리관련 횡령 혐의 배성로 前동양종건 회장 집유</t>
    <phoneticPr fontId="1" type="noConversion"/>
  </si>
  <si>
    <t>[사설] 정준양 전 포스코 회장 무죄 판결과 포스코의 앞날</t>
    <phoneticPr fontId="1" type="noConversion"/>
  </si>
  <si>
    <t>알맹이 없는 포스코 비리 수사 32명 기소 1심 판결 마무리</t>
    <phoneticPr fontId="1" type="noConversion"/>
  </si>
  <si>
    <t>포스코 전자 계측기 납품 비리 2명 징역형</t>
    <phoneticPr fontId="1" type="noConversion"/>
  </si>
  <si>
    <t>[보호무역 ‘신장벽’ 넘는 기업들] 포스코, 해외 생산기지 늘려 자동차 강판 제조 경쟁력 ↑</t>
    <phoneticPr fontId="1" type="noConversion"/>
  </si>
  <si>
    <t>포스코, 세계 첫 재활용 리튬 상업 생산..광양서 연간 2500톤 생산</t>
    <phoneticPr fontId="1" type="noConversion"/>
  </si>
  <si>
    <t>[이재용 구속]다음은 우리? SK 롯데 CJ 포스코도 '공포'</t>
    <phoneticPr fontId="1" type="noConversion"/>
  </si>
  <si>
    <t>쌍용차 기대주 y400, 포스코와 협력ㆍ개발한 차세대 프레임 적용</t>
    <phoneticPr fontId="1" type="noConversion"/>
  </si>
  <si>
    <t>[기업특집]포스코 - 인공지능 도금 공정 ‘오차 제로’ 스마트제철소 탈바꿈</t>
    <phoneticPr fontId="1" type="noConversion"/>
  </si>
  <si>
    <t>두산 포스코 임원, 최순실 법정에 '기업 출연 강요' 밝혀질까</t>
    <phoneticPr fontId="1" type="noConversion"/>
  </si>
  <si>
    <t>포스코, 포항제철소 노후설비 수술에 1조 투자</t>
    <phoneticPr fontId="1" type="noConversion"/>
  </si>
  <si>
    <t>[사설] 설비`공정 개선으로 문을 연 포스코 ‘넥스트 50년’</t>
    <phoneticPr fontId="1" type="noConversion"/>
  </si>
  <si>
    <t>포스코, 세계 최초 생산공정 인공지능 도입 인공지능 제철소 변신</t>
    <phoneticPr fontId="1" type="noConversion"/>
  </si>
  <si>
    <t>권오준 포스코 회장, GE 회장과 스마트산업 협력 논의 광폭 행보</t>
    <phoneticPr fontId="1" type="noConversion"/>
  </si>
  <si>
    <t>권오준 포스코 회장, 글로벌 광폭 행보 GE와 스마트인더스트리 협력 모색</t>
    <phoneticPr fontId="1" type="noConversion"/>
  </si>
  <si>
    <t>권오준 포스코 회장, 이멜트 GE회장과 만나 '스마트 산업' 협력</t>
    <phoneticPr fontId="1" type="noConversion"/>
  </si>
  <si>
    <t>포스코-GE ‘스마트산업’ 협력 논의</t>
    <phoneticPr fontId="1" type="noConversion"/>
  </si>
  <si>
    <t>포스코 광양제철, 청년구직자 55명 맞춤형 교육 시작</t>
    <phoneticPr fontId="1" type="noConversion"/>
  </si>
  <si>
    <t>최순실 강요 특혜 포스코 경영진 법정 선다</t>
    <phoneticPr fontId="1" type="noConversion"/>
  </si>
  <si>
    <t>‘인구절벽’ 해소 나선 포스코 첫째 100만원, 둘째 500만원 지원</t>
    <phoneticPr fontId="1" type="noConversion"/>
  </si>
  <si>
    <t>권오준 포스코 회장 "부정청탁 근절하겠다"</t>
    <phoneticPr fontId="1" type="noConversion"/>
  </si>
  <si>
    <t>박범계 “안철수 포스코 재직 행정...공정경제 말할 자격 없다”</t>
    <phoneticPr fontId="1" type="noConversion"/>
  </si>
  <si>
    <t>문재인측 "안철수 포스코 의장 시절 부채비율 700% '공정경제' 말할 자격 없다"</t>
    <phoneticPr fontId="1" type="noConversion"/>
  </si>
  <si>
    <t>박범계 "안철수, 포스코 의혹 '불공정' 주역...경영진 거수기 노릇"</t>
    <phoneticPr fontId="1" type="noConversion"/>
  </si>
  <si>
    <t>포스코 '또 세계 최초', 고망간강 공정 시간 절반 단축</t>
    <phoneticPr fontId="1" type="noConversion"/>
  </si>
  <si>
    <t>“포스코 부실기업 인수 알았나” vs “아들 취업 비리 밝혀라” 문재인-안철수, 의혹 검증 난타전</t>
    <phoneticPr fontId="1" type="noConversion"/>
  </si>
  <si>
    <t>'포스코 청암상' 수상한 경북대사대부중 협력수업</t>
    <phoneticPr fontId="1" type="noConversion"/>
  </si>
  <si>
    <t>포스코 대기질 개선에 500억원 추가 투자</t>
    <phoneticPr fontId="1" type="noConversion"/>
  </si>
  <si>
    <t>포스코, 대기질 개선 500억원 추가 투자</t>
    <phoneticPr fontId="1" type="noConversion"/>
  </si>
  <si>
    <t>포스코, 대기질 개선에 500억원 추가 투자</t>
    <phoneticPr fontId="1" type="noConversion"/>
  </si>
  <si>
    <t>포스코 '기가스틸' 시대 알루미늄 보다 강도 3배↑</t>
    <phoneticPr fontId="1" type="noConversion"/>
  </si>
  <si>
    <t>[상생경영] 포스코, 中企 지원 전담조직 32개 프로그램 운영</t>
    <phoneticPr fontId="1" type="noConversion"/>
  </si>
  <si>
    <t>포스코, 세계 최초 1.5기가급 초고강도 강판 아연도금 공장 완공</t>
    <phoneticPr fontId="1" type="noConversion"/>
  </si>
  <si>
    <t>포스코, 초고강도 강판 전용 생산공장 준공</t>
    <phoneticPr fontId="1" type="noConversion"/>
  </si>
  <si>
    <t>[희망 나눔, 행복 두 배] 포스코, 매월 나눔의 토요일 임원들도 中企 찾아 아낌없는 법률 세무 상담</t>
    <phoneticPr fontId="1" type="noConversion"/>
  </si>
  <si>
    <t>[기업] 포스코, 초고강도 강판 전용 생산공장 준공</t>
    <phoneticPr fontId="1" type="noConversion"/>
  </si>
  <si>
    <t>포스코, '기가스틸' 공장 준공 "초강도 강판으로 승부"</t>
    <phoneticPr fontId="1" type="noConversion"/>
  </si>
  <si>
    <t>포스코, 알루미늄의 3배 강도 자동차 강판 양산</t>
    <phoneticPr fontId="1" type="noConversion"/>
  </si>
  <si>
    <t>[기업] 포스코, 중소기업에 특허 83건 무상이전</t>
    <phoneticPr fontId="1" type="noConversion"/>
  </si>
  <si>
    <t>[사진]이상득 정준양, '포스코 비리' 항소심 첫 공판 출석</t>
    <phoneticPr fontId="1" type="noConversion"/>
  </si>
  <si>
    <t>포스코, 특허기술 83건 중소기업에 전수</t>
    <phoneticPr fontId="1" type="noConversion"/>
  </si>
  <si>
    <t>포스코 현대제철, 미국 ‘OTC’ 참가  보호무역 해법 모색(종합)</t>
    <phoneticPr fontId="1" type="noConversion"/>
  </si>
  <si>
    <t>포스코 현대제철, 미국 해양기술 박람회 참가 "글로벌 에너지 업체 공략"</t>
    <phoneticPr fontId="1" type="noConversion"/>
  </si>
  <si>
    <t>포스코, 세계 최대 해양기술박람회 10년 연속 참가</t>
    <phoneticPr fontId="1" type="noConversion"/>
  </si>
  <si>
    <t>포스코, 세계해양기술콘퍼런스 10년째 참가</t>
    <phoneticPr fontId="1" type="noConversion"/>
  </si>
  <si>
    <t>포스코, 세계 최대 해양기술박람회(OTC) 10년 연속 참가</t>
    <phoneticPr fontId="1" type="noConversion"/>
  </si>
  <si>
    <t>‘안전이 경쟁력’ 포스코 포항제철소 ‘안전신고센터’ 본격 운영</t>
    <phoneticPr fontId="1" type="noConversion"/>
  </si>
  <si>
    <t>[쪽지뉴스] 포스코1%나눔재단, 인천 동구청에 실내놀이터 기부</t>
    <phoneticPr fontId="1" type="noConversion"/>
  </si>
  <si>
    <t>인천에 어린이 놀이터 ‘스틸랜드’ 포스코1%나눔재단 동구 기부</t>
    <phoneticPr fontId="1" type="noConversion"/>
  </si>
  <si>
    <t>고용노동부 포항지청 포스코 포항제철소 복지시설 퇴거청소년 취업 위해 손잡았다</t>
    <phoneticPr fontId="1" type="noConversion"/>
  </si>
  <si>
    <t>포스코 '극저온 고망간강' 국제 표준기술로 인정</t>
    <phoneticPr fontId="1" type="noConversion"/>
  </si>
  <si>
    <t>포스코 '극저온용 고망간강' 국제 표준기술로 등재</t>
    <phoneticPr fontId="1" type="noConversion"/>
  </si>
  <si>
    <t>포스코 극저온용 고망간강 국제재료시험협회표준기술로 등재</t>
    <phoneticPr fontId="1" type="noConversion"/>
  </si>
  <si>
    <t>포스코 극저온용 고망간강, 국제 표준 기술로 등재</t>
    <phoneticPr fontId="1" type="noConversion"/>
  </si>
  <si>
    <t>​포스코, '소통 강조' 권오준에 바뀌는 사내 문화</t>
    <phoneticPr fontId="1" type="noConversion"/>
  </si>
  <si>
    <t>포스코 ‘극저온 고망간강’ 국제 표준기술 등재</t>
    <phoneticPr fontId="1" type="noConversion"/>
  </si>
  <si>
    <t>포스코 ‘극저온용 고망간강’ 국제표준기술 등재</t>
    <phoneticPr fontId="1" type="noConversion"/>
  </si>
  <si>
    <t>포항공항 입구에 공원 市-포스코 50억 들여 추진</t>
    <phoneticPr fontId="1" type="noConversion"/>
  </si>
  <si>
    <t>포항시 포스코, 포항공항 입구에 50억 들여 공원 만든다</t>
    <phoneticPr fontId="1" type="noConversion"/>
  </si>
  <si>
    <t>[부고] 최범종씨(포스코A&amp;C 기술고문) 모친상</t>
    <phoneticPr fontId="1" type="noConversion"/>
  </si>
  <si>
    <t>포스코 ‘극저온용 고망간강’ 국제 표준기술 등재</t>
    <phoneticPr fontId="1" type="noConversion"/>
  </si>
  <si>
    <t>[사진]법정 들어서는 정준양 전 포스코 회장</t>
    <phoneticPr fontId="1" type="noConversion"/>
  </si>
  <si>
    <t>포항공항에 대규모공원 조성...시 포스코, 내년 하반기까지</t>
    <phoneticPr fontId="1" type="noConversion"/>
  </si>
  <si>
    <t>포스코, 배당 위한 권리주주 확정 이유로 주주명부 폐쇄 결정</t>
    <phoneticPr fontId="1" type="noConversion"/>
  </si>
  <si>
    <t>포스코, 중간배당 권리주주 확정 위해 주주명부폐쇄</t>
    <phoneticPr fontId="1" type="noConversion"/>
  </si>
  <si>
    <t>포스코, '글로벌 볼런티어 위크' 맞아 다양한 봉사활동</t>
    <phoneticPr fontId="1" type="noConversion"/>
  </si>
  <si>
    <t>[상생특집]포스코 - 올 초 보유기술 300개 중기에 무료 개방</t>
    <phoneticPr fontId="1" type="noConversion"/>
  </si>
  <si>
    <t>美 '보호무역' 여파...포스코 합작사 적자 전환</t>
    <phoneticPr fontId="1" type="noConversion"/>
  </si>
  <si>
    <t>포스코 외주 파트너사 취업희망교육 수료생 44명 현장학습 등 실전 시행</t>
    <phoneticPr fontId="1" type="noConversion"/>
  </si>
  <si>
    <t>‘포스코 입은 쉐보레’ 포스코-한국지엠 협력강화 눈길</t>
    <phoneticPr fontId="1" type="noConversion"/>
  </si>
  <si>
    <t>포스코, 세계 곳곳에서 글로벌 봉사</t>
    <phoneticPr fontId="1" type="noConversion"/>
  </si>
  <si>
    <t>권오준 "포스코 하청 근로자 정규직 전환 검토"</t>
    <phoneticPr fontId="1" type="noConversion"/>
  </si>
  <si>
    <t>포스코, 해외 인력 초청 설비역량 교육 강화</t>
    <phoneticPr fontId="1" type="noConversion"/>
  </si>
  <si>
    <t>[사진]'포스코 비리' 항소심 출석하는 정동화</t>
    <phoneticPr fontId="1" type="noConversion"/>
  </si>
  <si>
    <t>자원관리 실시간 모니터링 포스코ICT, 연말까지 개발</t>
    <phoneticPr fontId="1" type="noConversion"/>
  </si>
  <si>
    <t>"美 후판 관세 부당" 포스코 국제무역법원에 제소</t>
    <phoneticPr fontId="1" type="noConversion"/>
  </si>
  <si>
    <t>포스코 "미국 후판 관세 부과 부당" 국제무역법원에 제소</t>
    <phoneticPr fontId="1" type="noConversion"/>
  </si>
  <si>
    <t>[브리핑] 포스코, 베트남에 스틸하우스 기부 外</t>
    <phoneticPr fontId="1" type="noConversion"/>
  </si>
  <si>
    <t>포스코, 베트남 사업장 인근 저소득층 거주할 스틸빌리지 기부</t>
    <phoneticPr fontId="1" type="noConversion"/>
  </si>
  <si>
    <t>포스코, 베트남 저소득 가정 104세대에 '스틸빌리지' 기부</t>
    <phoneticPr fontId="1" type="noConversion"/>
  </si>
  <si>
    <t>포스코, 베트남 저소득층에 '스틸하우스' 104세대 무상 기부</t>
    <phoneticPr fontId="1" type="noConversion"/>
  </si>
  <si>
    <t>포스코, 베트남 저소득층에 스틸하우스 104채 기부</t>
    <phoneticPr fontId="1" type="noConversion"/>
  </si>
  <si>
    <t>포스코, 베트남 저소득층에 '철로 만든 집' 104가구 기부</t>
    <phoneticPr fontId="1" type="noConversion"/>
  </si>
  <si>
    <t>[동반성장 2題] 포스코, 취업준비생에 AI 무상교육</t>
    <phoneticPr fontId="1" type="noConversion"/>
  </si>
  <si>
    <t>[브리핑] 포스코, 취약층 취업 위한 무료교육 外</t>
    <phoneticPr fontId="1" type="noConversion"/>
  </si>
  <si>
    <t>포스코, 취약계층 청년들에 AI 사물인터넷 등 무상교육</t>
    <phoneticPr fontId="1" type="noConversion"/>
  </si>
  <si>
    <t>포스코, 취약층 청년에 4차산업 무료교육</t>
    <phoneticPr fontId="1" type="noConversion"/>
  </si>
  <si>
    <t>포스코, 취약층 청년취업자 대상 AI 무료 교육</t>
    <phoneticPr fontId="1" type="noConversion"/>
  </si>
  <si>
    <t>포스코, 취약층 청년취업지원 위한 AI 무료교육</t>
    <phoneticPr fontId="1" type="noConversion"/>
  </si>
  <si>
    <t>[기업톡톡] 포스코, 베트남 저소득 가정에 ‘스틸빌리지’ 기부</t>
    <phoneticPr fontId="1" type="noConversion"/>
  </si>
  <si>
    <t>포스코, 인공지능 무료교육</t>
    <phoneticPr fontId="1" type="noConversion"/>
  </si>
  <si>
    <t>[Job 뉴스] 포스코, 취약층 청년 취업 돕기 AI 무료 교육</t>
    <phoneticPr fontId="1" type="noConversion"/>
  </si>
  <si>
    <t>포스코 취약계층 취업 지원 AI IoT 등 무료 교육 시행</t>
    <phoneticPr fontId="1" type="noConversion"/>
  </si>
  <si>
    <t>청년 창업 벤처 통합지원 나선 포스코</t>
    <phoneticPr fontId="1" type="noConversion"/>
  </si>
  <si>
    <t>포스코, 벤처기업 10곳 집중 육성...벤처 생태계 구축 지원</t>
    <phoneticPr fontId="1" type="noConversion"/>
  </si>
  <si>
    <t>포스코, 국내외 관리 이케아코리아 등 초청해 저출산 해결방안 토론</t>
    <phoneticPr fontId="1" type="noConversion"/>
  </si>
  <si>
    <t>SK 포스코건설 ‘상호협력 우수건설사’ 선정</t>
    <phoneticPr fontId="1" type="noConversion"/>
  </si>
  <si>
    <t>SK건설ㆍ포스코건설ㆍ현대ENG ‘상호협력 최고점’</t>
    <phoneticPr fontId="1" type="noConversion"/>
  </si>
  <si>
    <t>포스코, 외주 파트너사 취업희망자 교육 실시</t>
    <phoneticPr fontId="1" type="noConversion"/>
  </si>
  <si>
    <t>[클린리더스] 포스코, 중소기업과 기술공유.. 박사급 1:1 기술자문까지</t>
    <phoneticPr fontId="1" type="noConversion"/>
  </si>
  <si>
    <t>포스코 포항제철소 클린오션 봉사단 해양쓰레기 수거</t>
    <phoneticPr fontId="1" type="noConversion"/>
  </si>
  <si>
    <t>포스코, 중소기업 인력양성 취업 지원 최고기업 선정</t>
    <phoneticPr fontId="1" type="noConversion"/>
  </si>
  <si>
    <t>[기업문화 혁신] 포스코, 둘째 낳으면 500만원 난임치료도 지원</t>
    <phoneticPr fontId="1" type="noConversion"/>
  </si>
  <si>
    <t>포스코, ‘공정 스마트화’ 계열사 고객사로 확대</t>
    <phoneticPr fontId="1" type="noConversion"/>
  </si>
  <si>
    <t>포스코, 全계열사에 스마트공정</t>
    <phoneticPr fontId="1" type="noConversion"/>
  </si>
  <si>
    <t>檢 '포스코 비리' 정준양 전 회장, 2심서 징역 9년 구형</t>
    <phoneticPr fontId="1" type="noConversion"/>
  </si>
  <si>
    <t>檢, '포스코 비리' 정준양 2심도 징역 9년 구형</t>
    <phoneticPr fontId="1" type="noConversion"/>
  </si>
  <si>
    <t>정준양 전 포스코 회장, 비리 뇌물공여 공판 출석</t>
    <phoneticPr fontId="1" type="noConversion"/>
  </si>
  <si>
    <t>포스코 "튼튼한 스틸하우스, 저소득층에 든든한 울타리 되길"</t>
    <phoneticPr fontId="1" type="noConversion"/>
  </si>
  <si>
    <t>'금품수수 의혹' 포스코 건설 직원 구속</t>
    <phoneticPr fontId="1" type="noConversion"/>
  </si>
  <si>
    <t>포스코 화재피해 저소득 가정에 '스틸하우스' 5채 기부</t>
    <phoneticPr fontId="1" type="noConversion"/>
  </si>
  <si>
    <t>포스코, 스틸하우스 5채 지어 화재피해 저소득 가정에 기부</t>
    <phoneticPr fontId="1" type="noConversion"/>
  </si>
  <si>
    <t>포스코, '화재피해 및 저소득가정' 스틸하우스 5채 기부</t>
    <phoneticPr fontId="1" type="noConversion"/>
  </si>
  <si>
    <t>화재 피해 저소득 가정 지원 포스코 ‘스틸하우스’ 기부</t>
    <phoneticPr fontId="1" type="noConversion"/>
  </si>
  <si>
    <t>권오준 포스코 회장 "비정규직 상생협력 적극 해결"</t>
    <phoneticPr fontId="1" type="noConversion"/>
  </si>
  <si>
    <t>"죄질 나쁘다"..'포스코 비리' 이병석 前의원, 항소심도 징역 1년(종합)</t>
    <phoneticPr fontId="1" type="noConversion"/>
  </si>
  <si>
    <t>`포스코 뇌물` 이병석 전 의원 항소심도 징역 1년 실형</t>
    <phoneticPr fontId="1" type="noConversion"/>
  </si>
  <si>
    <t>`포스코 비리` 이병석 전 의원 항소심에서도 징역 1년 실형</t>
    <phoneticPr fontId="1" type="noConversion"/>
  </si>
  <si>
    <t>`포스코 비리` 이병석 전 의원, 2심도 징역 1년</t>
    <phoneticPr fontId="1" type="noConversion"/>
  </si>
  <si>
    <t>‘포스코 비리’ 이병석 2심도 징역 1년  법원 “죄질 나쁘다”</t>
    <phoneticPr fontId="1" type="noConversion"/>
  </si>
  <si>
    <t>‘포스코 비리’ 이병석 전 의원, 항소심도 징역 1년</t>
    <phoneticPr fontId="1" type="noConversion"/>
  </si>
  <si>
    <t>‘포스코 비리’ 이병석 전 의원, 항소심서도 ‘징역 1년’</t>
    <phoneticPr fontId="1" type="noConversion"/>
  </si>
  <si>
    <t>‘포스코 비리’ 이병석 前의원 2심도 징역1년</t>
    <phoneticPr fontId="1" type="noConversion"/>
  </si>
  <si>
    <t>‘포스코 비리’ 이병석 前의원, 항소심도 징역 1년 實刑</t>
    <phoneticPr fontId="1" type="noConversion"/>
  </si>
  <si>
    <t>포스코 뇌물 이병석 前의원, 항소심도 징역 1년 실형</t>
    <phoneticPr fontId="1" type="noConversion"/>
  </si>
  <si>
    <t>'포스코 비리' 이병석 前 국회 부의장, 2심도 징역 1년</t>
    <phoneticPr fontId="1" type="noConversion"/>
  </si>
  <si>
    <t>'포스코 비리' 이병석 前 새누리당 의원 항소심도 실형</t>
    <phoneticPr fontId="1" type="noConversion"/>
  </si>
  <si>
    <t>'포스코 비리' 이병석 前 의원 2심도 실형</t>
    <phoneticPr fontId="1" type="noConversion"/>
  </si>
  <si>
    <t>'포스코 비리' 이병석 前 의원 2심도 징역 1년 실형</t>
    <phoneticPr fontId="1" type="noConversion"/>
  </si>
  <si>
    <t>'포스코 비리' 이병석 前 의원 2심도 징역 1년 실형 "국민 신뢰 심각하게 훼손"</t>
    <phoneticPr fontId="1" type="noConversion"/>
  </si>
  <si>
    <t>'포스코 비리' 이병석 前의원 2심서도 징역 1년</t>
    <phoneticPr fontId="1" type="noConversion"/>
  </si>
  <si>
    <t>'포스코 비리' 이병석 前의원 항소심도 징역1년 실형</t>
    <phoneticPr fontId="1" type="noConversion"/>
  </si>
  <si>
    <t>'포스코 비리' 이병석 前의원, 2심도 징역 1년 실형</t>
    <phoneticPr fontId="1" type="noConversion"/>
  </si>
  <si>
    <t>'포스코 비리' 이병석 前의원, 항소심도 징역 1년(속보)</t>
    <phoneticPr fontId="1" type="noConversion"/>
  </si>
  <si>
    <t>포스코 비리 이병석 前의원, 항소심서 징역 1년 '실형선고' 1심 유지</t>
    <phoneticPr fontId="1" type="noConversion"/>
  </si>
  <si>
    <t>‘포스코 비리’ 이병석 前 의원 2심도 징역 1년</t>
    <phoneticPr fontId="1" type="noConversion"/>
  </si>
  <si>
    <t>포스코 '장애인아이스하키 국가대표'에 경량 썰매 기부</t>
    <phoneticPr fontId="1" type="noConversion"/>
  </si>
  <si>
    <t>포스코, 장애인 아이스하키 국대에 썰매 기부</t>
    <phoneticPr fontId="1" type="noConversion"/>
  </si>
  <si>
    <t>포스코, 장애인국가대표에 자체개발 '경량 썰매' 기부</t>
    <phoneticPr fontId="1" type="noConversion"/>
  </si>
  <si>
    <t>포스코, 장애인아이스하키 국가대표에 ‘경량화 썰매’ 기부</t>
    <phoneticPr fontId="1" type="noConversion"/>
  </si>
  <si>
    <t>포스코, 장애인아이스하키 국가대표에 경량화 썰매 기부</t>
    <phoneticPr fontId="1" type="noConversion"/>
  </si>
  <si>
    <t>포스코, 장애인아이스하키 국가대표에 썰매 기부</t>
    <phoneticPr fontId="1" type="noConversion"/>
  </si>
  <si>
    <t>포스코, 장애인아이스하키선수단에 경량썰매 25대 기증</t>
    <phoneticPr fontId="1" type="noConversion"/>
  </si>
  <si>
    <t>포스코, 자체개발 신소재 활용 장애인아이스하키 썰매 기부</t>
    <phoneticPr fontId="1" type="noConversion"/>
  </si>
  <si>
    <t>포스코, 장애인아이스하키 국가대표에 패럴림픽 대회용 썰매 기부</t>
    <phoneticPr fontId="1" type="noConversion"/>
  </si>
  <si>
    <t>포스코, 장애인아이스하키 대표팀에 신소재 썰매 기증</t>
    <phoneticPr fontId="1" type="noConversion"/>
  </si>
  <si>
    <t>포스코 매년 1500명 정규직 채용, 2차 협력업체에도 현금 지급</t>
    <phoneticPr fontId="1" type="noConversion"/>
  </si>
  <si>
    <t>포스코, 특허 기술 300개 무료개방 동반성장 프로그램도 32개</t>
    <phoneticPr fontId="1" type="noConversion"/>
  </si>
  <si>
    <t>[사진]법정 향하는 정준양 전 포스코 회장</t>
    <phoneticPr fontId="1" type="noConversion"/>
  </si>
  <si>
    <t>`포스코 비리 혐의` 정준양 전 회장 배임 항소심도 무죄</t>
    <phoneticPr fontId="1" type="noConversion"/>
  </si>
  <si>
    <t>‘부실회사 인수’ 정준양 전 포스코 회장 2심도 무죄</t>
    <phoneticPr fontId="1" type="noConversion"/>
  </si>
  <si>
    <t>‘포스코 경영비리’ 정준양 전 회장, 항소심서도 무죄</t>
    <phoneticPr fontId="1" type="noConversion"/>
  </si>
  <si>
    <t>'1,600억 배임' 정준양 전 포스코 회장 2심도 무죄</t>
    <phoneticPr fontId="1" type="noConversion"/>
  </si>
  <si>
    <t>'1600억 배임' 정준양 전 포스코 회장 2심도 무죄</t>
    <phoneticPr fontId="1" type="noConversion"/>
  </si>
  <si>
    <t>'1천600억 배임' 정준양 전 포스코 회장 항소심도 무죄</t>
    <phoneticPr fontId="1" type="noConversion"/>
  </si>
  <si>
    <t>정준양 전 포스코 회장 '배임 혐의' 2심도 무죄</t>
    <phoneticPr fontId="1" type="noConversion"/>
  </si>
  <si>
    <t>정준양 전 포스코 회장 항소심도 무죄</t>
    <phoneticPr fontId="1" type="noConversion"/>
  </si>
  <si>
    <t>정준양 前 포스코 회장 항소심도 무죄</t>
    <phoneticPr fontId="1" type="noConversion"/>
  </si>
  <si>
    <t>정준양 前 포스코회장 2심도 무죄</t>
    <phoneticPr fontId="1" type="noConversion"/>
  </si>
  <si>
    <t>정준양 前포스코 회장, '1600억 배임' 2심도 무죄</t>
    <phoneticPr fontId="1" type="noConversion"/>
  </si>
  <si>
    <t>'포스코 비리 혐의' 정준양 前회장, 항소심도 무죄</t>
    <phoneticPr fontId="1" type="noConversion"/>
  </si>
  <si>
    <t>'포스코 비리 혐의' 정준양 前회장, 항소심도 무죄(속보)</t>
    <phoneticPr fontId="1" type="noConversion"/>
  </si>
  <si>
    <t>포스코, 정준양 전 회장 2심서 배임 무죄</t>
    <phoneticPr fontId="1" type="noConversion"/>
  </si>
  <si>
    <t>[이달의 산업기술상] 최주 포스코 기술연구원장, 합금철 제조공정 전력 탄소 소비량 줄여</t>
    <phoneticPr fontId="1" type="noConversion"/>
  </si>
  <si>
    <t>‘포스코 경영 비리 혐의’ 정준양 前 회장 2심도 무죄</t>
    <phoneticPr fontId="1" type="noConversion"/>
  </si>
  <si>
    <t>‘포스코 미공개정보 이용 시세차익’ 송재용 前 산은 부행장 집유 확정</t>
    <phoneticPr fontId="1" type="noConversion"/>
  </si>
  <si>
    <t>"中企와 스마트팩토리 상생협력" 포스코 광양제철소 모범사례로</t>
    <phoneticPr fontId="1" type="noConversion"/>
  </si>
  <si>
    <t>포스코, 권리주주 확정 위해 10월 1일부터 주주명부 폐쇄</t>
    <phoneticPr fontId="1" type="noConversion"/>
  </si>
  <si>
    <t>“일자리 창출 동참” 삼성 포스코 CJ 등 채용 확대</t>
    <phoneticPr fontId="1" type="noConversion"/>
  </si>
  <si>
    <t>포스코 외주파트너사 취업희망자 교육생 모집</t>
    <phoneticPr fontId="1" type="noConversion"/>
  </si>
  <si>
    <t>[창의 혁신 현장을 가다] 포스코, 세계 첫 ‘인공지능제철소’ 변신</t>
    <phoneticPr fontId="1" type="noConversion"/>
  </si>
  <si>
    <t>포스코 1000억원 외주비 증액 하청 직원 ‘두 자리 수’ 임금 인상</t>
    <phoneticPr fontId="1" type="noConversion"/>
  </si>
  <si>
    <t>외주사 임금 인상 위해 포스코 직원 통 큰 양보</t>
    <phoneticPr fontId="1" type="noConversion"/>
  </si>
  <si>
    <t>‘포스코 비리 혐의’ 이상득 항소심 檢, 징역 7년 구형</t>
    <phoneticPr fontId="1" type="noConversion"/>
  </si>
  <si>
    <t>檢, '포스코 비리' 항소심서 이상득에 징역 7년 구형</t>
    <phoneticPr fontId="1" type="noConversion"/>
  </si>
  <si>
    <t>검찰, '포스코 비리 혐의' 이상득 항소심서 징역 7년 구형</t>
    <phoneticPr fontId="1" type="noConversion"/>
  </si>
  <si>
    <t>검찰, 항소심서 '포스코 비리' 이상득에 징역 7년 구형</t>
    <phoneticPr fontId="1" type="noConversion"/>
  </si>
  <si>
    <t>'포스코 비리' 이상득 前의원, 2심서 징역 7년 구형</t>
    <phoneticPr fontId="1" type="noConversion"/>
  </si>
  <si>
    <t>'포스코 비리' 이상득, 항소심서 7년 구형</t>
    <phoneticPr fontId="1" type="noConversion"/>
  </si>
  <si>
    <t>포스코, '설비테마점검'으로 설비장애 원천 차단</t>
    <phoneticPr fontId="1" type="noConversion"/>
  </si>
  <si>
    <t>포스코, 인디애나 선재가공센터 준공 “중소기업 미국 진출 도울 것”</t>
    <phoneticPr fontId="1" type="noConversion"/>
  </si>
  <si>
    <t>[상생 특집]포스코 - 외주사 직원들 ‘두 자릿수 임금 인상’ 적극 도와</t>
    <phoneticPr fontId="1" type="noConversion"/>
  </si>
  <si>
    <t>[상생의 길을 넓히다-포스코] 임직원 월급 1% 기부 통해 국내외 봉사</t>
    <phoneticPr fontId="1" type="noConversion"/>
  </si>
  <si>
    <t>인선이엔티, 포스코에 86억 손해배상 판결</t>
    <phoneticPr fontId="1" type="noConversion"/>
  </si>
  <si>
    <t>포스코 AI무교육 첫 수료생 22명 배출</t>
    <phoneticPr fontId="1" type="noConversion"/>
  </si>
  <si>
    <t>포스코, 취약층 청년취업지원 ‘4차산업혁명’ 교육 첫 수료생 배출</t>
    <phoneticPr fontId="1" type="noConversion"/>
  </si>
  <si>
    <t>포스코, 취업준비생 대상 4차산업 교육 프로그램 1기 수료생 배출</t>
    <phoneticPr fontId="1" type="noConversion"/>
  </si>
  <si>
    <t>포스코 '취준생 AI무료교육' 수료생 배출</t>
    <phoneticPr fontId="1" type="noConversion"/>
  </si>
  <si>
    <t>`포스코 비리` 혐의 정동화 전 포스코건설 부회장 2심서 징역형 선고</t>
    <phoneticPr fontId="1" type="noConversion"/>
  </si>
  <si>
    <t>‘포스코 비리’ 정동화 전 부회장, 2심서 일부 유죄</t>
    <phoneticPr fontId="1" type="noConversion"/>
  </si>
  <si>
    <t>‘포스코 비리의혹’ 정동화 전 부회장 항소심서 징역 2년6월에 집행유예 4년</t>
    <phoneticPr fontId="1" type="noConversion"/>
  </si>
  <si>
    <t>'포스코 비리 무죄' 정동화 前부회장 2심서 유죄(종합)</t>
    <phoneticPr fontId="1" type="noConversion"/>
  </si>
  <si>
    <t>'포스코 비리 의혹' 정동화 前 부회장 1심 '무죄'→2심 '유죄'</t>
    <phoneticPr fontId="1" type="noConversion"/>
  </si>
  <si>
    <t>'포스코 비리' 정동화 전 부회장, 항소심서 징역 2년6개월 집유 4년</t>
    <phoneticPr fontId="1" type="noConversion"/>
  </si>
  <si>
    <t>'포스코 비리' 정동화 前부회장, 징역 2년형 1심 뒤집혀</t>
    <phoneticPr fontId="1" type="noConversion"/>
  </si>
  <si>
    <t>'포스코 비리의혹' 정동화 前부회장 2심서 뒤집혀 유죄</t>
    <phoneticPr fontId="1" type="noConversion"/>
  </si>
  <si>
    <t>`포스코 비리` 이병석 전 의원 징역 1년 실형 확정</t>
    <phoneticPr fontId="1" type="noConversion"/>
  </si>
  <si>
    <t>‘포스코 비리’ 이병석 전 의원 징역 1년 실형 확정</t>
    <phoneticPr fontId="1" type="noConversion"/>
  </si>
  <si>
    <t>대법, '포스코 비리' 이병석 전 의원 징역 1년 확정</t>
    <phoneticPr fontId="1" type="noConversion"/>
  </si>
  <si>
    <t>'포스코 비리' 이병석 前 의원 징역 1년 실형 확정</t>
    <phoneticPr fontId="1" type="noConversion"/>
  </si>
  <si>
    <t>'포스코 비리' 이병석 前의원 징역 1년 확정</t>
    <phoneticPr fontId="1" type="noConversion"/>
  </si>
  <si>
    <t>(속보)‘포스코 비리’ 이상득 전 의원 2심도 징역 1년개3월</t>
    <phoneticPr fontId="1" type="noConversion"/>
  </si>
  <si>
    <t>‘포스코 비리’ 이상득 전 의원 2심서도 실형</t>
    <phoneticPr fontId="1" type="noConversion"/>
  </si>
  <si>
    <t>'MB 형' 이상득 전 의원, ‘포스코 비리’로 2심도 징역 1년3월 선고</t>
    <phoneticPr fontId="1" type="noConversion"/>
  </si>
  <si>
    <t>'포스코 비리' 뇌물혐의 이상득, 2심서도 유죄 1년3개월형</t>
    <phoneticPr fontId="1" type="noConversion"/>
  </si>
  <si>
    <t>'포스코 비리' 이상득 2심 징역 1년 3개월</t>
    <phoneticPr fontId="1" type="noConversion"/>
  </si>
  <si>
    <t>'포스코 비리' 이상득 전 의원 항소심도 '징역 1년3개월'</t>
    <phoneticPr fontId="1" type="noConversion"/>
  </si>
  <si>
    <t>'포스코 비리' 이상득, 2심도 징역1년3개월 '법정구속'은 면해</t>
    <phoneticPr fontId="1" type="noConversion"/>
  </si>
  <si>
    <t>‘포스코 비리’ 이상득 항소심도 실형</t>
    <phoneticPr fontId="1" type="noConversion"/>
  </si>
  <si>
    <t>정준양 前 포스코 회장 항소심서도 무죄</t>
    <phoneticPr fontId="1" type="noConversion"/>
  </si>
  <si>
    <t>'포스코 뇌물' 혐의 이상득 전 의원 2심도 실형 정준양은 무죄</t>
    <phoneticPr fontId="1" type="noConversion"/>
  </si>
  <si>
    <t>포스코, APEC 포럼서 외주협력사 인재육성 지원 프로그램 소개</t>
    <phoneticPr fontId="1" type="noConversion"/>
  </si>
  <si>
    <t>포스코 ‘상생 인재 육성’ 모델 APEC 교육포럼서 소개 주목</t>
    <phoneticPr fontId="1" type="noConversion"/>
  </si>
  <si>
    <t>포스코, 지진 피해 복구 성금 15억 전달 자원 봉사</t>
    <phoneticPr fontId="1" type="noConversion"/>
  </si>
  <si>
    <t>포스코, 포항 지진 피해 복구 성금 15억원 전달</t>
    <phoneticPr fontId="1" type="noConversion"/>
  </si>
  <si>
    <t>포스코, 포항 지진 피해 복구 지원 성금 15억원 내놓고 일손도 거들어</t>
    <phoneticPr fontId="1" type="noConversion"/>
  </si>
  <si>
    <t>포스코, 포항 지진피해 복구 성금 15억원</t>
    <phoneticPr fontId="1" type="noConversion"/>
  </si>
  <si>
    <t>포스코, 포항 지진피해 복구성금 15억 전달</t>
    <phoneticPr fontId="1" type="noConversion"/>
  </si>
  <si>
    <t>포스코, 포항 지진피해 복구성금 15억원 전달</t>
    <phoneticPr fontId="1" type="noConversion"/>
  </si>
  <si>
    <t>포스코, 포항 지진피해 복구에 15억원 전달</t>
    <phoneticPr fontId="1" type="noConversion"/>
  </si>
  <si>
    <t>포스코, 포항 지진피해 복구에 15억원 지원</t>
    <phoneticPr fontId="1" type="noConversion"/>
  </si>
  <si>
    <t>포스코, 지진피해 복구 15억 쾌척</t>
    <phoneticPr fontId="1" type="noConversion"/>
  </si>
  <si>
    <t>포스코, 임원 운전기사 100여명 불법파견 혐의</t>
    <phoneticPr fontId="1" type="noConversion"/>
  </si>
  <si>
    <t>포스코, 지진피해 복구성금 15억 전달 .</t>
    <phoneticPr fontId="1" type="noConversion"/>
  </si>
  <si>
    <t>하반기 공채로 입사한 포스코 신입사원들, 교육 마치고 현업 배치</t>
    <phoneticPr fontId="1" type="noConversion"/>
  </si>
  <si>
    <t>[상생과 협력 특집]포스코 - 외주협력사 인재육성 모델, APEC서 호평</t>
    <phoneticPr fontId="1" type="noConversion"/>
  </si>
  <si>
    <t>포스코, 포항지진 복구에 5000명 구슬땀...사회공헌 귀감</t>
    <phoneticPr fontId="1" type="noConversion"/>
  </si>
  <si>
    <t>포스코 광양창조경제센터, '청년 벤처창업 아이디어 경진대회' 개최</t>
    <phoneticPr fontId="1" type="noConversion"/>
  </si>
  <si>
    <t>포스코, 개도국 낙후지역 주택 교량 건립</t>
    <phoneticPr fontId="1" type="noConversion"/>
  </si>
  <si>
    <t>광주 자동차 부품기업, 포스코 철강소재 경량화 협력 방안 논의</t>
    <phoneticPr fontId="1" type="noConversion"/>
  </si>
  <si>
    <t>포항 강진에도 '사고 제로' 포스코 가보니 매뉴얼만 156번 암기 "몸이 먼저 반응"</t>
    <phoneticPr fontId="1" type="noConversion"/>
  </si>
  <si>
    <t>포스코 ‘벤처창업 경진대회’ 성료</t>
    <phoneticPr fontId="1" type="noConversion"/>
  </si>
  <si>
    <t>권오준 포스코 회장 “협력기업 간 동반성장 활동도 활성화”</t>
    <phoneticPr fontId="1" type="noConversion"/>
  </si>
  <si>
    <t>[단독] 포스코 계열사, 근로감독 앞두고 파견기사에 허위진술 교육</t>
    <phoneticPr fontId="1" type="noConversion"/>
  </si>
  <si>
    <t>합작사와 끈끈한 협력...포스코 中 가공센터는 잘 나가네</t>
    <phoneticPr fontId="1" type="noConversion"/>
  </si>
  <si>
    <t>[우리는 이렇게 채용합니다-포스코] 스펙 가리고 '인성' 중시 직무 관련 경험은 플러스 요인</t>
    <phoneticPr fontId="1" type="noConversion"/>
  </si>
  <si>
    <t>포스코 하청 임금인상은 ‘불법파견 소송’ 방어 목적?</t>
    <phoneticPr fontId="1" type="noConversion"/>
  </si>
  <si>
    <t>포스코, 中企에 우수기술 300개 무상으로 개방</t>
    <phoneticPr fontId="1" type="noConversion"/>
  </si>
  <si>
    <t>[광양시]포스코 광양제철 전기봉사단, 올해 농촌재능나눔 농림부장관상 수상</t>
    <phoneticPr fontId="1" type="noConversion"/>
  </si>
  <si>
    <t>(코)포스코 ICT, 3.11% 오르며 체결강도 강세 지속(202%)</t>
    <phoneticPr fontId="1" type="noConversion"/>
  </si>
  <si>
    <t>유니슨 포스코 해상풍력 기술협력 양해각서 체결</t>
    <phoneticPr fontId="1" type="noConversion"/>
  </si>
  <si>
    <t>포스코, 국내외 화재 피해 가정 저소득층에 ‘스틸하우스’ 무상 제공</t>
    <phoneticPr fontId="1" type="noConversion"/>
  </si>
  <si>
    <t>포스코, UNESCO와 ASEAN 학교 밖 청소년 지원</t>
    <phoneticPr fontId="1" type="noConversion"/>
  </si>
  <si>
    <t>롯데 28명, 포스코 10명 여성 임원 늘리는 대기업</t>
    <phoneticPr fontId="1" type="noConversion"/>
  </si>
  <si>
    <t>‘禁女 포스코’ 여성임원 10명으로 늘었다</t>
    <phoneticPr fontId="1" type="noConversion"/>
  </si>
  <si>
    <t>포스코 대우, 지역 중소기업과 동반성장 가속화</t>
    <phoneticPr fontId="1" type="noConversion"/>
  </si>
  <si>
    <t>(코)포스코 ICT, 3.53% 오르며 체결강도 강세 지속(267%)</t>
    <phoneticPr fontId="1" type="noConversion"/>
  </si>
  <si>
    <t>포스코 광양제철소, 기가급 초고강도 강판도 생산한다</t>
    <phoneticPr fontId="1" type="noConversion"/>
  </si>
  <si>
    <t>"포스코, 근로자 지위 확인소송 방해" 전국금속노조 포항지부 기자회견</t>
    <phoneticPr fontId="1" type="noConversion"/>
  </si>
  <si>
    <t>광양상공회의소 회장에 포스코협력업체 이백구 대표</t>
    <phoneticPr fontId="1" type="noConversion"/>
  </si>
  <si>
    <t>포스코 판교2TV기업지원허브 ‘제로에너지건축물 인증’ 획득</t>
    <phoneticPr fontId="1" type="noConversion"/>
  </si>
  <si>
    <t>포스코, 포스코사내근로복지기금에 550억원 증여</t>
    <phoneticPr fontId="1" type="noConversion"/>
  </si>
  <si>
    <t>[속보] 포스코 “질식 노동자 4명 모두 사망”</t>
    <phoneticPr fontId="1" type="noConversion"/>
  </si>
  <si>
    <t>경찰 "포항제철소 질식 근로자 4명 사망"...포스코, 사고대책반 설치</t>
    <phoneticPr fontId="1" type="noConversion"/>
  </si>
  <si>
    <t>포스코 포항제철소 노동자 4명, 질소가스 질식 전원 사망</t>
    <phoneticPr fontId="1" type="noConversion"/>
  </si>
  <si>
    <t>포스코의 위험 외주화 질소가스 누출 4명 사망</t>
    <phoneticPr fontId="1" type="noConversion"/>
  </si>
  <si>
    <t>포항제철소 가스 누출로 외주사 직원 4명 사망 포스코 “사고대책반 설치”(종합2보)</t>
    <phoneticPr fontId="1" type="noConversion"/>
  </si>
  <si>
    <t>"포스코 사고, 작업 시작 8분만에 근로자 4명 차례로 숨져"</t>
    <phoneticPr fontId="1" type="noConversion"/>
  </si>
  <si>
    <t>“부영 포스코는 이명박 박근혜 최순실의 비리 교집합”</t>
    <phoneticPr fontId="1" type="noConversion"/>
  </si>
  <si>
    <t>[포스코 안전불감증] 잊을 만하면 공장 내 사망사고 안전 매뉴얼 있으나마나</t>
    <phoneticPr fontId="1" type="noConversion"/>
  </si>
  <si>
    <t>노동계 "포스코 질식 사망 진상조사 처벌해야"</t>
    <phoneticPr fontId="1" type="noConversion"/>
  </si>
  <si>
    <t>또 다시 근로자 사망 포스코 “조사 적극 협조하겠다” 사과문</t>
    <phoneticPr fontId="1" type="noConversion"/>
  </si>
  <si>
    <t>또 외주업체 근로자 ‘안타까운 희생’ 포스코 포항제철소 질소가스 누출로 4명 사망</t>
    <phoneticPr fontId="1" type="noConversion"/>
  </si>
  <si>
    <t>질소사망 사고 5년 전과 판박이 포스코 책임론</t>
    <phoneticPr fontId="1" type="noConversion"/>
  </si>
  <si>
    <t>경찰, 포스코 관계자 3명 소환...포항제철소 질식사고 과실 여부 추궁</t>
    <phoneticPr fontId="1" type="noConversion"/>
  </si>
  <si>
    <t>포스코 질식사고 근무자 추가 소환</t>
    <phoneticPr fontId="1" type="noConversion"/>
  </si>
  <si>
    <t>[사설] 포스코 가스 질식 사망 참사, 안전사고 악순환 고리 끊는 계기로</t>
    <phoneticPr fontId="1" type="noConversion"/>
  </si>
  <si>
    <t>노동부, 4명 숨진 포스코 공장과 협력사들 "고강도 특별감독"</t>
    <phoneticPr fontId="1" type="noConversion"/>
  </si>
  <si>
    <t>[경북] 포스코 질식사고, 밸브 열려 질소가스 유입</t>
    <phoneticPr fontId="1" type="noConversion"/>
  </si>
  <si>
    <t>포스코 가스 질식 사망 사고 단서 드러나</t>
    <phoneticPr fontId="1" type="noConversion"/>
  </si>
  <si>
    <t>포스코 근로자 4명 사망 사고 원인, 가스 밸브 열려</t>
    <phoneticPr fontId="1" type="noConversion"/>
  </si>
  <si>
    <t>포스코 포항제철 냉각탑 연결 밸브가 근로자 사망원인?</t>
    <phoneticPr fontId="1" type="noConversion"/>
  </si>
  <si>
    <t>4명 숨진 포스코 질소누출사고, 막을 수 있는 인재였다</t>
    <phoneticPr fontId="1" type="noConversion"/>
  </si>
  <si>
    <t>포스코, 장애인 아이스하키팀 투혼 담은 다큐멘터리 영화 시사회 지원</t>
    <phoneticPr fontId="1" type="noConversion"/>
  </si>
  <si>
    <t>[경북] 포스코 질식사고 직원 2명 입건..."주의 소홀"</t>
    <phoneticPr fontId="1" type="noConversion"/>
  </si>
  <si>
    <t>“질식사고 사망 근로자 유가족과 합의” 포스코 “재발방지 대책 내놓을 계획”</t>
    <phoneticPr fontId="1" type="noConversion"/>
  </si>
  <si>
    <t>[보호무역 장벽 넘는 기업들] 포스코, 기가스틸 등 '월드프리미엄' 제품 확대</t>
    <phoneticPr fontId="1" type="noConversion"/>
  </si>
  <si>
    <t>(코)포스코 ICT, 3.23% 오르며 체결강도 강세 지속(153%)</t>
    <phoneticPr fontId="1" type="noConversion"/>
  </si>
  <si>
    <t>포스코 포항제철소 하청업체 노동자 질식 사고 관련자 추가 입건</t>
    <phoneticPr fontId="1" type="noConversion"/>
  </si>
  <si>
    <t>[줌 인 엔터프라이즈] 포스코, 철강 회사의 변신은 무죄</t>
    <phoneticPr fontId="1" type="noConversion"/>
  </si>
  <si>
    <t>씨에스윈드, 포스코와 풍력분야 기술 협력 MOU 체결</t>
    <phoneticPr fontId="1" type="noConversion"/>
  </si>
  <si>
    <t>씨에스윈드-포스코, 풍력분야 기술 협력 및 교류를 위한 양해각서 체결</t>
    <phoneticPr fontId="1" type="noConversion"/>
  </si>
  <si>
    <t>포스코 사고는 후진국형 재해 왜 하청업체 직원만?</t>
    <phoneticPr fontId="1" type="noConversion"/>
  </si>
  <si>
    <t>포항제철소 질식사고 관련 포스코 직원 7명 추가 입건</t>
    <phoneticPr fontId="1" type="noConversion"/>
  </si>
  <si>
    <t>(코)포스코 ICT, 3.08% 오르며 체결강도 강세 지속(153%)</t>
    <phoneticPr fontId="1" type="noConversion"/>
  </si>
  <si>
    <t>[아주종목분석] "포스코 ICT 공공입찰 제한 우려는 과도"</t>
    <phoneticPr fontId="1" type="noConversion"/>
  </si>
  <si>
    <t>포스코, 광주 화순 지역 화재피해 저소득 가정에 스틸하우스 기부</t>
    <phoneticPr fontId="1" type="noConversion"/>
  </si>
  <si>
    <t>포스코, 스틸하우스 기부 저소득 가정까지 확대</t>
    <phoneticPr fontId="1" type="noConversion"/>
  </si>
  <si>
    <t>포스코, 화재 피해 저소득 가정 위한 스틸하우스 기부</t>
    <phoneticPr fontId="1" type="noConversion"/>
  </si>
  <si>
    <t>포스코 경주엑스포공원, 자원봉사 인연 4년째 이어가</t>
    <phoneticPr fontId="1" type="noConversion"/>
  </si>
  <si>
    <t>포스코, 화재피해 저소득가정 스틸하우스 기부</t>
    <phoneticPr fontId="1" type="noConversion"/>
  </si>
  <si>
    <t>포스코, 화재피해 저소득 가정에 스틸하우스 기부</t>
    <phoneticPr fontId="1" type="noConversion"/>
  </si>
  <si>
    <t>부산 해운대 엘시티 사고에 포스코 측 "외부 작업대 추락 상상도 못했다"</t>
    <phoneticPr fontId="1" type="noConversion"/>
  </si>
  <si>
    <t>(코)포스코 ICT, 3.03% 오르며 체결강도 강세 지속(219%)</t>
    <phoneticPr fontId="1" type="noConversion"/>
  </si>
  <si>
    <t>오리온 교원 현대하우징 포스코ICT 등 42개 사업장, 여성 고용 비율 저조</t>
    <phoneticPr fontId="1" type="noConversion"/>
  </si>
  <si>
    <t>(코)포스코 ICT, 3.14% 오르며 체결강도 강세 지속(154%)</t>
    <phoneticPr fontId="1" type="noConversion"/>
  </si>
  <si>
    <t>미국 국제무역법원, 포스코에 매긴 고율관세 재산정 명령</t>
    <phoneticPr fontId="1" type="noConversion"/>
  </si>
  <si>
    <t>[사설]'리튬확보전' 새 장 연 포스코-삼성SDI 협력</t>
    <phoneticPr fontId="1" type="noConversion"/>
  </si>
  <si>
    <t>[워라밸 실천하는 기업] 포스코 , 사내 어린이집 둘째 이상 출산시 500만원</t>
    <phoneticPr fontId="1" type="noConversion"/>
  </si>
  <si>
    <t>포스코 황성환 대리 박건율 사원, 코크스 공정개선 수억 절감 효과</t>
    <phoneticPr fontId="1" type="noConversion"/>
  </si>
  <si>
    <t>[전문]정세균 “포스코 매각 개입 보도, 악의적 즉각 민형사상 소송 제기”</t>
    <phoneticPr fontId="1" type="noConversion"/>
  </si>
  <si>
    <t>정세균 의장 "포스코 사옥 매각 개입 보도는 사실무근 법적 대응"</t>
    <phoneticPr fontId="1" type="noConversion"/>
  </si>
  <si>
    <t>'포스코 송도사옥 매각' 손 댔단 시사저널 보도에 정세균 국회의장 측 "사실 무근"</t>
    <phoneticPr fontId="1" type="noConversion"/>
  </si>
  <si>
    <t>청주서 포스코가 처음 선보이는 아파트 행정 교육 중심지 인근 공원내 위치</t>
    <phoneticPr fontId="1" type="noConversion"/>
  </si>
  <si>
    <t>포스코 포항봉사단 1천500여명 저소득층 도배 환경정화 등 활동</t>
    <phoneticPr fontId="1" type="noConversion"/>
  </si>
  <si>
    <t>[기업 혁신-포스코] 조직내 세대 간 신뢰 쌓는 ‘톡톡캠프’ 마련</t>
    <phoneticPr fontId="1" type="noConversion"/>
  </si>
  <si>
    <t>포스코, 스켈레톤 봅슬레이 장애인 아이스하키 선수단에 4억원 전달</t>
    <phoneticPr fontId="1" type="noConversion"/>
  </si>
  <si>
    <t>포스코, 스켈레톤 봅슬레이 장애인 아이스하키 선수단에 격려금</t>
    <phoneticPr fontId="1" type="noConversion"/>
  </si>
  <si>
    <t>포스코, 스켈레톤 봅슬레이 장애인 아이스하키 선수단에 격려금 전달</t>
    <phoneticPr fontId="1" type="noConversion"/>
  </si>
  <si>
    <t>포스코, 스켈레톤 봅슬레이 장애인아이스하키 선수단에 격려금 전달</t>
    <phoneticPr fontId="1" type="noConversion"/>
  </si>
  <si>
    <t>[포스코 50주년] 세계 최초로 기가스틸 양산 “제련 온도ㆍ속도는 1급 비밀”</t>
    <phoneticPr fontId="1" type="noConversion"/>
  </si>
  <si>
    <t>포스코, ‘창립 50주년 기념 포항시민 감사콘서트 동행 +(플러스)’ 개최</t>
    <phoneticPr fontId="1" type="noConversion"/>
  </si>
  <si>
    <t>[경제민주화로 가는 길, 기울어진 법정](3)2007년 ‘포스코 봐주기 판결’ 후 국가 의무인 독과점 규제 ‘고장’</t>
    <phoneticPr fontId="1" type="noConversion"/>
  </si>
  <si>
    <t>RIST, 포스코 해양대 인하대와 손잡고 신개념 도금강판 개발</t>
    <phoneticPr fontId="1" type="noConversion"/>
  </si>
  <si>
    <t>"박근혜, 포스코 스포츠팀 창단 및 더블루K 계약 직권남용 강요 모두 유죄"</t>
    <phoneticPr fontId="1" type="noConversion"/>
  </si>
  <si>
    <t>[박근혜 1심 선고] 법원 "포스코 펜싱팀 창단, 직권남용 강요 모두 유죄(속보)</t>
    <phoneticPr fontId="1" type="noConversion"/>
  </si>
  <si>
    <t>[속보]법원 “朴, 포스코 관련 직권남용 부분도 모두 유죄”</t>
    <phoneticPr fontId="1" type="noConversion"/>
  </si>
  <si>
    <t>'포스코 창립 50주년 기념' 포항시민과 함께하는 축하음악회 '성황'</t>
    <phoneticPr fontId="1" type="noConversion"/>
  </si>
  <si>
    <t>[4차 산업혁명 대비하는 기업] 포스코, 생산공정에 AI 도입 용광로 자동제어</t>
    <phoneticPr fontId="1" type="noConversion"/>
  </si>
  <si>
    <t>포스코 '나눔 토요일' 장애인 시설 찾아 다양한 봉사 활동</t>
    <phoneticPr fontId="1" type="noConversion"/>
  </si>
  <si>
    <t>[희망과 행복을 주는 기업] 포스코, 장애인 저소득 다문화 가정 경제자립 지원</t>
    <phoneticPr fontId="1" type="noConversion"/>
  </si>
  <si>
    <t>포스코 '세계해양기술컨퍼런스' 11년 연속 참가</t>
    <phoneticPr fontId="1" type="noConversion"/>
  </si>
  <si>
    <t>포스코, 세계 최대 해양기술 박람회 11년째 참가 고객사 수주 지원</t>
    <phoneticPr fontId="1" type="noConversion"/>
  </si>
  <si>
    <t>포스코, 세계 최대 해양기술박람회서 에너지강재 전시</t>
    <phoneticPr fontId="1" type="noConversion"/>
  </si>
  <si>
    <t>포스코, 세계 최대 해양기술박람회서 에너지강재 홍보</t>
    <phoneticPr fontId="1" type="noConversion"/>
  </si>
  <si>
    <t>포스코, 세계해양기술콘퍼런스 참가</t>
    <phoneticPr fontId="1" type="noConversion"/>
  </si>
  <si>
    <t>포스코, 세계해양기술콘퍼런스서 에너지강재 선보여</t>
    <phoneticPr fontId="1" type="noConversion"/>
  </si>
  <si>
    <t>포스코, 에너지강재 글로벌 마케팅 추진 세계해양기술콘퍼런스 11년 연속 참가</t>
    <phoneticPr fontId="1" type="noConversion"/>
  </si>
  <si>
    <t>포스코, 해양기자재 구매사와 세계해양기술콘퍼런스 참가</t>
    <phoneticPr fontId="1" type="noConversion"/>
  </si>
  <si>
    <t>포스코 ‘세계해양기술콘퍼런스’ 참가 LNG 연료추진선 등 고객사 제품 전시</t>
    <phoneticPr fontId="1" type="noConversion"/>
  </si>
  <si>
    <t>포스코바로세우기시민연대, "포스코 적폐 청산 해야 하마평 오른 인물들 출마하지 말 것"</t>
    <phoneticPr fontId="1" type="noConversion"/>
  </si>
  <si>
    <t>포스코서 특혜, 횡령 등 혐의 前 동양종건 회장, 무죄 주장</t>
    <phoneticPr fontId="1" type="noConversion"/>
  </si>
  <si>
    <t>[서울경제TV] 포스코 친환경 파이넥스2공장, 2대기 시작</t>
    <phoneticPr fontId="1" type="noConversion"/>
  </si>
  <si>
    <t>&lt;코&gt;포스코 ICT, 3.03% 오르며 체결강도 강세 지속(198%)</t>
    <phoneticPr fontId="1" type="noConversion"/>
  </si>
  <si>
    <t>“포스코, 전세계 금속산업 분야서 월등한 차별성”</t>
    <phoneticPr fontId="1" type="noConversion"/>
  </si>
  <si>
    <t>"안전사고 막자" 포스코 3년간 1조 투자</t>
    <phoneticPr fontId="1" type="noConversion"/>
  </si>
  <si>
    <t>포스코, 중대재해 예방 위해 안전 예산 1조원 투입</t>
    <phoneticPr fontId="1" type="noConversion"/>
  </si>
  <si>
    <t>“더 이상 산재 되풀이 않겠다” 포스코, 안전예산 1조 투입</t>
    <phoneticPr fontId="1" type="noConversion"/>
  </si>
  <si>
    <t>포스코, 재해예방에 3년간 1조1050억 투자</t>
    <phoneticPr fontId="1" type="noConversion"/>
  </si>
  <si>
    <t>포스코, AI 아이디어 경진대회 개최 AI 연구 활성화 이끈다</t>
    <phoneticPr fontId="1" type="noConversion"/>
  </si>
  <si>
    <t>[행복한 동행]포스코-“중기가 커야 회사도 성장” 동반을 넘어 발굴 육성</t>
    <phoneticPr fontId="1" type="noConversion"/>
  </si>
  <si>
    <t>포스코, 자원봉사도 ‘월드 클래스’.. 세계 53개국에서 6만여명 함께해</t>
    <phoneticPr fontId="1" type="noConversion"/>
  </si>
  <si>
    <t>아산시, 음봉 포스코APT에서 곡교천까지 자전거 개통</t>
    <phoneticPr fontId="1" type="noConversion"/>
  </si>
  <si>
    <t>[안전경영] 포스코, 안전 최우선 향후 3년간 1조원 투자</t>
    <phoneticPr fontId="1" type="noConversion"/>
  </si>
  <si>
    <t>&lt;코&gt;포스코 ICT, 3.01% 오르며 체결강도 강세 지속(205%)</t>
    <phoneticPr fontId="1" type="noConversion"/>
  </si>
  <si>
    <t>포스코 글로벌 볼런티어 위크, 지역사랑 나눔 실천</t>
    <phoneticPr fontId="1" type="noConversion"/>
  </si>
  <si>
    <t>&lt;코&gt;포스코 ICT, 3.09% 오르며 체결강도 강세 지속(154%)</t>
    <phoneticPr fontId="1" type="noConversion"/>
  </si>
  <si>
    <t>포스코 글로벌 볼런티어 위크 ...포항제철소 직원 2천 명, 지역사회 맞춤 다양한 봉사활동</t>
    <phoneticPr fontId="1" type="noConversion"/>
  </si>
  <si>
    <t>포스코 회장후보 11명 압축.. "공정하고 투명하게 진행중"</t>
    <phoneticPr fontId="1" type="noConversion"/>
  </si>
  <si>
    <t>[기업 포커스] 포스코 타타스틸 강판도금기술 공유</t>
    <phoneticPr fontId="1" type="noConversion"/>
  </si>
  <si>
    <t>포스코, 타타스틸유럽과 ‘도금강판기술’협력</t>
    <phoneticPr fontId="1" type="noConversion"/>
  </si>
  <si>
    <t>포스코, 타타스틸유럽과 도금강판 기술 협력</t>
    <phoneticPr fontId="1" type="noConversion"/>
  </si>
  <si>
    <t>포스코, 타타스틸유럽과 도금기술 교환하고 신시장 개척 협력키로</t>
    <phoneticPr fontId="1" type="noConversion"/>
  </si>
  <si>
    <t>포스코, CEO 후보군 6명으로 압축 "추측 보도 자제" 요청</t>
    <phoneticPr fontId="1" type="noConversion"/>
  </si>
  <si>
    <t>권칠승 "포스코 차기 회장 선임절차, 객관성 공정함 없어"</t>
    <phoneticPr fontId="1" type="noConversion"/>
  </si>
  <si>
    <t>권칠승 의원 "포스코 차기회장 선출..공정하지 않다"</t>
    <phoneticPr fontId="1" type="noConversion"/>
  </si>
  <si>
    <t>‘포스코 비리’ 정동화 전 부회장, 대법원서 유죄확정</t>
    <phoneticPr fontId="1" type="noConversion"/>
  </si>
  <si>
    <t>‘포스코 비자금’ 정동화 前부회장 집유 확정 44억 횡령 배임수재</t>
    <phoneticPr fontId="1" type="noConversion"/>
  </si>
  <si>
    <t>'포스코 비리' 정동화 前부회장 집행유예 확정</t>
    <phoneticPr fontId="1" type="noConversion"/>
  </si>
  <si>
    <t>&lt;코&gt;포스코 ICT, 3.04% 오르며 체결강도 강세 지속(207%)</t>
    <phoneticPr fontId="1" type="noConversion"/>
  </si>
  <si>
    <t>&lt;코&gt;포스코 ICT, 3.65% 오르며 체결강도 강세 지속(213%)</t>
    <phoneticPr fontId="1" type="noConversion"/>
  </si>
  <si>
    <t>홍영표 "포스코 회장 후보, 권오준 비리덮을 사람 선출"</t>
    <phoneticPr fontId="1" type="noConversion"/>
  </si>
  <si>
    <t>3대 국제 신평사, 포스코 신용등급 모두 상향 조정</t>
    <phoneticPr fontId="1" type="noConversion"/>
  </si>
  <si>
    <t>포스코 회장에 날 세운 여당 "前회장 비리 덮어줄 사람"</t>
    <phoneticPr fontId="1" type="noConversion"/>
  </si>
  <si>
    <t>홍영표 “권오준, 자신 비리 덮으려 포스코 회장에 최정우 고른 것”</t>
    <phoneticPr fontId="1" type="noConversion"/>
  </si>
  <si>
    <t>홍영표 “포스코, 권오준 前회장 비리 덮어줄 사람 골라”</t>
    <phoneticPr fontId="1" type="noConversion"/>
  </si>
  <si>
    <t>포스코, 사회공헌 동반성장 활동 장애인 고용 촉진도 크게 기여</t>
    <phoneticPr fontId="1" type="noConversion"/>
  </si>
  <si>
    <t>&lt;코&gt;포스코 ICT, 3.13% 오르며 체결강도 강세 지속(145%)</t>
    <phoneticPr fontId="1" type="noConversion"/>
  </si>
  <si>
    <t>포스코 현대제철 '어쩌다보니 협력'</t>
    <phoneticPr fontId="1" type="noConversion"/>
  </si>
  <si>
    <t>경찰 노동부 포스코 포항제철소 근로자 4명 질소 질식사 책임자 13명 검찰 송치</t>
    <phoneticPr fontId="1" type="noConversion"/>
  </si>
  <si>
    <t>포스코 바자회, 포항시민들 나누는 즐거움에 함박 미소</t>
    <phoneticPr fontId="1" type="noConversion"/>
  </si>
  <si>
    <t>&lt;코&gt;포스코 ICT, 3.03% 오르며 체결강도 강세 지속(187%)</t>
    <phoneticPr fontId="1" type="noConversion"/>
  </si>
  <si>
    <t>&lt;코&gt;포스코 ICT, 3.24% 오르며 체결강도 강세 지속(271%)</t>
    <phoneticPr fontId="1" type="noConversion"/>
  </si>
  <si>
    <t>&lt;코&gt;포스코 ICT, 3.53% 오르며 체결강도 강세 지속(162%)</t>
    <phoneticPr fontId="1" type="noConversion"/>
  </si>
  <si>
    <t>&lt;코&gt;포스코 ICT, 3.53% 오르며 체결강도 강세 지속(181%)</t>
    <phoneticPr fontId="1" type="noConversion"/>
  </si>
  <si>
    <t>&lt;코&gt;포스코 ICT, 3.83% 오르며 체결강도 강세 지속(157%)</t>
    <phoneticPr fontId="1" type="noConversion"/>
  </si>
  <si>
    <t>포스코, "정준양 전 회장, 무죄판결 확정"</t>
    <phoneticPr fontId="1" type="noConversion"/>
  </si>
  <si>
    <t>포스코, 정준양 전 대표이사 등 무죄판결 확정</t>
    <phoneticPr fontId="1" type="noConversion"/>
  </si>
  <si>
    <t>[기업] 포스코 '아이디어 마켓'으로 벤처기업 육성</t>
    <phoneticPr fontId="1" type="noConversion"/>
  </si>
  <si>
    <t>동반성장 일자리 창출 속도 내는 포스코</t>
    <phoneticPr fontId="1" type="noConversion"/>
  </si>
  <si>
    <t>취임도 하기 前 정치권 시민단체, 포스코 회장 내정자 '흔들기'</t>
    <phoneticPr fontId="1" type="noConversion"/>
  </si>
  <si>
    <t>시민단체, 배임 횡령 범죄 방조 혐의로 최정우 포스코 회장 후보 검찰 고발</t>
    <phoneticPr fontId="1" type="noConversion"/>
  </si>
  <si>
    <t>포스코, “최정우 포스코 회장 후보 ‘비리 의혹’ 사실무근, 법적대응 할 것”</t>
    <phoneticPr fontId="1" type="noConversion"/>
  </si>
  <si>
    <t>“잇따른 비정규직 산재 포스코 광양제철소 특별근로감독하라”</t>
    <phoneticPr fontId="1" type="noConversion"/>
  </si>
  <si>
    <t>“포스코 새 50년, 각계각층 의견 듣겠다”</t>
    <phoneticPr fontId="1" type="noConversion"/>
  </si>
  <si>
    <t>포스코, 혁신안에 각계각층 목소리 담는다</t>
    <phoneticPr fontId="1" type="noConversion"/>
  </si>
  <si>
    <t>&lt;코&gt;포스코 ICT, 3.11% 오르며 체결강도 강세 지속(235%)</t>
    <phoneticPr fontId="1" type="noConversion"/>
  </si>
  <si>
    <t>포스코 대학생 봉사단 `비욘드` 8개월 글로벌 대장정 첫발 딛다</t>
    <phoneticPr fontId="1" type="noConversion"/>
  </si>
  <si>
    <t>[새 포스코 출범 D-10] 취약계층 일자리 스타트업 육성 최정우, 취임선물 보따리 내놓나</t>
    <phoneticPr fontId="1" type="noConversion"/>
  </si>
  <si>
    <t>포스코 포항제철소 클린오션봉사단 해양정화활동</t>
    <phoneticPr fontId="1" type="noConversion"/>
  </si>
  <si>
    <t>포스코, 스틸빌리지 글로벌 사회공헌활동으로 UN에서 호평</t>
    <phoneticPr fontId="1" type="noConversion"/>
  </si>
  <si>
    <t>&lt;코&gt;포스코 ICT, 3.05% 오르며 체결강도 강세 지속(276%)</t>
    <phoneticPr fontId="1" type="noConversion"/>
  </si>
  <si>
    <t>개도국 거주환경 개선 `포스코 스틸빌리지`</t>
    <phoneticPr fontId="1" type="noConversion"/>
  </si>
  <si>
    <t>포스코 "북한 석탄 들여온적 없어"</t>
    <phoneticPr fontId="1" type="noConversion"/>
  </si>
  <si>
    <t>포스코 '북한 석탄' 도입설 부인 단기공급 불능</t>
    <phoneticPr fontId="1" type="noConversion"/>
  </si>
  <si>
    <t>포스코 조단위 이익 릴레이, "보호무역 영향 제한적"</t>
    <phoneticPr fontId="1" type="noConversion"/>
  </si>
  <si>
    <t>포스코, 누전으로 집 잃은 노부부에 ‘스틸하우스’ 기부</t>
    <phoneticPr fontId="1" type="noConversion"/>
  </si>
  <si>
    <t>포스코, 협력사 지원 상생협력펀드 조성</t>
    <phoneticPr fontId="1" type="noConversion"/>
  </si>
  <si>
    <t>[국제]포스코, 작년 t당 이익 18만5000원으로 세계 1위</t>
    <phoneticPr fontId="1" type="noConversion"/>
  </si>
  <si>
    <t>삼척에 친환경 화력발전소 두산重 포스코 함께 짓는다</t>
    <phoneticPr fontId="1" type="noConversion"/>
  </si>
  <si>
    <t>(속보)경찰, 포스코 포항제철소 조명공사 입찰비리 엔지니어링 업체 대표 등 줄줄이 송치</t>
    <phoneticPr fontId="1" type="noConversion"/>
  </si>
  <si>
    <t>&lt;코&gt;포스코 ICT, 3.23% 오르며 체결강도 강세 지속(130%)</t>
    <phoneticPr fontId="1" type="noConversion"/>
  </si>
  <si>
    <t>최정우 “포스코, 더불어 발전하는 기업시민 될 것”</t>
    <phoneticPr fontId="1" type="noConversion"/>
  </si>
  <si>
    <t>&lt;코&gt;포스코 ICT, 3.10% 오르며 체결강도 강세 지속(143%)</t>
    <phoneticPr fontId="1" type="noConversion"/>
  </si>
  <si>
    <t>[자유성] 위드 포스코</t>
    <phoneticPr fontId="1" type="noConversion"/>
  </si>
  <si>
    <t>&lt;코&gt;포스코 ICT, 3.02% 오르며 체결강도 강세 지속(182%)</t>
    <phoneticPr fontId="1" type="noConversion"/>
  </si>
  <si>
    <t>&lt;코&gt;포스코 ICT, 3.63% 오르며 체결강도 강세 지속(183%)</t>
    <phoneticPr fontId="1" type="noConversion"/>
  </si>
  <si>
    <t>[기업이 혁신성장 주역이다] 포스코, 철강 생산공정에 세계 첫 AI 도입 '한국 제조업 스마트화' 선도한다</t>
    <phoneticPr fontId="1" type="noConversion"/>
  </si>
  <si>
    <t>포스코 광양창조센터, 초등 여름방학 드론 기초교육 실시</t>
    <phoneticPr fontId="1" type="noConversion"/>
  </si>
  <si>
    <t>포스코, 'AI 빅데이터 IoT 인재양성 교육' 무료 실시</t>
    <phoneticPr fontId="1" type="noConversion"/>
  </si>
  <si>
    <t>SK‧포스코‧네이버, 중소협력사 청년채용 함께 한다</t>
    <phoneticPr fontId="1" type="noConversion"/>
  </si>
  <si>
    <t>포스코, 인도네시아 지진 피해 복구 성금 전달</t>
    <phoneticPr fontId="1" type="noConversion"/>
  </si>
  <si>
    <t>포스코, 인도네시아 지진피해 복구 성금</t>
    <phoneticPr fontId="1" type="noConversion"/>
  </si>
  <si>
    <t>포스코, 인도네시아에 지진피해 복구성금 1억4,000만원 기부</t>
    <phoneticPr fontId="1" type="noConversion"/>
  </si>
  <si>
    <t>포스코, 지진 피해 印尼에 복구 성금</t>
    <phoneticPr fontId="1" type="noConversion"/>
  </si>
  <si>
    <t>포스코, 印尼 지진 피해 복구 성금 1억4000만원 전달</t>
    <phoneticPr fontId="1" type="noConversion"/>
  </si>
  <si>
    <t>포스코, 印尼에 지진피해 복구성금</t>
    <phoneticPr fontId="1" type="noConversion"/>
  </si>
  <si>
    <t>포스코, 인도네시아 지진복구 성금 1억4,000만원</t>
    <phoneticPr fontId="1" type="noConversion"/>
  </si>
  <si>
    <t>[나눔경영] 포스코, 화재피해 가구에 스틸하우스 기부 유엔서 지속가능발전 모델로 채택</t>
    <phoneticPr fontId="1" type="noConversion"/>
  </si>
  <si>
    <t>포스코 광양제철소 협력업체 취업희망자 교육생 모집</t>
    <phoneticPr fontId="1" type="noConversion"/>
  </si>
  <si>
    <t>포스코, 철강 고급화 차별화로 새로운 50년 출발</t>
    <phoneticPr fontId="1" type="noConversion"/>
  </si>
  <si>
    <t>[동반성장이경쟁력]'더불어 함께 발전하는 기업시민' 포스코</t>
    <phoneticPr fontId="1" type="noConversion"/>
  </si>
  <si>
    <t>포스코 후원 장애인아이스하키대회 개최</t>
    <phoneticPr fontId="1" type="noConversion"/>
  </si>
  <si>
    <t>포스코, 전국 장애인 아이스하키 대회 열어</t>
    <phoneticPr fontId="1" type="noConversion"/>
  </si>
  <si>
    <t>포스코, 전국 장애인 아이스하키대회 오는 31일 개최</t>
    <phoneticPr fontId="1" type="noConversion"/>
  </si>
  <si>
    <t>포스코, 전국 장애인아이스하키대회 개최</t>
    <phoneticPr fontId="1" type="noConversion"/>
  </si>
  <si>
    <t>[경제 브리핑] 포스코, 인도네시아에 주택 공공시설 지어 기부</t>
    <phoneticPr fontId="1" type="noConversion"/>
  </si>
  <si>
    <t>하나금융 포스코, 금융업무 자동화 공동추진 협력</t>
    <phoneticPr fontId="1" type="noConversion"/>
  </si>
  <si>
    <t>[기업] 포스코, 5년 동안 45조 투자 2만 명 채용</t>
    <phoneticPr fontId="1" type="noConversion"/>
  </si>
  <si>
    <t>‘위드 포스코’ 최정우號, 5년간 45조원 투자 2만명 고용</t>
    <phoneticPr fontId="1" type="noConversion"/>
  </si>
  <si>
    <t>포스코, '5년간 45조 투자, 2만명 고용' 나선다</t>
    <phoneticPr fontId="1" type="noConversion"/>
  </si>
  <si>
    <t>포스코 클린오션봉사단, 포항 바다서 해양쓰레기 5톤 수거</t>
    <phoneticPr fontId="1" type="noConversion"/>
  </si>
  <si>
    <t>포스코 클린오션봉사단, 포항서 해양폐기물 5t 수거</t>
    <phoneticPr fontId="1" type="noConversion"/>
  </si>
  <si>
    <t>포항시-포항상의-포스코, 공동협력으로 해외시장 개척단 파견</t>
    <phoneticPr fontId="1" type="noConversion"/>
  </si>
  <si>
    <t>포스코 클린오션봉사단 "바다 쓰레기 치웠어요"</t>
    <phoneticPr fontId="1" type="noConversion"/>
  </si>
  <si>
    <t>포스코, 해변 플라스틱 쓰레기 수거</t>
    <phoneticPr fontId="1" type="noConversion"/>
  </si>
  <si>
    <t>'노풍(勞風)' 부는 산업계 포스코에도 새 노조 설립 초읽기</t>
    <phoneticPr fontId="1" type="noConversion"/>
  </si>
  <si>
    <t>포스코, 추석 선물반송센터 운영 건전한 명절문화 실천</t>
    <phoneticPr fontId="1" type="noConversion"/>
  </si>
  <si>
    <t>포스코 새 노조 출범 임박 금속노조 산하 지회에 대한 부정적 시선도</t>
    <phoneticPr fontId="1" type="noConversion"/>
  </si>
  <si>
    <t>[2018 런 어게인] 포스코, 역대 최대 45조 투자 2만명 채용 나선다</t>
    <phoneticPr fontId="1" type="noConversion"/>
  </si>
  <si>
    <t>&lt;코&gt;포스코 ICT, 3.03% 오르며 체결강도 강세 지속(216%)</t>
    <phoneticPr fontId="1" type="noConversion"/>
  </si>
  <si>
    <t>‘50년 무노조 역사’ 씻어낸 포스코 노조 대국민 첫인사  ＂비정규직 삶도 챙길것" 다짐</t>
    <phoneticPr fontId="1" type="noConversion"/>
  </si>
  <si>
    <t>포스코, 청년주거문제 해소 위해 ‘청년쉐어하우스’ 건립지원</t>
    <phoneticPr fontId="1" type="noConversion"/>
  </si>
  <si>
    <t>[경제 브리핑] 포스코 나눔재단, 청년쉐어하우스 건립</t>
    <phoneticPr fontId="1" type="noConversion"/>
  </si>
  <si>
    <t>[함께가는기업]포스코, '1% 나눔기부' 청년 집고민 해결에 큰 힘</t>
    <phoneticPr fontId="1" type="noConversion"/>
  </si>
  <si>
    <t>[자유성] 포스코에 부는 勞風</t>
    <phoneticPr fontId="1" type="noConversion"/>
  </si>
  <si>
    <t>경찰, 포스코 노조원 등 5명 검거... 절도 및 업무방해 혐의</t>
    <phoneticPr fontId="1" type="noConversion"/>
  </si>
  <si>
    <t>포스코 "문건 빼낸 행위는 불법...엄정 조치"</t>
    <phoneticPr fontId="1" type="noConversion"/>
  </si>
  <si>
    <t>포항시민, 포스코 노사갈등 '우려'... "대화와 협상으로 문제풀길 요청"</t>
    <phoneticPr fontId="1" type="noConversion"/>
  </si>
  <si>
    <t>북한의 포스코, '김책제철연합기업소' 준공식</t>
    <phoneticPr fontId="1" type="noConversion"/>
  </si>
  <si>
    <t>포스코 "문서 절도" vs. 새노조 "노조와해" 진실공방</t>
    <phoneticPr fontId="1" type="noConversion"/>
  </si>
  <si>
    <t>포스코, 경영 혁신 노하우 전수해 중견기업 30개사 육성</t>
    <phoneticPr fontId="1" type="noConversion"/>
  </si>
  <si>
    <t>&lt;코&gt;포스코 ICT, 3.10% 오르며 체결강도 강세 지속(293%)</t>
    <phoneticPr fontId="1" type="noConversion"/>
  </si>
  <si>
    <t>`보호무역 개혁 등 과제 쌓였는데 ` 강성 노조 발목 잡힌 포스코</t>
    <phoneticPr fontId="1" type="noConversion"/>
  </si>
  <si>
    <t>‘삼성 판박이’ 포스코 노조 무력화 의혹 검찰 “불법있으면 수사”</t>
    <phoneticPr fontId="1" type="noConversion"/>
  </si>
  <si>
    <t>인도네시아 지진 피해 복구 지원 잇따라 LG 30만달러 포스코 50만달러</t>
    <phoneticPr fontId="1" type="noConversion"/>
  </si>
  <si>
    <t>포스코, 인도네시아 지진 피해 복구 성금 50만달러</t>
    <phoneticPr fontId="1" type="noConversion"/>
  </si>
  <si>
    <t>포스코, 인도네시아 지진 피해 복구 위해 50만달러 지원</t>
    <phoneticPr fontId="1" type="noConversion"/>
  </si>
  <si>
    <t>포스코, 인도네시아 지진피해 복구성금 50만달러 기탁</t>
    <phoneticPr fontId="1" type="noConversion"/>
  </si>
  <si>
    <t>[경제 브리핑] 포스코 , 인도네시아에 50만 달러 기부</t>
    <phoneticPr fontId="1" type="noConversion"/>
  </si>
  <si>
    <t>일자리 정책에 포스코 KT 네이버 `눈물`</t>
    <phoneticPr fontId="1" type="noConversion"/>
  </si>
  <si>
    <t>광양시 포스코 광양제철소, 인구 증가 위해 손 잡아</t>
    <phoneticPr fontId="1" type="noConversion"/>
  </si>
  <si>
    <t>[국감]'연료전지 실패' 인정한 포스코 에너지,"필요하면 감사원 감사 받겠다"</t>
    <phoneticPr fontId="1" type="noConversion"/>
  </si>
  <si>
    <t>&lt;코&gt;포스코 ICT, 3.10% 오르며 체결강도 강세 지속(135%)</t>
    <phoneticPr fontId="1" type="noConversion"/>
  </si>
  <si>
    <t>포스코 글로벌 R&amp;D센터, 안전관리 우수연구실 4곳 '인증'</t>
    <phoneticPr fontId="1" type="noConversion"/>
  </si>
  <si>
    <t>포스코, 포스코교육재단 내 학교 운영도, 재단 소유 땅도 맘대로</t>
    <phoneticPr fontId="1" type="noConversion"/>
  </si>
  <si>
    <t>최정우 포스코 회장, 현대重 경영진 방문 "협력방안 논의"</t>
    <phoneticPr fontId="1" type="noConversion"/>
  </si>
  <si>
    <t>최정우 포스코 회장, 현대중공업 경영진 회동 협력 방안 논의</t>
    <phoneticPr fontId="1" type="noConversion"/>
  </si>
  <si>
    <t>"나도 아이언맨" 포스코, 상생 일자리 프로젝트 확대</t>
    <phoneticPr fontId="1" type="noConversion"/>
  </si>
  <si>
    <t>포스코, 협력사와 중소기업에 취업 교육 지원 ‘대 중소기업 상생일자리 프로그램'으로 확대</t>
    <phoneticPr fontId="1" type="noConversion"/>
  </si>
  <si>
    <t>포스코, 협력사 이어 지역 중소기업에도 취업교육 지원</t>
    <phoneticPr fontId="1" type="noConversion"/>
  </si>
  <si>
    <t>포스코 포항제철소, 재난 시에도 전력설비 신속 복구한다</t>
    <phoneticPr fontId="1" type="noConversion"/>
  </si>
  <si>
    <t>[컨콜] 포스코 “보호무역 극복 위한 M&amp;A 내부적으로 검토 중”</t>
    <phoneticPr fontId="1" type="noConversion"/>
  </si>
  <si>
    <t>포스코 노조 “탄압 차별” 임원 27명 고소 사측 “사실 아니다”</t>
    <phoneticPr fontId="1" type="noConversion"/>
  </si>
  <si>
    <t>속도 내는 최정우號 '위드 포스코' 청년 인재 5500명 일자리 찾아준다</t>
    <phoneticPr fontId="1" type="noConversion"/>
  </si>
  <si>
    <t>[경제 브리핑] 포스코 “5년간 청년 5500명 취업 창업 지원”</t>
    <phoneticPr fontId="1" type="noConversion"/>
  </si>
  <si>
    <t>노조에 발목 잡힌 포스코 '혁신 행사'</t>
    <phoneticPr fontId="1" type="noConversion"/>
  </si>
  <si>
    <t>포스코, 협력사 취업희망자 교육 포항 광양 중소기업에까지 확대</t>
    <phoneticPr fontId="1" type="noConversion"/>
  </si>
  <si>
    <t>&lt;코&gt;포스코 ICT, 3.14% 오르며 체결강도 강세 지속(110%)</t>
    <phoneticPr fontId="1" type="noConversion"/>
  </si>
  <si>
    <t>최정우 포스코 회장 “협력업체와 선순환, 매출 100조 목표”</t>
    <phoneticPr fontId="1" type="noConversion"/>
  </si>
  <si>
    <t>취임 100일 최정우 포스코 회장 "사회와 함께 성장하는 생태계 만들자"</t>
    <phoneticPr fontId="1" type="noConversion"/>
  </si>
  <si>
    <t>최정우 포스코 회장 ‘100대 개혁과제’ 발표 ‘모두 함께, 차별 없이, 최고의 성과’ 목표</t>
    <phoneticPr fontId="1" type="noConversion"/>
  </si>
  <si>
    <t>포스코 최정우 회장 개혁과제, '모두 함께, 차별없이, 최고의 성과를 만든다'</t>
    <phoneticPr fontId="1" type="noConversion"/>
  </si>
  <si>
    <t>포스코, 차별 없는 협력 문화 통해 최고 가치 만든다</t>
    <phoneticPr fontId="1" type="noConversion"/>
  </si>
  <si>
    <t>포스코 클린오션봉사단, 울릉도 해양정화 펼쳐</t>
    <phoneticPr fontId="1" type="noConversion"/>
  </si>
  <si>
    <t>포스코 영덕 태풍 피해 복구 성금 3억원 기부</t>
    <phoneticPr fontId="1" type="noConversion"/>
  </si>
  <si>
    <t>포스코, 태풍 콩레이 할퀸 영덕군 피해 복구 위해 3억원 기부</t>
    <phoneticPr fontId="1" type="noConversion"/>
  </si>
  <si>
    <t>이철우 경북도지사 “포스코의 통 큰 투자, 기업과 지역경제 성장 함께 이끌 것”</t>
    <phoneticPr fontId="1" type="noConversion"/>
  </si>
  <si>
    <t>포스코, 영덕 태풍피해 복구성금 3억 전달</t>
    <phoneticPr fontId="1" type="noConversion"/>
  </si>
  <si>
    <t>포스코, 태풍 피해 영덕에 3억원 복구 성금 지원</t>
    <phoneticPr fontId="1" type="noConversion"/>
  </si>
  <si>
    <t>포스코, 동반성장 기부금 200억원 출연 "대 중소기업 상생협력 강화"</t>
    <phoneticPr fontId="1" type="noConversion"/>
  </si>
  <si>
    <t>포스코, 中企와 상생협력 동반성장기부금 200억원</t>
    <phoneticPr fontId="1" type="noConversion"/>
  </si>
  <si>
    <t>포스코 기금 200억 출연...중기 혁신성장 지원한다</t>
    <phoneticPr fontId="1" type="noConversion"/>
  </si>
  <si>
    <t>청년 취업 창업 팔 걷은 포스코 광양제철소</t>
    <phoneticPr fontId="1" type="noConversion"/>
  </si>
  <si>
    <t>​에너지절감 우수사업장에 포스코 LG화학 등 19개 기업 선정</t>
    <phoneticPr fontId="1" type="noConversion"/>
  </si>
  <si>
    <t>포스코, 벤처기업 '투자의 장' 마련...상생 앞장</t>
    <phoneticPr fontId="1" type="noConversion"/>
  </si>
  <si>
    <t>포스코, 벤처육성 프로그램 아이디어 마켓플레이스 개최</t>
    <phoneticPr fontId="1" type="noConversion"/>
  </si>
  <si>
    <t>[아름다운 기업, 존경받는 기업-5] 포스코, 청년 빈민국에 '사랑의 보금자리'</t>
    <phoneticPr fontId="1" type="noConversion"/>
  </si>
  <si>
    <t>호주 철광석 무인 채굴 포스코 “연 사용량 24%, 올해 확보”</t>
    <phoneticPr fontId="1" type="noConversion"/>
  </si>
  <si>
    <t>"신규 고객 발굴" 포스코, 국제 가스산업박람회 참가</t>
    <phoneticPr fontId="1" type="noConversion"/>
  </si>
  <si>
    <t>포스코, 국제 오일 가스 산업 박람회서 에너지 조선용 WP 제품 선봬</t>
    <phoneticPr fontId="1" type="noConversion"/>
  </si>
  <si>
    <t>포스코, 아시아 최대 국제 오일 가스산업박람회 첫 참가</t>
    <phoneticPr fontId="1" type="noConversion"/>
  </si>
  <si>
    <t>포스코, 아시아 최대 국제 오일 및 가스산업박람회 참가</t>
    <phoneticPr fontId="1" type="noConversion"/>
  </si>
  <si>
    <t>포스코, 인도 1위 車업체와 협력 강화 MOU 체결</t>
    <phoneticPr fontId="1" type="noConversion"/>
  </si>
  <si>
    <t>"포스코가 남북경협의 최대 실수요자" 포스텍-포스리 평화포럼 개최</t>
    <phoneticPr fontId="1" type="noConversion"/>
  </si>
  <si>
    <t>&lt;코&gt;포스코 ICT, 3.45% 오르며 체결강도 강세 지속(291%)</t>
    <phoneticPr fontId="1" type="noConversion"/>
  </si>
  <si>
    <t>포스코, 인도 최대 車업체와 협력 강화 MOU</t>
    <phoneticPr fontId="1" type="noConversion"/>
  </si>
  <si>
    <t>포스코 건설, 사우디 장애학교에 재활기구 기증</t>
    <phoneticPr fontId="1" type="noConversion"/>
  </si>
  <si>
    <t>[기업 ‘친환경 경영’ 바람-포스코] ‘이차전지’ 기술 고도화 양산체제 구축 역량 총력</t>
    <phoneticPr fontId="1" type="noConversion"/>
  </si>
  <si>
    <t>동반위-포스코, ‘임금격차 해소운동’ 협약 체결</t>
    <phoneticPr fontId="1" type="noConversion"/>
  </si>
  <si>
    <t>포스코, 특허 전문가 양성으로 지적재산 보호 나서</t>
    <phoneticPr fontId="1" type="noConversion"/>
  </si>
  <si>
    <t>[클린리더스] 포스코, 1등 넘어 상생기업 발돋움 청년 IT인력 1000명 육성</t>
    <phoneticPr fontId="1" type="noConversion"/>
  </si>
  <si>
    <t>포스코, 불우이웃돕기 성금 100억원 기부</t>
    <phoneticPr fontId="1" type="noConversion"/>
  </si>
  <si>
    <t>‘취약층 생계 교육 지원’ 포스코 성금 100억 출연</t>
    <phoneticPr fontId="1" type="noConversion"/>
  </si>
  <si>
    <t>&lt;코&gt;포스코 ICT, 3.04% 오르며 체결강도 강세 지속(168%)</t>
    <phoneticPr fontId="1" type="noConversion"/>
  </si>
  <si>
    <t>포스코, 민노총 지회장 해고 사무실 무단침입 폭력 징계</t>
    <phoneticPr fontId="1" type="noConversion"/>
  </si>
  <si>
    <t>특별근로감독 받고도 포스코 또 산재</t>
    <phoneticPr fontId="1" type="noConversion"/>
  </si>
  <si>
    <t>[기업] 포스코, 그룹사 협력업체에 휴양시설 개방</t>
    <phoneticPr fontId="1" type="noConversion"/>
  </si>
  <si>
    <t>포스코, 한국 베트남 저소득 가정에 스틸하우스 기부</t>
    <phoneticPr fontId="1" type="noConversion"/>
  </si>
  <si>
    <t>포스코 노조 “김용균씨 죽은 날 포스코에서도 산재 최근 한달 5건”</t>
    <phoneticPr fontId="1" type="noConversion"/>
  </si>
  <si>
    <t>포스코 포항제철소, 현장 혁신 노하우 지역사회와 공유</t>
    <phoneticPr fontId="1" type="noConversion"/>
  </si>
  <si>
    <t>[나눔경영] 포스코, 10년간 해양쓰레기 1500t 수거</t>
    <phoneticPr fontId="1" type="noConversion"/>
  </si>
  <si>
    <t>포스코, 청년 구직자 42명 일자리 교육 수료식</t>
    <phoneticPr fontId="1" type="noConversion"/>
  </si>
  <si>
    <t>[상생해야 '롱런'한다-5] 포스코, 8년째 벤처 육성 "기업시민 실현"</t>
    <phoneticPr fontId="1" type="noConversion"/>
  </si>
  <si>
    <t>[2018 헤럴드 일자리 대상 신산업 일자리 최우수상(산업통상자원부 장관상) - 포스코]5년간 45조 투자 우수인재 확보 주력</t>
    <phoneticPr fontId="1" type="noConversion"/>
  </si>
  <si>
    <t>포스코, 인도네시아 쓰나미 피해복구 성금 50만 달러 기부</t>
    <phoneticPr fontId="1" type="noConversion"/>
  </si>
  <si>
    <t>포스코, 쓰나미 피해 印尼에 피해 복구 성금 50만불 지원</t>
    <phoneticPr fontId="1" type="noConversion"/>
  </si>
  <si>
    <t>포스코, 인도네시아 쓰나미 피해 복구 50만달러 기부</t>
    <phoneticPr fontId="1" type="noConversion"/>
  </si>
  <si>
    <t>인도네시아 쓰나미 피해 복구 포스코, 5억6000만 원 기부</t>
    <phoneticPr fontId="1" type="noConversion"/>
  </si>
  <si>
    <t>포스코 “印尼 쓰나미 복구 성금 50만달러 기부”</t>
    <phoneticPr fontId="1" type="noConversion"/>
  </si>
  <si>
    <t>임직원과 함께한 포스코式 교육, 취준생 '엄지 척'</t>
    <phoneticPr fontId="1" type="noConversion"/>
  </si>
  <si>
    <t>&lt;코&gt;포스코 ICT, 3.00% 오르며 체결강도 강세 지속(141%)</t>
    <phoneticPr fontId="1" type="noConversion"/>
  </si>
  <si>
    <t>&lt;코&gt;포스코 ICT, 3.37% 오르며 체결강도 강세 지속(361%)</t>
    <phoneticPr fontId="1" type="noConversion"/>
  </si>
  <si>
    <t>포스코, 1기 취업교육생 30명 배출</t>
    <phoneticPr fontId="1" type="noConversion"/>
  </si>
  <si>
    <t>포스코, 지역 청년 일자리 확충 앞장... 대중소 '상생 청년 일자리 프로그램' 상시 운영</t>
    <phoneticPr fontId="1" type="noConversion"/>
  </si>
  <si>
    <t>포스코, 지역 청년 일자리 확충에 앞장</t>
    <phoneticPr fontId="1" type="noConversion"/>
  </si>
  <si>
    <t>포스코, 폐기물 무단 반출 침출수 '줄줄'</t>
    <phoneticPr fontId="1" type="noConversion"/>
  </si>
  <si>
    <t>포스코, 선물반송센터 운영... 건전한 명절문화 정착 앞장</t>
    <phoneticPr fontId="1" type="noConversion"/>
  </si>
  <si>
    <t>포스코 광양제철소, 협력사 취업희망자 교육생 모집</t>
    <phoneticPr fontId="1" type="noConversion"/>
  </si>
  <si>
    <t>구직자 교육해 협력사 보내는 포스코의 상생 일자리 사업</t>
    <phoneticPr fontId="1" type="noConversion"/>
  </si>
  <si>
    <t>포스코, 사내 이러닝 프로그램 강화</t>
    <phoneticPr fontId="1" type="noConversion"/>
  </si>
  <si>
    <t>포스코ㆍSK이노 등 29개사, 자발적 미세먼지 감축 나선다</t>
    <phoneticPr fontId="1" type="noConversion"/>
  </si>
  <si>
    <t>‘10명 사상자낸 부산 황화수소 사고 ... 포스코 업체 쌍방 과실 입건</t>
    <phoneticPr fontId="1" type="noConversion"/>
  </si>
  <si>
    <t>[클릭 e종목]"포스코, 단기 시황은 부정적 2분기 철강가격 상승에 기대"</t>
    <phoneticPr fontId="1" type="noConversion"/>
  </si>
  <si>
    <t>포스코 ‘기업시민 봉사상’ 시상</t>
    <phoneticPr fontId="1" type="noConversion"/>
  </si>
  <si>
    <t>광양시 "포스코, 폐기물 관리법 위반 혐의로 검찰 고발할 것"</t>
    <phoneticPr fontId="1" type="noConversion"/>
  </si>
  <si>
    <t>포스코, 둘째 낳으면 500만원 자녀 취학前 자율출근</t>
    <phoneticPr fontId="1" type="noConversion"/>
  </si>
  <si>
    <t>[단독] "심장마비라더니" 포스코 산재 은폐 의혹</t>
    <phoneticPr fontId="1" type="noConversion"/>
  </si>
  <si>
    <t>트럼프발 보호무역으로 슬라브價 인상 포스코 인니제철소 첫 흑자</t>
    <phoneticPr fontId="1" type="noConversion"/>
  </si>
  <si>
    <t>삼성 SW아카데미, 포스코 창업스쿨...기업들의 취창업 프로그램 도전을!</t>
    <phoneticPr fontId="1" type="noConversion"/>
  </si>
  <si>
    <t>부검해보니 장기 파열 포스코, 산재 은폐 의혹</t>
    <phoneticPr fontId="1" type="noConversion"/>
  </si>
  <si>
    <t>포스코 "포항제철소 직원 사망, 사실 왜곡할 이유 없어"</t>
    <phoneticPr fontId="1" type="noConversion"/>
  </si>
  <si>
    <t>포스코 직원 설 연휴 근무 중 사망 경찰, 산재 가능성 수사</t>
    <phoneticPr fontId="1" type="noConversion"/>
  </si>
  <si>
    <t>포스코 직원 설 연휴 근무 중 사망... 경찰 산재 가능성 조사</t>
    <phoneticPr fontId="1" type="noConversion"/>
  </si>
  <si>
    <t>포스코 "포항제철소 직원 사망 원인 규명 최선"</t>
    <phoneticPr fontId="1" type="noConversion"/>
  </si>
  <si>
    <t>포스코 “포항제철소 사망 사고 은폐 이유 없다”</t>
    <phoneticPr fontId="1" type="noConversion"/>
  </si>
  <si>
    <t>포스코 직원 심정지 아닌 운전설비 중 사망 ‘논란’ 경찰 2차 부검 의뢰</t>
    <phoneticPr fontId="1" type="noConversion"/>
  </si>
  <si>
    <t>포스코 직원 사망 원인두고 유족반발</t>
    <phoneticPr fontId="1" type="noConversion"/>
  </si>
  <si>
    <t>고용노동부 "포스코 포항제철소 사망사고, 산재 가능성 있다"</t>
    <phoneticPr fontId="1" type="noConversion"/>
  </si>
  <si>
    <t>포스코 노조 "근무중 숨진 직원 사망 원인 규명 촉구"</t>
    <phoneticPr fontId="1" type="noConversion"/>
  </si>
  <si>
    <t>포스코 직원 장파열 의심 사망 사고 관련, 현장 직원들 "기기설비 결함에 따른 사고 가능성 높아"</t>
    <phoneticPr fontId="1" type="noConversion"/>
  </si>
  <si>
    <t>"포스코, 산재 은폐 의혹" 이번 주 수사결과 발표</t>
    <phoneticPr fontId="1" type="noConversion"/>
  </si>
  <si>
    <t>&lt;코&gt;포스코 ICT, 3.35% 오르며 체결강도 강세 지속(353%)</t>
    <phoneticPr fontId="1" type="noConversion"/>
  </si>
  <si>
    <t>포스코, 초교 인성교실 교육봉사</t>
    <phoneticPr fontId="1" type="noConversion"/>
  </si>
  <si>
    <t>포스코, 초등생 인성교실 운영 "기업시민 역할 앞장"</t>
    <phoneticPr fontId="1" type="noConversion"/>
  </si>
  <si>
    <t>경찰 ‘포스코 직원 사망’ 관련, 포항제철소 압수수색</t>
    <phoneticPr fontId="1" type="noConversion"/>
  </si>
  <si>
    <t>포스코 직원 사망 관련 경찰 포항제철소 압수수색</t>
    <phoneticPr fontId="1" type="noConversion"/>
  </si>
  <si>
    <t>포스코 직원 사망 사건 경찰, 15일 포항제철소 압수수색</t>
    <phoneticPr fontId="1" type="noConversion"/>
  </si>
  <si>
    <t>프러포즈 환영 인사 시민 관광객에 소통 창구된 ‘포스코 소통보드’</t>
    <phoneticPr fontId="1" type="noConversion"/>
  </si>
  <si>
    <t>포스코 직원 사망 관련 3개 부서 압수수색</t>
    <phoneticPr fontId="1" type="noConversion"/>
  </si>
  <si>
    <t>포스코 포항제철소 미세먼지 줄이기 차량 2부제 실시</t>
    <phoneticPr fontId="1" type="noConversion"/>
  </si>
  <si>
    <t>"포스코 직원 사망은 20대 인턴의 크레인 작동 미숙 때문"</t>
    <phoneticPr fontId="1" type="noConversion"/>
  </si>
  <si>
    <t>포스코 직원 사망 관련, 기계조작 인턴직원 과실혐의 입건</t>
    <phoneticPr fontId="1" type="noConversion"/>
  </si>
  <si>
    <t>포스코 직원 크레인 조작으로 사망, 동료 직원 과실 입건</t>
    <phoneticPr fontId="1" type="noConversion"/>
  </si>
  <si>
    <t>포스코 직원 사망 관련 동료직원 과실혐의 입건</t>
    <phoneticPr fontId="1" type="noConversion"/>
  </si>
  <si>
    <t>포스코 그룹사, 송도 거주 임직원들에 출퇴근용 자전거 지급</t>
    <phoneticPr fontId="1" type="noConversion"/>
  </si>
  <si>
    <t>전국 미세먼지 13% "포스코에서 나온다"</t>
    <phoneticPr fontId="1" type="noConversion"/>
  </si>
  <si>
    <t>[단독]직원 산재 사망 의혹에 사내 해명자료 배포 ‘집안 단속’에만 급급한 포스코</t>
    <phoneticPr fontId="1" type="noConversion"/>
  </si>
  <si>
    <t>포스코, 45조원 투자 2만명 고용 2차전지 소재 양산체제 집중</t>
    <phoneticPr fontId="1" type="noConversion"/>
  </si>
  <si>
    <t>[기업] 포스코, 친환경설비 구축에 1조 700억 원 투자</t>
    <phoneticPr fontId="1" type="noConversion"/>
  </si>
  <si>
    <t>최정우, 포스코 친환경 기업으로 “3년간 1조 투입”</t>
    <phoneticPr fontId="1" type="noConversion"/>
  </si>
  <si>
    <t>[특징주]KC코트렐, 포스코 미세먼지 저감위해 1조 투자 '강세'</t>
    <phoneticPr fontId="1" type="noConversion"/>
  </si>
  <si>
    <t>포스코 미세먼지 줄이기 위해 친환경설비 1조700억원 투자</t>
    <phoneticPr fontId="1" type="noConversion"/>
  </si>
  <si>
    <t>포스코 친환경 설비에 2021년까지 1조 투자</t>
    <phoneticPr fontId="1" type="noConversion"/>
  </si>
  <si>
    <t>포스코, 1조 투자 미세먼지 저감 설비 구축</t>
    <phoneticPr fontId="1" type="noConversion"/>
  </si>
  <si>
    <t>포스코, 미세먼지 저감 설비에 2021년까지 1조700억원 투자키로</t>
    <phoneticPr fontId="1" type="noConversion"/>
  </si>
  <si>
    <t>포스코, 미세먼지 저감에 1조 투입</t>
    <phoneticPr fontId="1" type="noConversion"/>
  </si>
  <si>
    <t>포스코, 친환경 설비 구축에 1조700억원 투자</t>
    <phoneticPr fontId="1" type="noConversion"/>
  </si>
  <si>
    <t>포스코 직원 1500명에게 자전거 CO₂ 줄인다</t>
    <phoneticPr fontId="1" type="noConversion"/>
  </si>
  <si>
    <t>[상생경영] 포스코, 임금격차 해소 위해 협력사에 7771억 지원</t>
    <phoneticPr fontId="1" type="noConversion"/>
  </si>
  <si>
    <t>친환경 설비 구축 나서는 포스코</t>
    <phoneticPr fontId="1" type="noConversion"/>
  </si>
  <si>
    <t>포스코, 미세먼지 감축에 1조700억 투자</t>
    <phoneticPr fontId="1" type="noConversion"/>
  </si>
  <si>
    <t>포스코, 미세먼지 저감 친환경 설비에 1조700억 투자</t>
    <phoneticPr fontId="1" type="noConversion"/>
  </si>
  <si>
    <t>포스코, 친환경 설비 구축에 1조 투자 2022년까지 대기오염 물질 35% 감축</t>
    <phoneticPr fontId="1" type="noConversion"/>
  </si>
  <si>
    <t>포스코, 친환경 설비에 1조700억 투자</t>
    <phoneticPr fontId="1" type="noConversion"/>
  </si>
  <si>
    <t>포스코, 미세먼지 저감에 ‘1조 원’ 쏟는다</t>
    <phoneticPr fontId="1" type="noConversion"/>
  </si>
  <si>
    <t>[경제 브리핑] 포스코 ‘기업시민 러브레터’ 시즌2 시작</t>
    <phoneticPr fontId="1" type="noConversion"/>
  </si>
  <si>
    <t>‘황화수소 누출 사고’ 포스코 관계자 2명 구속영장 기각</t>
    <phoneticPr fontId="1" type="noConversion"/>
  </si>
  <si>
    <t>검찰, '김태우 스폰서' 건설업자 비리 관련 포스코 압수수색</t>
    <phoneticPr fontId="1" type="noConversion"/>
  </si>
  <si>
    <t>“밀레니얼 세대와 소통하라” ‘기업시민’ 의미 키우는 포스코</t>
    <phoneticPr fontId="1" type="noConversion"/>
  </si>
  <si>
    <t>포스코ICT 현대로보틱스, 스마트팩토리 사업 협력</t>
    <phoneticPr fontId="1" type="noConversion"/>
  </si>
  <si>
    <t>포스코 기술대학, 2019학년도 입학식 개최</t>
    <phoneticPr fontId="1" type="noConversion"/>
  </si>
  <si>
    <t>포스코 협력사 취업희망자 교육 첫 입과</t>
    <phoneticPr fontId="1" type="noConversion"/>
  </si>
  <si>
    <t>&lt;코&gt;포스코 ICT, 3.12% 오르며 체결강도 강세 지속(203%)</t>
    <phoneticPr fontId="1" type="noConversion"/>
  </si>
  <si>
    <t>포스코-하청노사 '상생협력합동연구반' 운영</t>
    <phoneticPr fontId="1" type="noConversion"/>
  </si>
  <si>
    <t>검찰 포스코 포항 본사 압수수색 금품수수 비리 의혹</t>
    <phoneticPr fontId="1" type="noConversion"/>
  </si>
  <si>
    <t>검찰 포스코 포항본사 압수수색 금품비리 의혹 관련</t>
    <phoneticPr fontId="1" type="noConversion"/>
  </si>
  <si>
    <t>검찰, 비리 의혹 관련해 포스코 포항제철소 압수수색</t>
    <phoneticPr fontId="1" type="noConversion"/>
  </si>
  <si>
    <t>검찰, 포스코 본사 압수수색 협력업체 금품로비 의혹</t>
    <phoneticPr fontId="1" type="noConversion"/>
  </si>
  <si>
    <t>검찰, 포스코 포항 본사 압수수색 금품 비리 의혹</t>
    <phoneticPr fontId="1" type="noConversion"/>
  </si>
  <si>
    <t>검찰, 포스코 포항 본사 압수수색 금품수수 비리 의혹 관련</t>
    <phoneticPr fontId="1" type="noConversion"/>
  </si>
  <si>
    <t>검찰, 포스코 포항 본사 압수수색...금품 비리 의혹</t>
    <phoneticPr fontId="1" type="noConversion"/>
  </si>
  <si>
    <t>검찰, 포스코본사 전격 압수수색 직원 금품 수수 비리 의혹?</t>
    <phoneticPr fontId="1" type="noConversion"/>
  </si>
  <si>
    <t>포스코 포항 본사 압수수색 협력업체 금품수수 비리 의혹</t>
    <phoneticPr fontId="1" type="noConversion"/>
  </si>
  <si>
    <t>포스코ICT 시스코시스템즈 '스마트팩토리 보안' 협력</t>
    <phoneticPr fontId="1" type="noConversion"/>
  </si>
  <si>
    <t>직원연루 금품비리 포스코 포항 본사 전격 ‘압수수색’</t>
    <phoneticPr fontId="1" type="noConversion"/>
  </si>
  <si>
    <t>포스코, 3년간 안전분야 1兆 이상 투자  전담 인력 확보</t>
    <phoneticPr fontId="1" type="noConversion"/>
  </si>
  <si>
    <t>검찰, 공사 수주 관련 금품 주고받은 포스코 직원 등 구속</t>
    <phoneticPr fontId="1" type="noConversion"/>
  </si>
  <si>
    <t>검찰, 포스코 금품 주고 받은 혐의 2명 구속</t>
    <phoneticPr fontId="1" type="noConversion"/>
  </si>
  <si>
    <t>대구지검, 포스코 구매담당 직원과 협력업체 관계자 2명 구속</t>
    <phoneticPr fontId="1" type="noConversion"/>
  </si>
  <si>
    <t>공사 수주 대가로 수억원 ‘뒷돈’ 포스코 직원 협력업체 이사 구속</t>
    <phoneticPr fontId="1" type="noConversion"/>
  </si>
  <si>
    <t>시민단체 "포스코, 오염물질 무단 배출"</t>
    <phoneticPr fontId="1" type="noConversion"/>
  </si>
  <si>
    <t>오염물질 무단배출 포스코 규탄한다</t>
    <phoneticPr fontId="1" type="noConversion"/>
  </si>
  <si>
    <t>포스코 오염물질 무단배출 규탄 기자회견</t>
    <phoneticPr fontId="1" type="noConversion"/>
  </si>
  <si>
    <t>쌍용자동차, 포스코와 협력 증진 신차 알리기 나서</t>
    <phoneticPr fontId="1" type="noConversion"/>
  </si>
  <si>
    <t>포스코 "미세먼지 잡아라!" 2022년까지 배출량 35% 감축</t>
    <phoneticPr fontId="1" type="noConversion"/>
  </si>
  <si>
    <t>[청년이 미래다] 포스코, 취업 창업 아카데미 개설 AI 빅데이터 전문가로 키운다</t>
    <phoneticPr fontId="1" type="noConversion"/>
  </si>
  <si>
    <t>'35년 포스코맨' 현대제철 대표로 "포스코와 협력할 것"</t>
    <phoneticPr fontId="1" type="noConversion"/>
  </si>
  <si>
    <t>허석 순천시장 ‘포스코 갑질 대응 시민 지혜 모은다’</t>
    <phoneticPr fontId="1" type="noConversion"/>
  </si>
  <si>
    <t>"포스코, 환경오염물질 무단배출 사실 아냐"</t>
    <phoneticPr fontId="1" type="noConversion"/>
  </si>
  <si>
    <t>&lt;코&gt;포스코 ICT, 3.10% 오르며 체결강도 강세 지속(195%)</t>
    <phoneticPr fontId="1" type="noConversion"/>
  </si>
  <si>
    <t>경북지역에서 지난해 대기오염 물질을 가장 많이 배출한 사업장은 어디? 답은 포스코 포항제철소</t>
    <phoneticPr fontId="1" type="noConversion"/>
  </si>
  <si>
    <t>포스코, 기업시민으로 지역과 ‘상생’</t>
    <phoneticPr fontId="1" type="noConversion"/>
  </si>
  <si>
    <t>포스코, 전자투표제 전격 도입 주주권익 보호 강화</t>
    <phoneticPr fontId="1" type="noConversion"/>
  </si>
  <si>
    <t>포스코 “환호공원을 포항 상징공원으로 만든다”</t>
    <phoneticPr fontId="1" type="noConversion"/>
  </si>
  <si>
    <t>포스코 생일에 포항 간 최정우 회장, "환호공원 명소화에 아낌없는 지원"</t>
    <phoneticPr fontId="1" type="noConversion"/>
  </si>
  <si>
    <t>포스코 포항시 손잡고 ‘환호공원’ 전국 명소 만든다</t>
    <phoneticPr fontId="1" type="noConversion"/>
  </si>
  <si>
    <t>포스코 납품비리 본사 직원 1명 추가 구속 구속된 직원 총 3명으로 늘어</t>
    <phoneticPr fontId="1" type="noConversion"/>
  </si>
  <si>
    <t>포스코 수주 비리 관련 직원 추가 구속</t>
    <phoneticPr fontId="1" type="noConversion"/>
  </si>
  <si>
    <t>입찰자격 주고 車 받아 포스코 직원 1명 구속</t>
    <phoneticPr fontId="1" type="noConversion"/>
  </si>
  <si>
    <t>대기 오염물질 배출 포스코에 영산강청, 행정처분 사전 통지</t>
    <phoneticPr fontId="1" type="noConversion"/>
  </si>
  <si>
    <t>“부산물도 돈 버릴게 전혀 없다” 포스코 광양제철소의 자원 재활용</t>
    <phoneticPr fontId="1" type="noConversion"/>
  </si>
  <si>
    <t>[자유성] 포스코와 포항시의 상생</t>
    <phoneticPr fontId="1" type="noConversion"/>
  </si>
  <si>
    <t>최정우 포스코 회장, '기업시민'활동 가속화 7월께 기업시민헌장 발표</t>
    <phoneticPr fontId="1" type="noConversion"/>
  </si>
  <si>
    <t>강원도 산불피해 복구 포스코, 성금 10억 기탁</t>
    <phoneticPr fontId="1" type="noConversion"/>
  </si>
  <si>
    <t>포스코, 大 中企 임금격차 해소에 3년간 7771억 투입</t>
    <phoneticPr fontId="1" type="noConversion"/>
  </si>
  <si>
    <t>포스코 베트남 생산법인, 올해 베트남 소비자 권익보호 10대 우수기업 선정</t>
    <phoneticPr fontId="1" type="noConversion"/>
  </si>
  <si>
    <t>경찰, 포스코 광양제철소 압수수색 폐기물 관리법 위반 관련</t>
    <phoneticPr fontId="1" type="noConversion"/>
  </si>
  <si>
    <t>경찰, 포스코 광양제철소 압수수색 폐기물관리법 위반</t>
    <phoneticPr fontId="1" type="noConversion"/>
  </si>
  <si>
    <t>경찰, 포스코 광양제철소 압수수색...폐기물 관리법 위반 혐의</t>
    <phoneticPr fontId="1" type="noConversion"/>
  </si>
  <si>
    <t>포스코 포항제철소, 혁신허브 9기 QSS활동 발대식 49개 단체 참여</t>
    <phoneticPr fontId="1" type="noConversion"/>
  </si>
  <si>
    <t>경찰, 포스코 포항제철소 공사자재 불법 반 출입 관련자 7명 사기 혐의로 입건</t>
    <phoneticPr fontId="1" type="noConversion"/>
  </si>
  <si>
    <t>포항 양학공원 민간개발서 ‘포스코 땅 제외’</t>
    <phoneticPr fontId="1" type="noConversion"/>
  </si>
  <si>
    <t>포스코, 청년인재 5500명 육성 5년간 청년 취 창업 지원</t>
    <phoneticPr fontId="1" type="noConversion"/>
  </si>
  <si>
    <t>근로복지공단, 포스코와 공동 직장 어린이집 설치를 위한 업무협약 체결</t>
    <phoneticPr fontId="1" type="noConversion"/>
  </si>
  <si>
    <t>포스코 광양제철소 협력사 취업희망 교육생 모집</t>
    <phoneticPr fontId="1" type="noConversion"/>
  </si>
  <si>
    <t>[단독] 포스코 포스텍 1兆 만든다 '대학기술창업' 모태펀드</t>
    <phoneticPr fontId="1" type="noConversion"/>
  </si>
  <si>
    <t>포스코, ‘기업시민’ 활동으로 사회적 가치 창출</t>
    <phoneticPr fontId="1" type="noConversion"/>
  </si>
  <si>
    <t>[속보]검찰, 납품 비리 의혹 포스코 간부 구속... 관련 구속자 5명으로 늘어</t>
    <phoneticPr fontId="1" type="noConversion"/>
  </si>
  <si>
    <t>대구지검, 공사 비리 포스코 직원 1명 추가 구속 5명으로 늘어</t>
    <phoneticPr fontId="1" type="noConversion"/>
  </si>
  <si>
    <t>포스코 직원 1명, 공사편의 대가 금품수수 혐의 추가 구속</t>
    <phoneticPr fontId="1" type="noConversion"/>
  </si>
  <si>
    <t>포스코 ‘스마트 기술’로 산업안전 지킨다</t>
    <phoneticPr fontId="1" type="noConversion"/>
  </si>
  <si>
    <t>포스코 납품 비리 추가 기소 잇따라</t>
    <phoneticPr fontId="1" type="noConversion"/>
  </si>
  <si>
    <t>[상생경영] 포스코, 9년간 전직원 급여 1% 기부​</t>
    <phoneticPr fontId="1" type="noConversion"/>
  </si>
  <si>
    <t>광양 포스코, 시민위한 문화콘서트 개최</t>
    <phoneticPr fontId="1" type="noConversion"/>
  </si>
  <si>
    <t>극지에 적합한 ‘포스코 강재’ 세계최대 해양기술박람회로</t>
    <phoneticPr fontId="1" type="noConversion"/>
  </si>
  <si>
    <t>포스코, 12년 연속 세계 최대 해양기술박람회 참가</t>
    <phoneticPr fontId="1" type="noConversion"/>
  </si>
  <si>
    <t>포스코, 12년 연속 세계해양기술콘퍼런스 참가 첫 세미나도 개최</t>
    <phoneticPr fontId="1" type="noConversion"/>
  </si>
  <si>
    <t>포스코, 세계 최대 해양기술박람회 참가</t>
    <phoneticPr fontId="1" type="noConversion"/>
  </si>
  <si>
    <t>포스코, 세계 최대 해양기술박람회에 12년 연속 참가</t>
    <phoneticPr fontId="1" type="noConversion"/>
  </si>
  <si>
    <t>포스코, 세계 최대 해양기술박람회에서 후판 마케팅</t>
    <phoneticPr fontId="1" type="noConversion"/>
  </si>
  <si>
    <t>포스코, 세계해양기술콘퍼런스 12년 연속 참가</t>
    <phoneticPr fontId="1" type="noConversion"/>
  </si>
  <si>
    <t>포스코, 세계 최대 美해양기술박람회서 첫 세미나 주력제품 소개</t>
    <phoneticPr fontId="1" type="noConversion"/>
  </si>
  <si>
    <t>포스코, 세계최대 해양기술박람회 12년째 참가</t>
    <phoneticPr fontId="1" type="noConversion"/>
  </si>
  <si>
    <t>포스코, RIST 광양분원에 미세먼지연구센터 설립</t>
    <phoneticPr fontId="1" type="noConversion"/>
  </si>
  <si>
    <t>포스코, 미세먼지 해결 위해 연구센터 개설</t>
    <phoneticPr fontId="1" type="noConversion"/>
  </si>
  <si>
    <t>포스코, 미세먼지연구센터 설립...국가적 난제 해결 실마리 찾는다</t>
    <phoneticPr fontId="1" type="noConversion"/>
  </si>
  <si>
    <t>'공사 비리' 포스코 직원 구속 기소</t>
    <phoneticPr fontId="1" type="noConversion"/>
  </si>
  <si>
    <t>공사 수 발주 비리 포스코 직원 1명 추가 구속</t>
    <phoneticPr fontId="1" type="noConversion"/>
  </si>
  <si>
    <t>포스코 납품 비리 또 추가 기소 두 달 사이 총 6명 구속 기소</t>
    <phoneticPr fontId="1" type="noConversion"/>
  </si>
  <si>
    <t>건설 산재사망사고 가장 많은 곳은? '포스코 10건'</t>
    <phoneticPr fontId="1" type="noConversion"/>
  </si>
  <si>
    <t>`포스코 비리` 이상득 전 의원 징역 1년3개월 확정</t>
    <phoneticPr fontId="1" type="noConversion"/>
  </si>
  <si>
    <t>‘포스코 뇌물’ 이상득 1년3월형 ‘곧 수감’</t>
    <phoneticPr fontId="1" type="noConversion"/>
  </si>
  <si>
    <t>‘포스코 뇌물’ 이상득 징역 1년 3개월 확정 곧 수감 절차</t>
    <phoneticPr fontId="1" type="noConversion"/>
  </si>
  <si>
    <t>‘포스코 비리’ MB 친형 이상득 징역1년3개월 확정 곧 교도소로</t>
    <phoneticPr fontId="1" type="noConversion"/>
  </si>
  <si>
    <t>‘포스코 비리’ 이상득 전 의원, 징역 1년3개월 확정 수감 예정</t>
    <phoneticPr fontId="1" type="noConversion"/>
  </si>
  <si>
    <t>‘포스코 비리’ 이상득 전 의원, 징역 1년3개월 확정 형집행 따라 5년8개월 만에 교도소로</t>
    <phoneticPr fontId="1" type="noConversion"/>
  </si>
  <si>
    <t>‘포스코 비리’ 이상득 징역 1년3개월 확정</t>
    <phoneticPr fontId="1" type="noConversion"/>
  </si>
  <si>
    <t>‘포스코 비리’ 이상득 징역 1년3개월 확정 곧 수감될 듯</t>
    <phoneticPr fontId="1" type="noConversion"/>
  </si>
  <si>
    <t>이상득 ‘포스코 비리’로 실형 확정 곧 수감</t>
    <phoneticPr fontId="1" type="noConversion"/>
  </si>
  <si>
    <t>'포스코 비리' MB 친형 이상득 전 의원, 징역1년3개월 확정</t>
    <phoneticPr fontId="1" type="noConversion"/>
  </si>
  <si>
    <t>'포스코 비리' MB형 이상득 전 의원, 징역 1년3개월 확정 조만간 수감</t>
    <phoneticPr fontId="1" type="noConversion"/>
  </si>
  <si>
    <t>'포스코 비리' 몸통? 'MB 친형' 이상득 전 의원 실형 확정 교도소 수감</t>
    <phoneticPr fontId="1" type="noConversion"/>
  </si>
  <si>
    <t>'포스코 비리' 이상득 전 의원 징역1년3개월 확정 수감 예정</t>
    <phoneticPr fontId="1" type="noConversion"/>
  </si>
  <si>
    <t>'포스코 비리' 이상득 전 의원 징역1년3개월 확정...수감 예정</t>
    <phoneticPr fontId="1" type="noConversion"/>
  </si>
  <si>
    <t>'포스코 비리' 이상득 前의원 징역 1년 3개월 확정</t>
    <phoneticPr fontId="1" type="noConversion"/>
  </si>
  <si>
    <t>'포스코 비리' 이상득 前의원, 징역 1년3개월 원심판결 확정</t>
    <phoneticPr fontId="1" type="noConversion"/>
  </si>
  <si>
    <t>'포스코 비리' 이상득 징역 1년 3개월 확정</t>
    <phoneticPr fontId="1" type="noConversion"/>
  </si>
  <si>
    <t>'포스코 비리' 이상득 징역 1년3개월 확정 수감 예정</t>
    <phoneticPr fontId="1" type="noConversion"/>
  </si>
  <si>
    <t>'포스코 비리' 이상득 징역1년3개월 확정</t>
    <phoneticPr fontId="1" type="noConversion"/>
  </si>
  <si>
    <t>포스코 포항제철소, 협력사 양성과정 취업희망자 교육생 모집</t>
    <phoneticPr fontId="1" type="noConversion"/>
  </si>
  <si>
    <t>‘포스코 뇌물’ 이상득 전 새누리당 의원, 징역 1년3개월 확정돼 곧 수감 예정</t>
    <phoneticPr fontId="1" type="noConversion"/>
  </si>
  <si>
    <t>‘포스코 비리’ 이상득 전 의원 징역 1년3개월 확정</t>
    <phoneticPr fontId="1" type="noConversion"/>
  </si>
  <si>
    <t>‘포스코 비리’ 이상득, 징역 1년3개월 확정</t>
    <phoneticPr fontId="1" type="noConversion"/>
  </si>
  <si>
    <t>포스코 비리 이상득, 징역 1년3개월 확정</t>
    <phoneticPr fontId="1" type="noConversion"/>
  </si>
  <si>
    <t>포스코, 지역 청년 일자리 창출에 앞장</t>
    <phoneticPr fontId="1" type="noConversion"/>
  </si>
  <si>
    <t>`포스코 비리` 이상득 전 의원 실형 확정 서울동부구치소 수감</t>
    <phoneticPr fontId="1" type="noConversion"/>
  </si>
  <si>
    <t>‘포스코 비리’ 이상득, 서울동부구치소 수감 6년 만에 다시 영어의 몸</t>
    <phoneticPr fontId="1" type="noConversion"/>
  </si>
  <si>
    <t>포스코 뇌물 혐의 확정 이상득 전 의원 형 집행</t>
    <phoneticPr fontId="1" type="noConversion"/>
  </si>
  <si>
    <t>'포스코 비리' MB형 이상득 전 의원, 16일 교도소 수감</t>
    <phoneticPr fontId="1" type="noConversion"/>
  </si>
  <si>
    <t>'포스코 비리' 이상득 전 의원 구치소 수감</t>
    <phoneticPr fontId="1" type="noConversion"/>
  </si>
  <si>
    <t>美 보호무역에...우회도로 타는 포스코</t>
    <phoneticPr fontId="1" type="noConversion"/>
  </si>
  <si>
    <t>"미래먹거리 벤처에 달렸다" 포스코 1조 규모 통큰 투자</t>
    <phoneticPr fontId="1" type="noConversion"/>
  </si>
  <si>
    <t>박영선 중기부 장관 "포스코 1조 벤처펀드 조성, 민관 새로운 협력모델"</t>
    <phoneticPr fontId="1" type="noConversion"/>
  </si>
  <si>
    <t>새 먹거리 찾는 포스코, 벤처 생태계 구축에 1조 쏜다</t>
    <phoneticPr fontId="1" type="noConversion"/>
  </si>
  <si>
    <t>[경제 브리핑] 포스코 1조원 마련해 벤처 플랫폼에 투자</t>
    <phoneticPr fontId="1" type="noConversion"/>
  </si>
  <si>
    <t>광양서 첫 포스코 '기업시민 문화콘서트' 성료</t>
    <phoneticPr fontId="1" type="noConversion"/>
  </si>
  <si>
    <t>"마라톤 하지 말고 빨리 끝냅시다" 포스코노조와 포스코 임금 단체협상 시작</t>
    <phoneticPr fontId="1" type="noConversion"/>
  </si>
  <si>
    <t>포스코 납품 비리 연루 나란히 법정에 선 부녀</t>
    <phoneticPr fontId="1" type="noConversion"/>
  </si>
  <si>
    <t>김장수 포스코 대외협력팀 차장 ‘병역명문가’선정돼 병무청장표창</t>
    <phoneticPr fontId="1" type="noConversion"/>
  </si>
  <si>
    <t>‘세계와 발전하는 기업시민 최정우호’ 포스코, 55개국 임직원 재능봉사활동</t>
    <phoneticPr fontId="1" type="noConversion"/>
  </si>
  <si>
    <t>포스코 글로벌 자원봉사자 위크</t>
    <phoneticPr fontId="1" type="noConversion"/>
  </si>
  <si>
    <t>[기업 특집] 포스코, ‘워라밸’ 문화 정착 따뜻한 상생 앞장</t>
    <phoneticPr fontId="1" type="noConversion"/>
  </si>
  <si>
    <t>최정우 포스코 회장, 3월 동남아 이어 중국서 글로벌 경영행보 이어가</t>
    <phoneticPr fontId="1" type="noConversion"/>
  </si>
  <si>
    <t>포스코 연극 동우회 극단 ‘예맥’, ‘땅끝에 서면 바다가 보인다’ 정기공연</t>
    <phoneticPr fontId="1" type="noConversion"/>
  </si>
  <si>
    <t>포스코 광양창조경제혁신센터, 제2회 창업아카데미 교육생 모집</t>
    <phoneticPr fontId="1" type="noConversion"/>
  </si>
  <si>
    <t>이강덕 포항시장, 포스코 환경분야 투자 현장 방문</t>
    <phoneticPr fontId="1" type="noConversion"/>
  </si>
  <si>
    <t>​광양 포스코 공장 폭발사고 발생...근로자 2명 부상</t>
    <phoneticPr fontId="1" type="noConversion"/>
  </si>
  <si>
    <t>광양 포스코서 정비 중 폭발 근로자 2명 부상</t>
    <phoneticPr fontId="1" type="noConversion"/>
  </si>
  <si>
    <t>포스코, `청년 AI 빅데이터 아카데미` 7기 교육생 모집</t>
    <phoneticPr fontId="1" type="noConversion"/>
  </si>
  <si>
    <t>“포스코는 협력사 앞세우지 말고 오염물질 방출 책임져라”</t>
    <phoneticPr fontId="1" type="noConversion"/>
  </si>
  <si>
    <t>포스코 환경오염 기업 불식하기 위해 친환경설비 구축에 2021년까지 1조700억원 투자</t>
    <phoneticPr fontId="1" type="noConversion"/>
  </si>
  <si>
    <t>포스코 '2018 기업 시민 보고서' 발간</t>
    <phoneticPr fontId="1" type="noConversion"/>
  </si>
  <si>
    <t>“포스코 대시민 사과 반성해야” 市, 오염원 배출 건강 위협 지적</t>
    <phoneticPr fontId="1" type="noConversion"/>
  </si>
  <si>
    <t>[속보] '포스코 비리' 배성로 전 동양종건 대표, 2심서도 징역 2년 6월 선고</t>
    <phoneticPr fontId="1" type="noConversion"/>
  </si>
  <si>
    <t>[종합] ‘포스코 비리’ 배성로 전 동양종건 대표, 2심서 징역 2년 6월 선고</t>
    <phoneticPr fontId="1" type="noConversion"/>
  </si>
  <si>
    <t>‘포스코 비리 연루 혐의’ 배성로 전 동양종건 대표 항소심 집행유예</t>
    <phoneticPr fontId="1" type="noConversion"/>
  </si>
  <si>
    <t>'포스코 비리 의혹' 배성로 전 동양종합건설 회장 항소심도 집행유예</t>
    <phoneticPr fontId="1" type="noConversion"/>
  </si>
  <si>
    <t>'포스코 수주 특혜 의혹' 배성로 전 동양종합건설 대표 2심도 집행유예</t>
    <phoneticPr fontId="1" type="noConversion"/>
  </si>
  <si>
    <t>‘사망 사고’ 광양 포스코 근로감독에 노동자 첫 참여</t>
    <phoneticPr fontId="1" type="noConversion"/>
  </si>
  <si>
    <t>포스코, 청년 구직자 취업 앞장</t>
    <phoneticPr fontId="1" type="noConversion"/>
  </si>
  <si>
    <t>RIST, 포스텍과 포스코 신성장기술개발 및 벤처창업 활성화에 협력</t>
    <phoneticPr fontId="1" type="noConversion"/>
  </si>
  <si>
    <t>‘포스코 수재슬래그 처리시설 폐기물관리법 위반혐의’ 경북경찰, 공소시효 지나 불기소 ’논란‘</t>
    <phoneticPr fontId="1" type="noConversion"/>
  </si>
  <si>
    <t>포스코 납품비리 구매실 과장 징역 1년 실형</t>
    <phoneticPr fontId="1" type="noConversion"/>
  </si>
  <si>
    <t>`상생 인센티브` 전액 기부한 포스코</t>
    <phoneticPr fontId="1" type="noConversion"/>
  </si>
  <si>
    <t>포스코 '최우수 中企 컨소시엄 교육기관'으로 선정</t>
    <phoneticPr fontId="1" type="noConversion"/>
  </si>
  <si>
    <t>포스코, 중소기업 임직원 교육 ‘최우수 기관’ 선정</t>
    <phoneticPr fontId="1" type="noConversion"/>
  </si>
  <si>
    <t>전남도, 오염물질 배출 포스코에 조업 정지 대신 과징금</t>
    <phoneticPr fontId="1" type="noConversion"/>
  </si>
  <si>
    <t>오염물질 배출 포스코에 고작 과징금이라니</t>
    <phoneticPr fontId="1" type="noConversion"/>
  </si>
  <si>
    <t>'기업시민'으로서 다음 50년 준비하는 포스코</t>
    <phoneticPr fontId="1" type="noConversion"/>
  </si>
  <si>
    <t>포스코, 에너지 효율 높은 그린스틸 태양광 발전 선도</t>
    <phoneticPr fontId="1" type="noConversion"/>
  </si>
  <si>
    <t>포스코, 안전밸브 오염물질 방출 논란 해소 위해 용역 의뢰</t>
    <phoneticPr fontId="1" type="noConversion"/>
  </si>
  <si>
    <t>'폭발 사고' 포스코 광양제철소 위반사항 455건 적발</t>
    <phoneticPr fontId="1" type="noConversion"/>
  </si>
  <si>
    <t>포스코 광양제철소 공장서 불꽃 연기 치솟아 오전에 복구</t>
    <phoneticPr fontId="1" type="noConversion"/>
  </si>
  <si>
    <t>"하필이면 이 때" 철강업계, 포스코 광양 정전사고에 환경오염 여론 악화 우려</t>
    <phoneticPr fontId="1" type="noConversion"/>
  </si>
  <si>
    <t>'포스코 납품비리' 1차 협력업체 대표와 포항지사장 집행유예</t>
    <phoneticPr fontId="1" type="noConversion"/>
  </si>
  <si>
    <t>[단독] 포스코 노조, 직업병 투쟁 나선다 "삼성전자 반올림 참고"...최정우 회장 '난감'</t>
    <phoneticPr fontId="1" type="noConversion"/>
  </si>
  <si>
    <t>[자유성] 포스코의 희비쌍곡선</t>
    <phoneticPr fontId="1" type="noConversion"/>
  </si>
  <si>
    <t>'환경오염 논란' 포스코 광양제철소, 대기환경개선 공동협의체 발족</t>
    <phoneticPr fontId="1" type="noConversion"/>
  </si>
  <si>
    <t>포스코 광양제철소, 대기환경 개선 위해 전방위 협력</t>
    <phoneticPr fontId="1" type="noConversion"/>
  </si>
  <si>
    <t>포스코, 인천지역 철강 공정기술 인력양성 나섰다</t>
    <phoneticPr fontId="1" type="noConversion"/>
  </si>
  <si>
    <t>주가 급락, 노조 압박, 사망 사고 포스코 ‘3대 악재’ 휘청</t>
    <phoneticPr fontId="1" type="noConversion"/>
  </si>
  <si>
    <t>포스코 “사고가 계속돼 안타까운 마음 금할 수 없다”</t>
    <phoneticPr fontId="1" type="noConversion"/>
  </si>
  <si>
    <t>​포스코, 노사 협력사 참여 안전혁신 비상TF 발족</t>
    <phoneticPr fontId="1" type="noConversion"/>
  </si>
  <si>
    <t>‘노동자 잇단 사망’ 포스코 뒤늦게 TF 영업익 떨어져 1조 ‘턱걸이’</t>
    <phoneticPr fontId="1" type="noConversion"/>
  </si>
  <si>
    <t>​기업 경영활동은 사회가 기반 포스코 ‘기업시민헌장’ 선포</t>
    <phoneticPr fontId="1" type="noConversion"/>
  </si>
  <si>
    <t>포스코 勞使 “안전사고 제로화” 비상TF 구성 재해예방 총력전</t>
    <phoneticPr fontId="1" type="noConversion"/>
  </si>
  <si>
    <t>제우스, 포스코 ICT와 로봇사업 협력 MOU</t>
    <phoneticPr fontId="1" type="noConversion"/>
  </si>
  <si>
    <t>포스코 포항제철소, 무더위 직원 건강 챙기기 나서</t>
    <phoneticPr fontId="1" type="noConversion"/>
  </si>
  <si>
    <t>포스코 교육 119명 취업 청년프로그램 첫 열매 맺다</t>
    <phoneticPr fontId="1" type="noConversion"/>
  </si>
  <si>
    <t>포스코 교육 프로그램 이수한 137명, 취 창업 성공</t>
    <phoneticPr fontId="1" type="noConversion"/>
  </si>
  <si>
    <t>포스코 청년 취 창업 프로그램 첫 결실</t>
    <phoneticPr fontId="1" type="noConversion"/>
  </si>
  <si>
    <t>포스코 청년 취 창업교육 프로그램 상반기 총 119명 취업 결실</t>
    <phoneticPr fontId="1" type="noConversion"/>
  </si>
  <si>
    <t>포스코 청년 취 창업교육 프로그램 첫 결실</t>
    <phoneticPr fontId="1" type="noConversion"/>
  </si>
  <si>
    <t>포스코 청년취업 프로그램 첫 결실 "119명 취업 성공"</t>
    <phoneticPr fontId="1" type="noConversion"/>
  </si>
  <si>
    <t>포스코, 상생 프로그램 결실 청년 137명 취업 창업 성공</t>
    <phoneticPr fontId="1" type="noConversion"/>
  </si>
  <si>
    <t>포스코, 청년 취 창업교육 프로그램 첫 결실 119명 취업</t>
    <phoneticPr fontId="1" type="noConversion"/>
  </si>
  <si>
    <t>포스코 광양창조경제혁신센터, 벤처창업 아이디어 경진대회 참가팀 모집</t>
    <phoneticPr fontId="1" type="noConversion"/>
  </si>
  <si>
    <t>포스코 3가지 취 창업 프로그램 508명 이수해 119명 취업 성공</t>
    <phoneticPr fontId="1" type="noConversion"/>
  </si>
  <si>
    <t>포스코 취업프로그램 통해 119명 취업 외 [이코노 브리핑]</t>
    <phoneticPr fontId="1" type="noConversion"/>
  </si>
  <si>
    <t>포스코, 청년 취 창업 프로그램 첫 결실</t>
    <phoneticPr fontId="1" type="noConversion"/>
  </si>
  <si>
    <t>포스코, 말뿐인 기업시민 활동 시민들 실망</t>
    <phoneticPr fontId="1" type="noConversion"/>
  </si>
  <si>
    <t>포스코 기업시민 경영이념 1년 포스코와 이해관계자의 소통이 커졌다는 평가</t>
    <phoneticPr fontId="1" type="noConversion"/>
  </si>
  <si>
    <t>포스코 ‘극저온용 고망간강’, 육상 LNG저장 탱크 소재로 사용 승인</t>
    <phoneticPr fontId="1" type="noConversion"/>
  </si>
  <si>
    <t>포스코 '극저온용 고망간강' 육상 LNG 저장탱크 사용승인</t>
    <phoneticPr fontId="1" type="noConversion"/>
  </si>
  <si>
    <t>포스코 독자개발 극저온용 고망간강, 육상LNG탱크 사용 승인</t>
    <phoneticPr fontId="1" type="noConversion"/>
  </si>
  <si>
    <t>포스코 독자개발 극저온용 고망간강, 육상LNG탱크에 사용 승인</t>
    <phoneticPr fontId="1" type="noConversion"/>
  </si>
  <si>
    <t>포스코 세계 최초 독자 개발한 '극저온용 고망간강', 육상 LNG탱크에 사용 승인</t>
    <phoneticPr fontId="1" type="noConversion"/>
  </si>
  <si>
    <t>포스코, 청년구직자 협력사 취업지원 교육 수료식</t>
    <phoneticPr fontId="1" type="noConversion"/>
  </si>
  <si>
    <t>포스코 독자개발 극저온용 고망간강, 육상 LNG 저장탱크 소재 사용승인</t>
    <phoneticPr fontId="1" type="noConversion"/>
  </si>
  <si>
    <t>포스코, 육상 LNG 저장탱크 소재 국산화 성공</t>
    <phoneticPr fontId="1" type="noConversion"/>
  </si>
  <si>
    <t>&lt;코&gt;포스코 ICT, 3.06% 오르며 체결강도 강세 지속(274%)</t>
    <phoneticPr fontId="1" type="noConversion"/>
  </si>
  <si>
    <t>&lt;코&gt;포스코 ICT, 3.06% 오르며 체결강도 강세 지속(388%)</t>
    <phoneticPr fontId="1" type="noConversion"/>
  </si>
  <si>
    <t>광양시, 포스코 여수광양항만공사와 청년일자리 창출지원 총력</t>
    <phoneticPr fontId="1" type="noConversion"/>
  </si>
  <si>
    <t>최태원 SK 회장 최정우 포스코 회장 회동, 2차전지 소재 협력 논의</t>
    <phoneticPr fontId="1" type="noConversion"/>
  </si>
  <si>
    <t>&lt;코&gt;포스코 ICT, 3.86% 오르며 체결강도 강세 지속(137%)</t>
    <phoneticPr fontId="1" type="noConversion"/>
  </si>
  <si>
    <t>최정우 포스코 회장 "공정한 제도로 직원 행복 실현"</t>
    <phoneticPr fontId="1" type="noConversion"/>
  </si>
  <si>
    <t>‘철로 지구 지키자’ 포스코, 환경보호실천 캠페인 전개</t>
    <phoneticPr fontId="1" type="noConversion"/>
  </si>
  <si>
    <t>포스코, 환경보호실천 ‘#SteelSaveEarth’ 캠페인</t>
    <phoneticPr fontId="1" type="noConversion"/>
  </si>
  <si>
    <t>포스코, 환경보호실천 ‘#SteelSaveEarth’ 캠페인 펼친다</t>
    <phoneticPr fontId="1" type="noConversion"/>
  </si>
  <si>
    <t>포스코, 환경보호실천 위한 캠페인 시작</t>
    <phoneticPr fontId="1" type="noConversion"/>
  </si>
  <si>
    <t>플라스틱 대신 스테인리스 컵 쓰세요 포스코 스틸세이브어스 캠페인 전개</t>
    <phoneticPr fontId="1" type="noConversion"/>
  </si>
  <si>
    <t>[기업] 포스코, 해양환경정화 'SteelSaveEarth' 캠페인</t>
    <phoneticPr fontId="1" type="noConversion"/>
  </si>
  <si>
    <t>“뜨리마 까시, 포스코” 인니서 빛난 ‘기업시민’</t>
    <phoneticPr fontId="1" type="noConversion"/>
  </si>
  <si>
    <t>&lt;코&gt;포스코 ICT, 3.24% 오르며 체결강도 강세 지속(249%)</t>
    <phoneticPr fontId="1" type="noConversion"/>
  </si>
  <si>
    <t>“철제용품 사용해 플라스틱 줄여요” 포스코 ‘스틸 세이브 어스’ 캠페인</t>
    <phoneticPr fontId="1" type="noConversion"/>
  </si>
  <si>
    <t>포스코 그룹 하반기 1400명 공채 `기업시민` 개념 알고 가세요</t>
    <phoneticPr fontId="1" type="noConversion"/>
  </si>
  <si>
    <t>“공사편의 봐달라” 포스코 직원에 2억여원 건넨 협력사 관계자 '집유'</t>
    <phoneticPr fontId="1" type="noConversion"/>
  </si>
  <si>
    <t>포스코 직원에 돈 건넨 협력사 관계자 3명 집행유예</t>
    <phoneticPr fontId="1" type="noConversion"/>
  </si>
  <si>
    <t>포스코 두 번째 ‘#SteelSaveEarth’ 캠페인...해양환경 정화 나서</t>
    <phoneticPr fontId="1" type="noConversion"/>
  </si>
  <si>
    <t>포스코, 17년째 건전한 명절문화 만들기 ‘선물반송센터’ 운영</t>
    <phoneticPr fontId="1" type="noConversion"/>
  </si>
  <si>
    <t>포스코 포항제철소, 사고 예방위해 안전 지킴이 운영</t>
    <phoneticPr fontId="1" type="noConversion"/>
  </si>
  <si>
    <t>포스코 1%나눔재단, 광양시에 아동쉼터 기증</t>
    <phoneticPr fontId="1" type="noConversion"/>
  </si>
  <si>
    <t>포스코1%나눔재단, 광양지역 최초 아동쉼터 `마음나누리쉼터` 개소</t>
    <phoneticPr fontId="1" type="noConversion"/>
  </si>
  <si>
    <t>포스코1%나눔재단, '아동쉼터' 건립해 광양시 기증</t>
    <phoneticPr fontId="1" type="noConversion"/>
  </si>
  <si>
    <t>포스코, 광양시에 아동쉼터 기부</t>
    <phoneticPr fontId="1" type="noConversion"/>
  </si>
  <si>
    <t>포스코 노사 9일 올해 임금과 단체협약 잠정합의안 가결</t>
    <phoneticPr fontId="1" type="noConversion"/>
  </si>
  <si>
    <t>포스코 노사 '아름다운 합의' 올해 임금 단체협상 타결</t>
    <phoneticPr fontId="1" type="noConversion"/>
  </si>
  <si>
    <t>포스코, 복수 노조 재출범 후...첫 임금 단체협약 최종 타결</t>
    <phoneticPr fontId="1" type="noConversion"/>
  </si>
  <si>
    <t>&lt;코&gt;포스코 ICT, 3.00% 오르며 체결강도 강세 지속(124%)</t>
    <phoneticPr fontId="1" type="noConversion"/>
  </si>
  <si>
    <t>&lt;코&gt;포스코 ICT, 3.00% 오르며 체결강도 강세 지속(151%)</t>
    <phoneticPr fontId="1" type="noConversion"/>
  </si>
  <si>
    <t>‘오염물질 유출 혐의’ 포스코 대표 고발 당해</t>
    <phoneticPr fontId="1" type="noConversion"/>
  </si>
  <si>
    <t>[기업] 포스코, 친환경 선박용 고합금 스테인리스강 국내 최초 양산</t>
    <phoneticPr fontId="1" type="noConversion"/>
  </si>
  <si>
    <t>‘조선-철강 윈윈’ 포스코, 친환경 선박 핵심 부품 국산화</t>
    <phoneticPr fontId="1" type="noConversion"/>
  </si>
  <si>
    <t>포스코, 친환경 선박용 고합금 스테인리스강 시장 공략</t>
    <phoneticPr fontId="1" type="noConversion"/>
  </si>
  <si>
    <t>포스코, 친환경 선박용 스테인리스강 생산</t>
    <phoneticPr fontId="1" type="noConversion"/>
  </si>
  <si>
    <t>​포스코 ‘벤처밸리 기업협의회’ 발족 포항 광양 벤처기업 육성</t>
    <phoneticPr fontId="1" type="noConversion"/>
  </si>
  <si>
    <t>"포스코, 원청임금의 80% 약속 이행하라"</t>
    <phoneticPr fontId="1" type="noConversion"/>
  </si>
  <si>
    <t>포스코 포항제철소, 재능봉사로 기업시민 실천</t>
    <phoneticPr fontId="1" type="noConversion"/>
  </si>
  <si>
    <t>포스코, 포항 광양 벤처기업 육성 나서</t>
    <phoneticPr fontId="1" type="noConversion"/>
  </si>
  <si>
    <t>포스코, 지역아동 위한 ‘1%나눔 아트스쿨’ 런칭</t>
    <phoneticPr fontId="1" type="noConversion"/>
  </si>
  <si>
    <t>포스코, 지역아동 위한 ‘1%나눔 아트스쿨’ 론칭</t>
    <phoneticPr fontId="1" type="noConversion"/>
  </si>
  <si>
    <t>포스코, 지역아동 위한 ‘1%나눔 아트스쿨’런칭</t>
    <phoneticPr fontId="1" type="noConversion"/>
  </si>
  <si>
    <t>포스코, 지역아동 위한 '1% 나눔아트스쿨' 운영</t>
    <phoneticPr fontId="1" type="noConversion"/>
  </si>
  <si>
    <t>포스코, 포항 광양지역 아동 위해 `1%나눔 아트스쿨`</t>
    <phoneticPr fontId="1" type="noConversion"/>
  </si>
  <si>
    <t>포스코, 기업 간 기술교류 벤치마킹 통해 벤처생태계 구축</t>
    <phoneticPr fontId="1" type="noConversion"/>
  </si>
  <si>
    <t>포스코 급여 1% 기부 ‘나눔 아트스쿨’ 운영</t>
    <phoneticPr fontId="1" type="noConversion"/>
  </si>
  <si>
    <t>'포스코 납품비리' 구매실 30대 여직원 징역 4년 중형</t>
    <phoneticPr fontId="1" type="noConversion"/>
  </si>
  <si>
    <t>포스코, 안전혁신 TF 한 달 '안전시설물 긴급대응반' 운영</t>
    <phoneticPr fontId="1" type="noConversion"/>
  </si>
  <si>
    <t>제4회 포스코배 '전국장애인아이스하키대회' 개최</t>
    <phoneticPr fontId="1" type="noConversion"/>
  </si>
  <si>
    <t>포스코, ‘제4회 포스코배 전국 장애인 아이스하키 대회’ 후원</t>
    <phoneticPr fontId="1" type="noConversion"/>
  </si>
  <si>
    <t>포스코, 제4회 전국장애인아이스하키대회 개최</t>
    <phoneticPr fontId="1" type="noConversion"/>
  </si>
  <si>
    <t>포스코, 제4회 전국장애인아이스하키대회 신인선수 발굴 육성 지속</t>
    <phoneticPr fontId="1" type="noConversion"/>
  </si>
  <si>
    <t>포스코의 '따뜻한 동행' 장애인 아이스하키 대회 열어</t>
    <phoneticPr fontId="1" type="noConversion"/>
  </si>
  <si>
    <t>전주시 노인대학 포스코 광양제철 화개장터 현장학습</t>
    <phoneticPr fontId="1" type="noConversion"/>
  </si>
  <si>
    <t>포스코, 장애인 아이스하키대회 성료</t>
    <phoneticPr fontId="1" type="noConversion"/>
  </si>
  <si>
    <t>포스코, 제4회 포스코배 전국장애인아이스하키대회 개최</t>
    <phoneticPr fontId="1" type="noConversion"/>
  </si>
  <si>
    <t>마음통한 崔 崔 SK 사회적 가치-포스코 기업시민 손잡아</t>
    <phoneticPr fontId="1" type="noConversion"/>
  </si>
  <si>
    <t>SK "포스코와 사회적가치 창출 협력한다"</t>
    <phoneticPr fontId="1" type="noConversion"/>
  </si>
  <si>
    <t>SK그룹, 포스코와 `사회적 가치 측정` 협력</t>
    <phoneticPr fontId="1" type="noConversion"/>
  </si>
  <si>
    <t>포스코 철강제품 활용해 가로수 보호한다</t>
    <phoneticPr fontId="1" type="noConversion"/>
  </si>
  <si>
    <t>광양제철소, 시민과 함께하는 '포스코 콘서트' 연다</t>
    <phoneticPr fontId="1" type="noConversion"/>
  </si>
  <si>
    <t>‘포스코 1367억 소송 중단 촉구’ 순천시민 9만 서명</t>
    <phoneticPr fontId="1" type="noConversion"/>
  </si>
  <si>
    <t>포스코 에너지, 돌연 유지비 2배 ↑ 중소업체 속앓이</t>
    <phoneticPr fontId="1" type="noConversion"/>
  </si>
  <si>
    <t>포스코, 2021년까지 1조 투자..제철소 미세먼지 35% 줄인다</t>
    <phoneticPr fontId="1" type="noConversion"/>
  </si>
  <si>
    <t>포스코 포항제철소, 찾아가는 재능봉사로 기업시민 실천</t>
    <phoneticPr fontId="1" type="noConversion"/>
  </si>
  <si>
    <t>광양시-포스코, 지역 청년 대기업 취업 기회 넓힌다</t>
    <phoneticPr fontId="1" type="noConversion"/>
  </si>
  <si>
    <t>광양시, 포스코 협약 통해 지역청년 취업기회 넓힌다</t>
    <phoneticPr fontId="1" type="noConversion"/>
  </si>
  <si>
    <t>광양 포스코 ‘취업 아카데미’ 운영</t>
    <phoneticPr fontId="1" type="noConversion"/>
  </si>
  <si>
    <t>포스코, 장애인 돕기 사업 ‘박차’</t>
    <phoneticPr fontId="1" type="noConversion"/>
  </si>
  <si>
    <t>[기업] 포스코1%나눔재단, 장애인 위한 '희망날개' 사업</t>
    <phoneticPr fontId="1" type="noConversion"/>
  </si>
  <si>
    <t>포스코, 전국 장애인체육대회 선수에 경기용 휠체어 전달</t>
    <phoneticPr fontId="1" type="noConversion"/>
  </si>
  <si>
    <t>포스코1%나눔재단, 장애인 위한 ‘희망날개’ 사업 전개</t>
    <phoneticPr fontId="1" type="noConversion"/>
  </si>
  <si>
    <t>포스코1%나눔재단, 장애인 위한 ‘희망날개’ 사업 펼친다</t>
    <phoneticPr fontId="1" type="noConversion"/>
  </si>
  <si>
    <t>포스코1%나눔재단, 장애인 위한 '희망날개' 사업 전개</t>
    <phoneticPr fontId="1" type="noConversion"/>
  </si>
  <si>
    <t>포스코, 장애인체육대회에 휠체어 전달</t>
    <phoneticPr fontId="1" type="noConversion"/>
  </si>
  <si>
    <t>포스코1%나눔재단, 장애인 선수 지원</t>
    <phoneticPr fontId="1" type="noConversion"/>
  </si>
  <si>
    <t>광양시-포스코, 청년 취업 확대 ‘맞손’</t>
    <phoneticPr fontId="1" type="noConversion"/>
  </si>
  <si>
    <t>포항 광양 장애인 새로운 도전 응원 포스코1%나눔재단, 희망날개사업</t>
    <phoneticPr fontId="1" type="noConversion"/>
  </si>
  <si>
    <t>​포스코, 기술나눔 통해 중소기업 혁신성장 지원</t>
    <phoneticPr fontId="1" type="noConversion"/>
  </si>
  <si>
    <t>포스코 기술나눔 동참 산업부-KIAT-포스코, 기술나눔 업무협약</t>
    <phoneticPr fontId="1" type="noConversion"/>
  </si>
  <si>
    <t>[컨콜] 포스코 "베트남 법인, 제3파트너 협력 물색 중"</t>
    <phoneticPr fontId="1" type="noConversion"/>
  </si>
  <si>
    <t>포스코, 스틸 파크로 철강공정 한눈에 본다</t>
    <phoneticPr fontId="1" type="noConversion"/>
  </si>
  <si>
    <t>포스코 1%나눔재단, 장애인 시설 리모델링 지원</t>
    <phoneticPr fontId="1" type="noConversion"/>
  </si>
  <si>
    <t>포스코, 협력사와 ‘도전 안전골든벨’ 안전 최우선 문화 조성 나서</t>
    <phoneticPr fontId="1" type="noConversion"/>
  </si>
  <si>
    <t>한일 경쟁 품목 포스코.고려제강 초고강도 강재 국제표준 추진</t>
    <phoneticPr fontId="1" type="noConversion"/>
  </si>
  <si>
    <t>포스코 광양지역 협력사 상생협, 경쟁력 향상 결의대회 개최</t>
    <phoneticPr fontId="1" type="noConversion"/>
  </si>
  <si>
    <t>포스코 1% 나눔재단, 광양지역 장애인 8명에게 맞춤형 보조기구 전달</t>
    <phoneticPr fontId="1" type="noConversion"/>
  </si>
  <si>
    <t>‘기업시민에 친환경 더했다’ 포스코, 철강 부산물 비료 수요 촉진</t>
    <phoneticPr fontId="1" type="noConversion"/>
  </si>
  <si>
    <t>포스코, 친환경 ‘규산질 슬래그 비료’ 수요촉진 나선다</t>
    <phoneticPr fontId="1" type="noConversion"/>
  </si>
  <si>
    <t>포스코, 친환경 ‘규산질 슬래그 비료’ 수요촉진에 팔 걷어</t>
    <phoneticPr fontId="1" type="noConversion"/>
  </si>
  <si>
    <t>포스코, 친환경 규산질 비료 뿌리기 봉사</t>
    <phoneticPr fontId="1" type="noConversion"/>
  </si>
  <si>
    <t>포스코, 철강제품 친환경 인증</t>
    <phoneticPr fontId="1" type="noConversion"/>
  </si>
  <si>
    <t>포스코, 철강 부산물로 친환경 비료 생산</t>
    <phoneticPr fontId="1" type="noConversion"/>
  </si>
  <si>
    <t>철교 건설 청소년 취업 포스코 동남아서 사회공헌활동</t>
    <phoneticPr fontId="1" type="noConversion"/>
  </si>
  <si>
    <t>'고용절벽현상 갈수록 심각' 삼성, 포스코 등 100대 기업도 일자리 줄여</t>
    <phoneticPr fontId="1" type="noConversion"/>
  </si>
  <si>
    <t>【단독】포스코 사회적기업, 이번엔 경영책임자가 탈북여성 직원 성희롱</t>
    <phoneticPr fontId="1" type="noConversion"/>
  </si>
  <si>
    <t>[경제 브리핑] 포스코 신한 ‘글로벌 지속가능 기업’</t>
    <phoneticPr fontId="1" type="noConversion"/>
  </si>
  <si>
    <t>포스코, 포항스틸러스와 태국 청소년 축구클리닉 진행</t>
    <phoneticPr fontId="1" type="noConversion"/>
  </si>
  <si>
    <t>포스코, 사고 예측 방지 '스마트팩토리' 도입</t>
    <phoneticPr fontId="1" type="noConversion"/>
  </si>
  <si>
    <t>[기업 포커스] 포스코 특허 300건 중소기업에 무료 개방</t>
    <phoneticPr fontId="1" type="noConversion"/>
  </si>
  <si>
    <t>[기업] 포스코, 친환경차용 전기강판 생산 두 배로 늘린다</t>
    <phoneticPr fontId="1" type="noConversion"/>
  </si>
  <si>
    <t>포스코 자체보유 기술 300개 무료 개방</t>
    <phoneticPr fontId="1" type="noConversion"/>
  </si>
  <si>
    <t>1% 나누면 99% 행복이 따라옵니다 포스코(POSCO)</t>
    <phoneticPr fontId="1" type="noConversion"/>
  </si>
  <si>
    <t>포스코 광양제철소, 협력업체 취업 희망 청년 30명 모집</t>
    <phoneticPr fontId="1" type="noConversion"/>
  </si>
  <si>
    <t>마트서 빵 훔친 '한국 장발장', 포스코 취업 어떻게?</t>
    <phoneticPr fontId="1" type="noConversion"/>
  </si>
  <si>
    <t>17-5</t>
    <phoneticPr fontId="1" type="noConversion"/>
  </si>
  <si>
    <t>11-8</t>
    <phoneticPr fontId="1" type="noConversion"/>
  </si>
  <si>
    <t>P-N</t>
    <phoneticPr fontId="1" type="noConversion"/>
  </si>
  <si>
    <t>건강-사고예방</t>
    <phoneticPr fontId="1" type="noConversion"/>
  </si>
  <si>
    <t>일자리-정리해고</t>
    <phoneticPr fontId="1" type="noConversion"/>
  </si>
  <si>
    <t>농촌일손돕기 후 교육기부</t>
    <phoneticPr fontId="1" type="noConversion"/>
  </si>
  <si>
    <t>5-6</t>
    <phoneticPr fontId="1" type="noConversion"/>
  </si>
  <si>
    <t>협력사 지원</t>
    <phoneticPr fontId="1" type="noConversion"/>
  </si>
  <si>
    <t>?</t>
    <phoneticPr fontId="1" type="noConversion"/>
  </si>
  <si>
    <t>8-8(예비)</t>
    <phoneticPr fontId="1" type="noConversion"/>
  </si>
  <si>
    <t>8-8(예비)</t>
    <phoneticPr fontId="1" type="noConversion"/>
  </si>
  <si>
    <t>목표 1. 빈곤감소와 사회안전망 강화</t>
    <phoneticPr fontId="1" type="noConversion"/>
  </si>
  <si>
    <t>세부목표 1-3. "빈곤층과 취약계층에 사회서비스 제공을 강화한다."</t>
    <phoneticPr fontId="1" type="noConversion"/>
  </si>
  <si>
    <t>목표 2. 식량안보와 지속가능한 농업</t>
    <phoneticPr fontId="1" type="noConversion"/>
  </si>
  <si>
    <t>세부목표 2-2. "농가 소득원을 다각화하고, 경영 안전망을 확충하여 농가 소득 증대를 도모한다."</t>
    <phoneticPr fontId="1" type="noConversion"/>
  </si>
  <si>
    <t>세부목표 3-2. "정신건강을 증진하고 약물 오남용을 예방한다."</t>
    <phoneticPr fontId="1" type="noConversion"/>
  </si>
  <si>
    <t>세부목표 3-3. "교통사고 등 각종 인명사고로 인한 사망과 신체손상을 예방한다."</t>
    <phoneticPr fontId="1" type="noConversion"/>
  </si>
  <si>
    <t>세부목표 3-8. "대한민국의 저출생 극복과 인구고령화를 대비한다."</t>
    <phoneticPr fontId="1" type="noConversion"/>
  </si>
  <si>
    <t>세부목표 3-9. "공공보건의료서비스를 확대하여 보편적 의료보장을 달성한다."</t>
    <phoneticPr fontId="1" type="noConversion"/>
  </si>
  <si>
    <t>세부목표 3-7. "유해화학물질, 대기, 물, 토양오염으로 인한 사망과 질병을 줄인다."</t>
    <phoneticPr fontId="1" type="noConversion"/>
  </si>
  <si>
    <t>목표5. 성평등 보장</t>
    <phoneticPr fontId="1" type="noConversion"/>
  </si>
  <si>
    <t>세부목표 5-2. "모든 여성과 소녀에 대해 모든 영역에서의 인신매매, 성적착취 등의 폭력을 철폐한다."</t>
    <phoneticPr fontId="1" type="noConversion"/>
  </si>
  <si>
    <t>세부목표 5-4. "정치·경제·공적생활의 모든 의사결정 수준에서 여성의 완전하고 효과적인 참여와 리더십을 위해 평등한 기회를 보장한다."</t>
    <phoneticPr fontId="1" type="noConversion"/>
  </si>
  <si>
    <t>세부목표 5-7. "모든 수준에서 성평등 및 모든 여성과 소녀의 권한 강화를 위한 견실한 정책과 법을 채택하고 증진한다."</t>
    <phoneticPr fontId="1" type="noConversion"/>
  </si>
  <si>
    <t>목표 7. 에너지의 친환경적 생산과 소비</t>
    <phoneticPr fontId="1" type="noConversion"/>
  </si>
  <si>
    <t>세부목표 7-3. "에너지를 절약하고 에너지 효율을 향상시킨다."</t>
    <phoneticPr fontId="1" type="noConversion"/>
  </si>
  <si>
    <t>목표 8. 좋은 일자리 확대와 경제성장</t>
    <phoneticPr fontId="1" type="noConversion"/>
  </si>
  <si>
    <t xml:space="preserve">목표 10. 불평등 해소 </t>
    <phoneticPr fontId="1" type="noConversion"/>
  </si>
  <si>
    <t>세부목표 10-3. "나이, 성별, 장애여부에 따른 차별적 대우를 철폐하여 공정한 기회를 제공한다."</t>
    <phoneticPr fontId="1" type="noConversion"/>
  </si>
  <si>
    <t>세부목표 10-5. "이주민들에 대한 이주정책 이행 등을 통해 안정적이고 질서가 확립된 이주와 이동을 제공한다."</t>
    <phoneticPr fontId="1" type="noConversion"/>
  </si>
  <si>
    <t>목표 11. 포용적이며 안전하며 회복력 있는 도시와 주거지 조성</t>
    <phoneticPr fontId="1" type="noConversion"/>
  </si>
  <si>
    <t>세부목표 11-1. "적절하고 부담 가능한 가격의 주택과 기본서비스에 대한 접근을 보장하고, 노후 주거지의 환경을 개선한다."</t>
    <phoneticPr fontId="1" type="noConversion"/>
  </si>
  <si>
    <t>세부목표 11-5. "재난으로 인한 인명피해와 경제적 손실을 현저히 감소시키며, 통합적 도시재난 위기관리를 개발, 이행한다."</t>
    <phoneticPr fontId="1" type="noConversion"/>
  </si>
  <si>
    <t>세부목표 11-7. "여성, 아동, 장애인, 고령자를 포함한 모든 이에게 공공 녹지공간으로의 안전하고 용이한 접근을 보장한다."</t>
    <phoneticPr fontId="1" type="noConversion"/>
  </si>
  <si>
    <t>목표 12. 지속가능한 소비·생산 증진</t>
    <phoneticPr fontId="1" type="noConversion"/>
  </si>
  <si>
    <t>세부목표 12-2. "모든 자원을 지속가능하게 관리하고 효율적으로 사용한다."</t>
    <phoneticPr fontId="1" type="noConversion"/>
  </si>
  <si>
    <t>세부목표 12-8. (신규) "모든 국민이 지속가능발전에 대한 의식을 갖도록 환경교육 참여 기회를 확대한다."</t>
    <phoneticPr fontId="1" type="noConversion"/>
  </si>
  <si>
    <t>세부목표 12-9. (신규) "플라스틱이 선순환하도록 재생 플라스틱의 활용을 증가시키고, 친환경재료 개발을 통해 플라스틱의 환경으로 유출을 방지한다."</t>
    <phoneticPr fontId="1" type="noConversion"/>
  </si>
  <si>
    <t>목표 13. 기후변화 대응 </t>
    <phoneticPr fontId="1" type="noConversion"/>
  </si>
  <si>
    <t>목표 14. 해양생태계 보전</t>
    <phoneticPr fontId="1" type="noConversion"/>
  </si>
  <si>
    <t>세부목표 14-1. "육상과 해상의 오염물질로 부터 해양환경 보전을 위한 관리체계를 확립한다."</t>
    <phoneticPr fontId="1" type="noConversion"/>
  </si>
  <si>
    <t>세부목표 14-2. "바다의 생태환경과 수산자원의 서식처를 적극적으로 관리한다."</t>
    <phoneticPr fontId="1" type="noConversion"/>
  </si>
  <si>
    <t>세부목표 14-8. "소규모 영세어업인의 안정적 어업행위를 지원한다."</t>
    <phoneticPr fontId="1" type="noConversion"/>
  </si>
  <si>
    <t>목표 15. 육상생태계 보전</t>
    <phoneticPr fontId="1" type="noConversion"/>
  </si>
  <si>
    <t>세부목표 15-1. "육상과 내륙담수의 생태계 다양화를 위해 보전과 복원 활동을 활성화한다."</t>
    <phoneticPr fontId="1" type="noConversion"/>
  </si>
  <si>
    <t>세부목표 15-2. "산림파괴 중단, 황폐화 된 산림복원 등 지속가능한 산림경영을 강화한다."</t>
    <phoneticPr fontId="1" type="noConversion"/>
  </si>
  <si>
    <t>세부목표 15-7. "침입외래종의 유입을 예방하고 이들이 육지 및 수중 생태계에 미치는 영향을 줄이기 위한 조치를 취한다."</t>
    <phoneticPr fontId="1" type="noConversion"/>
  </si>
  <si>
    <t>세부목표 16-1. "모든 형태의 폭력 및 폭력으로 인한 사망률을 대폭 감소시킨다."</t>
    <phoneticPr fontId="1" type="noConversion"/>
  </si>
  <si>
    <t>세부목표 16-12. "디지털 인권의 보호를 강화한다."</t>
    <phoneticPr fontId="1" type="noConversion"/>
  </si>
  <si>
    <t>세부목표 16-13. (신규) "평화와 번영을 위한 남북한 협력을 증진한다."</t>
    <phoneticPr fontId="1" type="noConversion"/>
  </si>
  <si>
    <t>세부목표 16-2. "아동에 대한 학대, 착취, 매매 및 모든 형태의 폭력과 고문을 종식한다."</t>
    <phoneticPr fontId="1" type="noConversion"/>
  </si>
  <si>
    <t>세부목표 16-5. "부정부패와 뇌물수수를 감소시킨다."</t>
    <phoneticPr fontId="1" type="noConversion"/>
  </si>
  <si>
    <t>목표 9. 산업혁신과 사회기반시설 구축</t>
    <phoneticPr fontId="1" type="noConversion"/>
  </si>
  <si>
    <t>세부목표 9-1. "대다수 국민에게 복지서비스와 정보접근이 안정적으로 제공될 수 있도록 노력한다."</t>
    <phoneticPr fontId="1" type="noConversion"/>
  </si>
  <si>
    <t>세부목표 7-2. "국가 에너지원에서 청정에너지 발전을 증대한다."</t>
    <phoneticPr fontId="1" type="noConversion"/>
  </si>
  <si>
    <t>세부목표 8-2. "좋은 일자리 창출을 위한 정책을 강화한다."</t>
    <phoneticPr fontId="1" type="noConversion"/>
  </si>
  <si>
    <t>세부목표 8-5. "청년 고용률을 증가시킨다."</t>
    <phoneticPr fontId="1" type="noConversion"/>
  </si>
  <si>
    <t>세부목표 8-6. "모든 근로자의 권리를 보호하고 안전하고 건강한 근로 환경을 조성한다."</t>
    <phoneticPr fontId="1" type="noConversion"/>
  </si>
  <si>
    <t>세부목표 8-7. "지속가능한 관광진흥 정책의 개발과 이행을 통해 일자리 창출에 기여한다."</t>
    <phoneticPr fontId="1" type="noConversion"/>
  </si>
  <si>
    <t>세부목표 4-2. "모든 아동에게 양질의 영유아 보육 및 교육서비스의 이용기회를 보장하여 초등교육에 대비한다."</t>
    <phoneticPr fontId="1" type="noConversion"/>
  </si>
  <si>
    <t>세부목표 4-3. "모든 학습자들에게 성별과 장애유무에 관계없이 적정 비용으로 가능한 양질의 기술교육, 직업교육 및 대학교육을 포함한 고등교육에 대한 평등한 접근을 보장한다."</t>
    <phoneticPr fontId="1" type="noConversion"/>
  </si>
  <si>
    <t>세부목표 4-4. "취업, 양질의 일자리, 창업 활동에 필요한 전문기술 및 직업기술 등 적절한 기술을 가진 청소년 및 성인의 수를 실질적으로 증대한다."</t>
    <phoneticPr fontId="1" type="noConversion"/>
  </si>
  <si>
    <t>세부목표 4-5. "교육에서의 성불평등을 해소하고, 장애인, 이주민, 취약상황에 처한 아동 등 취약계층이 모든 수준의 교육과 직업훈련에 평등하게 접근할 수 있도록 한다."</t>
    <phoneticPr fontId="1" type="noConversion"/>
  </si>
  <si>
    <t>세부목표 4-7. "지속가능발전, 인권, 성평등, 평화와 비폭력문화 확산, 세계시민의식, 문화다양성 존중과 지속가능발전을 위한 문화의 기여 등에 대한 교육을 통해 모든 학습자들이 지속가능발전을 증진하기 위한 지식과 기술을 습득할 수 있게 한다."</t>
    <phoneticPr fontId="1" type="noConversion"/>
  </si>
  <si>
    <t>세부목표 4-9. "포용적이고 양질의 교육을 위해 모든 교육단계에서의 충분한 교육재정을 확보한다."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</si>
</sst>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mm&quot;월&quot;\ dd&quot;일&quot;"/>
    <numFmt numFmtId="177" formatCode="0_);[Red]\(0\)"/>
  </numFmts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Calibri"/>
      <family val="2"/>
    </font>
    <font>
      <sz val="11"/>
      <color rgb="FF000000"/>
      <name val="Arial"/>
      <family val="2"/>
    </font>
    <font>
      <sz val="11"/>
      <color theme="1"/>
      <name val="맑은 고딕"/>
      <family val="3"/>
      <charset val="129"/>
    </font>
    <font>
      <sz val="11"/>
      <color theme="1"/>
      <name val="Calibri"/>
      <family val="3"/>
      <charset val="129"/>
    </font>
    <font>
      <sz val="11"/>
      <color theme="1"/>
      <name val="맑은 고딕"/>
      <family val="2"/>
      <charset val="129"/>
    </font>
    <font>
      <sz val="11"/>
      <color theme="1"/>
      <name val="Calibri"/>
      <family val="3"/>
    </font>
    <font>
      <sz val="11"/>
      <color theme="1"/>
      <name val="Arial Unicode MS"/>
      <family val="2"/>
      <charset val="129"/>
    </font>
    <font>
      <sz val="11"/>
      <color theme="1"/>
      <name val="Arial Unicode MS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0" borderId="0" xfId="0" applyFill="1">
      <alignment vertical="center"/>
    </xf>
    <xf numFmtId="0" fontId="0" fillId="0" borderId="0" xfId="0" quotePrefix="1" applyFill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0" fillId="0" borderId="0" xfId="0" applyFill="1" applyAlignment="1">
      <alignment horizontal="left" vertical="center"/>
    </xf>
    <xf numFmtId="0" fontId="0" fillId="0" borderId="0" xfId="0" applyNumberFormat="1">
      <alignment vertical="center"/>
    </xf>
    <xf numFmtId="0" fontId="0" fillId="2" borderId="0" xfId="0" applyFill="1">
      <alignment vertical="center"/>
    </xf>
    <xf numFmtId="0" fontId="2" fillId="0" borderId="0" xfId="0" applyFont="1" applyAlignment="1">
      <alignment horizontal="left" vertical="center"/>
    </xf>
    <xf numFmtId="0" fontId="0" fillId="2" borderId="0" xfId="0" quotePrefix="1" applyFill="1">
      <alignment vertical="center"/>
    </xf>
    <xf numFmtId="176" fontId="0" fillId="0" borderId="0" xfId="0" quotePrefix="1" applyNumberFormat="1" applyFill="1">
      <alignment vertical="center"/>
    </xf>
    <xf numFmtId="176" fontId="0" fillId="2" borderId="0" xfId="0" quotePrefix="1" applyNumberFormat="1" applyFill="1">
      <alignment vertical="center"/>
    </xf>
    <xf numFmtId="0" fontId="5" fillId="0" borderId="0" xfId="0" applyFont="1" applyAlignment="1">
      <alignment horizontal="left" vertical="center"/>
    </xf>
    <xf numFmtId="0" fontId="2" fillId="2" borderId="0" xfId="0" quotePrefix="1" applyFont="1" applyFill="1">
      <alignment vertical="center"/>
    </xf>
    <xf numFmtId="0" fontId="4" fillId="0" borderId="0" xfId="0" applyFont="1" applyAlignment="1">
      <alignment horizontal="left" vertical="center"/>
    </xf>
    <xf numFmtId="0" fontId="0" fillId="0" borderId="4" xfId="0" applyBorder="1" applyAlignment="1">
      <alignment vertical="center" wrapText="1"/>
    </xf>
    <xf numFmtId="0" fontId="0" fillId="0" borderId="4" xfId="0" applyFill="1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0" fillId="3" borderId="1" xfId="0" applyFill="1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0" fontId="0" fillId="3" borderId="4" xfId="0" applyFill="1" applyBorder="1" applyAlignment="1">
      <alignment vertical="center" wrapText="1"/>
    </xf>
    <xf numFmtId="0" fontId="0" fillId="3" borderId="5" xfId="0" applyFill="1" applyBorder="1" applyAlignment="1">
      <alignment vertical="center" wrapText="1"/>
    </xf>
    <xf numFmtId="0" fontId="0" fillId="3" borderId="6" xfId="0" applyFill="1" applyBorder="1" applyAlignment="1">
      <alignment vertical="center" wrapText="1"/>
    </xf>
    <xf numFmtId="0" fontId="0" fillId="4" borderId="3" xfId="0" applyFill="1" applyBorder="1" applyAlignment="1">
      <alignment vertical="center" wrapText="1"/>
    </xf>
    <xf numFmtId="0" fontId="11" fillId="0" borderId="4" xfId="0" applyFont="1" applyBorder="1" applyAlignment="1">
      <alignment vertical="center" wrapText="1"/>
    </xf>
    <xf numFmtId="0" fontId="10" fillId="0" borderId="4" xfId="0" applyFont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77" fontId="0" fillId="0" borderId="0" xfId="0" applyNumberFormat="1" applyFill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49" fontId="0" fillId="0" borderId="0" xfId="0" quotePrefix="1" applyNumberFormat="1" applyFill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0" fillId="5" borderId="0" xfId="0" applyFill="1">
      <alignment vertical="center"/>
    </xf>
    <xf numFmtId="0" fontId="0" fillId="0" borderId="7" xfId="0" applyFill="1" applyBorder="1" applyAlignment="1">
      <alignment horizontal="center" vertical="center"/>
    </xf>
    <xf numFmtId="0" fontId="0" fillId="0" borderId="7" xfId="0" applyFill="1" applyBorder="1">
      <alignment vertical="center"/>
    </xf>
    <xf numFmtId="0" fontId="0" fillId="0" borderId="7" xfId="0" applyBorder="1">
      <alignment vertical="center"/>
    </xf>
    <xf numFmtId="177" fontId="0" fillId="0" borderId="7" xfId="0" applyNumberFormat="1" applyFill="1" applyBorder="1" applyAlignment="1">
      <alignment horizontal="center" vertical="center"/>
    </xf>
    <xf numFmtId="49" fontId="0" fillId="0" borderId="7" xfId="0" applyNumberFormat="1" applyFill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quotePrefix="1" applyNumberForma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8020"/>
  <sheetViews>
    <sheetView zoomScaleNormal="100" workbookViewId="0">
      <selection activeCell="H717" sqref="H717"/>
    </sheetView>
  </sheetViews>
  <sheetFormatPr defaultRowHeight="16.5" x14ac:dyDescent="0.3"/>
  <cols>
    <col min="1" max="1" width="8.125" customWidth="1"/>
    <col min="2" max="2" width="10.875" style="8" customWidth="1"/>
    <col min="5" max="5" width="88" customWidth="1"/>
    <col min="6" max="6" width="8.625" style="2"/>
    <col min="7" max="7" width="8.625" style="32"/>
    <col min="8" max="8" width="14" style="32" customWidth="1"/>
    <col min="9" max="9" width="30.375" style="31" customWidth="1"/>
    <col min="10" max="10" width="20.625" style="32" customWidth="1"/>
    <col min="11" max="11" width="8.625" hidden="1" customWidth="1"/>
  </cols>
  <sheetData>
    <row r="1" spans="1:11" x14ac:dyDescent="0.3">
      <c r="A1" t="s">
        <v>0</v>
      </c>
      <c r="B1" s="8" t="s">
        <v>1</v>
      </c>
      <c r="C1" t="s">
        <v>2</v>
      </c>
      <c r="D1" t="s">
        <v>3</v>
      </c>
      <c r="E1" t="s">
        <v>9209</v>
      </c>
      <c r="F1" s="2" t="s">
        <v>4</v>
      </c>
      <c r="G1" s="32" t="s">
        <v>5</v>
      </c>
      <c r="H1" s="32" t="s">
        <v>8886</v>
      </c>
      <c r="I1" s="31" t="s">
        <v>7</v>
      </c>
      <c r="J1" s="32" t="s">
        <v>8</v>
      </c>
      <c r="K1" t="s">
        <v>1591</v>
      </c>
    </row>
    <row r="2" spans="1:11" hidden="1" x14ac:dyDescent="0.3">
      <c r="A2" t="s">
        <v>1603</v>
      </c>
      <c r="B2" s="8">
        <v>20170427</v>
      </c>
      <c r="C2" t="s">
        <v>31</v>
      </c>
      <c r="D2" t="s">
        <v>15</v>
      </c>
      <c r="E2" t="s">
        <v>9204</v>
      </c>
      <c r="F2" s="2" t="s">
        <v>11</v>
      </c>
      <c r="G2" s="36">
        <v>1</v>
      </c>
      <c r="H2" s="37" t="s">
        <v>8743</v>
      </c>
      <c r="I2" s="31" t="s">
        <v>32</v>
      </c>
      <c r="J2" s="32" t="s">
        <v>28</v>
      </c>
      <c r="K2" t="s">
        <v>1603</v>
      </c>
    </row>
    <row r="3" spans="1:11" hidden="1" x14ac:dyDescent="0.3">
      <c r="A3" t="s">
        <v>1612</v>
      </c>
      <c r="B3" s="8">
        <v>20170607</v>
      </c>
      <c r="C3" t="s">
        <v>16</v>
      </c>
      <c r="D3" t="s">
        <v>15</v>
      </c>
      <c r="E3" t="s">
        <v>44</v>
      </c>
      <c r="F3" s="2" t="s">
        <v>11</v>
      </c>
      <c r="G3" s="36">
        <v>8</v>
      </c>
      <c r="H3" s="38" t="s">
        <v>8742</v>
      </c>
      <c r="I3" s="31" t="s">
        <v>45</v>
      </c>
      <c r="J3" s="32" t="s">
        <v>28</v>
      </c>
      <c r="K3" t="s">
        <v>1612</v>
      </c>
    </row>
    <row r="4" spans="1:11" hidden="1" x14ac:dyDescent="0.3">
      <c r="A4" t="s">
        <v>1613</v>
      </c>
      <c r="B4" s="8">
        <v>20170607</v>
      </c>
      <c r="C4" t="s">
        <v>35</v>
      </c>
      <c r="D4" t="s">
        <v>46</v>
      </c>
      <c r="E4" t="s">
        <v>9205</v>
      </c>
      <c r="F4" s="2" t="s">
        <v>11</v>
      </c>
      <c r="G4" s="36">
        <v>1</v>
      </c>
      <c r="H4" s="37" t="s">
        <v>8743</v>
      </c>
      <c r="I4" s="31" t="s">
        <v>47</v>
      </c>
      <c r="J4" s="32" t="s">
        <v>28</v>
      </c>
      <c r="K4" t="s">
        <v>1613</v>
      </c>
    </row>
    <row r="5" spans="1:11" hidden="1" x14ac:dyDescent="0.3">
      <c r="A5" t="s">
        <v>1614</v>
      </c>
      <c r="B5" s="8">
        <v>20170607</v>
      </c>
      <c r="C5" t="s">
        <v>22</v>
      </c>
      <c r="D5" t="s">
        <v>48</v>
      </c>
      <c r="E5" t="s">
        <v>9229</v>
      </c>
      <c r="F5" s="2" t="s">
        <v>11</v>
      </c>
      <c r="G5" s="36">
        <v>1</v>
      </c>
      <c r="H5" s="37" t="s">
        <v>8743</v>
      </c>
      <c r="I5" s="31" t="s">
        <v>47</v>
      </c>
      <c r="J5" s="32" t="s">
        <v>28</v>
      </c>
      <c r="K5" t="s">
        <v>1614</v>
      </c>
    </row>
    <row r="6" spans="1:11" hidden="1" x14ac:dyDescent="0.3">
      <c r="A6" t="s">
        <v>1615</v>
      </c>
      <c r="B6" s="8">
        <v>20170608</v>
      </c>
      <c r="C6" t="s">
        <v>35</v>
      </c>
      <c r="D6" t="s">
        <v>49</v>
      </c>
      <c r="E6" t="s">
        <v>9230</v>
      </c>
      <c r="F6" s="2" t="s">
        <v>11</v>
      </c>
      <c r="G6" s="36">
        <v>8</v>
      </c>
      <c r="H6" s="38" t="s">
        <v>8742</v>
      </c>
      <c r="I6" s="31" t="s">
        <v>45</v>
      </c>
      <c r="J6" s="32" t="s">
        <v>28</v>
      </c>
      <c r="K6" t="s">
        <v>1615</v>
      </c>
    </row>
    <row r="7" spans="1:11" hidden="1" x14ac:dyDescent="0.3">
      <c r="A7" t="s">
        <v>7856</v>
      </c>
      <c r="B7" s="8">
        <v>20171019</v>
      </c>
      <c r="C7" t="s">
        <v>231</v>
      </c>
      <c r="D7" t="s">
        <v>734</v>
      </c>
      <c r="E7" t="s">
        <v>9206</v>
      </c>
      <c r="F7" s="2" t="s">
        <v>7882</v>
      </c>
      <c r="G7" s="36">
        <v>1</v>
      </c>
      <c r="H7" s="37" t="s">
        <v>8743</v>
      </c>
      <c r="I7" s="31" t="s">
        <v>7886</v>
      </c>
      <c r="J7" s="32" t="s">
        <v>192</v>
      </c>
    </row>
    <row r="8" spans="1:11" hidden="1" x14ac:dyDescent="0.3">
      <c r="A8" t="s">
        <v>7848</v>
      </c>
      <c r="B8" s="8">
        <v>20171204</v>
      </c>
      <c r="C8" t="s">
        <v>33</v>
      </c>
      <c r="D8" t="s">
        <v>215</v>
      </c>
      <c r="E8" t="s">
        <v>9207</v>
      </c>
      <c r="F8" s="2" t="s">
        <v>7882</v>
      </c>
      <c r="G8" s="36">
        <v>1</v>
      </c>
      <c r="H8" s="37" t="s">
        <v>8743</v>
      </c>
      <c r="I8" s="31" t="s">
        <v>7876</v>
      </c>
      <c r="J8" s="32" t="s">
        <v>192</v>
      </c>
    </row>
    <row r="9" spans="1:11" hidden="1" x14ac:dyDescent="0.3">
      <c r="A9" t="s">
        <v>1689</v>
      </c>
      <c r="B9" s="8">
        <v>20171221</v>
      </c>
      <c r="C9" t="s">
        <v>33</v>
      </c>
      <c r="D9" t="s">
        <v>110</v>
      </c>
      <c r="E9" t="s">
        <v>9311</v>
      </c>
      <c r="F9" s="2" t="s">
        <v>11</v>
      </c>
      <c r="G9" s="36">
        <v>1</v>
      </c>
      <c r="H9" s="37" t="s">
        <v>8743</v>
      </c>
      <c r="I9" s="31" t="s">
        <v>32</v>
      </c>
      <c r="J9" s="32" t="s">
        <v>28</v>
      </c>
      <c r="K9" t="s">
        <v>1689</v>
      </c>
    </row>
    <row r="10" spans="1:11" hidden="1" x14ac:dyDescent="0.3">
      <c r="A10" t="s">
        <v>1731</v>
      </c>
      <c r="B10" s="8">
        <v>20180129</v>
      </c>
      <c r="C10" t="s">
        <v>53</v>
      </c>
      <c r="D10" t="s">
        <v>118</v>
      </c>
      <c r="E10" t="s">
        <v>9348</v>
      </c>
      <c r="F10" s="2" t="s">
        <v>11</v>
      </c>
      <c r="G10" s="36">
        <v>1</v>
      </c>
      <c r="H10" s="37" t="s">
        <v>8743</v>
      </c>
      <c r="I10" s="31" t="s">
        <v>119</v>
      </c>
      <c r="J10" s="32" t="s">
        <v>28</v>
      </c>
      <c r="K10" t="s">
        <v>1731</v>
      </c>
    </row>
    <row r="11" spans="1:11" hidden="1" x14ac:dyDescent="0.3">
      <c r="A11" t="s">
        <v>7569</v>
      </c>
      <c r="B11" s="8">
        <v>20180131</v>
      </c>
      <c r="C11" t="s">
        <v>68</v>
      </c>
      <c r="D11" t="s">
        <v>7145</v>
      </c>
      <c r="E11" t="s">
        <v>9359</v>
      </c>
      <c r="F11" s="2" t="s">
        <v>7882</v>
      </c>
      <c r="G11" s="36">
        <v>1</v>
      </c>
      <c r="H11" s="37" t="s">
        <v>8743</v>
      </c>
      <c r="I11" s="31" t="s">
        <v>7888</v>
      </c>
      <c r="J11" s="32" t="s">
        <v>192</v>
      </c>
    </row>
    <row r="12" spans="1:11" hidden="1" x14ac:dyDescent="0.3">
      <c r="A12" t="s">
        <v>1763</v>
      </c>
      <c r="B12" s="8">
        <v>20180327</v>
      </c>
      <c r="C12" t="s">
        <v>130</v>
      </c>
      <c r="D12" t="s">
        <v>131</v>
      </c>
      <c r="E12" t="s">
        <v>132</v>
      </c>
      <c r="F12" s="2" t="s">
        <v>11</v>
      </c>
      <c r="G12" s="36">
        <v>1</v>
      </c>
      <c r="H12" s="37" t="s">
        <v>8743</v>
      </c>
      <c r="I12" s="31" t="s">
        <v>133</v>
      </c>
      <c r="J12" s="32" t="s">
        <v>28</v>
      </c>
      <c r="K12" t="s">
        <v>1763</v>
      </c>
    </row>
    <row r="13" spans="1:11" hidden="1" x14ac:dyDescent="0.3">
      <c r="A13" t="s">
        <v>1792</v>
      </c>
      <c r="B13" s="8">
        <v>20180430</v>
      </c>
      <c r="C13" t="s">
        <v>33</v>
      </c>
      <c r="D13" t="s">
        <v>137</v>
      </c>
      <c r="E13" t="s">
        <v>9417</v>
      </c>
      <c r="F13" s="2" t="s">
        <v>11</v>
      </c>
      <c r="G13" s="36">
        <v>1</v>
      </c>
      <c r="H13" s="37" t="s">
        <v>8743</v>
      </c>
      <c r="I13" s="31" t="s">
        <v>138</v>
      </c>
      <c r="J13" s="32" t="s">
        <v>28</v>
      </c>
      <c r="K13" t="s">
        <v>1792</v>
      </c>
    </row>
    <row r="14" spans="1:11" hidden="1" x14ac:dyDescent="0.3">
      <c r="A14" t="s">
        <v>6502</v>
      </c>
      <c r="B14" s="8">
        <v>20180919</v>
      </c>
      <c r="C14" t="s">
        <v>29</v>
      </c>
      <c r="D14" t="s">
        <v>67</v>
      </c>
      <c r="E14" t="s">
        <v>6501</v>
      </c>
      <c r="F14" s="2" t="s">
        <v>7882</v>
      </c>
      <c r="G14" s="36">
        <v>1</v>
      </c>
      <c r="H14" s="37" t="s">
        <v>8743</v>
      </c>
      <c r="I14" s="31" t="s">
        <v>8824</v>
      </c>
      <c r="J14" s="32" t="s">
        <v>28</v>
      </c>
      <c r="K14" t="s">
        <v>6502</v>
      </c>
    </row>
    <row r="15" spans="1:11" hidden="1" x14ac:dyDescent="0.3">
      <c r="A15" t="s">
        <v>1922</v>
      </c>
      <c r="B15" s="8">
        <v>20181030</v>
      </c>
      <c r="C15" t="s">
        <v>74</v>
      </c>
      <c r="D15" t="s">
        <v>15</v>
      </c>
      <c r="E15" t="s">
        <v>9570</v>
      </c>
      <c r="F15" s="2" t="s">
        <v>11</v>
      </c>
      <c r="G15" s="36">
        <v>1</v>
      </c>
      <c r="H15" s="37" t="s">
        <v>8743</v>
      </c>
      <c r="I15" s="31" t="s">
        <v>138</v>
      </c>
      <c r="J15" s="32" t="s">
        <v>28</v>
      </c>
      <c r="K15" t="s">
        <v>1922</v>
      </c>
    </row>
    <row r="16" spans="1:11" hidden="1" x14ac:dyDescent="0.3">
      <c r="A16" t="s">
        <v>1942</v>
      </c>
      <c r="B16" s="8">
        <v>20181127</v>
      </c>
      <c r="C16" t="s">
        <v>33</v>
      </c>
      <c r="D16" t="s">
        <v>179</v>
      </c>
      <c r="E16" t="s">
        <v>9588</v>
      </c>
      <c r="F16" s="2" t="s">
        <v>11</v>
      </c>
      <c r="G16" s="36">
        <v>1</v>
      </c>
      <c r="H16" s="37" t="s">
        <v>8743</v>
      </c>
      <c r="I16" s="31" t="s">
        <v>138</v>
      </c>
      <c r="J16" s="32" t="s">
        <v>28</v>
      </c>
      <c r="K16" t="s">
        <v>1942</v>
      </c>
    </row>
    <row r="17" spans="1:11" hidden="1" x14ac:dyDescent="0.3">
      <c r="A17" t="s">
        <v>7797</v>
      </c>
      <c r="B17" s="8">
        <v>20181218</v>
      </c>
      <c r="C17" t="s">
        <v>231</v>
      </c>
      <c r="D17" t="s">
        <v>1209</v>
      </c>
      <c r="E17" t="s">
        <v>9602</v>
      </c>
      <c r="F17" s="2" t="s">
        <v>7882</v>
      </c>
      <c r="G17" s="36">
        <v>1</v>
      </c>
      <c r="H17" s="37" t="s">
        <v>8743</v>
      </c>
      <c r="I17" s="31" t="s">
        <v>7886</v>
      </c>
      <c r="J17" s="32" t="s">
        <v>192</v>
      </c>
    </row>
    <row r="18" spans="1:11" hidden="1" x14ac:dyDescent="0.3">
      <c r="A18" t="s">
        <v>7795</v>
      </c>
      <c r="B18" s="8">
        <v>20181221</v>
      </c>
      <c r="C18" t="s">
        <v>33</v>
      </c>
      <c r="D18" t="s">
        <v>7796</v>
      </c>
      <c r="E18" t="s">
        <v>9604</v>
      </c>
      <c r="F18" s="2" t="s">
        <v>7882</v>
      </c>
      <c r="G18" s="36">
        <v>1</v>
      </c>
      <c r="H18" s="37" t="s">
        <v>8743</v>
      </c>
      <c r="I18" s="31" t="s">
        <v>7886</v>
      </c>
      <c r="J18" s="32" t="s">
        <v>192</v>
      </c>
    </row>
    <row r="19" spans="1:11" hidden="1" x14ac:dyDescent="0.3">
      <c r="A19" t="s">
        <v>7792</v>
      </c>
      <c r="B19" s="8">
        <v>20190115</v>
      </c>
      <c r="C19" t="s">
        <v>64</v>
      </c>
      <c r="D19" t="s">
        <v>184</v>
      </c>
      <c r="E19" t="s">
        <v>9621</v>
      </c>
      <c r="F19" s="2" t="s">
        <v>7882</v>
      </c>
      <c r="G19" s="36">
        <v>1</v>
      </c>
      <c r="H19" s="37" t="s">
        <v>8743</v>
      </c>
      <c r="I19" s="31" t="s">
        <v>7890</v>
      </c>
      <c r="J19" s="32" t="s">
        <v>192</v>
      </c>
    </row>
    <row r="20" spans="1:11" hidden="1" x14ac:dyDescent="0.3">
      <c r="A20" t="s">
        <v>1976</v>
      </c>
      <c r="B20" s="8">
        <v>20190124</v>
      </c>
      <c r="C20" t="s">
        <v>22</v>
      </c>
      <c r="D20" t="s">
        <v>187</v>
      </c>
      <c r="E20" t="s">
        <v>188</v>
      </c>
      <c r="F20" s="2" t="s">
        <v>11</v>
      </c>
      <c r="G20" s="36">
        <v>1</v>
      </c>
      <c r="H20" s="37" t="s">
        <v>8743</v>
      </c>
      <c r="I20" s="31" t="s">
        <v>189</v>
      </c>
      <c r="J20" s="32" t="s">
        <v>28</v>
      </c>
      <c r="K20" t="s">
        <v>1976</v>
      </c>
    </row>
    <row r="21" spans="1:11" hidden="1" x14ac:dyDescent="0.3">
      <c r="A21" t="s">
        <v>1980</v>
      </c>
      <c r="B21" s="8">
        <v>20190128</v>
      </c>
      <c r="C21" t="s">
        <v>20</v>
      </c>
      <c r="D21" t="s">
        <v>166</v>
      </c>
      <c r="E21" t="s">
        <v>9633</v>
      </c>
      <c r="F21" s="2" t="s">
        <v>11</v>
      </c>
      <c r="G21" s="36">
        <v>1</v>
      </c>
      <c r="H21" s="37" t="s">
        <v>8743</v>
      </c>
      <c r="I21" s="31" t="s">
        <v>190</v>
      </c>
      <c r="J21" s="32" t="s">
        <v>28</v>
      </c>
      <c r="K21" t="s">
        <v>1980</v>
      </c>
    </row>
    <row r="22" spans="1:11" hidden="1" x14ac:dyDescent="0.3">
      <c r="A22" t="s">
        <v>7789</v>
      </c>
      <c r="B22" s="8">
        <v>20190201</v>
      </c>
      <c r="C22" t="s">
        <v>74</v>
      </c>
      <c r="D22" t="s">
        <v>6637</v>
      </c>
      <c r="E22" t="s">
        <v>9639</v>
      </c>
      <c r="F22" s="2" t="s">
        <v>7882</v>
      </c>
      <c r="G22" s="36">
        <v>1</v>
      </c>
      <c r="H22" s="37" t="s">
        <v>8743</v>
      </c>
      <c r="I22" s="31" t="s">
        <v>7891</v>
      </c>
      <c r="J22" s="32" t="s">
        <v>192</v>
      </c>
    </row>
    <row r="23" spans="1:11" hidden="1" x14ac:dyDescent="0.3">
      <c r="A23" t="s">
        <v>7365</v>
      </c>
      <c r="B23" s="8">
        <v>20190321</v>
      </c>
      <c r="C23" t="s">
        <v>68</v>
      </c>
      <c r="D23" t="s">
        <v>7366</v>
      </c>
      <c r="E23" t="s">
        <v>8835</v>
      </c>
      <c r="F23" s="2" t="s">
        <v>7882</v>
      </c>
      <c r="G23" s="36">
        <v>8</v>
      </c>
      <c r="H23" s="38" t="s">
        <v>8742</v>
      </c>
      <c r="I23" s="31" t="s">
        <v>45</v>
      </c>
      <c r="J23" s="32" t="s">
        <v>192</v>
      </c>
    </row>
    <row r="24" spans="1:11" hidden="1" x14ac:dyDescent="0.3">
      <c r="A24" t="s">
        <v>7770</v>
      </c>
      <c r="B24" s="8">
        <v>20190409</v>
      </c>
      <c r="C24" t="s">
        <v>112</v>
      </c>
      <c r="D24" t="s">
        <v>7771</v>
      </c>
      <c r="E24" t="s">
        <v>9666</v>
      </c>
      <c r="F24" s="2" t="s">
        <v>7882</v>
      </c>
      <c r="G24" s="36">
        <v>1</v>
      </c>
      <c r="H24" s="37" t="s">
        <v>8743</v>
      </c>
      <c r="I24" s="31" t="s">
        <v>7886</v>
      </c>
      <c r="J24" s="32" t="s">
        <v>192</v>
      </c>
    </row>
    <row r="25" spans="1:11" hidden="1" x14ac:dyDescent="0.3">
      <c r="A25" t="s">
        <v>6700</v>
      </c>
      <c r="B25" s="8">
        <v>20190417</v>
      </c>
      <c r="C25" t="s">
        <v>125</v>
      </c>
      <c r="E25" t="s">
        <v>8909</v>
      </c>
      <c r="F25" s="2" t="s">
        <v>7882</v>
      </c>
      <c r="G25" s="36">
        <v>1</v>
      </c>
      <c r="H25" s="37" t="s">
        <v>8743</v>
      </c>
      <c r="I25" s="31" t="s">
        <v>7886</v>
      </c>
      <c r="J25" s="32" t="s">
        <v>192</v>
      </c>
    </row>
    <row r="26" spans="1:11" hidden="1" x14ac:dyDescent="0.3">
      <c r="A26" t="s">
        <v>2020</v>
      </c>
      <c r="B26" s="8">
        <v>20190430</v>
      </c>
      <c r="C26" t="s">
        <v>33</v>
      </c>
      <c r="D26" t="s">
        <v>215</v>
      </c>
      <c r="E26" t="s">
        <v>9681</v>
      </c>
      <c r="F26" s="2" t="s">
        <v>11</v>
      </c>
      <c r="G26" s="36">
        <v>1</v>
      </c>
      <c r="H26" s="37" t="s">
        <v>8743</v>
      </c>
      <c r="I26" s="31" t="s">
        <v>8741</v>
      </c>
      <c r="J26" s="32" t="s">
        <v>28</v>
      </c>
      <c r="K26" t="s">
        <v>2020</v>
      </c>
    </row>
    <row r="27" spans="1:11" hidden="1" x14ac:dyDescent="0.3">
      <c r="A27" t="s">
        <v>2051</v>
      </c>
      <c r="B27" s="8">
        <v>20190626</v>
      </c>
      <c r="C27" t="s">
        <v>74</v>
      </c>
      <c r="D27" t="s">
        <v>15</v>
      </c>
      <c r="E27" t="s">
        <v>9711</v>
      </c>
      <c r="F27" s="2" t="s">
        <v>11</v>
      </c>
      <c r="G27" s="36">
        <v>1</v>
      </c>
      <c r="H27" s="37" t="s">
        <v>8743</v>
      </c>
      <c r="I27" s="31" t="s">
        <v>138</v>
      </c>
      <c r="J27" s="32" t="s">
        <v>28</v>
      </c>
      <c r="K27" t="s">
        <v>2051</v>
      </c>
    </row>
    <row r="28" spans="1:11" hidden="1" x14ac:dyDescent="0.3">
      <c r="A28" t="s">
        <v>2069</v>
      </c>
      <c r="B28" s="8">
        <v>20190812</v>
      </c>
      <c r="C28" t="s">
        <v>201</v>
      </c>
      <c r="D28" t="s">
        <v>243</v>
      </c>
      <c r="E28" t="s">
        <v>244</v>
      </c>
      <c r="F28" s="2" t="s">
        <v>11</v>
      </c>
      <c r="G28" s="36">
        <v>1</v>
      </c>
      <c r="H28" s="37" t="s">
        <v>8743</v>
      </c>
      <c r="I28" s="31" t="s">
        <v>189</v>
      </c>
      <c r="J28" s="32" t="s">
        <v>28</v>
      </c>
      <c r="K28" t="s">
        <v>2069</v>
      </c>
    </row>
    <row r="29" spans="1:11" hidden="1" x14ac:dyDescent="0.3">
      <c r="A29" t="s">
        <v>2094</v>
      </c>
      <c r="B29" s="8">
        <v>20190830</v>
      </c>
      <c r="C29" t="s">
        <v>33</v>
      </c>
      <c r="D29" t="s">
        <v>256</v>
      </c>
      <c r="E29" t="s">
        <v>9752</v>
      </c>
      <c r="F29" s="2" t="s">
        <v>11</v>
      </c>
      <c r="G29" s="36">
        <v>1</v>
      </c>
      <c r="H29" s="37" t="s">
        <v>8743</v>
      </c>
      <c r="I29" s="31" t="s">
        <v>257</v>
      </c>
      <c r="J29" s="32" t="s">
        <v>28</v>
      </c>
      <c r="K29" t="s">
        <v>2094</v>
      </c>
    </row>
    <row r="30" spans="1:11" hidden="1" x14ac:dyDescent="0.3">
      <c r="A30" t="s">
        <v>7743</v>
      </c>
      <c r="B30" s="8">
        <v>20190905</v>
      </c>
      <c r="C30" t="s">
        <v>104</v>
      </c>
      <c r="D30" t="s">
        <v>7744</v>
      </c>
      <c r="E30" t="s">
        <v>9760</v>
      </c>
      <c r="F30" s="2" t="s">
        <v>7882</v>
      </c>
      <c r="G30" s="36">
        <v>1</v>
      </c>
      <c r="H30" s="37" t="s">
        <v>8743</v>
      </c>
      <c r="I30" s="31" t="s">
        <v>7886</v>
      </c>
      <c r="J30" s="32" t="s">
        <v>192</v>
      </c>
    </row>
    <row r="31" spans="1:11" hidden="1" x14ac:dyDescent="0.3">
      <c r="A31" t="s">
        <v>7732</v>
      </c>
      <c r="B31" s="8">
        <v>20191025</v>
      </c>
      <c r="C31" t="s">
        <v>64</v>
      </c>
      <c r="D31" t="s">
        <v>196</v>
      </c>
      <c r="E31" t="s">
        <v>9786</v>
      </c>
      <c r="F31" s="2" t="s">
        <v>7882</v>
      </c>
      <c r="G31" s="36">
        <v>1</v>
      </c>
      <c r="H31" s="37" t="s">
        <v>9025</v>
      </c>
      <c r="I31" s="32" t="s">
        <v>9191</v>
      </c>
      <c r="J31" s="32" t="s">
        <v>28</v>
      </c>
    </row>
    <row r="32" spans="1:11" hidden="1" x14ac:dyDescent="0.3">
      <c r="A32" t="s">
        <v>6626</v>
      </c>
      <c r="B32" s="8">
        <v>20180823</v>
      </c>
      <c r="C32" t="s">
        <v>16</v>
      </c>
      <c r="D32" t="s">
        <v>171</v>
      </c>
      <c r="E32" t="s">
        <v>9511</v>
      </c>
      <c r="F32" s="2" t="s">
        <v>7882</v>
      </c>
      <c r="G32" s="36">
        <v>2</v>
      </c>
      <c r="H32" s="37" t="s">
        <v>8739</v>
      </c>
      <c r="I32" s="32" t="s">
        <v>164</v>
      </c>
      <c r="J32" s="32" t="s">
        <v>28</v>
      </c>
    </row>
    <row r="33" spans="1:11" hidden="1" x14ac:dyDescent="0.3">
      <c r="A33" t="s">
        <v>1914</v>
      </c>
      <c r="B33" s="8">
        <v>20181010</v>
      </c>
      <c r="C33" t="s">
        <v>20</v>
      </c>
      <c r="D33" t="s">
        <v>15</v>
      </c>
      <c r="E33" t="s">
        <v>9559</v>
      </c>
      <c r="F33" s="2" t="s">
        <v>11</v>
      </c>
      <c r="G33" s="36">
        <v>2</v>
      </c>
      <c r="H33" s="37" t="s">
        <v>8739</v>
      </c>
      <c r="I33" s="31" t="s">
        <v>164</v>
      </c>
      <c r="J33" s="32" t="s">
        <v>28</v>
      </c>
      <c r="K33" t="s">
        <v>1914</v>
      </c>
    </row>
    <row r="34" spans="1:11" hidden="1" x14ac:dyDescent="0.3">
      <c r="A34" t="s">
        <v>6914</v>
      </c>
      <c r="B34" s="8">
        <v>20170315</v>
      </c>
      <c r="C34" t="s">
        <v>74</v>
      </c>
      <c r="D34" t="s">
        <v>6637</v>
      </c>
      <c r="E34" t="s">
        <v>9213</v>
      </c>
      <c r="F34" s="2" t="s">
        <v>7882</v>
      </c>
      <c r="G34" s="36">
        <v>3</v>
      </c>
      <c r="H34" s="37" t="s">
        <v>8847</v>
      </c>
      <c r="I34" s="31" t="s">
        <v>208</v>
      </c>
      <c r="J34" s="32" t="s">
        <v>192</v>
      </c>
    </row>
    <row r="35" spans="1:11" hidden="1" x14ac:dyDescent="0.3">
      <c r="A35" t="s">
        <v>6913</v>
      </c>
      <c r="B35" s="8">
        <v>20170316</v>
      </c>
      <c r="C35" t="s">
        <v>220</v>
      </c>
      <c r="E35" t="s">
        <v>9215</v>
      </c>
      <c r="F35" s="2" t="s">
        <v>7882</v>
      </c>
      <c r="G35" s="36">
        <v>3</v>
      </c>
      <c r="H35" s="37" t="s">
        <v>8847</v>
      </c>
      <c r="I35" s="31" t="s">
        <v>208</v>
      </c>
      <c r="J35" s="32" t="s">
        <v>192</v>
      </c>
    </row>
    <row r="36" spans="1:11" hidden="1" x14ac:dyDescent="0.3">
      <c r="A36" t="s">
        <v>1600</v>
      </c>
      <c r="B36" s="8">
        <v>20170328</v>
      </c>
      <c r="C36" t="s">
        <v>25</v>
      </c>
      <c r="D36" t="s">
        <v>15</v>
      </c>
      <c r="E36" t="s">
        <v>26</v>
      </c>
      <c r="F36" s="2" t="s">
        <v>11</v>
      </c>
      <c r="G36" s="36">
        <v>3</v>
      </c>
      <c r="H36" s="37" t="s">
        <v>8847</v>
      </c>
      <c r="I36" s="31" t="s">
        <v>27</v>
      </c>
      <c r="J36" s="32" t="s">
        <v>28</v>
      </c>
      <c r="K36" t="s">
        <v>1600</v>
      </c>
    </row>
    <row r="37" spans="1:11" hidden="1" x14ac:dyDescent="0.3">
      <c r="A37" t="s">
        <v>1619</v>
      </c>
      <c r="B37" s="8">
        <v>20170611</v>
      </c>
      <c r="C37" t="s">
        <v>29</v>
      </c>
      <c r="D37" t="s">
        <v>55</v>
      </c>
      <c r="E37" t="s">
        <v>9234</v>
      </c>
      <c r="F37" s="2" t="s">
        <v>11</v>
      </c>
      <c r="G37" s="36">
        <v>3</v>
      </c>
      <c r="H37" s="37" t="s">
        <v>8847</v>
      </c>
      <c r="I37" s="31" t="s">
        <v>27</v>
      </c>
      <c r="J37" s="32" t="s">
        <v>28</v>
      </c>
      <c r="K37" t="s">
        <v>1619</v>
      </c>
    </row>
    <row r="38" spans="1:11" hidden="1" x14ac:dyDescent="0.3">
      <c r="A38" t="s">
        <v>1625</v>
      </c>
      <c r="B38" s="8">
        <v>20170726</v>
      </c>
      <c r="C38" t="s">
        <v>25</v>
      </c>
      <c r="D38" t="s">
        <v>15</v>
      </c>
      <c r="E38" t="s">
        <v>9243</v>
      </c>
      <c r="F38" s="2" t="s">
        <v>11</v>
      </c>
      <c r="G38" s="36">
        <v>3</v>
      </c>
      <c r="H38" s="37" t="s">
        <v>8847</v>
      </c>
      <c r="I38" s="31" t="s">
        <v>27</v>
      </c>
      <c r="J38" s="32" t="s">
        <v>28</v>
      </c>
      <c r="K38" t="s">
        <v>1625</v>
      </c>
    </row>
    <row r="39" spans="1:11" hidden="1" x14ac:dyDescent="0.3">
      <c r="A39" t="s">
        <v>7111</v>
      </c>
      <c r="B39" s="8">
        <v>20170821</v>
      </c>
      <c r="C39" t="s">
        <v>16</v>
      </c>
      <c r="E39" t="s">
        <v>9244</v>
      </c>
      <c r="F39" s="2" t="s">
        <v>7882</v>
      </c>
      <c r="G39" s="36">
        <v>3</v>
      </c>
      <c r="H39" s="37" t="s">
        <v>8847</v>
      </c>
      <c r="I39" s="31" t="s">
        <v>208</v>
      </c>
      <c r="J39" s="32" t="s">
        <v>192</v>
      </c>
    </row>
    <row r="40" spans="1:11" hidden="1" x14ac:dyDescent="0.3">
      <c r="A40" t="s">
        <v>1628</v>
      </c>
      <c r="B40" s="8">
        <v>20170921</v>
      </c>
      <c r="C40" t="s">
        <v>20</v>
      </c>
      <c r="D40" t="s">
        <v>15</v>
      </c>
      <c r="E40" t="s">
        <v>9247</v>
      </c>
      <c r="F40" s="2" t="s">
        <v>11</v>
      </c>
      <c r="G40" s="36">
        <v>3</v>
      </c>
      <c r="H40" s="37" t="s">
        <v>8847</v>
      </c>
      <c r="I40" s="31" t="s">
        <v>27</v>
      </c>
      <c r="J40" s="32" t="s">
        <v>28</v>
      </c>
      <c r="K40" t="s">
        <v>1628</v>
      </c>
    </row>
    <row r="41" spans="1:11" hidden="1" x14ac:dyDescent="0.3">
      <c r="A41" t="s">
        <v>6845</v>
      </c>
      <c r="B41" s="8">
        <v>20171220</v>
      </c>
      <c r="C41" t="s">
        <v>84</v>
      </c>
      <c r="D41" t="s">
        <v>1271</v>
      </c>
      <c r="E41" t="s">
        <v>9310</v>
      </c>
      <c r="F41" s="2" t="s">
        <v>7882</v>
      </c>
      <c r="G41" s="36">
        <v>3</v>
      </c>
      <c r="H41" s="37" t="s">
        <v>8847</v>
      </c>
      <c r="I41" s="31" t="s">
        <v>7887</v>
      </c>
      <c r="J41" s="32" t="s">
        <v>192</v>
      </c>
    </row>
    <row r="42" spans="1:11" hidden="1" x14ac:dyDescent="0.3">
      <c r="A42" t="s">
        <v>6812</v>
      </c>
      <c r="B42" s="8">
        <v>20180404</v>
      </c>
      <c r="C42" t="s">
        <v>25</v>
      </c>
      <c r="D42" t="s">
        <v>6813</v>
      </c>
      <c r="E42" t="s">
        <v>8836</v>
      </c>
      <c r="F42" s="2" t="s">
        <v>7882</v>
      </c>
      <c r="G42" s="36">
        <v>3</v>
      </c>
      <c r="H42" s="37" t="s">
        <v>8847</v>
      </c>
      <c r="I42" s="31" t="s">
        <v>208</v>
      </c>
      <c r="J42" s="32" t="s">
        <v>192</v>
      </c>
    </row>
    <row r="43" spans="1:11" hidden="1" x14ac:dyDescent="0.3">
      <c r="A43" t="s">
        <v>7233</v>
      </c>
      <c r="B43" s="8">
        <v>20180809</v>
      </c>
      <c r="C43" t="s">
        <v>351</v>
      </c>
      <c r="D43" t="s">
        <v>7234</v>
      </c>
      <c r="E43" t="s">
        <v>9500</v>
      </c>
      <c r="F43" s="2" t="s">
        <v>7882</v>
      </c>
      <c r="G43" s="36">
        <v>3</v>
      </c>
      <c r="H43" s="37" t="s">
        <v>8750</v>
      </c>
      <c r="I43" s="31" t="s">
        <v>8753</v>
      </c>
      <c r="J43" s="32" t="s">
        <v>192</v>
      </c>
    </row>
    <row r="44" spans="1:11" hidden="1" x14ac:dyDescent="0.3">
      <c r="A44" t="s">
        <v>1944</v>
      </c>
      <c r="B44" s="8">
        <v>20181128</v>
      </c>
      <c r="C44" t="s">
        <v>74</v>
      </c>
      <c r="D44" t="s">
        <v>15</v>
      </c>
      <c r="E44" t="s">
        <v>9591</v>
      </c>
      <c r="F44" s="2" t="s">
        <v>11</v>
      </c>
      <c r="G44" s="36">
        <v>3</v>
      </c>
      <c r="H44" s="37" t="s">
        <v>8847</v>
      </c>
      <c r="I44" s="31" t="s">
        <v>27</v>
      </c>
      <c r="J44" s="32" t="s">
        <v>28</v>
      </c>
      <c r="K44" t="s">
        <v>1944</v>
      </c>
    </row>
    <row r="45" spans="1:11" hidden="1" x14ac:dyDescent="0.3">
      <c r="A45" t="s">
        <v>6741</v>
      </c>
      <c r="B45" s="8">
        <v>20181227</v>
      </c>
      <c r="C45" t="s">
        <v>25</v>
      </c>
      <c r="E45" t="s">
        <v>9606</v>
      </c>
      <c r="F45" s="2" t="s">
        <v>7882</v>
      </c>
      <c r="G45" s="36">
        <v>3</v>
      </c>
      <c r="H45" s="37" t="s">
        <v>8847</v>
      </c>
      <c r="I45" s="31" t="s">
        <v>208</v>
      </c>
      <c r="J45" s="32" t="s">
        <v>192</v>
      </c>
    </row>
    <row r="46" spans="1:11" hidden="1" x14ac:dyDescent="0.3">
      <c r="A46" t="s">
        <v>2012</v>
      </c>
      <c r="B46" s="8">
        <v>20190410</v>
      </c>
      <c r="C46" t="s">
        <v>64</v>
      </c>
      <c r="D46" t="s">
        <v>207</v>
      </c>
      <c r="E46" t="s">
        <v>9672</v>
      </c>
      <c r="F46" s="2" t="s">
        <v>11</v>
      </c>
      <c r="G46" s="36">
        <v>3</v>
      </c>
      <c r="H46" s="37" t="s">
        <v>8847</v>
      </c>
      <c r="I46" s="31" t="s">
        <v>208</v>
      </c>
      <c r="J46" s="32" t="s">
        <v>28</v>
      </c>
      <c r="K46" t="s">
        <v>2012</v>
      </c>
    </row>
    <row r="47" spans="1:11" hidden="1" x14ac:dyDescent="0.3">
      <c r="A47" t="s">
        <v>2026</v>
      </c>
      <c r="B47" s="8">
        <v>20190513</v>
      </c>
      <c r="C47" t="s">
        <v>173</v>
      </c>
      <c r="D47" t="s">
        <v>218</v>
      </c>
      <c r="E47" t="s">
        <v>9687</v>
      </c>
      <c r="F47" s="2" t="s">
        <v>11</v>
      </c>
      <c r="G47" s="36">
        <v>3</v>
      </c>
      <c r="H47" s="37" t="s">
        <v>8750</v>
      </c>
      <c r="I47" s="31" t="s">
        <v>263</v>
      </c>
      <c r="J47" s="32" t="s">
        <v>62</v>
      </c>
      <c r="K47" t="s">
        <v>2026</v>
      </c>
    </row>
    <row r="48" spans="1:11" hidden="1" x14ac:dyDescent="0.3">
      <c r="A48" t="s">
        <v>2027</v>
      </c>
      <c r="B48" s="8">
        <v>20190514</v>
      </c>
      <c r="C48" t="s">
        <v>220</v>
      </c>
      <c r="D48" t="s">
        <v>221</v>
      </c>
      <c r="E48" t="s">
        <v>9688</v>
      </c>
      <c r="F48" s="2" t="s">
        <v>11</v>
      </c>
      <c r="G48" s="36">
        <v>3</v>
      </c>
      <c r="H48" s="37" t="s">
        <v>8750</v>
      </c>
      <c r="I48" s="31" t="s">
        <v>219</v>
      </c>
      <c r="J48" s="32" t="s">
        <v>62</v>
      </c>
      <c r="K48" t="s">
        <v>2027</v>
      </c>
    </row>
    <row r="49" spans="1:11" hidden="1" x14ac:dyDescent="0.3">
      <c r="A49" t="s">
        <v>2029</v>
      </c>
      <c r="B49" s="8">
        <v>20190515</v>
      </c>
      <c r="C49" t="s">
        <v>220</v>
      </c>
      <c r="D49" t="s">
        <v>222</v>
      </c>
      <c r="E49" t="s">
        <v>9690</v>
      </c>
      <c r="F49" s="2" t="s">
        <v>11</v>
      </c>
      <c r="G49" s="36">
        <v>3</v>
      </c>
      <c r="H49" s="37" t="s">
        <v>8750</v>
      </c>
      <c r="I49" s="31" t="s">
        <v>219</v>
      </c>
      <c r="J49" s="32" t="s">
        <v>62</v>
      </c>
      <c r="K49" t="s">
        <v>2029</v>
      </c>
    </row>
    <row r="50" spans="1:11" hidden="1" x14ac:dyDescent="0.3">
      <c r="A50" t="s">
        <v>7251</v>
      </c>
      <c r="B50" s="8">
        <v>20190903</v>
      </c>
      <c r="C50" t="s">
        <v>104</v>
      </c>
      <c r="D50" t="s">
        <v>7252</v>
      </c>
      <c r="E50" t="s">
        <v>9759</v>
      </c>
      <c r="F50" s="2" t="s">
        <v>7882</v>
      </c>
      <c r="G50" s="36">
        <v>3</v>
      </c>
      <c r="H50" s="37" t="s">
        <v>8750</v>
      </c>
      <c r="I50" s="31" t="s">
        <v>8884</v>
      </c>
      <c r="J50" s="32" t="s">
        <v>192</v>
      </c>
    </row>
    <row r="51" spans="1:11" hidden="1" x14ac:dyDescent="0.3">
      <c r="A51" t="s">
        <v>6647</v>
      </c>
      <c r="B51" s="8">
        <v>20190923</v>
      </c>
      <c r="C51" t="s">
        <v>53</v>
      </c>
      <c r="D51" t="s">
        <v>6648</v>
      </c>
      <c r="E51" t="s">
        <v>8913</v>
      </c>
      <c r="F51" s="2" t="s">
        <v>7882</v>
      </c>
      <c r="G51" s="36">
        <v>3</v>
      </c>
      <c r="H51" s="37" t="s">
        <v>8797</v>
      </c>
      <c r="I51" s="31" t="s">
        <v>8914</v>
      </c>
      <c r="J51" s="32" t="s">
        <v>8852</v>
      </c>
    </row>
    <row r="52" spans="1:11" hidden="1" x14ac:dyDescent="0.3">
      <c r="A52" t="s">
        <v>7321</v>
      </c>
      <c r="B52" s="8">
        <v>20191017</v>
      </c>
      <c r="C52" t="s">
        <v>9</v>
      </c>
      <c r="D52" t="s">
        <v>10</v>
      </c>
      <c r="E52" t="s">
        <v>9778</v>
      </c>
      <c r="F52" s="2" t="s">
        <v>7882</v>
      </c>
      <c r="G52" s="36">
        <v>3</v>
      </c>
      <c r="H52" s="37" t="s">
        <v>9157</v>
      </c>
      <c r="I52" s="32" t="s">
        <v>9164</v>
      </c>
      <c r="J52" s="32" t="s">
        <v>28</v>
      </c>
    </row>
    <row r="53" spans="1:11" hidden="1" x14ac:dyDescent="0.3">
      <c r="A53" t="s">
        <v>2105</v>
      </c>
      <c r="B53" s="8">
        <v>20191017</v>
      </c>
      <c r="C53" t="s">
        <v>52</v>
      </c>
      <c r="D53" t="s">
        <v>262</v>
      </c>
      <c r="E53" t="s">
        <v>9779</v>
      </c>
      <c r="F53" s="2" t="s">
        <v>11</v>
      </c>
      <c r="G53" s="36">
        <v>3</v>
      </c>
      <c r="H53" s="37" t="s">
        <v>8750</v>
      </c>
      <c r="I53" s="31" t="s">
        <v>219</v>
      </c>
      <c r="J53" s="32" t="s">
        <v>62</v>
      </c>
      <c r="K53" t="s">
        <v>2105</v>
      </c>
    </row>
    <row r="54" spans="1:11" hidden="1" x14ac:dyDescent="0.3">
      <c r="A54" t="s">
        <v>6641</v>
      </c>
      <c r="B54" s="8">
        <v>20191024</v>
      </c>
      <c r="C54" t="s">
        <v>58</v>
      </c>
      <c r="D54" t="s">
        <v>6642</v>
      </c>
      <c r="E54" t="s">
        <v>8906</v>
      </c>
      <c r="F54" s="2" t="s">
        <v>7882</v>
      </c>
      <c r="G54" s="36">
        <v>3</v>
      </c>
      <c r="H54" s="37" t="s">
        <v>8750</v>
      </c>
      <c r="I54" s="31" t="s">
        <v>8907</v>
      </c>
      <c r="J54" s="32" t="s">
        <v>19</v>
      </c>
    </row>
    <row r="55" spans="1:11" hidden="1" x14ac:dyDescent="0.3">
      <c r="A55" t="s">
        <v>7132</v>
      </c>
      <c r="B55" s="8">
        <v>20170629</v>
      </c>
      <c r="C55" t="s">
        <v>31</v>
      </c>
      <c r="D55" t="s">
        <v>6612</v>
      </c>
      <c r="E55" t="s">
        <v>9236</v>
      </c>
      <c r="F55" s="2" t="s">
        <v>7882</v>
      </c>
      <c r="G55" s="36">
        <v>4</v>
      </c>
      <c r="H55" s="37" t="s">
        <v>8771</v>
      </c>
      <c r="I55" s="31" t="s">
        <v>7884</v>
      </c>
      <c r="J55" s="32" t="s">
        <v>192</v>
      </c>
    </row>
    <row r="56" spans="1:11" hidden="1" x14ac:dyDescent="0.3">
      <c r="A56" t="s">
        <v>6792</v>
      </c>
      <c r="B56" s="8">
        <v>20180626</v>
      </c>
      <c r="C56" t="s">
        <v>50</v>
      </c>
      <c r="E56" t="s">
        <v>9457</v>
      </c>
      <c r="F56" s="2" t="s">
        <v>7882</v>
      </c>
      <c r="G56" s="36">
        <v>4</v>
      </c>
      <c r="H56" s="37" t="s">
        <v>8771</v>
      </c>
      <c r="I56" s="31" t="s">
        <v>7884</v>
      </c>
      <c r="J56" s="32" t="s">
        <v>192</v>
      </c>
    </row>
    <row r="57" spans="1:11" hidden="1" x14ac:dyDescent="0.3">
      <c r="A57" t="s">
        <v>1844</v>
      </c>
      <c r="B57" s="8">
        <v>20180720</v>
      </c>
      <c r="C57" t="s">
        <v>16</v>
      </c>
      <c r="D57" t="s">
        <v>146</v>
      </c>
      <c r="E57" t="s">
        <v>9478</v>
      </c>
      <c r="F57" s="2" t="s">
        <v>11</v>
      </c>
      <c r="G57" s="36">
        <v>4</v>
      </c>
      <c r="H57" s="37" t="s">
        <v>8771</v>
      </c>
      <c r="I57" s="31" t="s">
        <v>147</v>
      </c>
      <c r="J57" s="32" t="s">
        <v>28</v>
      </c>
      <c r="K57" t="s">
        <v>1844</v>
      </c>
    </row>
    <row r="58" spans="1:11" hidden="1" x14ac:dyDescent="0.3">
      <c r="A58" t="s">
        <v>7040</v>
      </c>
      <c r="B58" s="8">
        <v>20180903</v>
      </c>
      <c r="C58" t="s">
        <v>13</v>
      </c>
      <c r="D58" t="s">
        <v>152</v>
      </c>
      <c r="E58" t="s">
        <v>9521</v>
      </c>
      <c r="F58" s="2" t="s">
        <v>7882</v>
      </c>
      <c r="G58" s="36">
        <v>4</v>
      </c>
      <c r="H58" s="37" t="s">
        <v>8771</v>
      </c>
      <c r="I58" s="31" t="s">
        <v>7884</v>
      </c>
      <c r="J58" s="32" t="s">
        <v>192</v>
      </c>
    </row>
    <row r="59" spans="1:11" hidden="1" x14ac:dyDescent="0.3">
      <c r="A59" t="s">
        <v>7017</v>
      </c>
      <c r="B59" s="8">
        <v>20181219</v>
      </c>
      <c r="C59" t="s">
        <v>13</v>
      </c>
      <c r="D59" t="s">
        <v>1150</v>
      </c>
      <c r="E59" t="s">
        <v>9603</v>
      </c>
      <c r="F59" s="2" t="s">
        <v>7882</v>
      </c>
      <c r="G59" s="36">
        <v>4</v>
      </c>
      <c r="H59" s="37" t="s">
        <v>8771</v>
      </c>
      <c r="I59" s="31" t="s">
        <v>7884</v>
      </c>
      <c r="J59" s="32" t="s">
        <v>192</v>
      </c>
    </row>
    <row r="60" spans="1:11" hidden="1" x14ac:dyDescent="0.3">
      <c r="A60" t="s">
        <v>6722</v>
      </c>
      <c r="B60" s="8">
        <v>20190219</v>
      </c>
      <c r="C60" t="s">
        <v>64</v>
      </c>
      <c r="D60" t="s">
        <v>184</v>
      </c>
      <c r="E60" t="s">
        <v>9643</v>
      </c>
      <c r="F60" s="2" t="s">
        <v>7882</v>
      </c>
      <c r="G60" s="36">
        <v>4</v>
      </c>
      <c r="H60" s="37" t="s">
        <v>8810</v>
      </c>
      <c r="I60" s="31" t="s">
        <v>8804</v>
      </c>
      <c r="J60" s="32" t="s">
        <v>28</v>
      </c>
    </row>
    <row r="61" spans="1:11" hidden="1" x14ac:dyDescent="0.3">
      <c r="A61" t="s">
        <v>2002</v>
      </c>
      <c r="B61" s="8">
        <v>20190321</v>
      </c>
      <c r="C61" t="s">
        <v>68</v>
      </c>
      <c r="D61" t="s">
        <v>197</v>
      </c>
      <c r="E61" t="s">
        <v>9658</v>
      </c>
      <c r="F61" s="2" t="s">
        <v>11</v>
      </c>
      <c r="G61" s="36">
        <v>4</v>
      </c>
      <c r="H61" s="37" t="s">
        <v>8810</v>
      </c>
      <c r="I61" s="31" t="s">
        <v>198</v>
      </c>
      <c r="J61" s="32" t="s">
        <v>28</v>
      </c>
      <c r="K61" t="s">
        <v>2002</v>
      </c>
    </row>
    <row r="62" spans="1:11" hidden="1" x14ac:dyDescent="0.3">
      <c r="A62" t="s">
        <v>6975</v>
      </c>
      <c r="B62" s="8">
        <v>20190603</v>
      </c>
      <c r="C62" t="s">
        <v>201</v>
      </c>
      <c r="D62" t="s">
        <v>243</v>
      </c>
      <c r="E62" t="s">
        <v>8910</v>
      </c>
      <c r="F62" s="2" t="s">
        <v>7882</v>
      </c>
      <c r="G62" s="36">
        <v>4</v>
      </c>
      <c r="H62" s="37" t="s">
        <v>8911</v>
      </c>
      <c r="I62" s="31" t="s">
        <v>8912</v>
      </c>
      <c r="J62" s="32" t="s">
        <v>8852</v>
      </c>
    </row>
    <row r="63" spans="1:11" hidden="1" x14ac:dyDescent="0.3">
      <c r="A63" t="s">
        <v>7288</v>
      </c>
      <c r="B63" s="8">
        <v>20180201</v>
      </c>
      <c r="C63" t="s">
        <v>556</v>
      </c>
      <c r="D63" t="s">
        <v>7289</v>
      </c>
      <c r="E63" t="s">
        <v>9360</v>
      </c>
      <c r="F63" s="2" t="s">
        <v>7882</v>
      </c>
      <c r="G63" s="36">
        <v>7</v>
      </c>
      <c r="H63" s="37" t="s">
        <v>8769</v>
      </c>
      <c r="I63" s="32" t="s">
        <v>401</v>
      </c>
      <c r="J63" s="32" t="s">
        <v>192</v>
      </c>
    </row>
    <row r="64" spans="1:11" hidden="1" x14ac:dyDescent="0.3">
      <c r="A64" t="s">
        <v>7268</v>
      </c>
      <c r="B64" s="8">
        <v>20190123</v>
      </c>
      <c r="C64" t="s">
        <v>35</v>
      </c>
      <c r="D64" t="s">
        <v>1293</v>
      </c>
      <c r="E64" t="s">
        <v>9627</v>
      </c>
      <c r="F64" s="2" t="s">
        <v>7882</v>
      </c>
      <c r="G64" s="36">
        <v>7</v>
      </c>
      <c r="H64" s="37" t="s">
        <v>8768</v>
      </c>
      <c r="I64" s="31" t="s">
        <v>224</v>
      </c>
      <c r="J64" s="32" t="s">
        <v>192</v>
      </c>
    </row>
    <row r="65" spans="1:11" hidden="1" x14ac:dyDescent="0.3">
      <c r="A65" t="s">
        <v>2035</v>
      </c>
      <c r="B65" s="8">
        <v>20190528</v>
      </c>
      <c r="C65" t="s">
        <v>33</v>
      </c>
      <c r="D65" t="s">
        <v>215</v>
      </c>
      <c r="E65" t="s">
        <v>9698</v>
      </c>
      <c r="F65" s="2" t="s">
        <v>11</v>
      </c>
      <c r="G65" s="36">
        <v>7</v>
      </c>
      <c r="H65" s="37" t="s">
        <v>8768</v>
      </c>
      <c r="I65" s="31" t="s">
        <v>224</v>
      </c>
      <c r="J65" s="32" t="s">
        <v>28</v>
      </c>
      <c r="K65" t="s">
        <v>2035</v>
      </c>
    </row>
    <row r="66" spans="1:11" hidden="1" x14ac:dyDescent="0.3">
      <c r="A66" t="s">
        <v>2036</v>
      </c>
      <c r="B66" s="8">
        <v>20190528</v>
      </c>
      <c r="C66" t="s">
        <v>13</v>
      </c>
      <c r="D66" t="s">
        <v>225</v>
      </c>
      <c r="E66" t="s">
        <v>9699</v>
      </c>
      <c r="F66" s="2" t="s">
        <v>11</v>
      </c>
      <c r="G66" s="36">
        <v>7</v>
      </c>
      <c r="H66" s="37" t="s">
        <v>8768</v>
      </c>
      <c r="I66" s="31" t="s">
        <v>224</v>
      </c>
      <c r="J66" s="32" t="s">
        <v>28</v>
      </c>
      <c r="K66" t="s">
        <v>2036</v>
      </c>
    </row>
    <row r="67" spans="1:11" hidden="1" x14ac:dyDescent="0.3">
      <c r="A67" t="s">
        <v>2042</v>
      </c>
      <c r="B67" s="8">
        <v>20190529</v>
      </c>
      <c r="C67" t="s">
        <v>22</v>
      </c>
      <c r="D67" t="s">
        <v>230</v>
      </c>
      <c r="E67" t="s">
        <v>9705</v>
      </c>
      <c r="F67" s="2" t="s">
        <v>11</v>
      </c>
      <c r="G67" s="36">
        <v>7</v>
      </c>
      <c r="H67" s="37" t="s">
        <v>8768</v>
      </c>
      <c r="I67" s="31" t="s">
        <v>224</v>
      </c>
      <c r="J67" s="32" t="s">
        <v>28</v>
      </c>
      <c r="K67" t="s">
        <v>2042</v>
      </c>
    </row>
    <row r="68" spans="1:11" hidden="1" x14ac:dyDescent="0.3">
      <c r="A68" t="s">
        <v>2052</v>
      </c>
      <c r="B68" s="8">
        <v>20190626</v>
      </c>
      <c r="C68" t="s">
        <v>22</v>
      </c>
      <c r="D68" t="s">
        <v>161</v>
      </c>
      <c r="E68" t="s">
        <v>235</v>
      </c>
      <c r="F68" s="2" t="s">
        <v>11</v>
      </c>
      <c r="G68" s="36">
        <v>7</v>
      </c>
      <c r="H68" s="37" t="s">
        <v>8769</v>
      </c>
      <c r="I68" s="32" t="s">
        <v>401</v>
      </c>
      <c r="J68" s="32" t="s">
        <v>28</v>
      </c>
      <c r="K68" t="s">
        <v>2052</v>
      </c>
    </row>
    <row r="69" spans="1:11" hidden="1" x14ac:dyDescent="0.3">
      <c r="A69" t="s">
        <v>2053</v>
      </c>
      <c r="B69" s="8">
        <v>20190626</v>
      </c>
      <c r="C69" t="s">
        <v>35</v>
      </c>
      <c r="D69" t="s">
        <v>236</v>
      </c>
      <c r="E69" t="s">
        <v>9715</v>
      </c>
      <c r="F69" s="2" t="s">
        <v>11</v>
      </c>
      <c r="G69" s="36">
        <v>7</v>
      </c>
      <c r="H69" s="37" t="s">
        <v>8769</v>
      </c>
      <c r="I69" s="32" t="s">
        <v>401</v>
      </c>
      <c r="J69" s="32" t="s">
        <v>28</v>
      </c>
      <c r="K69" t="s">
        <v>2053</v>
      </c>
    </row>
    <row r="70" spans="1:11" hidden="1" x14ac:dyDescent="0.3">
      <c r="A70" t="s">
        <v>6507</v>
      </c>
      <c r="B70" s="8">
        <v>20190626</v>
      </c>
      <c r="C70" t="s">
        <v>13</v>
      </c>
      <c r="D70" t="s">
        <v>234</v>
      </c>
      <c r="E70" t="s">
        <v>6506</v>
      </c>
      <c r="F70" s="2" t="s">
        <v>11</v>
      </c>
      <c r="G70" s="36">
        <v>7</v>
      </c>
      <c r="H70" s="37" t="s">
        <v>8769</v>
      </c>
      <c r="I70" s="32" t="s">
        <v>401</v>
      </c>
      <c r="J70" s="32" t="s">
        <v>28</v>
      </c>
      <c r="K70" t="s">
        <v>6507</v>
      </c>
    </row>
    <row r="71" spans="1:11" hidden="1" x14ac:dyDescent="0.3">
      <c r="A71" t="s">
        <v>2054</v>
      </c>
      <c r="B71" s="8">
        <v>20190626</v>
      </c>
      <c r="C71" t="s">
        <v>112</v>
      </c>
      <c r="D71" t="s">
        <v>237</v>
      </c>
      <c r="E71" t="s">
        <v>9716</v>
      </c>
      <c r="F71" s="2" t="s">
        <v>11</v>
      </c>
      <c r="G71" s="36">
        <v>7</v>
      </c>
      <c r="H71" s="37" t="s">
        <v>8769</v>
      </c>
      <c r="I71" s="32" t="s">
        <v>401</v>
      </c>
      <c r="J71" s="32" t="s">
        <v>28</v>
      </c>
      <c r="K71" t="s">
        <v>2054</v>
      </c>
    </row>
    <row r="72" spans="1:11" hidden="1" x14ac:dyDescent="0.3">
      <c r="A72" t="s">
        <v>2055</v>
      </c>
      <c r="B72" s="8">
        <v>20190626</v>
      </c>
      <c r="C72" t="s">
        <v>74</v>
      </c>
      <c r="D72" t="s">
        <v>238</v>
      </c>
      <c r="E72" t="s">
        <v>9717</v>
      </c>
      <c r="F72" s="2" t="s">
        <v>11</v>
      </c>
      <c r="G72" s="36">
        <v>7</v>
      </c>
      <c r="H72" s="37" t="s">
        <v>8769</v>
      </c>
      <c r="I72" s="32" t="s">
        <v>401</v>
      </c>
      <c r="J72" s="32" t="s">
        <v>28</v>
      </c>
      <c r="K72" t="s">
        <v>2055</v>
      </c>
    </row>
    <row r="73" spans="1:11" hidden="1" x14ac:dyDescent="0.3">
      <c r="A73" t="s">
        <v>7219</v>
      </c>
      <c r="B73" s="8">
        <v>20191029</v>
      </c>
      <c r="C73" t="s">
        <v>22</v>
      </c>
      <c r="D73" t="s">
        <v>6577</v>
      </c>
      <c r="E73" t="s">
        <v>9787</v>
      </c>
      <c r="F73" s="2" t="s">
        <v>7882</v>
      </c>
      <c r="G73" s="36">
        <v>7</v>
      </c>
      <c r="H73" s="37" t="s">
        <v>8768</v>
      </c>
      <c r="I73" s="31" t="s">
        <v>224</v>
      </c>
      <c r="J73" s="32" t="s">
        <v>28</v>
      </c>
    </row>
    <row r="74" spans="1:11" hidden="1" x14ac:dyDescent="0.3">
      <c r="A74" t="s">
        <v>2113</v>
      </c>
      <c r="B74" s="8">
        <v>20191029</v>
      </c>
      <c r="C74" t="s">
        <v>35</v>
      </c>
      <c r="D74" t="s">
        <v>236</v>
      </c>
      <c r="E74" t="s">
        <v>9789</v>
      </c>
      <c r="F74" s="2" t="s">
        <v>11</v>
      </c>
      <c r="G74" s="36">
        <v>7</v>
      </c>
      <c r="H74" s="37" t="s">
        <v>8768</v>
      </c>
      <c r="I74" s="31" t="s">
        <v>224</v>
      </c>
      <c r="J74" s="32" t="s">
        <v>28</v>
      </c>
      <c r="K74" t="s">
        <v>2113</v>
      </c>
    </row>
    <row r="75" spans="1:11" hidden="1" x14ac:dyDescent="0.3">
      <c r="A75" t="s">
        <v>2114</v>
      </c>
      <c r="B75" s="8">
        <v>20191029</v>
      </c>
      <c r="C75" t="s">
        <v>16</v>
      </c>
      <c r="D75" t="s">
        <v>266</v>
      </c>
      <c r="E75" t="s">
        <v>9790</v>
      </c>
      <c r="F75" s="2" t="s">
        <v>11</v>
      </c>
      <c r="G75" s="36">
        <v>7</v>
      </c>
      <c r="H75" s="37" t="s">
        <v>8768</v>
      </c>
      <c r="I75" s="31" t="s">
        <v>224</v>
      </c>
      <c r="J75" s="32" t="s">
        <v>28</v>
      </c>
      <c r="K75" t="s">
        <v>2114</v>
      </c>
    </row>
    <row r="76" spans="1:11" hidden="1" x14ac:dyDescent="0.3">
      <c r="A76" t="s">
        <v>2115</v>
      </c>
      <c r="B76" s="8">
        <v>20191029</v>
      </c>
      <c r="C76" t="s">
        <v>68</v>
      </c>
      <c r="D76" t="s">
        <v>267</v>
      </c>
      <c r="E76" t="s">
        <v>9791</v>
      </c>
      <c r="F76" s="2" t="s">
        <v>11</v>
      </c>
      <c r="G76" s="36">
        <v>7</v>
      </c>
      <c r="H76" s="37" t="s">
        <v>8768</v>
      </c>
      <c r="I76" s="31" t="s">
        <v>224</v>
      </c>
      <c r="J76" s="32" t="s">
        <v>28</v>
      </c>
      <c r="K76" t="s">
        <v>2115</v>
      </c>
    </row>
    <row r="77" spans="1:11" hidden="1" x14ac:dyDescent="0.3">
      <c r="A77" t="s">
        <v>2116</v>
      </c>
      <c r="B77" s="8">
        <v>20191029</v>
      </c>
      <c r="C77" t="s">
        <v>68</v>
      </c>
      <c r="D77" t="s">
        <v>267</v>
      </c>
      <c r="E77" t="s">
        <v>9792</v>
      </c>
      <c r="F77" s="2" t="s">
        <v>11</v>
      </c>
      <c r="G77" s="36">
        <v>7</v>
      </c>
      <c r="H77" s="37" t="s">
        <v>8768</v>
      </c>
      <c r="I77" s="31" t="s">
        <v>224</v>
      </c>
      <c r="J77" s="32" t="s">
        <v>28</v>
      </c>
      <c r="K77" t="s">
        <v>2116</v>
      </c>
    </row>
    <row r="78" spans="1:11" hidden="1" x14ac:dyDescent="0.3">
      <c r="A78" t="s">
        <v>2118</v>
      </c>
      <c r="B78" s="8">
        <v>20191029</v>
      </c>
      <c r="C78" t="s">
        <v>270</v>
      </c>
      <c r="D78" t="s">
        <v>271</v>
      </c>
      <c r="E78" t="s">
        <v>9793</v>
      </c>
      <c r="F78" s="2" t="s">
        <v>11</v>
      </c>
      <c r="G78" s="36">
        <v>7</v>
      </c>
      <c r="H78" s="37" t="s">
        <v>8768</v>
      </c>
      <c r="I78" s="31" t="s">
        <v>224</v>
      </c>
      <c r="J78" s="32" t="s">
        <v>28</v>
      </c>
      <c r="K78" t="s">
        <v>2118</v>
      </c>
    </row>
    <row r="79" spans="1:11" hidden="1" x14ac:dyDescent="0.3">
      <c r="A79" t="s">
        <v>2119</v>
      </c>
      <c r="B79" s="8">
        <v>20191029</v>
      </c>
      <c r="C79" t="s">
        <v>13</v>
      </c>
      <c r="D79" t="s">
        <v>272</v>
      </c>
      <c r="E79" t="s">
        <v>9794</v>
      </c>
      <c r="F79" s="2" t="s">
        <v>11</v>
      </c>
      <c r="G79" s="36">
        <v>7</v>
      </c>
      <c r="H79" s="37" t="s">
        <v>8768</v>
      </c>
      <c r="I79" s="31" t="s">
        <v>224</v>
      </c>
      <c r="J79" s="32" t="s">
        <v>28</v>
      </c>
      <c r="K79" t="s">
        <v>2119</v>
      </c>
    </row>
    <row r="80" spans="1:11" hidden="1" x14ac:dyDescent="0.3">
      <c r="A80" t="s">
        <v>2120</v>
      </c>
      <c r="B80" s="8">
        <v>20191029</v>
      </c>
      <c r="C80" t="s">
        <v>64</v>
      </c>
      <c r="D80" t="s">
        <v>273</v>
      </c>
      <c r="E80" t="s">
        <v>9795</v>
      </c>
      <c r="F80" s="2" t="s">
        <v>11</v>
      </c>
      <c r="G80" s="36">
        <v>7</v>
      </c>
      <c r="H80" s="37" t="s">
        <v>8768</v>
      </c>
      <c r="I80" s="31" t="s">
        <v>224</v>
      </c>
      <c r="J80" s="32" t="s">
        <v>28</v>
      </c>
      <c r="K80" t="s">
        <v>2120</v>
      </c>
    </row>
    <row r="81" spans="1:11" hidden="1" x14ac:dyDescent="0.3">
      <c r="A81" t="s">
        <v>2121</v>
      </c>
      <c r="B81" s="8">
        <v>20191029</v>
      </c>
      <c r="C81" t="s">
        <v>52</v>
      </c>
      <c r="D81" t="s">
        <v>274</v>
      </c>
      <c r="E81" t="s">
        <v>9796</v>
      </c>
      <c r="F81" s="2" t="s">
        <v>11</v>
      </c>
      <c r="G81" s="36">
        <v>7</v>
      </c>
      <c r="H81" s="37" t="s">
        <v>8768</v>
      </c>
      <c r="I81" s="31" t="s">
        <v>224</v>
      </c>
      <c r="J81" s="32" t="s">
        <v>28</v>
      </c>
      <c r="K81" t="s">
        <v>2121</v>
      </c>
    </row>
    <row r="82" spans="1:11" hidden="1" x14ac:dyDescent="0.3">
      <c r="A82" t="s">
        <v>2117</v>
      </c>
      <c r="B82" s="8">
        <v>20191029</v>
      </c>
      <c r="C82" t="s">
        <v>268</v>
      </c>
      <c r="D82" t="s">
        <v>269</v>
      </c>
      <c r="E82" t="s">
        <v>9797</v>
      </c>
      <c r="F82" s="2" t="s">
        <v>11</v>
      </c>
      <c r="G82" s="36">
        <v>7</v>
      </c>
      <c r="H82" s="37" t="s">
        <v>8768</v>
      </c>
      <c r="I82" s="31" t="s">
        <v>224</v>
      </c>
      <c r="J82" s="32" t="s">
        <v>28</v>
      </c>
      <c r="K82" t="s">
        <v>2117</v>
      </c>
    </row>
    <row r="83" spans="1:11" hidden="1" x14ac:dyDescent="0.3">
      <c r="A83" t="s">
        <v>7243</v>
      </c>
      <c r="B83" s="8">
        <v>20191030</v>
      </c>
      <c r="C83" t="s">
        <v>35</v>
      </c>
      <c r="D83" t="s">
        <v>236</v>
      </c>
      <c r="E83" t="s">
        <v>9798</v>
      </c>
      <c r="F83" s="2" t="s">
        <v>7882</v>
      </c>
      <c r="G83" s="36">
        <v>7</v>
      </c>
      <c r="H83" s="37" t="s">
        <v>8768</v>
      </c>
      <c r="I83" s="31" t="s">
        <v>224</v>
      </c>
      <c r="J83" s="32" t="s">
        <v>28</v>
      </c>
    </row>
    <row r="84" spans="1:11" hidden="1" x14ac:dyDescent="0.3">
      <c r="A84" t="s">
        <v>6908</v>
      </c>
      <c r="B84" s="8">
        <v>20170404</v>
      </c>
      <c r="C84" t="s">
        <v>125</v>
      </c>
      <c r="E84" t="s">
        <v>9219</v>
      </c>
      <c r="F84" s="2" t="s">
        <v>7882</v>
      </c>
      <c r="G84" s="36">
        <v>8</v>
      </c>
      <c r="H84" s="37" t="s">
        <v>8783</v>
      </c>
      <c r="I84" s="31" t="s">
        <v>7883</v>
      </c>
      <c r="J84" s="32" t="s">
        <v>192</v>
      </c>
    </row>
    <row r="85" spans="1:11" hidden="1" x14ac:dyDescent="0.3">
      <c r="A85" t="s">
        <v>6870</v>
      </c>
      <c r="B85" s="8">
        <v>20170824</v>
      </c>
      <c r="C85" t="s">
        <v>16</v>
      </c>
      <c r="E85" t="s">
        <v>9245</v>
      </c>
      <c r="F85" s="2" t="s">
        <v>7882</v>
      </c>
      <c r="G85" s="36">
        <v>8</v>
      </c>
      <c r="H85" s="37" t="s">
        <v>8802</v>
      </c>
      <c r="I85" s="31" t="s">
        <v>1219</v>
      </c>
      <c r="J85" s="32" t="s">
        <v>28</v>
      </c>
    </row>
    <row r="86" spans="1:11" hidden="1" x14ac:dyDescent="0.3">
      <c r="A86" t="s">
        <v>1627</v>
      </c>
      <c r="B86" s="8">
        <v>20170912</v>
      </c>
      <c r="C86" t="s">
        <v>58</v>
      </c>
      <c r="D86" t="s">
        <v>59</v>
      </c>
      <c r="E86" t="s">
        <v>60</v>
      </c>
      <c r="F86" s="2" t="s">
        <v>11</v>
      </c>
      <c r="G86" s="36">
        <v>8</v>
      </c>
      <c r="H86" s="37" t="s">
        <v>8783</v>
      </c>
      <c r="I86" s="31" t="s">
        <v>61</v>
      </c>
      <c r="J86" s="32" t="s">
        <v>62</v>
      </c>
      <c r="K86" t="s">
        <v>1627</v>
      </c>
    </row>
    <row r="87" spans="1:11" hidden="1" x14ac:dyDescent="0.3">
      <c r="A87" t="s">
        <v>1688</v>
      </c>
      <c r="B87" s="8">
        <v>20171220</v>
      </c>
      <c r="C87" t="s">
        <v>16</v>
      </c>
      <c r="D87" t="s">
        <v>15</v>
      </c>
      <c r="E87" t="s">
        <v>108</v>
      </c>
      <c r="F87" s="2" t="s">
        <v>11</v>
      </c>
      <c r="G87" s="36">
        <v>8</v>
      </c>
      <c r="H87" s="37" t="s">
        <v>8783</v>
      </c>
      <c r="I87" s="31" t="s">
        <v>109</v>
      </c>
      <c r="J87" s="32" t="s">
        <v>62</v>
      </c>
      <c r="K87" t="s">
        <v>1688</v>
      </c>
    </row>
    <row r="88" spans="1:11" hidden="1" x14ac:dyDescent="0.3">
      <c r="A88" t="s">
        <v>7055</v>
      </c>
      <c r="B88" s="8">
        <v>20180604</v>
      </c>
      <c r="C88" t="s">
        <v>20</v>
      </c>
      <c r="D88" t="s">
        <v>1016</v>
      </c>
      <c r="E88" t="s">
        <v>9436</v>
      </c>
      <c r="F88" s="2" t="s">
        <v>7882</v>
      </c>
      <c r="G88" s="36">
        <v>8</v>
      </c>
      <c r="H88" s="37" t="s">
        <v>8783</v>
      </c>
      <c r="I88" s="31" t="s">
        <v>7883</v>
      </c>
      <c r="J88" s="32" t="s">
        <v>192</v>
      </c>
    </row>
    <row r="89" spans="1:11" hidden="1" x14ac:dyDescent="0.3">
      <c r="A89" t="s">
        <v>6784</v>
      </c>
      <c r="B89" s="8">
        <v>20180716</v>
      </c>
      <c r="C89" t="s">
        <v>16</v>
      </c>
      <c r="D89" t="s">
        <v>146</v>
      </c>
      <c r="E89" t="s">
        <v>9474</v>
      </c>
      <c r="F89" s="2" t="s">
        <v>7882</v>
      </c>
      <c r="G89" s="36">
        <v>8</v>
      </c>
      <c r="H89" s="37" t="s">
        <v>8802</v>
      </c>
      <c r="I89" s="31" t="s">
        <v>1219</v>
      </c>
      <c r="J89" s="32" t="s">
        <v>28</v>
      </c>
    </row>
    <row r="90" spans="1:11" hidden="1" x14ac:dyDescent="0.3">
      <c r="A90" t="s">
        <v>7434</v>
      </c>
      <c r="B90" s="8">
        <v>20180808</v>
      </c>
      <c r="C90" t="s">
        <v>22</v>
      </c>
      <c r="D90" t="s">
        <v>6763</v>
      </c>
      <c r="E90" t="s">
        <v>9496</v>
      </c>
      <c r="F90" s="2" t="s">
        <v>7882</v>
      </c>
      <c r="G90" s="36">
        <v>8</v>
      </c>
      <c r="H90" s="37" t="s">
        <v>8802</v>
      </c>
      <c r="I90" s="31" t="s">
        <v>1219</v>
      </c>
      <c r="J90" s="32" t="s">
        <v>28</v>
      </c>
    </row>
    <row r="91" spans="1:11" hidden="1" x14ac:dyDescent="0.3">
      <c r="A91" t="s">
        <v>1860</v>
      </c>
      <c r="B91" s="8">
        <v>20180808</v>
      </c>
      <c r="C91" t="s">
        <v>33</v>
      </c>
      <c r="D91" t="s">
        <v>153</v>
      </c>
      <c r="E91" t="s">
        <v>9497</v>
      </c>
      <c r="F91" s="2" t="s">
        <v>11</v>
      </c>
      <c r="G91" s="36">
        <v>8</v>
      </c>
      <c r="H91" s="37" t="s">
        <v>8783</v>
      </c>
      <c r="I91" s="31" t="s">
        <v>154</v>
      </c>
      <c r="J91" s="32" t="s">
        <v>62</v>
      </c>
      <c r="K91" t="s">
        <v>1860</v>
      </c>
    </row>
    <row r="92" spans="1:11" hidden="1" x14ac:dyDescent="0.3">
      <c r="A92" t="s">
        <v>1861</v>
      </c>
      <c r="B92" s="8">
        <v>20180808</v>
      </c>
      <c r="C92" t="s">
        <v>43</v>
      </c>
      <c r="D92" t="s">
        <v>15</v>
      </c>
      <c r="E92" t="s">
        <v>9498</v>
      </c>
      <c r="F92" s="2" t="s">
        <v>11</v>
      </c>
      <c r="G92" s="36">
        <v>8</v>
      </c>
      <c r="H92" s="37" t="s">
        <v>8783</v>
      </c>
      <c r="I92" s="31" t="s">
        <v>154</v>
      </c>
      <c r="J92" s="32" t="s">
        <v>62</v>
      </c>
      <c r="K92" t="s">
        <v>1861</v>
      </c>
    </row>
    <row r="93" spans="1:11" hidden="1" x14ac:dyDescent="0.3">
      <c r="A93" t="s">
        <v>1862</v>
      </c>
      <c r="B93" s="8">
        <v>20180808</v>
      </c>
      <c r="C93" t="s">
        <v>43</v>
      </c>
      <c r="D93" t="s">
        <v>15</v>
      </c>
      <c r="E93" t="s">
        <v>9499</v>
      </c>
      <c r="F93" s="2" t="s">
        <v>11</v>
      </c>
      <c r="G93" s="36">
        <v>8</v>
      </c>
      <c r="H93" s="37" t="s">
        <v>8783</v>
      </c>
      <c r="I93" s="31" t="s">
        <v>154</v>
      </c>
      <c r="J93" s="32" t="s">
        <v>62</v>
      </c>
      <c r="K93" t="s">
        <v>1862</v>
      </c>
    </row>
    <row r="94" spans="1:11" hidden="1" x14ac:dyDescent="0.3">
      <c r="A94" t="s">
        <v>7430</v>
      </c>
      <c r="B94" s="8">
        <v>20180826</v>
      </c>
      <c r="C94" t="s">
        <v>231</v>
      </c>
      <c r="D94" t="s">
        <v>1209</v>
      </c>
      <c r="E94" t="s">
        <v>9515</v>
      </c>
      <c r="F94" s="2" t="s">
        <v>7882</v>
      </c>
      <c r="G94" s="36">
        <v>8</v>
      </c>
      <c r="H94" s="37" t="s">
        <v>8802</v>
      </c>
      <c r="I94" s="31" t="s">
        <v>1219</v>
      </c>
      <c r="J94" s="32" t="s">
        <v>28</v>
      </c>
    </row>
    <row r="95" spans="1:11" hidden="1" x14ac:dyDescent="0.3">
      <c r="A95" t="s">
        <v>7429</v>
      </c>
      <c r="B95" s="8">
        <v>20180827</v>
      </c>
      <c r="C95" t="s">
        <v>268</v>
      </c>
      <c r="D95" t="s">
        <v>7275</v>
      </c>
      <c r="E95" t="s">
        <v>9516</v>
      </c>
      <c r="F95" s="2" t="s">
        <v>7882</v>
      </c>
      <c r="G95" s="36">
        <v>8</v>
      </c>
      <c r="H95" s="37" t="s">
        <v>8802</v>
      </c>
      <c r="I95" s="31" t="s">
        <v>1219</v>
      </c>
      <c r="J95" s="32" t="s">
        <v>28</v>
      </c>
    </row>
    <row r="96" spans="1:11" hidden="1" x14ac:dyDescent="0.3">
      <c r="A96" t="s">
        <v>6762</v>
      </c>
      <c r="B96" s="8">
        <v>20181011</v>
      </c>
      <c r="C96" t="s">
        <v>20</v>
      </c>
      <c r="D96" t="s">
        <v>166</v>
      </c>
      <c r="E96" t="s">
        <v>9560</v>
      </c>
      <c r="F96" s="2" t="s">
        <v>7882</v>
      </c>
      <c r="G96" s="36">
        <v>8</v>
      </c>
      <c r="H96" s="37" t="s">
        <v>8802</v>
      </c>
      <c r="I96" s="31" t="s">
        <v>1219</v>
      </c>
      <c r="J96" s="32" t="s">
        <v>28</v>
      </c>
    </row>
    <row r="97" spans="1:11" hidden="1" x14ac:dyDescent="0.3">
      <c r="A97" t="s">
        <v>1923</v>
      </c>
      <c r="B97" s="8">
        <v>20181030</v>
      </c>
      <c r="C97" t="s">
        <v>33</v>
      </c>
      <c r="D97" t="s">
        <v>169</v>
      </c>
      <c r="E97" t="s">
        <v>9571</v>
      </c>
      <c r="F97" s="2" t="s">
        <v>11</v>
      </c>
      <c r="G97" s="36">
        <v>8</v>
      </c>
      <c r="H97" s="37" t="s">
        <v>8742</v>
      </c>
      <c r="I97" s="31" t="s">
        <v>8781</v>
      </c>
      <c r="J97" s="32" t="s">
        <v>28</v>
      </c>
      <c r="K97" t="s">
        <v>1923</v>
      </c>
    </row>
    <row r="98" spans="1:11" hidden="1" x14ac:dyDescent="0.3">
      <c r="A98" t="s">
        <v>1924</v>
      </c>
      <c r="B98" s="8">
        <v>20181031</v>
      </c>
      <c r="C98" t="s">
        <v>25</v>
      </c>
      <c r="D98" t="s">
        <v>170</v>
      </c>
      <c r="E98" t="s">
        <v>9572</v>
      </c>
      <c r="F98" s="2" t="s">
        <v>11</v>
      </c>
      <c r="G98" s="36">
        <v>8</v>
      </c>
      <c r="H98" s="37" t="s">
        <v>8742</v>
      </c>
      <c r="I98" s="31" t="s">
        <v>8781</v>
      </c>
      <c r="J98" s="32" t="s">
        <v>28</v>
      </c>
      <c r="K98" t="s">
        <v>1924</v>
      </c>
    </row>
    <row r="99" spans="1:11" hidden="1" x14ac:dyDescent="0.3">
      <c r="A99" t="s">
        <v>1973</v>
      </c>
      <c r="B99" s="8">
        <v>20190122</v>
      </c>
      <c r="C99" t="s">
        <v>120</v>
      </c>
      <c r="D99" t="s">
        <v>186</v>
      </c>
      <c r="E99" t="s">
        <v>9626</v>
      </c>
      <c r="F99" s="2" t="s">
        <v>11</v>
      </c>
      <c r="G99" s="36">
        <v>8</v>
      </c>
      <c r="H99" s="37" t="s">
        <v>8742</v>
      </c>
      <c r="I99" s="31" t="s">
        <v>8781</v>
      </c>
      <c r="J99" s="32" t="s">
        <v>28</v>
      </c>
      <c r="K99" t="s">
        <v>1973</v>
      </c>
    </row>
    <row r="100" spans="1:11" hidden="1" x14ac:dyDescent="0.3">
      <c r="A100" t="s">
        <v>7265</v>
      </c>
      <c r="B100" s="8">
        <v>20190314</v>
      </c>
      <c r="C100" t="s">
        <v>104</v>
      </c>
      <c r="D100" t="s">
        <v>7262</v>
      </c>
      <c r="E100" t="s">
        <v>9650</v>
      </c>
      <c r="F100" s="2" t="s">
        <v>7882</v>
      </c>
      <c r="G100" s="36">
        <v>8</v>
      </c>
      <c r="H100" s="37" t="s">
        <v>8783</v>
      </c>
      <c r="I100" s="31" t="s">
        <v>154</v>
      </c>
      <c r="J100" s="32" t="s">
        <v>19</v>
      </c>
    </row>
    <row r="101" spans="1:11" hidden="1" x14ac:dyDescent="0.3">
      <c r="A101" t="s">
        <v>7364</v>
      </c>
      <c r="B101" s="8">
        <v>20190322</v>
      </c>
      <c r="C101" t="s">
        <v>33</v>
      </c>
      <c r="D101" t="s">
        <v>215</v>
      </c>
      <c r="E101" t="s">
        <v>9659</v>
      </c>
      <c r="F101" s="2" t="s">
        <v>7882</v>
      </c>
      <c r="G101" s="36">
        <v>8</v>
      </c>
      <c r="H101" s="37" t="s">
        <v>8742</v>
      </c>
      <c r="I101" s="31" t="s">
        <v>7975</v>
      </c>
      <c r="J101" s="32" t="s">
        <v>192</v>
      </c>
    </row>
    <row r="102" spans="1:11" hidden="1" x14ac:dyDescent="0.3">
      <c r="A102" t="s">
        <v>7261</v>
      </c>
      <c r="B102" s="8">
        <v>20190403</v>
      </c>
      <c r="C102" t="s">
        <v>104</v>
      </c>
      <c r="D102" t="s">
        <v>7262</v>
      </c>
      <c r="E102" t="s">
        <v>8908</v>
      </c>
      <c r="F102" s="2" t="s">
        <v>7882</v>
      </c>
      <c r="G102" s="36">
        <v>8</v>
      </c>
      <c r="H102" s="37" t="s">
        <v>8783</v>
      </c>
      <c r="I102" s="31" t="s">
        <v>154</v>
      </c>
      <c r="J102" s="32" t="s">
        <v>19</v>
      </c>
    </row>
    <row r="103" spans="1:11" hidden="1" x14ac:dyDescent="0.3">
      <c r="A103" t="s">
        <v>2019</v>
      </c>
      <c r="B103" s="8">
        <v>20190419</v>
      </c>
      <c r="C103" t="s">
        <v>213</v>
      </c>
      <c r="D103" t="s">
        <v>15</v>
      </c>
      <c r="E103" t="s">
        <v>9680</v>
      </c>
      <c r="F103" s="2" t="s">
        <v>11</v>
      </c>
      <c r="G103" s="36">
        <v>8</v>
      </c>
      <c r="H103" s="37" t="s">
        <v>8742</v>
      </c>
      <c r="I103" s="31" t="s">
        <v>214</v>
      </c>
      <c r="J103" s="32" t="s">
        <v>28</v>
      </c>
      <c r="K103" t="s">
        <v>2019</v>
      </c>
    </row>
    <row r="104" spans="1:11" hidden="1" x14ac:dyDescent="0.3">
      <c r="A104" t="s">
        <v>2084</v>
      </c>
      <c r="B104" s="8">
        <v>20190826</v>
      </c>
      <c r="C104" t="s">
        <v>112</v>
      </c>
      <c r="D104" t="s">
        <v>251</v>
      </c>
      <c r="E104" t="s">
        <v>9747</v>
      </c>
      <c r="F104" s="2" t="s">
        <v>11</v>
      </c>
      <c r="G104" s="36">
        <v>8</v>
      </c>
      <c r="H104" s="37" t="s">
        <v>8783</v>
      </c>
      <c r="I104" s="31" t="s">
        <v>109</v>
      </c>
      <c r="J104" s="32" t="s">
        <v>62</v>
      </c>
      <c r="K104" t="s">
        <v>2084</v>
      </c>
    </row>
    <row r="105" spans="1:11" hidden="1" x14ac:dyDescent="0.3">
      <c r="A105" t="s">
        <v>2085</v>
      </c>
      <c r="B105" s="8">
        <v>20190828</v>
      </c>
      <c r="C105" t="s">
        <v>252</v>
      </c>
      <c r="D105" t="s">
        <v>253</v>
      </c>
      <c r="E105" t="s">
        <v>9749</v>
      </c>
      <c r="F105" s="2" t="s">
        <v>11</v>
      </c>
      <c r="G105" s="36">
        <v>8</v>
      </c>
      <c r="H105" s="37" t="s">
        <v>8742</v>
      </c>
      <c r="I105" s="31" t="s">
        <v>214</v>
      </c>
      <c r="J105" s="32" t="s">
        <v>28</v>
      </c>
      <c r="K105" t="s">
        <v>2085</v>
      </c>
    </row>
    <row r="106" spans="1:11" hidden="1" x14ac:dyDescent="0.3">
      <c r="A106" t="s">
        <v>2086</v>
      </c>
      <c r="B106" s="8">
        <v>20190828</v>
      </c>
      <c r="C106" t="s">
        <v>254</v>
      </c>
      <c r="D106" t="s">
        <v>255</v>
      </c>
      <c r="E106" t="s">
        <v>9750</v>
      </c>
      <c r="F106" s="2" t="s">
        <v>11</v>
      </c>
      <c r="G106" s="36">
        <v>8</v>
      </c>
      <c r="H106" s="37" t="s">
        <v>8742</v>
      </c>
      <c r="I106" s="31" t="s">
        <v>214</v>
      </c>
      <c r="J106" s="32" t="s">
        <v>28</v>
      </c>
      <c r="K106" t="s">
        <v>2086</v>
      </c>
    </row>
    <row r="107" spans="1:11" hidden="1" x14ac:dyDescent="0.3">
      <c r="A107" t="s">
        <v>6644</v>
      </c>
      <c r="B107" s="8">
        <v>20190929</v>
      </c>
      <c r="C107" t="s">
        <v>433</v>
      </c>
      <c r="D107" t="s">
        <v>6645</v>
      </c>
      <c r="E107" t="s">
        <v>9773</v>
      </c>
      <c r="F107" s="2" t="s">
        <v>7882</v>
      </c>
      <c r="G107" s="36">
        <v>8</v>
      </c>
      <c r="H107" s="37" t="s">
        <v>8783</v>
      </c>
      <c r="I107" s="31" t="s">
        <v>8880</v>
      </c>
      <c r="J107" s="32" t="s">
        <v>19</v>
      </c>
    </row>
    <row r="108" spans="1:11" hidden="1" x14ac:dyDescent="0.3">
      <c r="A108" t="s">
        <v>7470</v>
      </c>
      <c r="B108" s="8">
        <v>20170726</v>
      </c>
      <c r="C108" t="s">
        <v>64</v>
      </c>
      <c r="D108" t="s">
        <v>6881</v>
      </c>
      <c r="E108" t="s">
        <v>9242</v>
      </c>
      <c r="F108" s="2" t="s">
        <v>7882</v>
      </c>
      <c r="G108" s="36">
        <v>9</v>
      </c>
      <c r="H108" s="37" t="s">
        <v>8789</v>
      </c>
      <c r="I108" s="31" t="s">
        <v>7885</v>
      </c>
      <c r="J108" s="32" t="s">
        <v>192</v>
      </c>
    </row>
    <row r="109" spans="1:11" hidden="1" x14ac:dyDescent="0.3">
      <c r="A109" t="s">
        <v>1634</v>
      </c>
      <c r="B109" s="8">
        <v>20171030</v>
      </c>
      <c r="C109" t="s">
        <v>74</v>
      </c>
      <c r="D109" t="s">
        <v>75</v>
      </c>
      <c r="E109" t="s">
        <v>9252</v>
      </c>
      <c r="F109" s="2" t="s">
        <v>11</v>
      </c>
      <c r="G109" s="36">
        <v>9</v>
      </c>
      <c r="H109" s="37" t="s">
        <v>8789</v>
      </c>
      <c r="I109" s="5" t="s">
        <v>1145</v>
      </c>
      <c r="J109" s="32" t="s">
        <v>28</v>
      </c>
      <c r="K109" t="s">
        <v>1634</v>
      </c>
    </row>
    <row r="110" spans="1:11" hidden="1" x14ac:dyDescent="0.3">
      <c r="A110" t="s">
        <v>1639</v>
      </c>
      <c r="B110" s="8">
        <v>20171128</v>
      </c>
      <c r="C110" t="s">
        <v>74</v>
      </c>
      <c r="D110" t="s">
        <v>75</v>
      </c>
      <c r="E110" t="s">
        <v>9259</v>
      </c>
      <c r="F110" s="2" t="s">
        <v>11</v>
      </c>
      <c r="G110" s="36">
        <v>9</v>
      </c>
      <c r="H110" s="37" t="s">
        <v>8789</v>
      </c>
      <c r="I110" s="5" t="s">
        <v>1145</v>
      </c>
      <c r="J110" s="32" t="s">
        <v>28</v>
      </c>
      <c r="K110" t="s">
        <v>1639</v>
      </c>
    </row>
    <row r="111" spans="1:11" hidden="1" x14ac:dyDescent="0.3">
      <c r="A111" t="s">
        <v>1640</v>
      </c>
      <c r="B111" s="8">
        <v>20171128</v>
      </c>
      <c r="C111" t="s">
        <v>74</v>
      </c>
      <c r="D111" t="s">
        <v>75</v>
      </c>
      <c r="E111" t="s">
        <v>9260</v>
      </c>
      <c r="F111" s="2" t="s">
        <v>11</v>
      </c>
      <c r="G111" s="36">
        <v>9</v>
      </c>
      <c r="H111" s="37" t="s">
        <v>8789</v>
      </c>
      <c r="I111" s="5" t="s">
        <v>1145</v>
      </c>
      <c r="J111" s="32" t="s">
        <v>28</v>
      </c>
      <c r="K111" t="s">
        <v>1640</v>
      </c>
    </row>
    <row r="112" spans="1:11" hidden="1" x14ac:dyDescent="0.3">
      <c r="A112" t="s">
        <v>1641</v>
      </c>
      <c r="B112" s="8">
        <v>20171128</v>
      </c>
      <c r="C112" t="s">
        <v>74</v>
      </c>
      <c r="D112" t="s">
        <v>75</v>
      </c>
      <c r="E112" t="s">
        <v>9261</v>
      </c>
      <c r="F112" s="2" t="s">
        <v>11</v>
      </c>
      <c r="G112" s="36">
        <v>9</v>
      </c>
      <c r="H112" s="37" t="s">
        <v>8789</v>
      </c>
      <c r="I112" s="5" t="s">
        <v>1145</v>
      </c>
      <c r="J112" s="32" t="s">
        <v>28</v>
      </c>
      <c r="K112" t="s">
        <v>1641</v>
      </c>
    </row>
    <row r="113" spans="1:11" hidden="1" x14ac:dyDescent="0.3">
      <c r="A113" t="s">
        <v>7574</v>
      </c>
      <c r="B113" s="8">
        <v>20171206</v>
      </c>
      <c r="C113" t="s">
        <v>16</v>
      </c>
      <c r="E113" t="s">
        <v>9287</v>
      </c>
      <c r="F113" s="2" t="s">
        <v>7882</v>
      </c>
      <c r="G113" s="36">
        <v>9</v>
      </c>
      <c r="H113" s="37" t="s">
        <v>8789</v>
      </c>
      <c r="I113" s="5" t="s">
        <v>1145</v>
      </c>
      <c r="J113" s="32" t="s">
        <v>28</v>
      </c>
    </row>
    <row r="114" spans="1:11" hidden="1" x14ac:dyDescent="0.3">
      <c r="A114" t="s">
        <v>7844</v>
      </c>
      <c r="B114" s="8">
        <v>20180130</v>
      </c>
      <c r="C114" t="s">
        <v>20</v>
      </c>
      <c r="D114" t="s">
        <v>7731</v>
      </c>
      <c r="E114" t="s">
        <v>9354</v>
      </c>
      <c r="F114" s="2" t="s">
        <v>7882</v>
      </c>
      <c r="G114" s="36">
        <v>9</v>
      </c>
      <c r="H114" s="37" t="s">
        <v>8789</v>
      </c>
      <c r="I114" s="31" t="s">
        <v>76</v>
      </c>
      <c r="J114" s="32" t="s">
        <v>28</v>
      </c>
    </row>
    <row r="115" spans="1:11" hidden="1" x14ac:dyDescent="0.3">
      <c r="A115" t="s">
        <v>1736</v>
      </c>
      <c r="B115" s="8">
        <v>20180130</v>
      </c>
      <c r="C115" t="s">
        <v>120</v>
      </c>
      <c r="D115" t="s">
        <v>121</v>
      </c>
      <c r="E115" t="s">
        <v>122</v>
      </c>
      <c r="F115" s="2" t="s">
        <v>11</v>
      </c>
      <c r="G115" s="36">
        <v>9</v>
      </c>
      <c r="H115" s="37" t="s">
        <v>8789</v>
      </c>
      <c r="I115" s="5" t="s">
        <v>1145</v>
      </c>
      <c r="J115" s="32" t="s">
        <v>192</v>
      </c>
      <c r="K115" t="s">
        <v>1736</v>
      </c>
    </row>
    <row r="116" spans="1:11" hidden="1" x14ac:dyDescent="0.3">
      <c r="A116" t="s">
        <v>7566</v>
      </c>
      <c r="B116" s="8">
        <v>20180228</v>
      </c>
      <c r="C116" t="s">
        <v>25</v>
      </c>
      <c r="E116" t="s">
        <v>9372</v>
      </c>
      <c r="F116" s="2" t="s">
        <v>7882</v>
      </c>
      <c r="G116" s="36">
        <v>9</v>
      </c>
      <c r="H116" s="37" t="s">
        <v>8789</v>
      </c>
      <c r="I116" s="5" t="s">
        <v>1145</v>
      </c>
      <c r="J116" s="32" t="s">
        <v>28</v>
      </c>
    </row>
    <row r="117" spans="1:11" hidden="1" x14ac:dyDescent="0.3">
      <c r="A117" t="s">
        <v>7555</v>
      </c>
      <c r="B117" s="8">
        <v>20180429</v>
      </c>
      <c r="C117" t="s">
        <v>74</v>
      </c>
      <c r="E117" t="s">
        <v>9416</v>
      </c>
      <c r="F117" s="2" t="s">
        <v>7882</v>
      </c>
      <c r="G117" s="36">
        <v>9</v>
      </c>
      <c r="H117" s="37" t="s">
        <v>8789</v>
      </c>
      <c r="I117" s="31" t="s">
        <v>76</v>
      </c>
      <c r="J117" s="32" t="s">
        <v>28</v>
      </c>
    </row>
    <row r="118" spans="1:11" hidden="1" x14ac:dyDescent="0.3">
      <c r="A118" t="s">
        <v>6807</v>
      </c>
      <c r="B118" s="8">
        <v>20180430</v>
      </c>
      <c r="C118" t="s">
        <v>31</v>
      </c>
      <c r="D118" t="s">
        <v>465</v>
      </c>
      <c r="E118" t="s">
        <v>9418</v>
      </c>
      <c r="F118" s="2" t="s">
        <v>7882</v>
      </c>
      <c r="G118" s="36">
        <v>9</v>
      </c>
      <c r="H118" s="37" t="s">
        <v>8789</v>
      </c>
      <c r="I118" s="5" t="s">
        <v>1145</v>
      </c>
      <c r="J118" s="32" t="s">
        <v>28</v>
      </c>
    </row>
    <row r="119" spans="1:11" hidden="1" x14ac:dyDescent="0.3">
      <c r="A119" t="s">
        <v>7829</v>
      </c>
      <c r="B119" s="8">
        <v>20180704</v>
      </c>
      <c r="C119" t="s">
        <v>268</v>
      </c>
      <c r="D119" t="s">
        <v>7731</v>
      </c>
      <c r="E119" t="s">
        <v>9461</v>
      </c>
      <c r="F119" s="2" t="s">
        <v>7882</v>
      </c>
      <c r="G119" s="36">
        <v>9</v>
      </c>
      <c r="H119" s="37" t="s">
        <v>8789</v>
      </c>
      <c r="I119" s="31" t="s">
        <v>7885</v>
      </c>
      <c r="J119" s="32" t="s">
        <v>192</v>
      </c>
    </row>
    <row r="120" spans="1:11" hidden="1" x14ac:dyDescent="0.3">
      <c r="A120" t="s">
        <v>1841</v>
      </c>
      <c r="B120" s="8">
        <v>20180715</v>
      </c>
      <c r="C120" t="s">
        <v>112</v>
      </c>
      <c r="D120" t="s">
        <v>144</v>
      </c>
      <c r="E120" t="s">
        <v>9473</v>
      </c>
      <c r="F120" s="2" t="s">
        <v>11</v>
      </c>
      <c r="G120" s="36">
        <v>9</v>
      </c>
      <c r="H120" s="37" t="s">
        <v>8789</v>
      </c>
      <c r="I120" s="5" t="s">
        <v>1145</v>
      </c>
      <c r="J120" s="32" t="s">
        <v>28</v>
      </c>
      <c r="K120" t="s">
        <v>1841</v>
      </c>
    </row>
    <row r="121" spans="1:11" hidden="1" x14ac:dyDescent="0.3">
      <c r="A121" t="s">
        <v>7436</v>
      </c>
      <c r="B121" s="8">
        <v>20180724</v>
      </c>
      <c r="C121" t="s">
        <v>9</v>
      </c>
      <c r="D121" t="s">
        <v>10</v>
      </c>
      <c r="E121" t="s">
        <v>9480</v>
      </c>
      <c r="F121" s="2" t="s">
        <v>7882</v>
      </c>
      <c r="G121" s="36">
        <v>9</v>
      </c>
      <c r="H121" s="37" t="s">
        <v>8789</v>
      </c>
      <c r="I121" s="5" t="s">
        <v>1145</v>
      </c>
      <c r="J121" s="32" t="s">
        <v>28</v>
      </c>
    </row>
    <row r="122" spans="1:11" hidden="1" x14ac:dyDescent="0.3">
      <c r="A122" t="s">
        <v>7417</v>
      </c>
      <c r="B122" s="8">
        <v>20181001</v>
      </c>
      <c r="C122" t="s">
        <v>16</v>
      </c>
      <c r="D122" t="s">
        <v>182</v>
      </c>
      <c r="E122" t="s">
        <v>9542</v>
      </c>
      <c r="F122" s="2" t="s">
        <v>7882</v>
      </c>
      <c r="G122" s="36">
        <v>9</v>
      </c>
      <c r="H122" s="37" t="s">
        <v>8789</v>
      </c>
      <c r="I122" s="5" t="s">
        <v>1145</v>
      </c>
      <c r="J122" s="32" t="s">
        <v>28</v>
      </c>
    </row>
    <row r="123" spans="1:11" hidden="1" x14ac:dyDescent="0.3">
      <c r="A123" t="s">
        <v>1905</v>
      </c>
      <c r="B123" s="8">
        <v>20181001</v>
      </c>
      <c r="C123" t="s">
        <v>33</v>
      </c>
      <c r="D123" t="s">
        <v>160</v>
      </c>
      <c r="E123" t="s">
        <v>9547</v>
      </c>
      <c r="F123" s="2" t="s">
        <v>11</v>
      </c>
      <c r="G123" s="36">
        <v>9</v>
      </c>
      <c r="H123" s="37" t="s">
        <v>8789</v>
      </c>
      <c r="I123" s="5" t="s">
        <v>1145</v>
      </c>
      <c r="J123" s="32" t="s">
        <v>28</v>
      </c>
      <c r="K123" t="s">
        <v>1905</v>
      </c>
    </row>
    <row r="124" spans="1:11" hidden="1" x14ac:dyDescent="0.3">
      <c r="A124" t="s">
        <v>1904</v>
      </c>
      <c r="B124" s="8">
        <v>20181001</v>
      </c>
      <c r="C124" t="s">
        <v>20</v>
      </c>
      <c r="D124" t="s">
        <v>159</v>
      </c>
      <c r="E124" t="s">
        <v>9548</v>
      </c>
      <c r="F124" s="2" t="s">
        <v>11</v>
      </c>
      <c r="G124" s="36">
        <v>9</v>
      </c>
      <c r="H124" s="37" t="s">
        <v>8789</v>
      </c>
      <c r="I124" s="5" t="s">
        <v>1145</v>
      </c>
      <c r="J124" s="32" t="s">
        <v>28</v>
      </c>
      <c r="K124" t="s">
        <v>1904</v>
      </c>
    </row>
    <row r="125" spans="1:11" hidden="1" x14ac:dyDescent="0.3">
      <c r="A125" t="s">
        <v>1906</v>
      </c>
      <c r="B125" s="8">
        <v>20181001</v>
      </c>
      <c r="C125" t="s">
        <v>22</v>
      </c>
      <c r="D125" t="s">
        <v>161</v>
      </c>
      <c r="E125" t="s">
        <v>9549</v>
      </c>
      <c r="F125" s="2" t="s">
        <v>11</v>
      </c>
      <c r="G125" s="36">
        <v>9</v>
      </c>
      <c r="H125" s="37" t="s">
        <v>8789</v>
      </c>
      <c r="I125" s="5" t="s">
        <v>1145</v>
      </c>
      <c r="J125" s="32" t="s">
        <v>28</v>
      </c>
      <c r="K125" t="s">
        <v>1906</v>
      </c>
    </row>
    <row r="126" spans="1:11" hidden="1" x14ac:dyDescent="0.3">
      <c r="A126" t="s">
        <v>7414</v>
      </c>
      <c r="B126" s="8">
        <v>20181002</v>
      </c>
      <c r="C126" t="s">
        <v>120</v>
      </c>
      <c r="D126" t="s">
        <v>7415</v>
      </c>
      <c r="E126" t="s">
        <v>9550</v>
      </c>
      <c r="F126" s="2" t="s">
        <v>7882</v>
      </c>
      <c r="G126" s="36">
        <v>9</v>
      </c>
      <c r="H126" s="37" t="s">
        <v>8789</v>
      </c>
      <c r="I126" s="5" t="s">
        <v>1145</v>
      </c>
      <c r="J126" s="32" t="s">
        <v>28</v>
      </c>
    </row>
    <row r="127" spans="1:11" hidden="1" x14ac:dyDescent="0.3">
      <c r="A127" t="s">
        <v>1908</v>
      </c>
      <c r="B127" s="8">
        <v>20181002</v>
      </c>
      <c r="C127" t="s">
        <v>120</v>
      </c>
      <c r="D127" t="s">
        <v>162</v>
      </c>
      <c r="E127" t="s">
        <v>9552</v>
      </c>
      <c r="F127" s="2" t="s">
        <v>11</v>
      </c>
      <c r="G127" s="36">
        <v>9</v>
      </c>
      <c r="H127" s="37" t="s">
        <v>8789</v>
      </c>
      <c r="I127" s="5" t="s">
        <v>1145</v>
      </c>
      <c r="J127" s="32" t="s">
        <v>28</v>
      </c>
      <c r="K127" t="s">
        <v>1908</v>
      </c>
    </row>
    <row r="128" spans="1:11" hidden="1" x14ac:dyDescent="0.3">
      <c r="A128" t="s">
        <v>1916</v>
      </c>
      <c r="B128" s="8">
        <v>20181011</v>
      </c>
      <c r="C128" t="s">
        <v>20</v>
      </c>
      <c r="D128" t="s">
        <v>166</v>
      </c>
      <c r="E128" t="s">
        <v>9562</v>
      </c>
      <c r="F128" s="2" t="s">
        <v>11</v>
      </c>
      <c r="G128" s="36">
        <v>9</v>
      </c>
      <c r="H128" s="37" t="s">
        <v>8789</v>
      </c>
      <c r="I128" s="5" t="s">
        <v>1145</v>
      </c>
      <c r="J128" s="32" t="s">
        <v>28</v>
      </c>
      <c r="K128" t="s">
        <v>1916</v>
      </c>
    </row>
    <row r="129" spans="1:11" hidden="1" x14ac:dyDescent="0.3">
      <c r="A129" t="s">
        <v>7408</v>
      </c>
      <c r="B129" s="8">
        <v>20181018</v>
      </c>
      <c r="C129" t="s">
        <v>52</v>
      </c>
      <c r="D129" t="s">
        <v>1299</v>
      </c>
      <c r="E129" t="s">
        <v>9564</v>
      </c>
      <c r="F129" s="2" t="s">
        <v>7882</v>
      </c>
      <c r="G129" s="36">
        <v>9</v>
      </c>
      <c r="H129" s="37" t="s">
        <v>8789</v>
      </c>
      <c r="I129" s="31" t="s">
        <v>76</v>
      </c>
      <c r="J129" s="32" t="s">
        <v>28</v>
      </c>
    </row>
    <row r="130" spans="1:11" hidden="1" x14ac:dyDescent="0.3">
      <c r="A130" t="s">
        <v>1919</v>
      </c>
      <c r="B130" s="8">
        <v>20181018</v>
      </c>
      <c r="C130" t="s">
        <v>20</v>
      </c>
      <c r="D130" t="s">
        <v>159</v>
      </c>
      <c r="E130" t="s">
        <v>9566</v>
      </c>
      <c r="F130" s="2" t="s">
        <v>11</v>
      </c>
      <c r="G130" s="36">
        <v>9</v>
      </c>
      <c r="H130" s="37" t="s">
        <v>8789</v>
      </c>
      <c r="I130" s="5" t="s">
        <v>1145</v>
      </c>
      <c r="J130" s="32" t="s">
        <v>192</v>
      </c>
      <c r="K130" t="s">
        <v>1919</v>
      </c>
    </row>
    <row r="131" spans="1:11" hidden="1" x14ac:dyDescent="0.3">
      <c r="A131" t="s">
        <v>7027</v>
      </c>
      <c r="B131" s="8">
        <v>20181019</v>
      </c>
      <c r="C131" t="s">
        <v>84</v>
      </c>
      <c r="D131" t="s">
        <v>1408</v>
      </c>
      <c r="E131" t="s">
        <v>9567</v>
      </c>
      <c r="F131" s="2" t="s">
        <v>7882</v>
      </c>
      <c r="G131" s="36">
        <v>9</v>
      </c>
      <c r="H131" s="37" t="s">
        <v>8789</v>
      </c>
      <c r="I131" s="5" t="s">
        <v>1145</v>
      </c>
      <c r="J131" s="32" t="s">
        <v>28</v>
      </c>
    </row>
    <row r="132" spans="1:11" hidden="1" x14ac:dyDescent="0.3">
      <c r="A132" t="s">
        <v>7380</v>
      </c>
      <c r="B132" s="8">
        <v>20190108</v>
      </c>
      <c r="C132" t="s">
        <v>13</v>
      </c>
      <c r="D132" t="s">
        <v>6627</v>
      </c>
      <c r="E132" t="s">
        <v>9614</v>
      </c>
      <c r="F132" s="2" t="s">
        <v>7882</v>
      </c>
      <c r="G132" s="36">
        <v>17</v>
      </c>
      <c r="H132" s="37" t="s">
        <v>8789</v>
      </c>
      <c r="I132" s="5" t="s">
        <v>1145</v>
      </c>
      <c r="J132" s="32" t="s">
        <v>28</v>
      </c>
    </row>
    <row r="133" spans="1:11" hidden="1" x14ac:dyDescent="0.3">
      <c r="A133" t="s">
        <v>7534</v>
      </c>
      <c r="B133" s="8">
        <v>20190131</v>
      </c>
      <c r="C133" t="s">
        <v>31</v>
      </c>
      <c r="D133" t="s">
        <v>1372</v>
      </c>
      <c r="E133" t="s">
        <v>9637</v>
      </c>
      <c r="F133" s="2" t="s">
        <v>7882</v>
      </c>
      <c r="G133" s="36">
        <v>9</v>
      </c>
      <c r="H133" s="37" t="s">
        <v>8789</v>
      </c>
      <c r="I133" s="31" t="s">
        <v>76</v>
      </c>
      <c r="J133" s="32" t="s">
        <v>192</v>
      </c>
    </row>
    <row r="134" spans="1:11" hidden="1" x14ac:dyDescent="0.3">
      <c r="A134" t="s">
        <v>7524</v>
      </c>
      <c r="B134" s="8">
        <v>20190415</v>
      </c>
      <c r="C134" t="s">
        <v>20</v>
      </c>
      <c r="D134" t="s">
        <v>7259</v>
      </c>
      <c r="E134" t="s">
        <v>9675</v>
      </c>
      <c r="F134" s="2" t="s">
        <v>7882</v>
      </c>
      <c r="G134" s="36">
        <v>9</v>
      </c>
      <c r="H134" s="37" t="s">
        <v>8789</v>
      </c>
      <c r="I134" s="31" t="s">
        <v>76</v>
      </c>
      <c r="J134" s="32" t="s">
        <v>192</v>
      </c>
    </row>
    <row r="135" spans="1:11" hidden="1" x14ac:dyDescent="0.3">
      <c r="A135" t="s">
        <v>7345</v>
      </c>
      <c r="B135" s="8">
        <v>20190528</v>
      </c>
      <c r="C135" t="s">
        <v>13</v>
      </c>
      <c r="D135" t="s">
        <v>6754</v>
      </c>
      <c r="E135" t="s">
        <v>9696</v>
      </c>
      <c r="F135" s="2" t="s">
        <v>7882</v>
      </c>
      <c r="G135" s="36">
        <v>17</v>
      </c>
      <c r="H135" s="37" t="s">
        <v>8789</v>
      </c>
      <c r="I135" s="5" t="s">
        <v>1145</v>
      </c>
      <c r="J135" s="32" t="s">
        <v>192</v>
      </c>
    </row>
    <row r="136" spans="1:11" hidden="1" x14ac:dyDescent="0.3">
      <c r="A136" t="s">
        <v>7516</v>
      </c>
      <c r="B136" s="8">
        <v>20190723</v>
      </c>
      <c r="C136" t="s">
        <v>33</v>
      </c>
      <c r="D136" t="s">
        <v>1157</v>
      </c>
      <c r="E136" t="s">
        <v>9724</v>
      </c>
      <c r="F136" s="2" t="s">
        <v>7882</v>
      </c>
      <c r="G136" s="36">
        <v>9</v>
      </c>
      <c r="H136" s="37" t="s">
        <v>8789</v>
      </c>
      <c r="I136" s="5" t="s">
        <v>1145</v>
      </c>
      <c r="J136" s="32" t="s">
        <v>28</v>
      </c>
    </row>
    <row r="137" spans="1:11" hidden="1" x14ac:dyDescent="0.3">
      <c r="A137" t="s">
        <v>7334</v>
      </c>
      <c r="B137" s="8">
        <v>20190906</v>
      </c>
      <c r="C137" t="s">
        <v>13</v>
      </c>
      <c r="D137" t="s">
        <v>6627</v>
      </c>
      <c r="E137" t="s">
        <v>9762</v>
      </c>
      <c r="F137" s="2" t="s">
        <v>7882</v>
      </c>
      <c r="G137" s="36">
        <v>17</v>
      </c>
      <c r="H137" s="37" t="s">
        <v>8789</v>
      </c>
      <c r="I137" s="5" t="s">
        <v>1145</v>
      </c>
      <c r="J137" s="32" t="s">
        <v>28</v>
      </c>
    </row>
    <row r="138" spans="1:11" hidden="1" x14ac:dyDescent="0.3">
      <c r="A138" t="s">
        <v>7511</v>
      </c>
      <c r="B138" s="8">
        <v>20190925</v>
      </c>
      <c r="C138" t="s">
        <v>35</v>
      </c>
      <c r="D138" t="s">
        <v>236</v>
      </c>
      <c r="E138" t="s">
        <v>9771</v>
      </c>
      <c r="F138" s="2" t="s">
        <v>7882</v>
      </c>
      <c r="G138" s="36">
        <v>9</v>
      </c>
      <c r="H138" s="37" t="s">
        <v>8789</v>
      </c>
      <c r="I138" s="5" t="s">
        <v>1145</v>
      </c>
      <c r="J138" s="32" t="s">
        <v>28</v>
      </c>
    </row>
    <row r="139" spans="1:11" hidden="1" x14ac:dyDescent="0.3">
      <c r="A139" t="s">
        <v>1630</v>
      </c>
      <c r="B139" s="8">
        <v>20170928</v>
      </c>
      <c r="C139" t="s">
        <v>68</v>
      </c>
      <c r="D139" t="s">
        <v>69</v>
      </c>
      <c r="E139" t="s">
        <v>9249</v>
      </c>
      <c r="F139" s="2" t="s">
        <v>11</v>
      </c>
      <c r="G139" s="36">
        <v>11</v>
      </c>
      <c r="H139" s="37" t="s">
        <v>8780</v>
      </c>
      <c r="I139" s="31" t="s">
        <v>66</v>
      </c>
      <c r="J139" s="32" t="s">
        <v>28</v>
      </c>
      <c r="K139" t="s">
        <v>1630</v>
      </c>
    </row>
    <row r="140" spans="1:11" hidden="1" x14ac:dyDescent="0.3">
      <c r="A140" t="s">
        <v>7469</v>
      </c>
      <c r="B140" s="8">
        <v>20171109</v>
      </c>
      <c r="C140" t="s">
        <v>33</v>
      </c>
      <c r="D140" t="s">
        <v>388</v>
      </c>
      <c r="E140" t="s">
        <v>9253</v>
      </c>
      <c r="F140" s="2" t="s">
        <v>7882</v>
      </c>
      <c r="G140" s="36">
        <v>11</v>
      </c>
      <c r="H140" s="37" t="s">
        <v>8777</v>
      </c>
      <c r="I140" s="31" t="s">
        <v>7889</v>
      </c>
      <c r="J140" s="32" t="s">
        <v>192</v>
      </c>
    </row>
    <row r="141" spans="1:11" hidden="1" x14ac:dyDescent="0.3">
      <c r="A141" t="s">
        <v>1665</v>
      </c>
      <c r="B141" s="8">
        <v>20171205</v>
      </c>
      <c r="C141" t="s">
        <v>68</v>
      </c>
      <c r="D141" t="s">
        <v>97</v>
      </c>
      <c r="E141" t="s">
        <v>9286</v>
      </c>
      <c r="F141" s="2" t="s">
        <v>11</v>
      </c>
      <c r="G141" s="36">
        <v>11</v>
      </c>
      <c r="H141" s="37" t="s">
        <v>8780</v>
      </c>
      <c r="I141" s="31" t="s">
        <v>94</v>
      </c>
      <c r="J141" s="32" t="s">
        <v>28</v>
      </c>
      <c r="K141" t="s">
        <v>1665</v>
      </c>
    </row>
    <row r="142" spans="1:11" hidden="1" x14ac:dyDescent="0.3">
      <c r="A142" t="s">
        <v>7838</v>
      </c>
      <c r="B142" s="8">
        <v>20180412</v>
      </c>
      <c r="C142" t="s">
        <v>120</v>
      </c>
      <c r="D142" t="s">
        <v>1181</v>
      </c>
      <c r="E142" t="s">
        <v>9402</v>
      </c>
      <c r="F142" s="2" t="s">
        <v>7881</v>
      </c>
      <c r="G142" s="36">
        <v>11</v>
      </c>
      <c r="H142" s="37" t="s">
        <v>8777</v>
      </c>
      <c r="I142" s="31" t="s">
        <v>7889</v>
      </c>
      <c r="J142" s="32" t="s">
        <v>192</v>
      </c>
    </row>
    <row r="143" spans="1:11" hidden="1" x14ac:dyDescent="0.3">
      <c r="A143" t="s">
        <v>7435</v>
      </c>
      <c r="B143" s="8">
        <v>20180730</v>
      </c>
      <c r="C143" t="s">
        <v>20</v>
      </c>
      <c r="D143" t="s">
        <v>6593</v>
      </c>
      <c r="E143" t="s">
        <v>9489</v>
      </c>
      <c r="F143" s="2" t="s">
        <v>7882</v>
      </c>
      <c r="G143" s="36">
        <v>11</v>
      </c>
      <c r="H143" s="37" t="s">
        <v>8777</v>
      </c>
      <c r="I143" s="31" t="s">
        <v>7889</v>
      </c>
      <c r="J143" s="32" t="s">
        <v>192</v>
      </c>
    </row>
    <row r="144" spans="1:11" hidden="1" x14ac:dyDescent="0.3">
      <c r="A144" t="s">
        <v>2006</v>
      </c>
      <c r="B144" s="8">
        <v>20190408</v>
      </c>
      <c r="C144" t="s">
        <v>16</v>
      </c>
      <c r="D144" t="s">
        <v>182</v>
      </c>
      <c r="E144" t="s">
        <v>9665</v>
      </c>
      <c r="F144" s="2" t="s">
        <v>11</v>
      </c>
      <c r="G144" s="36">
        <v>11</v>
      </c>
      <c r="H144" s="37" t="s">
        <v>8780</v>
      </c>
      <c r="I144" s="31" t="s">
        <v>203</v>
      </c>
      <c r="J144" s="32" t="s">
        <v>28</v>
      </c>
      <c r="K144" t="s">
        <v>2006</v>
      </c>
    </row>
    <row r="145" spans="1:11" hidden="1" x14ac:dyDescent="0.3">
      <c r="A145" t="s">
        <v>2007</v>
      </c>
      <c r="B145" s="8">
        <v>20190409</v>
      </c>
      <c r="C145" t="s">
        <v>204</v>
      </c>
      <c r="D145" t="s">
        <v>15</v>
      </c>
      <c r="E145" t="s">
        <v>9667</v>
      </c>
      <c r="F145" s="2" t="s">
        <v>11</v>
      </c>
      <c r="G145" s="36">
        <v>11</v>
      </c>
      <c r="H145" s="37" t="s">
        <v>8780</v>
      </c>
      <c r="I145" s="31" t="s">
        <v>203</v>
      </c>
      <c r="J145" s="32" t="s">
        <v>28</v>
      </c>
      <c r="K145" t="s">
        <v>2007</v>
      </c>
    </row>
    <row r="146" spans="1:11" hidden="1" x14ac:dyDescent="0.3">
      <c r="A146" t="s">
        <v>2008</v>
      </c>
      <c r="B146" s="8">
        <v>20190409</v>
      </c>
      <c r="C146" t="s">
        <v>68</v>
      </c>
      <c r="D146" t="s">
        <v>205</v>
      </c>
      <c r="E146" t="s">
        <v>9668</v>
      </c>
      <c r="F146" s="2" t="s">
        <v>11</v>
      </c>
      <c r="G146" s="36">
        <v>11</v>
      </c>
      <c r="H146" s="37" t="s">
        <v>8780</v>
      </c>
      <c r="I146" s="31" t="s">
        <v>203</v>
      </c>
      <c r="J146" s="32" t="s">
        <v>28</v>
      </c>
      <c r="K146" t="s">
        <v>2008</v>
      </c>
    </row>
    <row r="147" spans="1:11" hidden="1" x14ac:dyDescent="0.3">
      <c r="A147" t="s">
        <v>2009</v>
      </c>
      <c r="B147" s="8">
        <v>20190409</v>
      </c>
      <c r="C147" t="s">
        <v>120</v>
      </c>
      <c r="D147" t="s">
        <v>206</v>
      </c>
      <c r="E147" t="s">
        <v>9669</v>
      </c>
      <c r="F147" s="2" t="s">
        <v>11</v>
      </c>
      <c r="G147" s="36">
        <v>11</v>
      </c>
      <c r="H147" s="37" t="s">
        <v>8780</v>
      </c>
      <c r="I147" s="31" t="s">
        <v>203</v>
      </c>
      <c r="J147" s="32" t="s">
        <v>28</v>
      </c>
      <c r="K147" t="s">
        <v>2009</v>
      </c>
    </row>
    <row r="148" spans="1:11" hidden="1" x14ac:dyDescent="0.3">
      <c r="A148" t="s">
        <v>2010</v>
      </c>
      <c r="B148" s="8">
        <v>20190409</v>
      </c>
      <c r="C148" t="s">
        <v>68</v>
      </c>
      <c r="D148" t="s">
        <v>205</v>
      </c>
      <c r="E148" t="s">
        <v>9670</v>
      </c>
      <c r="F148" s="2" t="s">
        <v>11</v>
      </c>
      <c r="G148" s="36">
        <v>11</v>
      </c>
      <c r="H148" s="37" t="s">
        <v>8780</v>
      </c>
      <c r="I148" s="31" t="s">
        <v>203</v>
      </c>
      <c r="J148" s="32" t="s">
        <v>28</v>
      </c>
      <c r="K148" t="s">
        <v>2010</v>
      </c>
    </row>
    <row r="149" spans="1:11" hidden="1" x14ac:dyDescent="0.3">
      <c r="A149" t="s">
        <v>1829</v>
      </c>
      <c r="B149" s="8">
        <v>20180703</v>
      </c>
      <c r="C149" t="s">
        <v>64</v>
      </c>
      <c r="D149" t="s">
        <v>127</v>
      </c>
      <c r="E149" t="s">
        <v>9460</v>
      </c>
      <c r="F149" s="2" t="s">
        <v>11</v>
      </c>
      <c r="G149" s="36">
        <v>12</v>
      </c>
      <c r="H149" s="37" t="s">
        <v>8755</v>
      </c>
      <c r="I149" s="31" t="s">
        <v>143</v>
      </c>
      <c r="J149" s="32" t="s">
        <v>28</v>
      </c>
      <c r="K149" t="s">
        <v>1829</v>
      </c>
    </row>
    <row r="150" spans="1:11" hidden="1" x14ac:dyDescent="0.3">
      <c r="A150" t="s">
        <v>1858</v>
      </c>
      <c r="B150" s="8">
        <v>20180805</v>
      </c>
      <c r="C150" t="s">
        <v>13</v>
      </c>
      <c r="D150" t="s">
        <v>152</v>
      </c>
      <c r="E150" t="s">
        <v>9494</v>
      </c>
      <c r="F150" s="2" t="s">
        <v>11</v>
      </c>
      <c r="G150" s="36">
        <v>12</v>
      </c>
      <c r="H150" s="37" t="s">
        <v>8755</v>
      </c>
      <c r="I150" s="31" t="s">
        <v>143</v>
      </c>
      <c r="J150" s="32" t="s">
        <v>28</v>
      </c>
      <c r="K150" t="s">
        <v>1858</v>
      </c>
    </row>
    <row r="151" spans="1:11" hidden="1" x14ac:dyDescent="0.3">
      <c r="A151" t="s">
        <v>1983</v>
      </c>
      <c r="B151" s="8">
        <v>20190130</v>
      </c>
      <c r="C151" t="s">
        <v>64</v>
      </c>
      <c r="D151" t="s">
        <v>191</v>
      </c>
      <c r="E151" t="s">
        <v>9636</v>
      </c>
      <c r="F151" s="2" t="s">
        <v>11</v>
      </c>
      <c r="G151" s="36">
        <v>12</v>
      </c>
      <c r="H151" s="37" t="s">
        <v>8755</v>
      </c>
      <c r="I151" s="31" t="s">
        <v>143</v>
      </c>
      <c r="J151" s="32" t="s">
        <v>192</v>
      </c>
      <c r="K151" t="s">
        <v>1983</v>
      </c>
    </row>
    <row r="152" spans="1:11" hidden="1" x14ac:dyDescent="0.3">
      <c r="A152" t="s">
        <v>7264</v>
      </c>
      <c r="B152" s="8">
        <v>20190328</v>
      </c>
      <c r="C152" t="s">
        <v>20</v>
      </c>
      <c r="D152" t="s">
        <v>6983</v>
      </c>
      <c r="E152" t="s">
        <v>9660</v>
      </c>
      <c r="F152" s="2" t="s">
        <v>7882</v>
      </c>
      <c r="G152" s="36">
        <v>12</v>
      </c>
      <c r="H152" s="37" t="s">
        <v>8762</v>
      </c>
      <c r="I152" s="31" t="s">
        <v>8867</v>
      </c>
      <c r="J152" s="32" t="s">
        <v>192</v>
      </c>
    </row>
    <row r="153" spans="1:11" hidden="1" x14ac:dyDescent="0.3">
      <c r="A153" t="s">
        <v>2060</v>
      </c>
      <c r="B153" s="8">
        <v>20190717</v>
      </c>
      <c r="C153" t="s">
        <v>35</v>
      </c>
      <c r="D153" t="s">
        <v>239</v>
      </c>
      <c r="E153" t="s">
        <v>9723</v>
      </c>
      <c r="F153" s="2" t="s">
        <v>11</v>
      </c>
      <c r="G153" s="36">
        <v>12</v>
      </c>
      <c r="H153" s="37" t="s">
        <v>8755</v>
      </c>
      <c r="I153" s="31" t="s">
        <v>143</v>
      </c>
      <c r="J153" s="32" t="s">
        <v>28</v>
      </c>
      <c r="K153" t="s">
        <v>2060</v>
      </c>
    </row>
    <row r="154" spans="1:11" hidden="1" x14ac:dyDescent="0.3">
      <c r="A154" t="s">
        <v>2061</v>
      </c>
      <c r="B154" s="8">
        <v>20190717</v>
      </c>
      <c r="C154" t="s">
        <v>33</v>
      </c>
      <c r="D154" t="s">
        <v>169</v>
      </c>
      <c r="E154" t="s">
        <v>240</v>
      </c>
      <c r="F154" s="2" t="s">
        <v>11</v>
      </c>
      <c r="G154" s="36">
        <v>12</v>
      </c>
      <c r="H154" s="37" t="s">
        <v>8755</v>
      </c>
      <c r="I154" s="31" t="s">
        <v>143</v>
      </c>
      <c r="J154" s="32" t="s">
        <v>28</v>
      </c>
      <c r="K154" t="s">
        <v>2061</v>
      </c>
    </row>
    <row r="155" spans="1:11" hidden="1" x14ac:dyDescent="0.3">
      <c r="A155" t="s">
        <v>2071</v>
      </c>
      <c r="B155" s="8">
        <v>20190815</v>
      </c>
      <c r="C155" t="s">
        <v>35</v>
      </c>
      <c r="D155" t="s">
        <v>239</v>
      </c>
      <c r="E155" t="s">
        <v>246</v>
      </c>
      <c r="F155" s="2" t="s">
        <v>11</v>
      </c>
      <c r="G155" s="36">
        <v>12</v>
      </c>
      <c r="H155" s="37" t="s">
        <v>8755</v>
      </c>
      <c r="I155" s="31" t="s">
        <v>143</v>
      </c>
      <c r="J155" s="32" t="s">
        <v>28</v>
      </c>
      <c r="K155" t="s">
        <v>2071</v>
      </c>
    </row>
    <row r="156" spans="1:11" hidden="1" x14ac:dyDescent="0.3">
      <c r="A156" t="s">
        <v>2103</v>
      </c>
      <c r="B156" s="8">
        <v>20191010</v>
      </c>
      <c r="C156" t="s">
        <v>33</v>
      </c>
      <c r="D156" t="s">
        <v>260</v>
      </c>
      <c r="E156" t="s">
        <v>9776</v>
      </c>
      <c r="F156" s="2" t="s">
        <v>11</v>
      </c>
      <c r="G156" s="36">
        <v>12</v>
      </c>
      <c r="H156" s="37" t="s">
        <v>8755</v>
      </c>
      <c r="I156" s="31" t="s">
        <v>143</v>
      </c>
      <c r="J156" s="32" t="s">
        <v>28</v>
      </c>
      <c r="K156" t="s">
        <v>2103</v>
      </c>
    </row>
    <row r="157" spans="1:11" hidden="1" x14ac:dyDescent="0.3">
      <c r="A157" t="s">
        <v>2122</v>
      </c>
      <c r="B157" s="8">
        <v>20191104</v>
      </c>
      <c r="C157" t="s">
        <v>20</v>
      </c>
      <c r="D157" t="s">
        <v>159</v>
      </c>
      <c r="E157" t="s">
        <v>275</v>
      </c>
      <c r="F157" s="2" t="s">
        <v>11</v>
      </c>
      <c r="G157" s="36">
        <v>12</v>
      </c>
      <c r="H157" s="37" t="s">
        <v>8755</v>
      </c>
      <c r="I157" s="31" t="s">
        <v>276</v>
      </c>
      <c r="J157" s="32" t="s">
        <v>28</v>
      </c>
      <c r="K157" t="s">
        <v>2122</v>
      </c>
    </row>
    <row r="158" spans="1:11" hidden="1" x14ac:dyDescent="0.3">
      <c r="A158" t="s">
        <v>1868</v>
      </c>
      <c r="B158" s="8">
        <v>20180820</v>
      </c>
      <c r="C158" t="s">
        <v>64</v>
      </c>
      <c r="D158" t="s">
        <v>157</v>
      </c>
      <c r="E158" t="s">
        <v>9506</v>
      </c>
      <c r="F158" s="2" t="s">
        <v>11</v>
      </c>
      <c r="G158" s="36">
        <v>14</v>
      </c>
      <c r="H158" s="37" t="s">
        <v>8745</v>
      </c>
      <c r="I158" s="31" t="s">
        <v>1212</v>
      </c>
      <c r="J158" s="32" t="s">
        <v>28</v>
      </c>
      <c r="K158" t="s">
        <v>1868</v>
      </c>
    </row>
    <row r="159" spans="1:11" hidden="1" x14ac:dyDescent="0.3">
      <c r="A159" t="s">
        <v>2065</v>
      </c>
      <c r="B159" s="8">
        <v>20190806</v>
      </c>
      <c r="C159" t="s">
        <v>9</v>
      </c>
      <c r="D159" t="s">
        <v>241</v>
      </c>
      <c r="E159" t="s">
        <v>9729</v>
      </c>
      <c r="F159" s="2" t="s">
        <v>11</v>
      </c>
      <c r="G159" s="36">
        <v>14</v>
      </c>
      <c r="H159" s="37" t="s">
        <v>8747</v>
      </c>
      <c r="I159" s="31" t="s">
        <v>242</v>
      </c>
      <c r="J159" s="32" t="s">
        <v>28</v>
      </c>
      <c r="K159" t="s">
        <v>2065</v>
      </c>
    </row>
    <row r="160" spans="1:11" hidden="1" x14ac:dyDescent="0.3">
      <c r="A160" t="s">
        <v>1595</v>
      </c>
      <c r="B160" s="8">
        <v>20170226</v>
      </c>
      <c r="C160" t="s">
        <v>20</v>
      </c>
      <c r="D160" t="s">
        <v>15</v>
      </c>
      <c r="E160" t="s">
        <v>21</v>
      </c>
      <c r="F160" s="2" t="s">
        <v>11</v>
      </c>
      <c r="G160" s="36">
        <v>16</v>
      </c>
      <c r="H160" s="37" t="s">
        <v>8738</v>
      </c>
      <c r="I160" s="31" t="s">
        <v>18</v>
      </c>
      <c r="J160" s="32" t="s">
        <v>19</v>
      </c>
      <c r="K160" t="s">
        <v>1595</v>
      </c>
    </row>
    <row r="161" spans="1:11" hidden="1" x14ac:dyDescent="0.3">
      <c r="A161" t="s">
        <v>1594</v>
      </c>
      <c r="B161" s="8">
        <v>20170226</v>
      </c>
      <c r="C161" t="s">
        <v>16</v>
      </c>
      <c r="D161" t="s">
        <v>15</v>
      </c>
      <c r="E161" t="s">
        <v>17</v>
      </c>
      <c r="F161" s="2" t="s">
        <v>11</v>
      </c>
      <c r="G161" s="36">
        <v>16</v>
      </c>
      <c r="H161" s="37" t="s">
        <v>8738</v>
      </c>
      <c r="I161" s="31" t="s">
        <v>18</v>
      </c>
      <c r="J161" s="32" t="s">
        <v>19</v>
      </c>
      <c r="K161" t="s">
        <v>1594</v>
      </c>
    </row>
    <row r="162" spans="1:11" hidden="1" x14ac:dyDescent="0.3">
      <c r="A162" t="s">
        <v>1610</v>
      </c>
      <c r="B162" s="8">
        <v>20170606</v>
      </c>
      <c r="C162" t="s">
        <v>41</v>
      </c>
      <c r="D162" t="s">
        <v>42</v>
      </c>
      <c r="E162" t="s">
        <v>9227</v>
      </c>
      <c r="F162" s="2" t="s">
        <v>11</v>
      </c>
      <c r="G162" s="36">
        <v>16</v>
      </c>
      <c r="H162" s="37" t="s">
        <v>8738</v>
      </c>
      <c r="I162" s="31" t="s">
        <v>18</v>
      </c>
      <c r="J162" s="32" t="s">
        <v>19</v>
      </c>
      <c r="K162" t="s">
        <v>1610</v>
      </c>
    </row>
    <row r="163" spans="1:11" hidden="1" x14ac:dyDescent="0.3">
      <c r="A163" t="s">
        <v>1611</v>
      </c>
      <c r="B163" s="8">
        <v>20170606</v>
      </c>
      <c r="C163" t="s">
        <v>43</v>
      </c>
      <c r="D163" t="s">
        <v>15</v>
      </c>
      <c r="E163" t="s">
        <v>9228</v>
      </c>
      <c r="F163" s="2" t="s">
        <v>11</v>
      </c>
      <c r="G163" s="36">
        <v>16</v>
      </c>
      <c r="H163" s="37" t="s">
        <v>8738</v>
      </c>
      <c r="I163" s="31" t="s">
        <v>18</v>
      </c>
      <c r="J163" s="32" t="s">
        <v>19</v>
      </c>
      <c r="K163" t="s">
        <v>1611</v>
      </c>
    </row>
    <row r="164" spans="1:11" hidden="1" x14ac:dyDescent="0.3">
      <c r="A164" t="s">
        <v>1623</v>
      </c>
      <c r="B164" s="8">
        <v>20170706</v>
      </c>
      <c r="C164" t="s">
        <v>43</v>
      </c>
      <c r="D164" t="s">
        <v>15</v>
      </c>
      <c r="E164" t="s">
        <v>9239</v>
      </c>
      <c r="F164" s="2" t="s">
        <v>11</v>
      </c>
      <c r="G164" s="36">
        <v>16</v>
      </c>
      <c r="H164" s="37" t="s">
        <v>8738</v>
      </c>
      <c r="I164" s="31" t="s">
        <v>18</v>
      </c>
      <c r="J164" s="32" t="s">
        <v>19</v>
      </c>
      <c r="K164" t="s">
        <v>1623</v>
      </c>
    </row>
    <row r="165" spans="1:11" hidden="1" x14ac:dyDescent="0.3">
      <c r="A165" t="s">
        <v>1632</v>
      </c>
      <c r="B165" s="8">
        <v>20171017</v>
      </c>
      <c r="C165" t="s">
        <v>64</v>
      </c>
      <c r="D165" t="s">
        <v>71</v>
      </c>
      <c r="E165" t="s">
        <v>72</v>
      </c>
      <c r="F165" s="2" t="s">
        <v>11</v>
      </c>
      <c r="G165" s="36">
        <v>16</v>
      </c>
      <c r="H165" s="37" t="s">
        <v>8738</v>
      </c>
      <c r="I165" s="31" t="s">
        <v>18</v>
      </c>
      <c r="J165" s="32" t="s">
        <v>19</v>
      </c>
      <c r="K165" t="s">
        <v>1632</v>
      </c>
    </row>
    <row r="166" spans="1:11" hidden="1" x14ac:dyDescent="0.3">
      <c r="A166" t="s">
        <v>7851</v>
      </c>
      <c r="B166" s="8">
        <v>20171128</v>
      </c>
      <c r="C166" t="s">
        <v>16</v>
      </c>
      <c r="D166" t="s">
        <v>7731</v>
      </c>
      <c r="E166" t="s">
        <v>9255</v>
      </c>
      <c r="F166" s="2" t="s">
        <v>7882</v>
      </c>
      <c r="G166" s="36">
        <v>16</v>
      </c>
      <c r="H166" s="37" t="s">
        <v>8738</v>
      </c>
      <c r="I166" s="31" t="s">
        <v>18</v>
      </c>
      <c r="J166" s="32" t="s">
        <v>19</v>
      </c>
    </row>
    <row r="167" spans="1:11" hidden="1" x14ac:dyDescent="0.3">
      <c r="A167" t="s">
        <v>1637</v>
      </c>
      <c r="B167" s="8">
        <v>20171128</v>
      </c>
      <c r="C167" t="s">
        <v>22</v>
      </c>
      <c r="D167" t="s">
        <v>78</v>
      </c>
      <c r="E167" t="s">
        <v>9257</v>
      </c>
      <c r="F167" s="2" t="s">
        <v>11</v>
      </c>
      <c r="G167" s="36">
        <v>16</v>
      </c>
      <c r="H167" s="37" t="s">
        <v>8738</v>
      </c>
      <c r="I167" s="31" t="s">
        <v>18</v>
      </c>
      <c r="J167" s="32" t="s">
        <v>19</v>
      </c>
      <c r="K167" t="s">
        <v>1637</v>
      </c>
    </row>
    <row r="168" spans="1:11" hidden="1" x14ac:dyDescent="0.3">
      <c r="A168" t="s">
        <v>1638</v>
      </c>
      <c r="B168" s="8">
        <v>20171128</v>
      </c>
      <c r="C168" t="s">
        <v>22</v>
      </c>
      <c r="D168" t="s">
        <v>79</v>
      </c>
      <c r="E168" t="s">
        <v>9258</v>
      </c>
      <c r="F168" s="2" t="s">
        <v>11</v>
      </c>
      <c r="G168" s="36">
        <v>16</v>
      </c>
      <c r="H168" s="37" t="s">
        <v>8738</v>
      </c>
      <c r="I168" s="31" t="s">
        <v>18</v>
      </c>
      <c r="J168" s="32" t="s">
        <v>19</v>
      </c>
      <c r="K168" t="s">
        <v>1638</v>
      </c>
    </row>
    <row r="169" spans="1:11" hidden="1" x14ac:dyDescent="0.3">
      <c r="A169" t="s">
        <v>1642</v>
      </c>
      <c r="B169" s="8">
        <v>20171129</v>
      </c>
      <c r="C169" t="s">
        <v>41</v>
      </c>
      <c r="D169" t="s">
        <v>80</v>
      </c>
      <c r="E169" t="s">
        <v>9262</v>
      </c>
      <c r="F169" s="2" t="s">
        <v>11</v>
      </c>
      <c r="G169" s="36">
        <v>16</v>
      </c>
      <c r="H169" s="37" t="s">
        <v>8738</v>
      </c>
      <c r="I169" s="31" t="s">
        <v>18</v>
      </c>
      <c r="J169" s="32" t="s">
        <v>19</v>
      </c>
      <c r="K169" t="s">
        <v>1642</v>
      </c>
    </row>
    <row r="170" spans="1:11" hidden="1" x14ac:dyDescent="0.3">
      <c r="A170" t="s">
        <v>1643</v>
      </c>
      <c r="B170" s="8">
        <v>20171129</v>
      </c>
      <c r="C170" t="s">
        <v>68</v>
      </c>
      <c r="D170" t="s">
        <v>81</v>
      </c>
      <c r="E170" t="s">
        <v>9263</v>
      </c>
      <c r="F170" s="2" t="s">
        <v>11</v>
      </c>
      <c r="G170" s="36">
        <v>16</v>
      </c>
      <c r="H170" s="37" t="s">
        <v>8738</v>
      </c>
      <c r="I170" s="31" t="s">
        <v>18</v>
      </c>
      <c r="J170" s="32" t="s">
        <v>19</v>
      </c>
      <c r="K170" t="s">
        <v>1643</v>
      </c>
    </row>
    <row r="171" spans="1:11" hidden="1" x14ac:dyDescent="0.3">
      <c r="A171" t="s">
        <v>7849</v>
      </c>
      <c r="B171" s="8">
        <v>20171201</v>
      </c>
      <c r="C171" t="s">
        <v>16</v>
      </c>
      <c r="D171" t="s">
        <v>7731</v>
      </c>
      <c r="E171" t="s">
        <v>9264</v>
      </c>
      <c r="F171" s="2" t="s">
        <v>7882</v>
      </c>
      <c r="G171" s="36">
        <v>16</v>
      </c>
      <c r="H171" s="37" t="s">
        <v>8738</v>
      </c>
      <c r="I171" s="31" t="s">
        <v>18</v>
      </c>
      <c r="J171" s="32" t="s">
        <v>19</v>
      </c>
    </row>
    <row r="172" spans="1:11" hidden="1" x14ac:dyDescent="0.3">
      <c r="A172" t="s">
        <v>1644</v>
      </c>
      <c r="B172" s="8">
        <v>20171201</v>
      </c>
      <c r="C172" t="s">
        <v>68</v>
      </c>
      <c r="D172" t="s">
        <v>82</v>
      </c>
      <c r="E172" t="s">
        <v>9265</v>
      </c>
      <c r="F172" s="2" t="s">
        <v>11</v>
      </c>
      <c r="G172" s="36">
        <v>16</v>
      </c>
      <c r="H172" s="37" t="s">
        <v>8738</v>
      </c>
      <c r="I172" s="31" t="s">
        <v>18</v>
      </c>
      <c r="J172" s="32" t="s">
        <v>19</v>
      </c>
      <c r="K172" t="s">
        <v>1644</v>
      </c>
    </row>
    <row r="173" spans="1:11" hidden="1" x14ac:dyDescent="0.3">
      <c r="A173" t="s">
        <v>1645</v>
      </c>
      <c r="B173" s="8">
        <v>20171201</v>
      </c>
      <c r="C173" t="s">
        <v>41</v>
      </c>
      <c r="D173" t="s">
        <v>80</v>
      </c>
      <c r="E173" t="s">
        <v>9266</v>
      </c>
      <c r="F173" s="2" t="s">
        <v>11</v>
      </c>
      <c r="G173" s="36">
        <v>16</v>
      </c>
      <c r="H173" s="37" t="s">
        <v>8738</v>
      </c>
      <c r="I173" s="31" t="s">
        <v>18</v>
      </c>
      <c r="J173" s="32" t="s">
        <v>19</v>
      </c>
      <c r="K173" t="s">
        <v>1645</v>
      </c>
    </row>
    <row r="174" spans="1:11" hidden="1" x14ac:dyDescent="0.3">
      <c r="A174" t="s">
        <v>1646</v>
      </c>
      <c r="B174" s="8">
        <v>20171201</v>
      </c>
      <c r="C174" t="s">
        <v>33</v>
      </c>
      <c r="D174" t="s">
        <v>15</v>
      </c>
      <c r="E174" t="s">
        <v>9267</v>
      </c>
      <c r="F174" s="2" t="s">
        <v>11</v>
      </c>
      <c r="G174" s="36">
        <v>16</v>
      </c>
      <c r="H174" s="37" t="s">
        <v>8738</v>
      </c>
      <c r="I174" s="31" t="s">
        <v>18</v>
      </c>
      <c r="J174" s="32" t="s">
        <v>19</v>
      </c>
      <c r="K174" t="s">
        <v>1646</v>
      </c>
    </row>
    <row r="175" spans="1:11" hidden="1" x14ac:dyDescent="0.3">
      <c r="A175" t="s">
        <v>1647</v>
      </c>
      <c r="B175" s="8">
        <v>20171203</v>
      </c>
      <c r="C175" t="s">
        <v>58</v>
      </c>
      <c r="D175" t="s">
        <v>83</v>
      </c>
      <c r="E175" t="s">
        <v>9268</v>
      </c>
      <c r="F175" s="2" t="s">
        <v>11</v>
      </c>
      <c r="G175" s="36">
        <v>16</v>
      </c>
      <c r="H175" s="37" t="s">
        <v>8738</v>
      </c>
      <c r="I175" s="31" t="s">
        <v>18</v>
      </c>
      <c r="J175" s="32" t="s">
        <v>19</v>
      </c>
      <c r="K175" t="s">
        <v>1647</v>
      </c>
    </row>
    <row r="176" spans="1:11" hidden="1" x14ac:dyDescent="0.3">
      <c r="A176" t="s">
        <v>1649</v>
      </c>
      <c r="B176" s="8">
        <v>20171204</v>
      </c>
      <c r="C176" t="s">
        <v>16</v>
      </c>
      <c r="D176" t="s">
        <v>15</v>
      </c>
      <c r="E176" t="s">
        <v>9269</v>
      </c>
      <c r="F176" s="2" t="s">
        <v>11</v>
      </c>
      <c r="G176" s="36">
        <v>16</v>
      </c>
      <c r="H176" s="37" t="s">
        <v>8738</v>
      </c>
      <c r="I176" s="31" t="s">
        <v>18</v>
      </c>
      <c r="J176" s="32" t="s">
        <v>19</v>
      </c>
      <c r="K176" t="s">
        <v>1649</v>
      </c>
    </row>
    <row r="177" spans="1:11" hidden="1" x14ac:dyDescent="0.3">
      <c r="A177" t="s">
        <v>1650</v>
      </c>
      <c r="B177" s="8">
        <v>20171204</v>
      </c>
      <c r="C177" t="s">
        <v>16</v>
      </c>
      <c r="D177" t="s">
        <v>15</v>
      </c>
      <c r="E177" t="s">
        <v>9270</v>
      </c>
      <c r="F177" s="2" t="s">
        <v>11</v>
      </c>
      <c r="G177" s="36">
        <v>16</v>
      </c>
      <c r="H177" s="37" t="s">
        <v>8738</v>
      </c>
      <c r="I177" s="31" t="s">
        <v>18</v>
      </c>
      <c r="J177" s="32" t="s">
        <v>19</v>
      </c>
      <c r="K177" t="s">
        <v>1650</v>
      </c>
    </row>
    <row r="178" spans="1:11" hidden="1" x14ac:dyDescent="0.3">
      <c r="A178" t="s">
        <v>1652</v>
      </c>
      <c r="B178" s="8">
        <v>20171204</v>
      </c>
      <c r="C178" t="s">
        <v>33</v>
      </c>
      <c r="D178" t="s">
        <v>15</v>
      </c>
      <c r="E178" t="s">
        <v>9271</v>
      </c>
      <c r="F178" s="2" t="s">
        <v>11</v>
      </c>
      <c r="G178" s="36">
        <v>16</v>
      </c>
      <c r="H178" s="37" t="s">
        <v>8738</v>
      </c>
      <c r="I178" s="31" t="s">
        <v>18</v>
      </c>
      <c r="J178" s="32" t="s">
        <v>19</v>
      </c>
      <c r="K178" t="s">
        <v>1652</v>
      </c>
    </row>
    <row r="179" spans="1:11" hidden="1" x14ac:dyDescent="0.3">
      <c r="A179" t="s">
        <v>1653</v>
      </c>
      <c r="B179" s="8">
        <v>20171204</v>
      </c>
      <c r="C179" t="s">
        <v>31</v>
      </c>
      <c r="D179" t="s">
        <v>88</v>
      </c>
      <c r="E179" t="s">
        <v>9272</v>
      </c>
      <c r="F179" s="2" t="s">
        <v>11</v>
      </c>
      <c r="G179" s="36">
        <v>16</v>
      </c>
      <c r="H179" s="37" t="s">
        <v>8738</v>
      </c>
      <c r="I179" s="31" t="s">
        <v>18</v>
      </c>
      <c r="J179" s="32" t="s">
        <v>19</v>
      </c>
      <c r="K179" t="s">
        <v>1653</v>
      </c>
    </row>
    <row r="180" spans="1:11" hidden="1" x14ac:dyDescent="0.3">
      <c r="A180" t="s">
        <v>1657</v>
      </c>
      <c r="B180" s="8">
        <v>20171204</v>
      </c>
      <c r="C180" t="s">
        <v>16</v>
      </c>
      <c r="D180" t="s">
        <v>15</v>
      </c>
      <c r="E180" t="s">
        <v>9273</v>
      </c>
      <c r="F180" s="2" t="s">
        <v>11</v>
      </c>
      <c r="G180" s="36">
        <v>16</v>
      </c>
      <c r="H180" s="37" t="s">
        <v>8738</v>
      </c>
      <c r="I180" s="31" t="s">
        <v>18</v>
      </c>
      <c r="J180" s="32" t="s">
        <v>19</v>
      </c>
      <c r="K180" t="s">
        <v>1657</v>
      </c>
    </row>
    <row r="181" spans="1:11" hidden="1" x14ac:dyDescent="0.3">
      <c r="A181" t="s">
        <v>1648</v>
      </c>
      <c r="B181" s="8">
        <v>20171204</v>
      </c>
      <c r="C181" t="s">
        <v>84</v>
      </c>
      <c r="D181" t="s">
        <v>85</v>
      </c>
      <c r="E181" t="s">
        <v>9274</v>
      </c>
      <c r="F181" s="2" t="s">
        <v>11</v>
      </c>
      <c r="G181" s="36">
        <v>16</v>
      </c>
      <c r="H181" s="37" t="s">
        <v>8738</v>
      </c>
      <c r="I181" s="5" t="s">
        <v>1124</v>
      </c>
      <c r="J181" s="32" t="s">
        <v>62</v>
      </c>
      <c r="K181" t="s">
        <v>1648</v>
      </c>
    </row>
    <row r="182" spans="1:11" hidden="1" x14ac:dyDescent="0.3">
      <c r="A182" t="s">
        <v>1661</v>
      </c>
      <c r="B182" s="8">
        <v>20171204</v>
      </c>
      <c r="C182" t="s">
        <v>86</v>
      </c>
      <c r="D182" t="s">
        <v>91</v>
      </c>
      <c r="E182" t="s">
        <v>9275</v>
      </c>
      <c r="F182" s="2" t="s">
        <v>11</v>
      </c>
      <c r="G182" s="36">
        <v>16</v>
      </c>
      <c r="H182" s="37" t="s">
        <v>8738</v>
      </c>
      <c r="I182" s="31" t="s">
        <v>18</v>
      </c>
      <c r="J182" s="32" t="s">
        <v>19</v>
      </c>
      <c r="K182" t="s">
        <v>1661</v>
      </c>
    </row>
    <row r="183" spans="1:11" hidden="1" x14ac:dyDescent="0.3">
      <c r="A183" t="s">
        <v>1662</v>
      </c>
      <c r="B183" s="8">
        <v>20171204</v>
      </c>
      <c r="C183" t="s">
        <v>92</v>
      </c>
      <c r="D183" t="s">
        <v>93</v>
      </c>
      <c r="E183" t="s">
        <v>9276</v>
      </c>
      <c r="F183" s="2" t="s">
        <v>11</v>
      </c>
      <c r="G183" s="36">
        <v>16</v>
      </c>
      <c r="H183" s="37" t="s">
        <v>8738</v>
      </c>
      <c r="I183" s="31" t="s">
        <v>18</v>
      </c>
      <c r="J183" s="32" t="s">
        <v>19</v>
      </c>
      <c r="K183" t="s">
        <v>1662</v>
      </c>
    </row>
    <row r="184" spans="1:11" hidden="1" x14ac:dyDescent="0.3">
      <c r="A184" t="s">
        <v>1654</v>
      </c>
      <c r="B184" s="8">
        <v>20171204</v>
      </c>
      <c r="C184" t="s">
        <v>89</v>
      </c>
      <c r="D184" t="s">
        <v>90</v>
      </c>
      <c r="E184" t="s">
        <v>9277</v>
      </c>
      <c r="F184" s="2" t="s">
        <v>11</v>
      </c>
      <c r="G184" s="36">
        <v>16</v>
      </c>
      <c r="H184" s="37" t="s">
        <v>8738</v>
      </c>
      <c r="I184" s="31" t="s">
        <v>18</v>
      </c>
      <c r="J184" s="32" t="s">
        <v>19</v>
      </c>
      <c r="K184" t="s">
        <v>1654</v>
      </c>
    </row>
    <row r="185" spans="1:11" hidden="1" x14ac:dyDescent="0.3">
      <c r="A185" t="s">
        <v>1651</v>
      </c>
      <c r="B185" s="8">
        <v>20171204</v>
      </c>
      <c r="C185" t="s">
        <v>86</v>
      </c>
      <c r="D185" t="s">
        <v>87</v>
      </c>
      <c r="E185" t="s">
        <v>9278</v>
      </c>
      <c r="F185" s="2" t="s">
        <v>11</v>
      </c>
      <c r="G185" s="36">
        <v>16</v>
      </c>
      <c r="H185" s="37" t="s">
        <v>8738</v>
      </c>
      <c r="I185" s="31" t="s">
        <v>18</v>
      </c>
      <c r="J185" s="32" t="s">
        <v>19</v>
      </c>
      <c r="K185" t="s">
        <v>1651</v>
      </c>
    </row>
    <row r="186" spans="1:11" hidden="1" x14ac:dyDescent="0.3">
      <c r="A186" t="s">
        <v>1655</v>
      </c>
      <c r="B186" s="8">
        <v>20171204</v>
      </c>
      <c r="C186" t="s">
        <v>16</v>
      </c>
      <c r="D186" t="s">
        <v>15</v>
      </c>
      <c r="E186" t="s">
        <v>9279</v>
      </c>
      <c r="F186" s="2" t="s">
        <v>11</v>
      </c>
      <c r="G186" s="36">
        <v>16</v>
      </c>
      <c r="H186" s="37" t="s">
        <v>8738</v>
      </c>
      <c r="I186" s="31" t="s">
        <v>18</v>
      </c>
      <c r="J186" s="32" t="s">
        <v>19</v>
      </c>
      <c r="K186" t="s">
        <v>1655</v>
      </c>
    </row>
    <row r="187" spans="1:11" hidden="1" x14ac:dyDescent="0.3">
      <c r="A187" t="s">
        <v>1656</v>
      </c>
      <c r="B187" s="8">
        <v>20171204</v>
      </c>
      <c r="C187" t="s">
        <v>22</v>
      </c>
      <c r="D187" t="s">
        <v>78</v>
      </c>
      <c r="E187" t="s">
        <v>9280</v>
      </c>
      <c r="F187" s="2" t="s">
        <v>11</v>
      </c>
      <c r="G187" s="36">
        <v>16</v>
      </c>
      <c r="H187" s="37" t="s">
        <v>8738</v>
      </c>
      <c r="I187" s="31" t="s">
        <v>18</v>
      </c>
      <c r="J187" s="32" t="s">
        <v>19</v>
      </c>
      <c r="K187" t="s">
        <v>1656</v>
      </c>
    </row>
    <row r="188" spans="1:11" hidden="1" x14ac:dyDescent="0.3">
      <c r="A188" t="s">
        <v>1658</v>
      </c>
      <c r="B188" s="8">
        <v>20171204</v>
      </c>
      <c r="C188" t="s">
        <v>41</v>
      </c>
      <c r="D188" t="s">
        <v>80</v>
      </c>
      <c r="E188" t="s">
        <v>9281</v>
      </c>
      <c r="F188" s="2" t="s">
        <v>11</v>
      </c>
      <c r="G188" s="36">
        <v>16</v>
      </c>
      <c r="H188" s="37" t="s">
        <v>8738</v>
      </c>
      <c r="I188" s="31" t="s">
        <v>18</v>
      </c>
      <c r="J188" s="32" t="s">
        <v>19</v>
      </c>
      <c r="K188" t="s">
        <v>1658</v>
      </c>
    </row>
    <row r="189" spans="1:11" hidden="1" x14ac:dyDescent="0.3">
      <c r="A189" t="s">
        <v>1659</v>
      </c>
      <c r="B189" s="8">
        <v>20171204</v>
      </c>
      <c r="C189" t="s">
        <v>41</v>
      </c>
      <c r="D189" t="s">
        <v>80</v>
      </c>
      <c r="E189" t="s">
        <v>9282</v>
      </c>
      <c r="F189" s="2" t="s">
        <v>11</v>
      </c>
      <c r="G189" s="36">
        <v>16</v>
      </c>
      <c r="H189" s="37" t="s">
        <v>8738</v>
      </c>
      <c r="I189" s="31" t="s">
        <v>18</v>
      </c>
      <c r="J189" s="32" t="s">
        <v>19</v>
      </c>
      <c r="K189" t="s">
        <v>1659</v>
      </c>
    </row>
    <row r="190" spans="1:11" hidden="1" x14ac:dyDescent="0.3">
      <c r="A190" t="s">
        <v>1660</v>
      </c>
      <c r="B190" s="8">
        <v>20171204</v>
      </c>
      <c r="C190" t="s">
        <v>16</v>
      </c>
      <c r="D190" t="s">
        <v>15</v>
      </c>
      <c r="E190" t="s">
        <v>9283</v>
      </c>
      <c r="F190" s="2" t="s">
        <v>11</v>
      </c>
      <c r="G190" s="36">
        <v>16</v>
      </c>
      <c r="H190" s="37" t="s">
        <v>8738</v>
      </c>
      <c r="I190" s="31" t="s">
        <v>18</v>
      </c>
      <c r="J190" s="32" t="s">
        <v>19</v>
      </c>
      <c r="K190" t="s">
        <v>1660</v>
      </c>
    </row>
    <row r="191" spans="1:11" hidden="1" x14ac:dyDescent="0.3">
      <c r="A191" t="s">
        <v>1663</v>
      </c>
      <c r="B191" s="8">
        <v>20171205</v>
      </c>
      <c r="C191" t="s">
        <v>31</v>
      </c>
      <c r="D191" t="s">
        <v>95</v>
      </c>
      <c r="E191" t="s">
        <v>9284</v>
      </c>
      <c r="F191" s="2" t="s">
        <v>11</v>
      </c>
      <c r="G191" s="36">
        <v>16</v>
      </c>
      <c r="H191" s="37" t="s">
        <v>8738</v>
      </c>
      <c r="I191" s="31" t="s">
        <v>18</v>
      </c>
      <c r="J191" s="32" t="s">
        <v>19</v>
      </c>
      <c r="K191" t="s">
        <v>1663</v>
      </c>
    </row>
    <row r="192" spans="1:11" hidden="1" x14ac:dyDescent="0.3">
      <c r="A192" t="s">
        <v>1664</v>
      </c>
      <c r="B192" s="8">
        <v>20171205</v>
      </c>
      <c r="C192" t="s">
        <v>22</v>
      </c>
      <c r="D192" t="s">
        <v>96</v>
      </c>
      <c r="E192" t="s">
        <v>9285</v>
      </c>
      <c r="F192" s="2" t="s">
        <v>11</v>
      </c>
      <c r="G192" s="36">
        <v>16</v>
      </c>
      <c r="H192" s="37" t="s">
        <v>8738</v>
      </c>
      <c r="I192" s="31" t="s">
        <v>18</v>
      </c>
      <c r="J192" s="32" t="s">
        <v>19</v>
      </c>
      <c r="K192" t="s">
        <v>1664</v>
      </c>
    </row>
    <row r="193" spans="1:11" hidden="1" x14ac:dyDescent="0.3">
      <c r="A193" t="s">
        <v>1666</v>
      </c>
      <c r="B193" s="8">
        <v>20171207</v>
      </c>
      <c r="C193" t="s">
        <v>22</v>
      </c>
      <c r="D193" t="s">
        <v>98</v>
      </c>
      <c r="E193" t="s">
        <v>9288</v>
      </c>
      <c r="F193" s="2" t="s">
        <v>11</v>
      </c>
      <c r="G193" s="36">
        <v>16</v>
      </c>
      <c r="H193" s="37" t="s">
        <v>8738</v>
      </c>
      <c r="I193" s="31" t="s">
        <v>99</v>
      </c>
      <c r="J193" s="32" t="s">
        <v>62</v>
      </c>
      <c r="K193" t="s">
        <v>1666</v>
      </c>
    </row>
    <row r="194" spans="1:11" hidden="1" x14ac:dyDescent="0.3">
      <c r="A194" t="s">
        <v>1673</v>
      </c>
      <c r="B194" s="8">
        <v>20171208</v>
      </c>
      <c r="C194" t="s">
        <v>104</v>
      </c>
      <c r="D194" t="s">
        <v>105</v>
      </c>
      <c r="E194" t="s">
        <v>9289</v>
      </c>
      <c r="F194" s="2" t="s">
        <v>11</v>
      </c>
      <c r="G194" s="36">
        <v>16</v>
      </c>
      <c r="H194" s="37" t="s">
        <v>8738</v>
      </c>
      <c r="I194" s="31" t="s">
        <v>18</v>
      </c>
      <c r="J194" s="32" t="s">
        <v>19</v>
      </c>
      <c r="K194" t="s">
        <v>1673</v>
      </c>
    </row>
    <row r="195" spans="1:11" hidden="1" x14ac:dyDescent="0.3">
      <c r="A195" t="s">
        <v>1674</v>
      </c>
      <c r="B195" s="8">
        <v>20171208</v>
      </c>
      <c r="C195" t="s">
        <v>22</v>
      </c>
      <c r="D195" t="s">
        <v>78</v>
      </c>
      <c r="E195" t="s">
        <v>9290</v>
      </c>
      <c r="F195" s="2" t="s">
        <v>11</v>
      </c>
      <c r="G195" s="36">
        <v>16</v>
      </c>
      <c r="H195" s="37" t="s">
        <v>8738</v>
      </c>
      <c r="I195" s="31" t="s">
        <v>18</v>
      </c>
      <c r="J195" s="32" t="s">
        <v>19</v>
      </c>
      <c r="K195" t="s">
        <v>1674</v>
      </c>
    </row>
    <row r="196" spans="1:11" hidden="1" x14ac:dyDescent="0.3">
      <c r="A196" t="s">
        <v>1675</v>
      </c>
      <c r="B196" s="8">
        <v>20171208</v>
      </c>
      <c r="C196" t="s">
        <v>16</v>
      </c>
      <c r="D196" t="s">
        <v>15</v>
      </c>
      <c r="E196" t="s">
        <v>9291</v>
      </c>
      <c r="F196" s="2" t="s">
        <v>11</v>
      </c>
      <c r="G196" s="36">
        <v>16</v>
      </c>
      <c r="H196" s="37" t="s">
        <v>8738</v>
      </c>
      <c r="I196" s="31" t="s">
        <v>18</v>
      </c>
      <c r="J196" s="32" t="s">
        <v>19</v>
      </c>
      <c r="K196" t="s">
        <v>1675</v>
      </c>
    </row>
    <row r="197" spans="1:11" hidden="1" x14ac:dyDescent="0.3">
      <c r="A197" t="s">
        <v>1669</v>
      </c>
      <c r="B197" s="8">
        <v>20171208</v>
      </c>
      <c r="C197" t="s">
        <v>33</v>
      </c>
      <c r="D197" t="s">
        <v>102</v>
      </c>
      <c r="E197" t="s">
        <v>9292</v>
      </c>
      <c r="F197" s="2" t="s">
        <v>11</v>
      </c>
      <c r="G197" s="36">
        <v>16</v>
      </c>
      <c r="H197" s="37" t="s">
        <v>8738</v>
      </c>
      <c r="I197" s="31" t="s">
        <v>18</v>
      </c>
      <c r="J197" s="32" t="s">
        <v>19</v>
      </c>
      <c r="K197" t="s">
        <v>1669</v>
      </c>
    </row>
    <row r="198" spans="1:11" hidden="1" x14ac:dyDescent="0.3">
      <c r="A198" t="s">
        <v>1670</v>
      </c>
      <c r="B198" s="8">
        <v>20171208</v>
      </c>
      <c r="C198" t="s">
        <v>33</v>
      </c>
      <c r="D198" t="s">
        <v>103</v>
      </c>
      <c r="E198" t="s">
        <v>9293</v>
      </c>
      <c r="F198" s="2" t="s">
        <v>11</v>
      </c>
      <c r="G198" s="36">
        <v>16</v>
      </c>
      <c r="H198" s="37" t="s">
        <v>8738</v>
      </c>
      <c r="I198" s="31" t="s">
        <v>18</v>
      </c>
      <c r="J198" s="32" t="s">
        <v>19</v>
      </c>
      <c r="K198" t="s">
        <v>1670</v>
      </c>
    </row>
    <row r="199" spans="1:11" hidden="1" x14ac:dyDescent="0.3">
      <c r="A199" t="s">
        <v>1676</v>
      </c>
      <c r="B199" s="8">
        <v>20171208</v>
      </c>
      <c r="C199" t="s">
        <v>31</v>
      </c>
      <c r="D199" t="s">
        <v>106</v>
      </c>
      <c r="E199" t="s">
        <v>9294</v>
      </c>
      <c r="F199" s="2" t="s">
        <v>11</v>
      </c>
      <c r="G199" s="36">
        <v>16</v>
      </c>
      <c r="H199" s="37" t="s">
        <v>8738</v>
      </c>
      <c r="I199" s="31" t="s">
        <v>18</v>
      </c>
      <c r="J199" s="32" t="s">
        <v>19</v>
      </c>
      <c r="K199" t="s">
        <v>1676</v>
      </c>
    </row>
    <row r="200" spans="1:11" hidden="1" x14ac:dyDescent="0.3">
      <c r="A200" t="s">
        <v>1671</v>
      </c>
      <c r="B200" s="8">
        <v>20171208</v>
      </c>
      <c r="C200" t="s">
        <v>16</v>
      </c>
      <c r="D200" t="s">
        <v>15</v>
      </c>
      <c r="E200" t="s">
        <v>9295</v>
      </c>
      <c r="F200" s="2" t="s">
        <v>11</v>
      </c>
      <c r="G200" s="36">
        <v>16</v>
      </c>
      <c r="H200" s="37" t="s">
        <v>8738</v>
      </c>
      <c r="I200" s="31" t="s">
        <v>18</v>
      </c>
      <c r="J200" s="32" t="s">
        <v>19</v>
      </c>
      <c r="K200" t="s">
        <v>1671</v>
      </c>
    </row>
    <row r="201" spans="1:11" hidden="1" x14ac:dyDescent="0.3">
      <c r="A201" t="s">
        <v>1672</v>
      </c>
      <c r="B201" s="8">
        <v>20171208</v>
      </c>
      <c r="C201" t="s">
        <v>16</v>
      </c>
      <c r="D201" t="s">
        <v>15</v>
      </c>
      <c r="E201" t="s">
        <v>9296</v>
      </c>
      <c r="F201" s="2" t="s">
        <v>11</v>
      </c>
      <c r="G201" s="36">
        <v>16</v>
      </c>
      <c r="H201" s="37" t="s">
        <v>8738</v>
      </c>
      <c r="I201" s="31" t="s">
        <v>18</v>
      </c>
      <c r="J201" s="32" t="s">
        <v>19</v>
      </c>
      <c r="K201" t="s">
        <v>1672</v>
      </c>
    </row>
    <row r="202" spans="1:11" hidden="1" x14ac:dyDescent="0.3">
      <c r="A202" t="s">
        <v>1677</v>
      </c>
      <c r="B202" s="8">
        <v>20171208</v>
      </c>
      <c r="C202" t="s">
        <v>16</v>
      </c>
      <c r="D202" t="s">
        <v>15</v>
      </c>
      <c r="E202" t="s">
        <v>9297</v>
      </c>
      <c r="F202" s="2" t="s">
        <v>11</v>
      </c>
      <c r="G202" s="36">
        <v>16</v>
      </c>
      <c r="H202" s="37" t="s">
        <v>8738</v>
      </c>
      <c r="I202" s="31" t="s">
        <v>18</v>
      </c>
      <c r="J202" s="32" t="s">
        <v>19</v>
      </c>
      <c r="K202" t="s">
        <v>1677</v>
      </c>
    </row>
    <row r="203" spans="1:11" hidden="1" x14ac:dyDescent="0.3">
      <c r="A203" t="s">
        <v>1667</v>
      </c>
      <c r="B203" s="8">
        <v>20171208</v>
      </c>
      <c r="C203" t="s">
        <v>86</v>
      </c>
      <c r="D203" t="s">
        <v>100</v>
      </c>
      <c r="E203" t="s">
        <v>9298</v>
      </c>
      <c r="F203" s="2" t="s">
        <v>11</v>
      </c>
      <c r="G203" s="36">
        <v>16</v>
      </c>
      <c r="H203" s="37" t="s">
        <v>8738</v>
      </c>
      <c r="I203" s="31" t="s">
        <v>18</v>
      </c>
      <c r="J203" s="32" t="s">
        <v>19</v>
      </c>
      <c r="K203" t="s">
        <v>1667</v>
      </c>
    </row>
    <row r="204" spans="1:11" hidden="1" x14ac:dyDescent="0.3">
      <c r="A204" t="s">
        <v>1668</v>
      </c>
      <c r="B204" s="8">
        <v>20171208</v>
      </c>
      <c r="C204" t="s">
        <v>58</v>
      </c>
      <c r="D204" t="s">
        <v>101</v>
      </c>
      <c r="E204" t="s">
        <v>9299</v>
      </c>
      <c r="F204" s="2" t="s">
        <v>11</v>
      </c>
      <c r="G204" s="36">
        <v>16</v>
      </c>
      <c r="H204" s="37" t="s">
        <v>8738</v>
      </c>
      <c r="I204" s="31" t="s">
        <v>18</v>
      </c>
      <c r="J204" s="32" t="s">
        <v>19</v>
      </c>
      <c r="K204" t="s">
        <v>1668</v>
      </c>
    </row>
    <row r="205" spans="1:11" hidden="1" x14ac:dyDescent="0.3">
      <c r="A205" t="s">
        <v>1678</v>
      </c>
      <c r="B205" s="8">
        <v>20171212</v>
      </c>
      <c r="C205" t="s">
        <v>16</v>
      </c>
      <c r="D205" t="s">
        <v>15</v>
      </c>
      <c r="E205" t="s">
        <v>9300</v>
      </c>
      <c r="F205" s="2" t="s">
        <v>11</v>
      </c>
      <c r="G205" s="36">
        <v>16</v>
      </c>
      <c r="H205" s="37" t="s">
        <v>8738</v>
      </c>
      <c r="I205" s="31" t="s">
        <v>18</v>
      </c>
      <c r="J205" s="32" t="s">
        <v>19</v>
      </c>
      <c r="K205" t="s">
        <v>1678</v>
      </c>
    </row>
    <row r="206" spans="1:11" hidden="1" x14ac:dyDescent="0.3">
      <c r="A206" t="s">
        <v>1683</v>
      </c>
      <c r="B206" s="8">
        <v>20171213</v>
      </c>
      <c r="C206" t="s">
        <v>16</v>
      </c>
      <c r="D206" t="s">
        <v>15</v>
      </c>
      <c r="E206" t="s">
        <v>9305</v>
      </c>
      <c r="F206" s="2" t="s">
        <v>11</v>
      </c>
      <c r="G206" s="36">
        <v>16</v>
      </c>
      <c r="H206" s="37" t="s">
        <v>8738</v>
      </c>
      <c r="I206" s="31" t="s">
        <v>18</v>
      </c>
      <c r="J206" s="32" t="s">
        <v>19</v>
      </c>
      <c r="K206" t="s">
        <v>1683</v>
      </c>
    </row>
    <row r="207" spans="1:11" hidden="1" x14ac:dyDescent="0.3">
      <c r="A207" t="s">
        <v>1686</v>
      </c>
      <c r="B207" s="8">
        <v>20171218</v>
      </c>
      <c r="C207" t="s">
        <v>16</v>
      </c>
      <c r="D207" t="s">
        <v>15</v>
      </c>
      <c r="E207" t="s">
        <v>9308</v>
      </c>
      <c r="F207" s="2" t="s">
        <v>11</v>
      </c>
      <c r="G207" s="36">
        <v>16</v>
      </c>
      <c r="H207" s="37" t="s">
        <v>8738</v>
      </c>
      <c r="I207" s="31" t="s">
        <v>18</v>
      </c>
      <c r="J207" s="32" t="s">
        <v>19</v>
      </c>
      <c r="K207" t="s">
        <v>1686</v>
      </c>
    </row>
    <row r="208" spans="1:11" hidden="1" x14ac:dyDescent="0.3">
      <c r="A208" t="s">
        <v>1712</v>
      </c>
      <c r="B208" s="8">
        <v>20180118</v>
      </c>
      <c r="C208" t="s">
        <v>68</v>
      </c>
      <c r="D208" t="s">
        <v>116</v>
      </c>
      <c r="E208" t="s">
        <v>9334</v>
      </c>
      <c r="F208" s="2" t="s">
        <v>11</v>
      </c>
      <c r="G208" s="36">
        <v>16</v>
      </c>
      <c r="H208" s="37" t="s">
        <v>8738</v>
      </c>
      <c r="I208" s="31" t="s">
        <v>18</v>
      </c>
      <c r="J208" s="32" t="s">
        <v>19</v>
      </c>
      <c r="K208" t="s">
        <v>1712</v>
      </c>
    </row>
    <row r="209" spans="1:11" hidden="1" x14ac:dyDescent="0.3">
      <c r="A209" t="s">
        <v>1713</v>
      </c>
      <c r="B209" s="8">
        <v>20180118</v>
      </c>
      <c r="C209" t="s">
        <v>16</v>
      </c>
      <c r="D209" t="s">
        <v>15</v>
      </c>
      <c r="E209" t="s">
        <v>9335</v>
      </c>
      <c r="F209" s="2" t="s">
        <v>11</v>
      </c>
      <c r="G209" s="36">
        <v>16</v>
      </c>
      <c r="H209" s="37" t="s">
        <v>8738</v>
      </c>
      <c r="I209" s="31" t="s">
        <v>18</v>
      </c>
      <c r="J209" s="32" t="s">
        <v>19</v>
      </c>
      <c r="K209" t="s">
        <v>1713</v>
      </c>
    </row>
    <row r="210" spans="1:11" hidden="1" x14ac:dyDescent="0.3">
      <c r="A210" t="s">
        <v>1714</v>
      </c>
      <c r="B210" s="8">
        <v>20180118</v>
      </c>
      <c r="C210" t="s">
        <v>16</v>
      </c>
      <c r="D210" t="s">
        <v>15</v>
      </c>
      <c r="E210" t="s">
        <v>9336</v>
      </c>
      <c r="F210" s="2" t="s">
        <v>11</v>
      </c>
      <c r="G210" s="36">
        <v>16</v>
      </c>
      <c r="H210" s="37" t="s">
        <v>8738</v>
      </c>
      <c r="I210" s="31" t="s">
        <v>18</v>
      </c>
      <c r="J210" s="32" t="s">
        <v>19</v>
      </c>
      <c r="K210" t="s">
        <v>1714</v>
      </c>
    </row>
    <row r="211" spans="1:11" hidden="1" x14ac:dyDescent="0.3">
      <c r="A211" t="s">
        <v>7068</v>
      </c>
      <c r="B211" s="8">
        <v>20180315</v>
      </c>
      <c r="C211" t="s">
        <v>20</v>
      </c>
      <c r="D211" t="s">
        <v>7069</v>
      </c>
      <c r="E211" t="s">
        <v>9383</v>
      </c>
      <c r="F211" s="2" t="s">
        <v>7882</v>
      </c>
      <c r="G211" s="36">
        <v>16</v>
      </c>
      <c r="H211" s="37" t="s">
        <v>8738</v>
      </c>
      <c r="I211" s="31" t="s">
        <v>8737</v>
      </c>
      <c r="J211" s="32" t="s">
        <v>192</v>
      </c>
    </row>
    <row r="212" spans="1:11" hidden="1" x14ac:dyDescent="0.3">
      <c r="A212" t="s">
        <v>1899</v>
      </c>
      <c r="B212" s="8">
        <v>20180927</v>
      </c>
      <c r="C212" t="s">
        <v>31</v>
      </c>
      <c r="D212" t="s">
        <v>15</v>
      </c>
      <c r="E212" t="s">
        <v>9541</v>
      </c>
      <c r="F212" s="2" t="s">
        <v>11</v>
      </c>
      <c r="G212" s="36">
        <v>16</v>
      </c>
      <c r="H212" s="37" t="s">
        <v>8738</v>
      </c>
      <c r="I212" s="31" t="s">
        <v>158</v>
      </c>
      <c r="J212" s="32" t="s">
        <v>28</v>
      </c>
      <c r="K212" t="s">
        <v>1899</v>
      </c>
    </row>
    <row r="213" spans="1:11" hidden="1" x14ac:dyDescent="0.3">
      <c r="A213" t="s">
        <v>1932</v>
      </c>
      <c r="B213" s="8">
        <v>20181113</v>
      </c>
      <c r="C213" t="s">
        <v>173</v>
      </c>
      <c r="D213" t="s">
        <v>174</v>
      </c>
      <c r="E213" t="s">
        <v>175</v>
      </c>
      <c r="F213" s="2" t="s">
        <v>11</v>
      </c>
      <c r="G213" s="36">
        <v>16</v>
      </c>
      <c r="H213" s="37" t="s">
        <v>8738</v>
      </c>
      <c r="I213" s="31" t="s">
        <v>18</v>
      </c>
      <c r="J213" s="32" t="s">
        <v>62</v>
      </c>
      <c r="K213" t="s">
        <v>1932</v>
      </c>
    </row>
    <row r="214" spans="1:11" hidden="1" x14ac:dyDescent="0.3">
      <c r="A214" t="s">
        <v>1935</v>
      </c>
      <c r="B214" s="8">
        <v>20181121</v>
      </c>
      <c r="C214" t="s">
        <v>29</v>
      </c>
      <c r="D214" t="s">
        <v>176</v>
      </c>
      <c r="E214" t="s">
        <v>9582</v>
      </c>
      <c r="F214" s="2" t="s">
        <v>11</v>
      </c>
      <c r="G214" s="36">
        <v>16</v>
      </c>
      <c r="H214" s="37" t="s">
        <v>8738</v>
      </c>
      <c r="I214" s="31" t="s">
        <v>177</v>
      </c>
      <c r="J214" s="32" t="s">
        <v>28</v>
      </c>
      <c r="K214" t="s">
        <v>1935</v>
      </c>
    </row>
    <row r="215" spans="1:11" hidden="1" x14ac:dyDescent="0.3">
      <c r="A215" t="s">
        <v>1988</v>
      </c>
      <c r="B215" s="8">
        <v>20190220</v>
      </c>
      <c r="C215" t="s">
        <v>64</v>
      </c>
      <c r="D215" t="s">
        <v>184</v>
      </c>
      <c r="E215" t="s">
        <v>193</v>
      </c>
      <c r="F215" s="2" t="s">
        <v>11</v>
      </c>
      <c r="G215" s="36">
        <v>16</v>
      </c>
      <c r="H215" s="37" t="s">
        <v>8738</v>
      </c>
      <c r="I215" s="31" t="s">
        <v>18</v>
      </c>
      <c r="J215" s="32" t="s">
        <v>62</v>
      </c>
      <c r="K215" t="s">
        <v>1988</v>
      </c>
    </row>
    <row r="216" spans="1:11" hidden="1" x14ac:dyDescent="0.3">
      <c r="A216" t="s">
        <v>1989</v>
      </c>
      <c r="B216" s="8">
        <v>20190221</v>
      </c>
      <c r="C216" t="s">
        <v>13</v>
      </c>
      <c r="D216" t="s">
        <v>194</v>
      </c>
      <c r="E216" t="s">
        <v>9644</v>
      </c>
      <c r="F216" s="2" t="s">
        <v>11</v>
      </c>
      <c r="G216" s="36">
        <v>16</v>
      </c>
      <c r="H216" s="37" t="s">
        <v>8738</v>
      </c>
      <c r="I216" s="31" t="s">
        <v>18</v>
      </c>
      <c r="J216" s="32" t="s">
        <v>19</v>
      </c>
      <c r="K216" t="s">
        <v>1989</v>
      </c>
    </row>
    <row r="217" spans="1:11" hidden="1" x14ac:dyDescent="0.3">
      <c r="A217" t="s">
        <v>1990</v>
      </c>
      <c r="B217" s="8">
        <v>20190221</v>
      </c>
      <c r="C217" t="s">
        <v>13</v>
      </c>
      <c r="D217" t="s">
        <v>194</v>
      </c>
      <c r="E217" t="s">
        <v>9645</v>
      </c>
      <c r="F217" s="2" t="s">
        <v>11</v>
      </c>
      <c r="G217" s="36">
        <v>16</v>
      </c>
      <c r="H217" s="37" t="s">
        <v>8738</v>
      </c>
      <c r="I217" s="31" t="s">
        <v>18</v>
      </c>
      <c r="J217" s="32" t="s">
        <v>19</v>
      </c>
      <c r="K217" t="s">
        <v>1990</v>
      </c>
    </row>
    <row r="218" spans="1:11" hidden="1" x14ac:dyDescent="0.3">
      <c r="A218" t="s">
        <v>2016</v>
      </c>
      <c r="B218" s="8">
        <v>20190417</v>
      </c>
      <c r="C218" t="s">
        <v>210</v>
      </c>
      <c r="D218" t="s">
        <v>15</v>
      </c>
      <c r="E218" t="s">
        <v>9677</v>
      </c>
      <c r="F218" s="2" t="s">
        <v>11</v>
      </c>
      <c r="G218" s="36">
        <v>16</v>
      </c>
      <c r="H218" s="37" t="s">
        <v>8738</v>
      </c>
      <c r="I218" s="31" t="s">
        <v>18</v>
      </c>
      <c r="J218" s="32" t="s">
        <v>19</v>
      </c>
      <c r="K218" t="s">
        <v>2016</v>
      </c>
    </row>
    <row r="219" spans="1:11" hidden="1" x14ac:dyDescent="0.3">
      <c r="A219" t="s">
        <v>2017</v>
      </c>
      <c r="B219" s="8">
        <v>20190417</v>
      </c>
      <c r="C219" t="s">
        <v>35</v>
      </c>
      <c r="D219" t="s">
        <v>211</v>
      </c>
      <c r="E219" t="s">
        <v>9678</v>
      </c>
      <c r="F219" s="2" t="s">
        <v>11</v>
      </c>
      <c r="G219" s="36">
        <v>16</v>
      </c>
      <c r="H219" s="37" t="s">
        <v>8738</v>
      </c>
      <c r="I219" s="31" t="s">
        <v>18</v>
      </c>
      <c r="J219" s="32" t="s">
        <v>19</v>
      </c>
      <c r="K219" t="s">
        <v>2017</v>
      </c>
    </row>
    <row r="220" spans="1:11" hidden="1" x14ac:dyDescent="0.3">
      <c r="A220" t="s">
        <v>2018</v>
      </c>
      <c r="B220" s="8">
        <v>20190418</v>
      </c>
      <c r="C220" t="s">
        <v>112</v>
      </c>
      <c r="D220" t="s">
        <v>212</v>
      </c>
      <c r="E220" t="s">
        <v>9679</v>
      </c>
      <c r="F220" s="2" t="s">
        <v>11</v>
      </c>
      <c r="G220" s="36">
        <v>16</v>
      </c>
      <c r="H220" s="37" t="s">
        <v>8738</v>
      </c>
      <c r="I220" s="31" t="s">
        <v>18</v>
      </c>
      <c r="J220" s="32" t="s">
        <v>19</v>
      </c>
      <c r="K220" t="s">
        <v>2018</v>
      </c>
    </row>
    <row r="221" spans="1:11" hidden="1" x14ac:dyDescent="0.3">
      <c r="A221" t="s">
        <v>6504</v>
      </c>
      <c r="B221" s="8">
        <v>20190610</v>
      </c>
      <c r="C221" t="s">
        <v>231</v>
      </c>
      <c r="D221" t="s">
        <v>15</v>
      </c>
      <c r="E221" t="s">
        <v>6503</v>
      </c>
      <c r="F221" s="2" t="s">
        <v>11</v>
      </c>
      <c r="G221" s="36">
        <v>16</v>
      </c>
      <c r="H221" s="37" t="s">
        <v>8738</v>
      </c>
      <c r="I221" s="31" t="s">
        <v>18</v>
      </c>
      <c r="J221" s="32" t="s">
        <v>19</v>
      </c>
      <c r="K221" t="s">
        <v>6504</v>
      </c>
    </row>
    <row r="222" spans="1:11" hidden="1" x14ac:dyDescent="0.3">
      <c r="A222" t="s">
        <v>1915</v>
      </c>
      <c r="B222" s="8">
        <v>20181011</v>
      </c>
      <c r="C222" t="s">
        <v>9</v>
      </c>
      <c r="D222" t="s">
        <v>10</v>
      </c>
      <c r="E222" t="s">
        <v>9561</v>
      </c>
      <c r="F222" s="2" t="s">
        <v>11</v>
      </c>
      <c r="G222" s="36">
        <v>17</v>
      </c>
      <c r="H222" s="39">
        <v>11</v>
      </c>
      <c r="I222" s="31" t="s">
        <v>165</v>
      </c>
      <c r="J222" s="32" t="s">
        <v>28</v>
      </c>
      <c r="K222" t="s">
        <v>1915</v>
      </c>
    </row>
    <row r="223" spans="1:11" hidden="1" x14ac:dyDescent="0.3">
      <c r="A223" t="s">
        <v>1946</v>
      </c>
      <c r="B223" s="8">
        <v>20181130</v>
      </c>
      <c r="C223" t="s">
        <v>22</v>
      </c>
      <c r="D223" t="s">
        <v>107</v>
      </c>
      <c r="E223" t="s">
        <v>9593</v>
      </c>
      <c r="F223" s="2" t="s">
        <v>11</v>
      </c>
      <c r="G223" s="36" t="s">
        <v>12</v>
      </c>
      <c r="H223" s="37" t="s">
        <v>12</v>
      </c>
      <c r="I223" s="31" t="s">
        <v>12</v>
      </c>
      <c r="K223" t="s">
        <v>1946</v>
      </c>
    </row>
    <row r="224" spans="1:11" hidden="1" x14ac:dyDescent="0.3">
      <c r="A224" t="s">
        <v>7774</v>
      </c>
      <c r="B224" s="8">
        <v>20190331</v>
      </c>
      <c r="C224" t="s">
        <v>64</v>
      </c>
      <c r="D224" t="s">
        <v>196</v>
      </c>
      <c r="E224" t="s">
        <v>9661</v>
      </c>
      <c r="F224" s="2" t="s">
        <v>7882</v>
      </c>
      <c r="G224" s="36" t="s">
        <v>12</v>
      </c>
      <c r="H224" s="37" t="s">
        <v>12</v>
      </c>
      <c r="I224" s="32" t="s">
        <v>39</v>
      </c>
    </row>
    <row r="225" spans="1:11" hidden="1" x14ac:dyDescent="0.3">
      <c r="A225" t="s">
        <v>7254</v>
      </c>
      <c r="B225" s="8">
        <v>20190715</v>
      </c>
      <c r="C225" t="s">
        <v>13</v>
      </c>
      <c r="D225" t="s">
        <v>225</v>
      </c>
      <c r="E225" t="s">
        <v>9720</v>
      </c>
      <c r="F225" s="2" t="s">
        <v>7882</v>
      </c>
      <c r="G225" s="36" t="s">
        <v>12</v>
      </c>
      <c r="H225" s="37" t="s">
        <v>12</v>
      </c>
      <c r="I225" s="32" t="s">
        <v>39</v>
      </c>
    </row>
    <row r="226" spans="1:11" hidden="1" x14ac:dyDescent="0.3">
      <c r="A226" t="s">
        <v>6666</v>
      </c>
      <c r="B226" s="8">
        <v>20190724</v>
      </c>
      <c r="C226" t="s">
        <v>231</v>
      </c>
      <c r="D226" t="s">
        <v>734</v>
      </c>
      <c r="E226" t="s">
        <v>9725</v>
      </c>
      <c r="F226" s="2" t="s">
        <v>7882</v>
      </c>
      <c r="G226" s="36" t="s">
        <v>12</v>
      </c>
      <c r="H226" s="37" t="s">
        <v>12</v>
      </c>
      <c r="I226" s="32" t="s">
        <v>39</v>
      </c>
    </row>
    <row r="227" spans="1:11" hidden="1" x14ac:dyDescent="0.3">
      <c r="A227" t="s">
        <v>6663</v>
      </c>
      <c r="B227" s="8">
        <v>20190807</v>
      </c>
      <c r="C227" t="s">
        <v>64</v>
      </c>
      <c r="D227" t="s">
        <v>6655</v>
      </c>
      <c r="E227" t="s">
        <v>9730</v>
      </c>
      <c r="F227" s="2" t="s">
        <v>7882</v>
      </c>
      <c r="G227" s="36" t="s">
        <v>12</v>
      </c>
      <c r="H227" s="37" t="s">
        <v>12</v>
      </c>
      <c r="I227" s="32" t="s">
        <v>39</v>
      </c>
    </row>
    <row r="228" spans="1:11" hidden="1" x14ac:dyDescent="0.3">
      <c r="A228" t="s">
        <v>7250</v>
      </c>
      <c r="B228" s="8">
        <v>20190909</v>
      </c>
      <c r="C228" t="s">
        <v>33</v>
      </c>
      <c r="E228" t="s">
        <v>9763</v>
      </c>
      <c r="F228" s="2" t="s">
        <v>7882</v>
      </c>
      <c r="G228" s="36" t="s">
        <v>12</v>
      </c>
      <c r="H228" s="37" t="s">
        <v>12</v>
      </c>
      <c r="I228" s="32" t="s">
        <v>39</v>
      </c>
    </row>
    <row r="229" spans="1:11" hidden="1" x14ac:dyDescent="0.3">
      <c r="A229" t="s">
        <v>7248</v>
      </c>
      <c r="B229" s="8">
        <v>20190910</v>
      </c>
      <c r="C229" t="s">
        <v>68</v>
      </c>
      <c r="D229" t="s">
        <v>7249</v>
      </c>
      <c r="E229" t="s">
        <v>9765</v>
      </c>
      <c r="F229" s="2" t="s">
        <v>7882</v>
      </c>
      <c r="G229" s="36" t="s">
        <v>12</v>
      </c>
      <c r="H229" s="37" t="s">
        <v>12</v>
      </c>
      <c r="I229" s="32" t="s">
        <v>39</v>
      </c>
    </row>
    <row r="230" spans="1:11" hidden="1" x14ac:dyDescent="0.3">
      <c r="A230" t="s">
        <v>7326</v>
      </c>
      <c r="B230" s="8">
        <v>20190927</v>
      </c>
      <c r="C230" t="s">
        <v>268</v>
      </c>
      <c r="E230" t="s">
        <v>9772</v>
      </c>
      <c r="F230" s="2" t="s">
        <v>7882</v>
      </c>
      <c r="G230" s="36" t="s">
        <v>12</v>
      </c>
      <c r="H230" s="37" t="s">
        <v>12</v>
      </c>
      <c r="I230" s="32" t="s">
        <v>39</v>
      </c>
    </row>
    <row r="231" spans="1:11" hidden="1" x14ac:dyDescent="0.3">
      <c r="A231" t="s">
        <v>1592</v>
      </c>
      <c r="B231" s="8">
        <v>20170110</v>
      </c>
      <c r="C231" t="s">
        <v>9</v>
      </c>
      <c r="D231" t="s">
        <v>10</v>
      </c>
      <c r="E231" t="s">
        <v>9210</v>
      </c>
      <c r="F231" s="2" t="s">
        <v>11</v>
      </c>
      <c r="G231" s="36"/>
      <c r="H231" s="37"/>
      <c r="I231" s="31" t="s">
        <v>12</v>
      </c>
      <c r="K231" t="s">
        <v>1592</v>
      </c>
    </row>
    <row r="232" spans="1:11" hidden="1" x14ac:dyDescent="0.3">
      <c r="A232" t="s">
        <v>1593</v>
      </c>
      <c r="B232" s="8">
        <v>20170215</v>
      </c>
      <c r="C232" t="s">
        <v>13</v>
      </c>
      <c r="D232" t="s">
        <v>14</v>
      </c>
      <c r="E232" t="s">
        <v>9211</v>
      </c>
      <c r="F232" s="2" t="s">
        <v>11</v>
      </c>
      <c r="G232" s="36"/>
      <c r="H232" s="37"/>
      <c r="I232" s="31" t="s">
        <v>12</v>
      </c>
      <c r="K232" t="s">
        <v>1593</v>
      </c>
    </row>
    <row r="233" spans="1:11" hidden="1" x14ac:dyDescent="0.3">
      <c r="A233" t="s">
        <v>1596</v>
      </c>
      <c r="B233" s="8">
        <v>20170302</v>
      </c>
      <c r="C233" t="s">
        <v>20</v>
      </c>
      <c r="D233" t="s">
        <v>15</v>
      </c>
      <c r="E233" t="s">
        <v>9212</v>
      </c>
      <c r="F233" s="2" t="s">
        <v>11</v>
      </c>
      <c r="G233" s="36"/>
      <c r="H233" s="37"/>
      <c r="I233" s="31" t="s">
        <v>12</v>
      </c>
      <c r="K233" t="s">
        <v>1596</v>
      </c>
    </row>
    <row r="234" spans="1:11" hidden="1" x14ac:dyDescent="0.3">
      <c r="A234" t="s">
        <v>1597</v>
      </c>
      <c r="B234" s="8">
        <v>20170315</v>
      </c>
      <c r="C234" t="s">
        <v>16</v>
      </c>
      <c r="D234" t="s">
        <v>15</v>
      </c>
      <c r="E234" t="s">
        <v>9214</v>
      </c>
      <c r="F234" s="2" t="s">
        <v>11</v>
      </c>
      <c r="G234" s="36"/>
      <c r="H234" s="37"/>
      <c r="I234" s="31" t="s">
        <v>12</v>
      </c>
      <c r="K234" t="s">
        <v>1597</v>
      </c>
    </row>
    <row r="235" spans="1:11" hidden="1" x14ac:dyDescent="0.3">
      <c r="A235" t="s">
        <v>1598</v>
      </c>
      <c r="B235" s="8">
        <v>20170316</v>
      </c>
      <c r="C235" t="s">
        <v>22</v>
      </c>
      <c r="D235" t="s">
        <v>23</v>
      </c>
      <c r="E235" t="s">
        <v>9216</v>
      </c>
      <c r="F235" s="2" t="s">
        <v>11</v>
      </c>
      <c r="G235" s="36"/>
      <c r="H235" s="37"/>
      <c r="I235" s="31" t="s">
        <v>12</v>
      </c>
      <c r="K235" t="s">
        <v>1598</v>
      </c>
    </row>
    <row r="236" spans="1:11" hidden="1" x14ac:dyDescent="0.3">
      <c r="A236" t="s">
        <v>1599</v>
      </c>
      <c r="B236" s="8">
        <v>20170317</v>
      </c>
      <c r="C236" t="s">
        <v>22</v>
      </c>
      <c r="D236" t="s">
        <v>24</v>
      </c>
      <c r="E236" t="s">
        <v>9217</v>
      </c>
      <c r="F236" s="2" t="s">
        <v>11</v>
      </c>
      <c r="G236" s="36"/>
      <c r="H236" s="37"/>
      <c r="I236" s="31" t="s">
        <v>12</v>
      </c>
      <c r="K236" t="s">
        <v>1599</v>
      </c>
    </row>
    <row r="237" spans="1:11" hidden="1" x14ac:dyDescent="0.3">
      <c r="A237" t="s">
        <v>1601</v>
      </c>
      <c r="B237" s="8">
        <v>20170403</v>
      </c>
      <c r="C237" t="s">
        <v>20</v>
      </c>
      <c r="D237" t="s">
        <v>15</v>
      </c>
      <c r="E237" t="s">
        <v>9218</v>
      </c>
      <c r="F237" s="2" t="s">
        <v>11</v>
      </c>
      <c r="G237" s="36"/>
      <c r="H237" s="37"/>
      <c r="I237" s="31" t="s">
        <v>12</v>
      </c>
      <c r="K237" t="s">
        <v>1601</v>
      </c>
    </row>
    <row r="238" spans="1:11" hidden="1" x14ac:dyDescent="0.3">
      <c r="A238" t="s">
        <v>1602</v>
      </c>
      <c r="B238" s="8">
        <v>20170418</v>
      </c>
      <c r="C238" t="s">
        <v>29</v>
      </c>
      <c r="D238" t="s">
        <v>30</v>
      </c>
      <c r="E238" t="s">
        <v>9220</v>
      </c>
      <c r="F238" s="2" t="s">
        <v>11</v>
      </c>
      <c r="G238" s="36"/>
      <c r="H238" s="37"/>
      <c r="I238" s="31" t="s">
        <v>12</v>
      </c>
      <c r="K238" t="s">
        <v>1602</v>
      </c>
    </row>
    <row r="239" spans="1:11" hidden="1" x14ac:dyDescent="0.3">
      <c r="A239" t="s">
        <v>7868</v>
      </c>
      <c r="B239" s="8">
        <v>20170430</v>
      </c>
      <c r="C239" t="s">
        <v>35</v>
      </c>
      <c r="D239" t="s">
        <v>49</v>
      </c>
      <c r="E239" t="s">
        <v>9221</v>
      </c>
      <c r="F239" s="2" t="s">
        <v>7882</v>
      </c>
      <c r="G239" s="36"/>
      <c r="H239" s="37"/>
      <c r="I239" s="31" t="s">
        <v>39</v>
      </c>
    </row>
    <row r="240" spans="1:11" hidden="1" x14ac:dyDescent="0.3">
      <c r="A240" t="s">
        <v>1604</v>
      </c>
      <c r="B240" s="8">
        <v>20170507</v>
      </c>
      <c r="C240" t="s">
        <v>33</v>
      </c>
      <c r="D240" t="s">
        <v>34</v>
      </c>
      <c r="E240" t="s">
        <v>9222</v>
      </c>
      <c r="F240" s="2" t="s">
        <v>11</v>
      </c>
      <c r="G240" s="36"/>
      <c r="H240" s="37"/>
      <c r="I240" s="31" t="s">
        <v>12</v>
      </c>
      <c r="K240" t="s">
        <v>1604</v>
      </c>
    </row>
    <row r="241" spans="1:11" hidden="1" x14ac:dyDescent="0.3">
      <c r="A241" t="s">
        <v>1605</v>
      </c>
      <c r="B241" s="8">
        <v>20170510</v>
      </c>
      <c r="C241" t="s">
        <v>35</v>
      </c>
      <c r="D241" t="s">
        <v>36</v>
      </c>
      <c r="E241" t="s">
        <v>9223</v>
      </c>
      <c r="F241" s="2" t="s">
        <v>11</v>
      </c>
      <c r="G241" s="36"/>
      <c r="H241" s="37"/>
      <c r="I241" s="31" t="s">
        <v>12</v>
      </c>
      <c r="K241" t="s">
        <v>1605</v>
      </c>
    </row>
    <row r="242" spans="1:11" hidden="1" x14ac:dyDescent="0.3">
      <c r="A242" t="s">
        <v>1606</v>
      </c>
      <c r="B242" s="8">
        <v>20170510</v>
      </c>
      <c r="C242" t="s">
        <v>9</v>
      </c>
      <c r="D242" t="s">
        <v>37</v>
      </c>
      <c r="E242" t="s">
        <v>9224</v>
      </c>
      <c r="F242" s="2" t="s">
        <v>11</v>
      </c>
      <c r="G242" s="36"/>
      <c r="H242" s="37"/>
      <c r="I242" s="31" t="s">
        <v>12</v>
      </c>
      <c r="K242" t="s">
        <v>1606</v>
      </c>
    </row>
    <row r="243" spans="1:11" hidden="1" x14ac:dyDescent="0.3">
      <c r="A243" t="s">
        <v>1607</v>
      </c>
      <c r="B243" s="8">
        <v>20170516</v>
      </c>
      <c r="C243" t="s">
        <v>16</v>
      </c>
      <c r="D243" t="s">
        <v>15</v>
      </c>
      <c r="E243" t="s">
        <v>38</v>
      </c>
      <c r="F243" s="2" t="s">
        <v>11</v>
      </c>
      <c r="G243" s="36"/>
      <c r="H243" s="37"/>
      <c r="I243" s="31" t="s">
        <v>39</v>
      </c>
      <c r="K243" t="s">
        <v>1607</v>
      </c>
    </row>
    <row r="244" spans="1:11" hidden="1" x14ac:dyDescent="0.3">
      <c r="A244" t="s">
        <v>1608</v>
      </c>
      <c r="B244" s="8">
        <v>20170529</v>
      </c>
      <c r="C244" t="s">
        <v>16</v>
      </c>
      <c r="D244" t="s">
        <v>15</v>
      </c>
      <c r="E244" t="s">
        <v>9225</v>
      </c>
      <c r="F244" s="2" t="s">
        <v>11</v>
      </c>
      <c r="G244" s="36"/>
      <c r="H244" s="37"/>
      <c r="I244" s="31" t="s">
        <v>12</v>
      </c>
      <c r="K244" t="s">
        <v>1608</v>
      </c>
    </row>
    <row r="245" spans="1:11" hidden="1" x14ac:dyDescent="0.3">
      <c r="A245" t="s">
        <v>1609</v>
      </c>
      <c r="B245" s="8">
        <v>20170529</v>
      </c>
      <c r="C245" t="s">
        <v>29</v>
      </c>
      <c r="D245" t="s">
        <v>40</v>
      </c>
      <c r="E245" t="s">
        <v>9226</v>
      </c>
      <c r="F245" s="2" t="s">
        <v>11</v>
      </c>
      <c r="G245" s="36"/>
      <c r="H245" s="37"/>
      <c r="I245" s="31" t="s">
        <v>12</v>
      </c>
      <c r="K245" t="s">
        <v>1609</v>
      </c>
    </row>
    <row r="246" spans="1:11" hidden="1" x14ac:dyDescent="0.3">
      <c r="A246" t="s">
        <v>1617</v>
      </c>
      <c r="B246" s="8">
        <v>20170609</v>
      </c>
      <c r="C246" t="s">
        <v>52</v>
      </c>
      <c r="D246" t="s">
        <v>15</v>
      </c>
      <c r="E246" t="s">
        <v>9231</v>
      </c>
      <c r="F246" s="2" t="s">
        <v>11</v>
      </c>
      <c r="G246" s="36"/>
      <c r="H246" s="37"/>
      <c r="I246" s="31" t="s">
        <v>12</v>
      </c>
      <c r="K246" t="s">
        <v>1617</v>
      </c>
    </row>
    <row r="247" spans="1:11" hidden="1" x14ac:dyDescent="0.3">
      <c r="A247" t="s">
        <v>1616</v>
      </c>
      <c r="B247" s="8">
        <v>20170609</v>
      </c>
      <c r="C247" t="s">
        <v>50</v>
      </c>
      <c r="D247" t="s">
        <v>51</v>
      </c>
      <c r="E247" t="s">
        <v>9232</v>
      </c>
      <c r="F247" s="2" t="s">
        <v>11</v>
      </c>
      <c r="G247" s="36"/>
      <c r="H247" s="37"/>
      <c r="I247" s="31" t="s">
        <v>12</v>
      </c>
      <c r="K247" t="s">
        <v>1616</v>
      </c>
    </row>
    <row r="248" spans="1:11" hidden="1" x14ac:dyDescent="0.3">
      <c r="A248" t="s">
        <v>1618</v>
      </c>
      <c r="B248" s="8">
        <v>20170611</v>
      </c>
      <c r="C248" t="s">
        <v>53</v>
      </c>
      <c r="D248" t="s">
        <v>54</v>
      </c>
      <c r="E248" t="s">
        <v>9233</v>
      </c>
      <c r="F248" s="2" t="s">
        <v>11</v>
      </c>
      <c r="G248" s="36"/>
      <c r="H248" s="37"/>
      <c r="I248" s="31" t="s">
        <v>12</v>
      </c>
      <c r="K248" t="s">
        <v>1618</v>
      </c>
    </row>
    <row r="249" spans="1:11" hidden="1" x14ac:dyDescent="0.3">
      <c r="A249" t="s">
        <v>1620</v>
      </c>
      <c r="B249" s="8">
        <v>20170616</v>
      </c>
      <c r="C249" t="s">
        <v>20</v>
      </c>
      <c r="D249" t="s">
        <v>15</v>
      </c>
      <c r="E249" t="s">
        <v>9235</v>
      </c>
      <c r="F249" s="2" t="s">
        <v>11</v>
      </c>
      <c r="G249" s="36"/>
      <c r="H249" s="37"/>
      <c r="I249" s="31" t="s">
        <v>12</v>
      </c>
      <c r="K249" t="s">
        <v>1620</v>
      </c>
    </row>
    <row r="250" spans="1:11" hidden="1" x14ac:dyDescent="0.3">
      <c r="A250" t="s">
        <v>1621</v>
      </c>
      <c r="B250" s="8">
        <v>20170629</v>
      </c>
      <c r="C250" t="s">
        <v>20</v>
      </c>
      <c r="D250" t="s">
        <v>15</v>
      </c>
      <c r="E250" t="s">
        <v>9237</v>
      </c>
      <c r="F250" s="2" t="s">
        <v>11</v>
      </c>
      <c r="G250" s="36"/>
      <c r="H250" s="37"/>
      <c r="I250" s="31" t="s">
        <v>12</v>
      </c>
      <c r="K250" t="s">
        <v>1621</v>
      </c>
    </row>
    <row r="251" spans="1:11" hidden="1" x14ac:dyDescent="0.3">
      <c r="A251" t="s">
        <v>1622</v>
      </c>
      <c r="B251" s="8">
        <v>20170630</v>
      </c>
      <c r="C251" t="s">
        <v>29</v>
      </c>
      <c r="D251" t="s">
        <v>15</v>
      </c>
      <c r="E251" t="s">
        <v>9238</v>
      </c>
      <c r="F251" s="2" t="s">
        <v>11</v>
      </c>
      <c r="G251" s="36"/>
      <c r="H251" s="37"/>
      <c r="I251" s="31" t="s">
        <v>12</v>
      </c>
      <c r="K251" t="s">
        <v>1622</v>
      </c>
    </row>
    <row r="252" spans="1:11" hidden="1" x14ac:dyDescent="0.3">
      <c r="A252" t="s">
        <v>1624</v>
      </c>
      <c r="B252" s="8">
        <v>20170708</v>
      </c>
      <c r="C252" t="s">
        <v>25</v>
      </c>
      <c r="D252" t="s">
        <v>56</v>
      </c>
      <c r="E252" t="s">
        <v>9240</v>
      </c>
      <c r="F252" s="2" t="s">
        <v>11</v>
      </c>
      <c r="G252" s="36"/>
      <c r="H252" s="37"/>
      <c r="I252" s="31" t="s">
        <v>12</v>
      </c>
      <c r="K252" t="s">
        <v>1624</v>
      </c>
    </row>
    <row r="253" spans="1:11" x14ac:dyDescent="0.3">
      <c r="A253" t="s">
        <v>7124</v>
      </c>
      <c r="B253" s="8">
        <v>20170717</v>
      </c>
      <c r="C253" t="s">
        <v>20</v>
      </c>
      <c r="E253" t="s">
        <v>9241</v>
      </c>
      <c r="F253" s="2" t="s">
        <v>7882</v>
      </c>
      <c r="G253" s="36"/>
      <c r="H253" s="37"/>
      <c r="I253" s="31" t="s">
        <v>151</v>
      </c>
      <c r="J253" s="32" t="s">
        <v>192</v>
      </c>
    </row>
    <row r="254" spans="1:11" hidden="1" x14ac:dyDescent="0.3">
      <c r="A254" t="s">
        <v>1626</v>
      </c>
      <c r="B254" s="8">
        <v>20170911</v>
      </c>
      <c r="C254" t="s">
        <v>22</v>
      </c>
      <c r="D254" t="s">
        <v>57</v>
      </c>
      <c r="E254" t="s">
        <v>9246</v>
      </c>
      <c r="F254" s="2" t="s">
        <v>11</v>
      </c>
      <c r="G254" s="36"/>
      <c r="H254" s="37"/>
      <c r="I254" s="31" t="s">
        <v>12</v>
      </c>
      <c r="K254" t="s">
        <v>1626</v>
      </c>
    </row>
    <row r="255" spans="1:11" hidden="1" x14ac:dyDescent="0.3">
      <c r="A255" t="s">
        <v>1629</v>
      </c>
      <c r="B255" s="8">
        <v>20170927</v>
      </c>
      <c r="C255" t="s">
        <v>22</v>
      </c>
      <c r="D255" t="s">
        <v>63</v>
      </c>
      <c r="E255" t="s">
        <v>9248</v>
      </c>
      <c r="F255" s="2" t="s">
        <v>11</v>
      </c>
      <c r="G255" s="36"/>
      <c r="H255" s="37"/>
      <c r="I255" s="31" t="s">
        <v>12</v>
      </c>
      <c r="K255" t="s">
        <v>1629</v>
      </c>
    </row>
    <row r="256" spans="1:11" hidden="1" x14ac:dyDescent="0.3">
      <c r="A256" t="s">
        <v>1631</v>
      </c>
      <c r="B256" s="8">
        <v>20171016</v>
      </c>
      <c r="C256" t="s">
        <v>33</v>
      </c>
      <c r="D256" t="s">
        <v>70</v>
      </c>
      <c r="E256" t="s">
        <v>9250</v>
      </c>
      <c r="F256" s="2" t="s">
        <v>11</v>
      </c>
      <c r="G256" s="36"/>
      <c r="H256" s="37"/>
      <c r="I256" s="31" t="s">
        <v>12</v>
      </c>
      <c r="K256" t="s">
        <v>1631</v>
      </c>
    </row>
    <row r="257" spans="1:11" hidden="1" x14ac:dyDescent="0.3">
      <c r="A257" t="s">
        <v>1633</v>
      </c>
      <c r="B257" s="8">
        <v>20171025</v>
      </c>
      <c r="C257" t="s">
        <v>9</v>
      </c>
      <c r="D257" t="s">
        <v>73</v>
      </c>
      <c r="E257" t="s">
        <v>9251</v>
      </c>
      <c r="F257" s="2" t="s">
        <v>11</v>
      </c>
      <c r="G257" s="36"/>
      <c r="H257" s="37"/>
      <c r="I257" s="31" t="s">
        <v>12</v>
      </c>
      <c r="K257" t="s">
        <v>1633</v>
      </c>
    </row>
    <row r="258" spans="1:11" hidden="1" x14ac:dyDescent="0.3">
      <c r="A258" t="s">
        <v>1635</v>
      </c>
      <c r="B258" s="8">
        <v>20171116</v>
      </c>
      <c r="C258" t="s">
        <v>29</v>
      </c>
      <c r="D258" t="s">
        <v>77</v>
      </c>
      <c r="E258" t="s">
        <v>9254</v>
      </c>
      <c r="F258" s="2" t="s">
        <v>11</v>
      </c>
      <c r="G258" s="36"/>
      <c r="H258" s="37"/>
      <c r="I258" s="31" t="s">
        <v>12</v>
      </c>
      <c r="K258" t="s">
        <v>1635</v>
      </c>
    </row>
    <row r="259" spans="1:11" hidden="1" x14ac:dyDescent="0.3">
      <c r="A259" t="s">
        <v>1636</v>
      </c>
      <c r="B259" s="8">
        <v>20171128</v>
      </c>
      <c r="C259" t="s">
        <v>16</v>
      </c>
      <c r="D259" t="s">
        <v>15</v>
      </c>
      <c r="E259" t="s">
        <v>9256</v>
      </c>
      <c r="F259" s="2" t="s">
        <v>11</v>
      </c>
      <c r="G259" s="36"/>
      <c r="H259" s="37"/>
      <c r="I259" s="31" t="s">
        <v>12</v>
      </c>
      <c r="K259" t="s">
        <v>1636</v>
      </c>
    </row>
    <row r="260" spans="1:11" hidden="1" x14ac:dyDescent="0.3">
      <c r="A260" t="s">
        <v>1679</v>
      </c>
      <c r="B260" s="8">
        <v>20171213</v>
      </c>
      <c r="C260" t="s">
        <v>22</v>
      </c>
      <c r="D260" t="s">
        <v>107</v>
      </c>
      <c r="E260" t="s">
        <v>9301</v>
      </c>
      <c r="F260" s="2" t="s">
        <v>11</v>
      </c>
      <c r="G260" s="36"/>
      <c r="H260" s="37"/>
      <c r="I260" s="31" t="s">
        <v>12</v>
      </c>
      <c r="K260" t="s">
        <v>1679</v>
      </c>
    </row>
    <row r="261" spans="1:11" hidden="1" x14ac:dyDescent="0.3">
      <c r="A261" t="s">
        <v>1680</v>
      </c>
      <c r="B261" s="8">
        <v>20171213</v>
      </c>
      <c r="C261" t="s">
        <v>22</v>
      </c>
      <c r="D261" t="s">
        <v>107</v>
      </c>
      <c r="E261" t="s">
        <v>9302</v>
      </c>
      <c r="F261" s="2" t="s">
        <v>11</v>
      </c>
      <c r="G261" s="36"/>
      <c r="H261" s="37"/>
      <c r="I261" s="31" t="s">
        <v>12</v>
      </c>
      <c r="K261" t="s">
        <v>1680</v>
      </c>
    </row>
    <row r="262" spans="1:11" hidden="1" x14ac:dyDescent="0.3">
      <c r="A262" t="s">
        <v>1681</v>
      </c>
      <c r="B262" s="8">
        <v>20171213</v>
      </c>
      <c r="C262" t="s">
        <v>22</v>
      </c>
      <c r="D262" t="s">
        <v>107</v>
      </c>
      <c r="E262" t="s">
        <v>9303</v>
      </c>
      <c r="F262" s="2" t="s">
        <v>11</v>
      </c>
      <c r="G262" s="36"/>
      <c r="H262" s="37"/>
      <c r="I262" s="31" t="s">
        <v>12</v>
      </c>
      <c r="K262" t="s">
        <v>1681</v>
      </c>
    </row>
    <row r="263" spans="1:11" hidden="1" x14ac:dyDescent="0.3">
      <c r="A263" t="s">
        <v>1682</v>
      </c>
      <c r="B263" s="8">
        <v>20171213</v>
      </c>
      <c r="C263" t="s">
        <v>22</v>
      </c>
      <c r="D263" t="s">
        <v>107</v>
      </c>
      <c r="E263" t="s">
        <v>9304</v>
      </c>
      <c r="F263" s="2" t="s">
        <v>11</v>
      </c>
      <c r="G263" s="36"/>
      <c r="H263" s="37"/>
      <c r="I263" s="31" t="s">
        <v>12</v>
      </c>
      <c r="K263" t="s">
        <v>1682</v>
      </c>
    </row>
    <row r="264" spans="1:11" hidden="1" x14ac:dyDescent="0.3">
      <c r="A264" t="s">
        <v>1685</v>
      </c>
      <c r="B264" s="8">
        <v>20171215</v>
      </c>
      <c r="C264" t="s">
        <v>22</v>
      </c>
      <c r="D264" t="s">
        <v>107</v>
      </c>
      <c r="E264" t="s">
        <v>9306</v>
      </c>
      <c r="F264" s="2" t="s">
        <v>11</v>
      </c>
      <c r="G264" s="36"/>
      <c r="H264" s="37"/>
      <c r="I264" s="31" t="s">
        <v>12</v>
      </c>
      <c r="K264" t="s">
        <v>1685</v>
      </c>
    </row>
    <row r="265" spans="1:11" hidden="1" x14ac:dyDescent="0.3">
      <c r="A265" t="s">
        <v>1684</v>
      </c>
      <c r="B265" s="8">
        <v>20171215</v>
      </c>
      <c r="C265" t="s">
        <v>22</v>
      </c>
      <c r="D265" t="s">
        <v>107</v>
      </c>
      <c r="E265" t="s">
        <v>9307</v>
      </c>
      <c r="F265" s="2" t="s">
        <v>11</v>
      </c>
      <c r="G265" s="36"/>
      <c r="H265" s="37"/>
      <c r="I265" s="31" t="s">
        <v>12</v>
      </c>
      <c r="K265" t="s">
        <v>1684</v>
      </c>
    </row>
    <row r="266" spans="1:11" hidden="1" x14ac:dyDescent="0.3">
      <c r="A266" t="s">
        <v>1687</v>
      </c>
      <c r="B266" s="8">
        <v>20171219</v>
      </c>
      <c r="C266" t="s">
        <v>29</v>
      </c>
      <c r="D266" t="s">
        <v>15</v>
      </c>
      <c r="E266" t="s">
        <v>9309</v>
      </c>
      <c r="F266" s="2" t="s">
        <v>11</v>
      </c>
      <c r="G266" s="36"/>
      <c r="H266" s="37"/>
      <c r="I266" s="31" t="s">
        <v>12</v>
      </c>
      <c r="K266" t="s">
        <v>1687</v>
      </c>
    </row>
    <row r="267" spans="1:11" hidden="1" x14ac:dyDescent="0.3">
      <c r="A267" t="s">
        <v>1690</v>
      </c>
      <c r="B267" s="8">
        <v>20171222</v>
      </c>
      <c r="C267" t="s">
        <v>22</v>
      </c>
      <c r="D267" t="s">
        <v>107</v>
      </c>
      <c r="E267" t="s">
        <v>9312</v>
      </c>
      <c r="F267" s="2" t="s">
        <v>11</v>
      </c>
      <c r="G267" s="36"/>
      <c r="H267" s="37"/>
      <c r="I267" s="31" t="s">
        <v>12</v>
      </c>
      <c r="K267" t="s">
        <v>1690</v>
      </c>
    </row>
    <row r="268" spans="1:11" hidden="1" x14ac:dyDescent="0.3">
      <c r="A268" t="s">
        <v>1691</v>
      </c>
      <c r="B268" s="8">
        <v>20171222</v>
      </c>
      <c r="C268" t="s">
        <v>22</v>
      </c>
      <c r="D268" t="s">
        <v>107</v>
      </c>
      <c r="E268" t="s">
        <v>9313</v>
      </c>
      <c r="F268" s="2" t="s">
        <v>11</v>
      </c>
      <c r="G268" s="36"/>
      <c r="H268" s="37"/>
      <c r="I268" s="31" t="s">
        <v>12</v>
      </c>
      <c r="K268" t="s">
        <v>1691</v>
      </c>
    </row>
    <row r="269" spans="1:11" hidden="1" x14ac:dyDescent="0.3">
      <c r="A269" t="s">
        <v>1692</v>
      </c>
      <c r="B269" s="8">
        <v>20171222</v>
      </c>
      <c r="C269" t="s">
        <v>22</v>
      </c>
      <c r="D269" t="s">
        <v>107</v>
      </c>
      <c r="E269" t="s">
        <v>9314</v>
      </c>
      <c r="F269" s="2" t="s">
        <v>11</v>
      </c>
      <c r="G269" s="36"/>
      <c r="H269" s="37"/>
      <c r="I269" s="31" t="s">
        <v>12</v>
      </c>
      <c r="K269" t="s">
        <v>1692</v>
      </c>
    </row>
    <row r="270" spans="1:11" hidden="1" x14ac:dyDescent="0.3">
      <c r="A270" t="s">
        <v>1693</v>
      </c>
      <c r="B270" s="8">
        <v>20171225</v>
      </c>
      <c r="C270" t="s">
        <v>29</v>
      </c>
      <c r="D270" t="s">
        <v>111</v>
      </c>
      <c r="E270" t="s">
        <v>9315</v>
      </c>
      <c r="F270" s="2" t="s">
        <v>11</v>
      </c>
      <c r="G270" s="36"/>
      <c r="H270" s="37"/>
      <c r="I270" s="31" t="s">
        <v>12</v>
      </c>
      <c r="K270" t="s">
        <v>1693</v>
      </c>
    </row>
    <row r="271" spans="1:11" hidden="1" x14ac:dyDescent="0.3">
      <c r="A271" t="s">
        <v>1694</v>
      </c>
      <c r="B271" s="8">
        <v>20180102</v>
      </c>
      <c r="C271" t="s">
        <v>112</v>
      </c>
      <c r="D271" t="s">
        <v>113</v>
      </c>
      <c r="E271" t="s">
        <v>9316</v>
      </c>
      <c r="F271" s="2" t="s">
        <v>11</v>
      </c>
      <c r="G271" s="36"/>
      <c r="H271" s="37"/>
      <c r="I271" s="31" t="s">
        <v>12</v>
      </c>
      <c r="K271" t="s">
        <v>1694</v>
      </c>
    </row>
    <row r="272" spans="1:11" hidden="1" x14ac:dyDescent="0.3">
      <c r="A272" t="s">
        <v>1695</v>
      </c>
      <c r="B272" s="8">
        <v>20180102</v>
      </c>
      <c r="C272" t="s">
        <v>13</v>
      </c>
      <c r="D272" t="s">
        <v>114</v>
      </c>
      <c r="E272" t="s">
        <v>9317</v>
      </c>
      <c r="F272" s="2" t="s">
        <v>11</v>
      </c>
      <c r="G272" s="36"/>
      <c r="H272" s="37"/>
      <c r="I272" s="31" t="s">
        <v>12</v>
      </c>
      <c r="K272" t="s">
        <v>1695</v>
      </c>
    </row>
    <row r="273" spans="1:11" hidden="1" x14ac:dyDescent="0.3">
      <c r="A273" t="s">
        <v>1696</v>
      </c>
      <c r="B273" s="8">
        <v>20180102</v>
      </c>
      <c r="C273" t="s">
        <v>64</v>
      </c>
      <c r="D273" t="s">
        <v>115</v>
      </c>
      <c r="E273" t="s">
        <v>9318</v>
      </c>
      <c r="F273" s="2" t="s">
        <v>11</v>
      </c>
      <c r="G273" s="36"/>
      <c r="H273" s="37"/>
      <c r="I273" s="31" t="s">
        <v>12</v>
      </c>
      <c r="K273" t="s">
        <v>1696</v>
      </c>
    </row>
    <row r="274" spans="1:11" hidden="1" x14ac:dyDescent="0.3">
      <c r="A274" t="s">
        <v>1697</v>
      </c>
      <c r="B274" s="8">
        <v>20180104</v>
      </c>
      <c r="C274" t="s">
        <v>22</v>
      </c>
      <c r="D274" t="s">
        <v>107</v>
      </c>
      <c r="E274" t="s">
        <v>9319</v>
      </c>
      <c r="F274" s="2" t="s">
        <v>11</v>
      </c>
      <c r="G274" s="36"/>
      <c r="H274" s="37"/>
      <c r="I274" s="31" t="s">
        <v>12</v>
      </c>
      <c r="K274" t="s">
        <v>1697</v>
      </c>
    </row>
    <row r="275" spans="1:11" hidden="1" x14ac:dyDescent="0.3">
      <c r="A275" t="s">
        <v>1698</v>
      </c>
      <c r="B275" s="8">
        <v>20180104</v>
      </c>
      <c r="C275" t="s">
        <v>22</v>
      </c>
      <c r="D275" t="s">
        <v>107</v>
      </c>
      <c r="E275" t="s">
        <v>9320</v>
      </c>
      <c r="F275" s="2" t="s">
        <v>11</v>
      </c>
      <c r="G275" s="36"/>
      <c r="H275" s="37"/>
      <c r="I275" s="31" t="s">
        <v>12</v>
      </c>
      <c r="K275" t="s">
        <v>1698</v>
      </c>
    </row>
    <row r="276" spans="1:11" hidden="1" x14ac:dyDescent="0.3">
      <c r="A276" t="s">
        <v>1699</v>
      </c>
      <c r="B276" s="8">
        <v>20180104</v>
      </c>
      <c r="C276" t="s">
        <v>22</v>
      </c>
      <c r="D276" t="s">
        <v>107</v>
      </c>
      <c r="E276" t="s">
        <v>9321</v>
      </c>
      <c r="F276" s="2" t="s">
        <v>11</v>
      </c>
      <c r="G276" s="36"/>
      <c r="H276" s="37"/>
      <c r="I276" s="31" t="s">
        <v>12</v>
      </c>
      <c r="K276" t="s">
        <v>1699</v>
      </c>
    </row>
    <row r="277" spans="1:11" hidden="1" x14ac:dyDescent="0.3">
      <c r="A277" t="s">
        <v>1700</v>
      </c>
      <c r="B277" s="8">
        <v>20180105</v>
      </c>
      <c r="C277" t="s">
        <v>22</v>
      </c>
      <c r="D277" t="s">
        <v>107</v>
      </c>
      <c r="E277" t="s">
        <v>9322</v>
      </c>
      <c r="F277" s="2" t="s">
        <v>11</v>
      </c>
      <c r="G277" s="36"/>
      <c r="H277" s="37"/>
      <c r="I277" s="31" t="s">
        <v>12</v>
      </c>
      <c r="K277" t="s">
        <v>1700</v>
      </c>
    </row>
    <row r="278" spans="1:11" hidden="1" x14ac:dyDescent="0.3">
      <c r="A278" t="s">
        <v>1701</v>
      </c>
      <c r="B278" s="8">
        <v>20180108</v>
      </c>
      <c r="C278" t="s">
        <v>22</v>
      </c>
      <c r="D278" t="s">
        <v>107</v>
      </c>
      <c r="E278" t="s">
        <v>9323</v>
      </c>
      <c r="F278" s="2" t="s">
        <v>11</v>
      </c>
      <c r="G278" s="36"/>
      <c r="H278" s="37"/>
      <c r="I278" s="31" t="s">
        <v>12</v>
      </c>
      <c r="K278" t="s">
        <v>1701</v>
      </c>
    </row>
    <row r="279" spans="1:11" hidden="1" x14ac:dyDescent="0.3">
      <c r="A279" t="s">
        <v>1702</v>
      </c>
      <c r="B279" s="8">
        <v>20180109</v>
      </c>
      <c r="C279" t="s">
        <v>22</v>
      </c>
      <c r="D279" t="s">
        <v>107</v>
      </c>
      <c r="E279" t="s">
        <v>9324</v>
      </c>
      <c r="F279" s="2" t="s">
        <v>11</v>
      </c>
      <c r="G279" s="36"/>
      <c r="H279" s="37"/>
      <c r="I279" s="31" t="s">
        <v>12</v>
      </c>
      <c r="K279" t="s">
        <v>1702</v>
      </c>
    </row>
    <row r="280" spans="1:11" hidden="1" x14ac:dyDescent="0.3">
      <c r="A280" t="s">
        <v>1703</v>
      </c>
      <c r="B280" s="8">
        <v>20180109</v>
      </c>
      <c r="C280" t="s">
        <v>22</v>
      </c>
      <c r="D280" t="s">
        <v>107</v>
      </c>
      <c r="E280" t="s">
        <v>9325</v>
      </c>
      <c r="F280" s="2" t="s">
        <v>11</v>
      </c>
      <c r="G280" s="36"/>
      <c r="H280" s="37"/>
      <c r="I280" s="31" t="s">
        <v>12</v>
      </c>
      <c r="K280" t="s">
        <v>1703</v>
      </c>
    </row>
    <row r="281" spans="1:11" hidden="1" x14ac:dyDescent="0.3">
      <c r="A281" t="s">
        <v>1704</v>
      </c>
      <c r="B281" s="8">
        <v>20180110</v>
      </c>
      <c r="C281" t="s">
        <v>22</v>
      </c>
      <c r="D281" t="s">
        <v>107</v>
      </c>
      <c r="E281" t="s">
        <v>9326</v>
      </c>
      <c r="F281" s="2" t="s">
        <v>11</v>
      </c>
      <c r="G281" s="36"/>
      <c r="H281" s="37"/>
      <c r="I281" s="31" t="s">
        <v>12</v>
      </c>
      <c r="K281" t="s">
        <v>1704</v>
      </c>
    </row>
    <row r="282" spans="1:11" hidden="1" x14ac:dyDescent="0.3">
      <c r="A282" t="s">
        <v>1705</v>
      </c>
      <c r="B282" s="8">
        <v>20180110</v>
      </c>
      <c r="C282" t="s">
        <v>22</v>
      </c>
      <c r="D282" t="s">
        <v>107</v>
      </c>
      <c r="E282" t="s">
        <v>9327</v>
      </c>
      <c r="F282" s="2" t="s">
        <v>11</v>
      </c>
      <c r="G282" s="36"/>
      <c r="H282" s="37"/>
      <c r="I282" s="31" t="s">
        <v>12</v>
      </c>
      <c r="K282" t="s">
        <v>1705</v>
      </c>
    </row>
    <row r="283" spans="1:11" hidden="1" x14ac:dyDescent="0.3">
      <c r="A283" t="s">
        <v>1706</v>
      </c>
      <c r="B283" s="8">
        <v>20180110</v>
      </c>
      <c r="C283" t="s">
        <v>22</v>
      </c>
      <c r="D283" t="s">
        <v>107</v>
      </c>
      <c r="E283" t="s">
        <v>9328</v>
      </c>
      <c r="F283" s="2" t="s">
        <v>11</v>
      </c>
      <c r="G283" s="36"/>
      <c r="H283" s="37"/>
      <c r="I283" s="31" t="s">
        <v>12</v>
      </c>
      <c r="K283" t="s">
        <v>1706</v>
      </c>
    </row>
    <row r="284" spans="1:11" hidden="1" x14ac:dyDescent="0.3">
      <c r="A284" t="s">
        <v>1707</v>
      </c>
      <c r="B284" s="8">
        <v>20180112</v>
      </c>
      <c r="C284" t="s">
        <v>22</v>
      </c>
      <c r="D284" t="s">
        <v>107</v>
      </c>
      <c r="E284" t="s">
        <v>9329</v>
      </c>
      <c r="F284" s="2" t="s">
        <v>11</v>
      </c>
      <c r="G284" s="36"/>
      <c r="H284" s="37"/>
      <c r="I284" s="31" t="s">
        <v>12</v>
      </c>
      <c r="K284" t="s">
        <v>1707</v>
      </c>
    </row>
    <row r="285" spans="1:11" hidden="1" x14ac:dyDescent="0.3">
      <c r="A285" t="s">
        <v>1708</v>
      </c>
      <c r="B285" s="8">
        <v>20180115</v>
      </c>
      <c r="C285" t="s">
        <v>22</v>
      </c>
      <c r="D285" t="s">
        <v>107</v>
      </c>
      <c r="E285" t="s">
        <v>9330</v>
      </c>
      <c r="F285" s="2" t="s">
        <v>11</v>
      </c>
      <c r="G285" s="36"/>
      <c r="H285" s="37"/>
      <c r="I285" s="31" t="s">
        <v>12</v>
      </c>
      <c r="K285" t="s">
        <v>1708</v>
      </c>
    </row>
    <row r="286" spans="1:11" hidden="1" x14ac:dyDescent="0.3">
      <c r="A286" t="s">
        <v>1710</v>
      </c>
      <c r="B286" s="8">
        <v>20180116</v>
      </c>
      <c r="C286" t="s">
        <v>22</v>
      </c>
      <c r="D286" t="s">
        <v>107</v>
      </c>
      <c r="E286" t="s">
        <v>9331</v>
      </c>
      <c r="F286" s="2" t="s">
        <v>11</v>
      </c>
      <c r="G286" s="36"/>
      <c r="H286" s="37"/>
      <c r="I286" s="31" t="s">
        <v>12</v>
      </c>
      <c r="K286" t="s">
        <v>1710</v>
      </c>
    </row>
    <row r="287" spans="1:11" hidden="1" x14ac:dyDescent="0.3">
      <c r="A287" t="s">
        <v>1711</v>
      </c>
      <c r="B287" s="8">
        <v>20180116</v>
      </c>
      <c r="C287" t="s">
        <v>22</v>
      </c>
      <c r="D287" t="s">
        <v>107</v>
      </c>
      <c r="E287" t="s">
        <v>9332</v>
      </c>
      <c r="F287" s="2" t="s">
        <v>11</v>
      </c>
      <c r="G287" s="36"/>
      <c r="H287" s="37"/>
      <c r="I287" s="31" t="s">
        <v>12</v>
      </c>
      <c r="K287" t="s">
        <v>1711</v>
      </c>
    </row>
    <row r="288" spans="1:11" hidden="1" x14ac:dyDescent="0.3">
      <c r="A288" t="s">
        <v>1709</v>
      </c>
      <c r="B288" s="8">
        <v>20180116</v>
      </c>
      <c r="C288" t="s">
        <v>22</v>
      </c>
      <c r="D288" t="s">
        <v>107</v>
      </c>
      <c r="E288" t="s">
        <v>9333</v>
      </c>
      <c r="F288" s="2" t="s">
        <v>11</v>
      </c>
      <c r="G288" s="36"/>
      <c r="H288" s="37"/>
      <c r="I288" s="31" t="s">
        <v>12</v>
      </c>
      <c r="K288" t="s">
        <v>1709</v>
      </c>
    </row>
    <row r="289" spans="1:11" hidden="1" x14ac:dyDescent="0.3">
      <c r="A289" t="s">
        <v>1715</v>
      </c>
      <c r="B289" s="8">
        <v>20180119</v>
      </c>
      <c r="C289" t="s">
        <v>22</v>
      </c>
      <c r="D289" t="s">
        <v>107</v>
      </c>
      <c r="E289" t="s">
        <v>9337</v>
      </c>
      <c r="F289" s="2" t="s">
        <v>11</v>
      </c>
      <c r="G289" s="36"/>
      <c r="H289" s="37"/>
      <c r="I289" s="31" t="s">
        <v>12</v>
      </c>
      <c r="K289" t="s">
        <v>1715</v>
      </c>
    </row>
    <row r="290" spans="1:11" hidden="1" x14ac:dyDescent="0.3">
      <c r="A290" t="s">
        <v>1716</v>
      </c>
      <c r="B290" s="8">
        <v>20180119</v>
      </c>
      <c r="C290" t="s">
        <v>22</v>
      </c>
      <c r="D290" t="s">
        <v>107</v>
      </c>
      <c r="E290" t="s">
        <v>9338</v>
      </c>
      <c r="F290" s="2" t="s">
        <v>11</v>
      </c>
      <c r="G290" s="36"/>
      <c r="H290" s="37"/>
      <c r="I290" s="31" t="s">
        <v>12</v>
      </c>
      <c r="K290" t="s">
        <v>1716</v>
      </c>
    </row>
    <row r="291" spans="1:11" hidden="1" x14ac:dyDescent="0.3">
      <c r="A291" t="s">
        <v>1717</v>
      </c>
      <c r="B291" s="8">
        <v>20180119</v>
      </c>
      <c r="C291" t="s">
        <v>22</v>
      </c>
      <c r="D291" t="s">
        <v>107</v>
      </c>
      <c r="E291" t="s">
        <v>9339</v>
      </c>
      <c r="F291" s="2" t="s">
        <v>11</v>
      </c>
      <c r="G291" s="36"/>
      <c r="H291" s="37"/>
      <c r="I291" s="31" t="s">
        <v>12</v>
      </c>
      <c r="K291" t="s">
        <v>1717</v>
      </c>
    </row>
    <row r="292" spans="1:11" hidden="1" x14ac:dyDescent="0.3">
      <c r="A292" t="s">
        <v>1718</v>
      </c>
      <c r="B292" s="8">
        <v>20180119</v>
      </c>
      <c r="C292" t="s">
        <v>22</v>
      </c>
      <c r="D292" t="s">
        <v>107</v>
      </c>
      <c r="E292" t="s">
        <v>9340</v>
      </c>
      <c r="F292" s="2" t="s">
        <v>11</v>
      </c>
      <c r="G292" s="36"/>
      <c r="H292" s="37"/>
      <c r="I292" s="31" t="s">
        <v>12</v>
      </c>
      <c r="K292" t="s">
        <v>1718</v>
      </c>
    </row>
    <row r="293" spans="1:11" hidden="1" x14ac:dyDescent="0.3">
      <c r="A293" t="s">
        <v>1719</v>
      </c>
      <c r="B293" s="8">
        <v>20180119</v>
      </c>
      <c r="C293" t="s">
        <v>22</v>
      </c>
      <c r="D293" t="s">
        <v>107</v>
      </c>
      <c r="E293" t="s">
        <v>9341</v>
      </c>
      <c r="F293" s="2" t="s">
        <v>11</v>
      </c>
      <c r="G293" s="36"/>
      <c r="H293" s="37"/>
      <c r="I293" s="31" t="s">
        <v>12</v>
      </c>
      <c r="K293" t="s">
        <v>1719</v>
      </c>
    </row>
    <row r="294" spans="1:11" hidden="1" x14ac:dyDescent="0.3">
      <c r="A294" t="s">
        <v>1720</v>
      </c>
      <c r="B294" s="8">
        <v>20180123</v>
      </c>
      <c r="C294" t="s">
        <v>22</v>
      </c>
      <c r="D294" t="s">
        <v>107</v>
      </c>
      <c r="E294" t="s">
        <v>9342</v>
      </c>
      <c r="F294" s="2" t="s">
        <v>11</v>
      </c>
      <c r="G294" s="36"/>
      <c r="H294" s="37"/>
      <c r="I294" s="31" t="s">
        <v>12</v>
      </c>
      <c r="K294" t="s">
        <v>1720</v>
      </c>
    </row>
    <row r="295" spans="1:11" hidden="1" x14ac:dyDescent="0.3">
      <c r="A295" t="s">
        <v>1722</v>
      </c>
      <c r="B295" s="8">
        <v>20180125</v>
      </c>
      <c r="C295" t="s">
        <v>22</v>
      </c>
      <c r="D295" t="s">
        <v>107</v>
      </c>
      <c r="E295" t="s">
        <v>9343</v>
      </c>
      <c r="F295" s="2" t="s">
        <v>11</v>
      </c>
      <c r="G295" s="36"/>
      <c r="H295" s="37"/>
      <c r="I295" s="31" t="s">
        <v>12</v>
      </c>
      <c r="K295" t="s">
        <v>1722</v>
      </c>
    </row>
    <row r="296" spans="1:11" hidden="1" x14ac:dyDescent="0.3">
      <c r="A296" t="s">
        <v>1723</v>
      </c>
      <c r="B296" s="8">
        <v>20180125</v>
      </c>
      <c r="C296" t="s">
        <v>22</v>
      </c>
      <c r="D296" t="s">
        <v>107</v>
      </c>
      <c r="E296" t="s">
        <v>9344</v>
      </c>
      <c r="F296" s="2" t="s">
        <v>11</v>
      </c>
      <c r="G296" s="36"/>
      <c r="H296" s="37"/>
      <c r="I296" s="31" t="s">
        <v>12</v>
      </c>
      <c r="K296" t="s">
        <v>1723</v>
      </c>
    </row>
    <row r="297" spans="1:11" hidden="1" x14ac:dyDescent="0.3">
      <c r="A297" t="s">
        <v>1724</v>
      </c>
      <c r="B297" s="8">
        <v>20180125</v>
      </c>
      <c r="C297" t="s">
        <v>22</v>
      </c>
      <c r="D297" t="s">
        <v>107</v>
      </c>
      <c r="E297" t="s">
        <v>9345</v>
      </c>
      <c r="F297" s="2" t="s">
        <v>11</v>
      </c>
      <c r="G297" s="36"/>
      <c r="H297" s="37"/>
      <c r="I297" s="31" t="s">
        <v>12</v>
      </c>
      <c r="K297" t="s">
        <v>1724</v>
      </c>
    </row>
    <row r="298" spans="1:11" hidden="1" x14ac:dyDescent="0.3">
      <c r="A298" t="s">
        <v>1721</v>
      </c>
      <c r="B298" s="8">
        <v>20180125</v>
      </c>
      <c r="C298" t="s">
        <v>50</v>
      </c>
      <c r="D298" t="s">
        <v>117</v>
      </c>
      <c r="E298" t="s">
        <v>9346</v>
      </c>
      <c r="F298" s="2" t="s">
        <v>11</v>
      </c>
      <c r="G298" s="36"/>
      <c r="H298" s="37"/>
      <c r="I298" s="31" t="s">
        <v>12</v>
      </c>
      <c r="K298" t="s">
        <v>1721</v>
      </c>
    </row>
    <row r="299" spans="1:11" hidden="1" x14ac:dyDescent="0.3">
      <c r="A299" t="s">
        <v>1725</v>
      </c>
      <c r="B299" s="8">
        <v>20180126</v>
      </c>
      <c r="C299" t="s">
        <v>22</v>
      </c>
      <c r="D299" t="s">
        <v>107</v>
      </c>
      <c r="E299" t="s">
        <v>9347</v>
      </c>
      <c r="F299" s="2" t="s">
        <v>11</v>
      </c>
      <c r="G299" s="36"/>
      <c r="H299" s="37"/>
      <c r="I299" s="31" t="s">
        <v>12</v>
      </c>
      <c r="K299" t="s">
        <v>1725</v>
      </c>
    </row>
    <row r="300" spans="1:11" hidden="1" x14ac:dyDescent="0.3">
      <c r="A300" t="s">
        <v>1729</v>
      </c>
      <c r="B300" s="8">
        <v>20180129</v>
      </c>
      <c r="C300" t="s">
        <v>22</v>
      </c>
      <c r="D300" t="s">
        <v>107</v>
      </c>
      <c r="E300" t="s">
        <v>9349</v>
      </c>
      <c r="F300" s="2" t="s">
        <v>11</v>
      </c>
      <c r="G300" s="36"/>
      <c r="H300" s="37"/>
      <c r="I300" s="31" t="s">
        <v>12</v>
      </c>
      <c r="K300" t="s">
        <v>1729</v>
      </c>
    </row>
    <row r="301" spans="1:11" hidden="1" x14ac:dyDescent="0.3">
      <c r="A301" t="s">
        <v>1730</v>
      </c>
      <c r="B301" s="8">
        <v>20180129</v>
      </c>
      <c r="C301" t="s">
        <v>22</v>
      </c>
      <c r="D301" t="s">
        <v>107</v>
      </c>
      <c r="E301" t="s">
        <v>9350</v>
      </c>
      <c r="F301" s="2" t="s">
        <v>11</v>
      </c>
      <c r="G301" s="36"/>
      <c r="H301" s="37"/>
      <c r="I301" s="31" t="s">
        <v>12</v>
      </c>
      <c r="K301" t="s">
        <v>1730</v>
      </c>
    </row>
    <row r="302" spans="1:11" hidden="1" x14ac:dyDescent="0.3">
      <c r="A302" t="s">
        <v>1726</v>
      </c>
      <c r="B302" s="8">
        <v>20180129</v>
      </c>
      <c r="C302" t="s">
        <v>22</v>
      </c>
      <c r="D302" t="s">
        <v>107</v>
      </c>
      <c r="E302" t="s">
        <v>9351</v>
      </c>
      <c r="F302" s="2" t="s">
        <v>11</v>
      </c>
      <c r="G302" s="36"/>
      <c r="H302" s="37"/>
      <c r="I302" s="31" t="s">
        <v>12</v>
      </c>
      <c r="K302" t="s">
        <v>1726</v>
      </c>
    </row>
    <row r="303" spans="1:11" hidden="1" x14ac:dyDescent="0.3">
      <c r="A303" t="s">
        <v>1727</v>
      </c>
      <c r="B303" s="8">
        <v>20180129</v>
      </c>
      <c r="C303" t="s">
        <v>22</v>
      </c>
      <c r="D303" t="s">
        <v>107</v>
      </c>
      <c r="E303" t="s">
        <v>9352</v>
      </c>
      <c r="F303" s="2" t="s">
        <v>11</v>
      </c>
      <c r="G303" s="36"/>
      <c r="H303" s="37"/>
      <c r="I303" s="31" t="s">
        <v>12</v>
      </c>
      <c r="K303" t="s">
        <v>1727</v>
      </c>
    </row>
    <row r="304" spans="1:11" hidden="1" x14ac:dyDescent="0.3">
      <c r="A304" t="s">
        <v>1728</v>
      </c>
      <c r="B304" s="8">
        <v>20180129</v>
      </c>
      <c r="C304" t="s">
        <v>22</v>
      </c>
      <c r="D304" t="s">
        <v>107</v>
      </c>
      <c r="E304" t="s">
        <v>9353</v>
      </c>
      <c r="F304" s="2" t="s">
        <v>11</v>
      </c>
      <c r="G304" s="36"/>
      <c r="H304" s="37"/>
      <c r="I304" s="31" t="s">
        <v>12</v>
      </c>
      <c r="K304" t="s">
        <v>1728</v>
      </c>
    </row>
    <row r="305" spans="1:11" hidden="1" x14ac:dyDescent="0.3">
      <c r="A305" t="s">
        <v>1732</v>
      </c>
      <c r="B305" s="8">
        <v>20180130</v>
      </c>
      <c r="C305" t="s">
        <v>22</v>
      </c>
      <c r="D305" t="s">
        <v>107</v>
      </c>
      <c r="E305" t="s">
        <v>9355</v>
      </c>
      <c r="F305" s="2" t="s">
        <v>11</v>
      </c>
      <c r="G305" s="36"/>
      <c r="H305" s="37"/>
      <c r="I305" s="31" t="s">
        <v>12</v>
      </c>
      <c r="K305" t="s">
        <v>1732</v>
      </c>
    </row>
    <row r="306" spans="1:11" hidden="1" x14ac:dyDescent="0.3">
      <c r="A306" t="s">
        <v>1733</v>
      </c>
      <c r="B306" s="8">
        <v>20180130</v>
      </c>
      <c r="C306" t="s">
        <v>22</v>
      </c>
      <c r="D306" t="s">
        <v>107</v>
      </c>
      <c r="E306" t="s">
        <v>9356</v>
      </c>
      <c r="F306" s="2" t="s">
        <v>11</v>
      </c>
      <c r="G306" s="36"/>
      <c r="H306" s="37"/>
      <c r="I306" s="31" t="s">
        <v>12</v>
      </c>
      <c r="K306" t="s">
        <v>1733</v>
      </c>
    </row>
    <row r="307" spans="1:11" hidden="1" x14ac:dyDescent="0.3">
      <c r="A307" t="s">
        <v>1734</v>
      </c>
      <c r="B307" s="8">
        <v>20180130</v>
      </c>
      <c r="C307" t="s">
        <v>22</v>
      </c>
      <c r="D307" t="s">
        <v>107</v>
      </c>
      <c r="E307" t="s">
        <v>9357</v>
      </c>
      <c r="F307" s="2" t="s">
        <v>11</v>
      </c>
      <c r="G307" s="36"/>
      <c r="H307" s="37"/>
      <c r="I307" s="31" t="s">
        <v>12</v>
      </c>
      <c r="K307" t="s">
        <v>1734</v>
      </c>
    </row>
    <row r="308" spans="1:11" hidden="1" x14ac:dyDescent="0.3">
      <c r="A308" t="s">
        <v>1735</v>
      </c>
      <c r="B308" s="8">
        <v>20180130</v>
      </c>
      <c r="C308" t="s">
        <v>22</v>
      </c>
      <c r="D308" t="s">
        <v>107</v>
      </c>
      <c r="E308" t="s">
        <v>9358</v>
      </c>
      <c r="F308" s="2" t="s">
        <v>11</v>
      </c>
      <c r="G308" s="36"/>
      <c r="H308" s="37"/>
      <c r="I308" s="31" t="s">
        <v>12</v>
      </c>
      <c r="K308" t="s">
        <v>1735</v>
      </c>
    </row>
    <row r="309" spans="1:11" hidden="1" x14ac:dyDescent="0.3">
      <c r="A309" t="s">
        <v>1737</v>
      </c>
      <c r="B309" s="8">
        <v>20180205</v>
      </c>
      <c r="C309" t="s">
        <v>20</v>
      </c>
      <c r="D309" t="s">
        <v>15</v>
      </c>
      <c r="E309" t="s">
        <v>9361</v>
      </c>
      <c r="F309" s="2" t="s">
        <v>11</v>
      </c>
      <c r="G309" s="36"/>
      <c r="H309" s="37"/>
      <c r="I309" s="31" t="s">
        <v>12</v>
      </c>
      <c r="K309" t="s">
        <v>1737</v>
      </c>
    </row>
    <row r="310" spans="1:11" hidden="1" x14ac:dyDescent="0.3">
      <c r="A310" t="s">
        <v>1738</v>
      </c>
      <c r="B310" s="8">
        <v>20180208</v>
      </c>
      <c r="C310" t="s">
        <v>35</v>
      </c>
      <c r="D310" t="s">
        <v>123</v>
      </c>
      <c r="E310" t="s">
        <v>9362</v>
      </c>
      <c r="F310" s="2" t="s">
        <v>11</v>
      </c>
      <c r="G310" s="36"/>
      <c r="H310" s="37"/>
      <c r="I310" s="31" t="s">
        <v>12</v>
      </c>
      <c r="K310" t="s">
        <v>1738</v>
      </c>
    </row>
    <row r="311" spans="1:11" hidden="1" x14ac:dyDescent="0.3">
      <c r="A311" t="s">
        <v>1739</v>
      </c>
      <c r="B311" s="8">
        <v>20180219</v>
      </c>
      <c r="C311" t="s">
        <v>22</v>
      </c>
      <c r="D311" t="s">
        <v>107</v>
      </c>
      <c r="E311" t="s">
        <v>9363</v>
      </c>
      <c r="F311" s="2" t="s">
        <v>11</v>
      </c>
      <c r="G311" s="36"/>
      <c r="H311" s="37"/>
      <c r="I311" s="31" t="s">
        <v>12</v>
      </c>
      <c r="K311" t="s">
        <v>1739</v>
      </c>
    </row>
    <row r="312" spans="1:11" hidden="1" x14ac:dyDescent="0.3">
      <c r="A312" t="s">
        <v>1740</v>
      </c>
      <c r="B312" s="8">
        <v>20180219</v>
      </c>
      <c r="C312" t="s">
        <v>22</v>
      </c>
      <c r="D312" t="s">
        <v>107</v>
      </c>
      <c r="E312" t="s">
        <v>9364</v>
      </c>
      <c r="F312" s="2" t="s">
        <v>11</v>
      </c>
      <c r="G312" s="36"/>
      <c r="H312" s="37"/>
      <c r="I312" s="31" t="s">
        <v>12</v>
      </c>
      <c r="K312" t="s">
        <v>1740</v>
      </c>
    </row>
    <row r="313" spans="1:11" hidden="1" x14ac:dyDescent="0.3">
      <c r="A313" t="s">
        <v>1741</v>
      </c>
      <c r="B313" s="8">
        <v>20180219</v>
      </c>
      <c r="C313" t="s">
        <v>22</v>
      </c>
      <c r="D313" t="s">
        <v>107</v>
      </c>
      <c r="E313" t="s">
        <v>9365</v>
      </c>
      <c r="F313" s="2" t="s">
        <v>11</v>
      </c>
      <c r="G313" s="36"/>
      <c r="H313" s="37"/>
      <c r="I313" s="31" t="s">
        <v>12</v>
      </c>
      <c r="K313" t="s">
        <v>1741</v>
      </c>
    </row>
    <row r="314" spans="1:11" hidden="1" x14ac:dyDescent="0.3">
      <c r="A314" t="s">
        <v>1742</v>
      </c>
      <c r="B314" s="8">
        <v>20180225</v>
      </c>
      <c r="C314" t="s">
        <v>29</v>
      </c>
      <c r="D314" t="s">
        <v>124</v>
      </c>
      <c r="E314" t="s">
        <v>9366</v>
      </c>
      <c r="F314" s="2" t="s">
        <v>11</v>
      </c>
      <c r="G314" s="36"/>
      <c r="H314" s="37"/>
      <c r="I314" s="31" t="s">
        <v>12</v>
      </c>
      <c r="K314" t="s">
        <v>1742</v>
      </c>
    </row>
    <row r="315" spans="1:11" hidden="1" x14ac:dyDescent="0.3">
      <c r="A315" t="s">
        <v>1743</v>
      </c>
      <c r="B315" s="8">
        <v>20180226</v>
      </c>
      <c r="C315" t="s">
        <v>22</v>
      </c>
      <c r="D315" t="s">
        <v>107</v>
      </c>
      <c r="E315" t="s">
        <v>9367</v>
      </c>
      <c r="F315" s="2" t="s">
        <v>11</v>
      </c>
      <c r="G315" s="36"/>
      <c r="H315" s="37"/>
      <c r="I315" s="31" t="s">
        <v>12</v>
      </c>
      <c r="K315" t="s">
        <v>1743</v>
      </c>
    </row>
    <row r="316" spans="1:11" hidden="1" x14ac:dyDescent="0.3">
      <c r="A316" t="s">
        <v>1744</v>
      </c>
      <c r="B316" s="8">
        <v>20180226</v>
      </c>
      <c r="C316" t="s">
        <v>22</v>
      </c>
      <c r="D316" t="s">
        <v>107</v>
      </c>
      <c r="E316" t="s">
        <v>9368</v>
      </c>
      <c r="F316" s="2" t="s">
        <v>11</v>
      </c>
      <c r="G316" s="36"/>
      <c r="H316" s="37"/>
      <c r="I316" s="31" t="s">
        <v>12</v>
      </c>
      <c r="K316" t="s">
        <v>1744</v>
      </c>
    </row>
    <row r="317" spans="1:11" hidden="1" x14ac:dyDescent="0.3">
      <c r="A317" t="s">
        <v>1745</v>
      </c>
      <c r="B317" s="8">
        <v>20180226</v>
      </c>
      <c r="C317" t="s">
        <v>22</v>
      </c>
      <c r="D317" t="s">
        <v>107</v>
      </c>
      <c r="E317" t="s">
        <v>9369</v>
      </c>
      <c r="F317" s="2" t="s">
        <v>11</v>
      </c>
      <c r="G317" s="36"/>
      <c r="H317" s="37"/>
      <c r="I317" s="31" t="s">
        <v>12</v>
      </c>
      <c r="K317" t="s">
        <v>1745</v>
      </c>
    </row>
    <row r="318" spans="1:11" hidden="1" x14ac:dyDescent="0.3">
      <c r="A318" t="s">
        <v>6822</v>
      </c>
      <c r="B318" s="8">
        <v>20180226</v>
      </c>
      <c r="C318" t="s">
        <v>64</v>
      </c>
      <c r="D318" t="s">
        <v>128</v>
      </c>
      <c r="E318" t="s">
        <v>9370</v>
      </c>
      <c r="F318" s="2" t="s">
        <v>7882</v>
      </c>
      <c r="G318" s="46">
        <v>8</v>
      </c>
      <c r="H318" s="47" t="s">
        <v>15668</v>
      </c>
      <c r="I318" s="31" t="s">
        <v>39</v>
      </c>
    </row>
    <row r="319" spans="1:11" hidden="1" x14ac:dyDescent="0.3">
      <c r="A319" t="s">
        <v>1746</v>
      </c>
      <c r="B319" s="8">
        <v>20180227</v>
      </c>
      <c r="C319" t="s">
        <v>125</v>
      </c>
      <c r="D319" t="s">
        <v>15</v>
      </c>
      <c r="E319" t="s">
        <v>9371</v>
      </c>
      <c r="F319" s="2" t="s">
        <v>11</v>
      </c>
      <c r="G319" s="36"/>
      <c r="H319" s="37"/>
      <c r="I319" s="31" t="s">
        <v>12</v>
      </c>
      <c r="K319" t="s">
        <v>1746</v>
      </c>
    </row>
    <row r="320" spans="1:11" hidden="1" x14ac:dyDescent="0.3">
      <c r="A320" t="s">
        <v>1747</v>
      </c>
      <c r="B320" s="8">
        <v>20180228</v>
      </c>
      <c r="C320" t="s">
        <v>33</v>
      </c>
      <c r="D320" t="s">
        <v>126</v>
      </c>
      <c r="E320" t="s">
        <v>9373</v>
      </c>
      <c r="F320" s="2" t="s">
        <v>11</v>
      </c>
      <c r="G320" s="36"/>
      <c r="H320" s="37"/>
      <c r="I320" s="31" t="s">
        <v>12</v>
      </c>
      <c r="K320" t="s">
        <v>1747</v>
      </c>
    </row>
    <row r="321" spans="1:11" hidden="1" x14ac:dyDescent="0.3">
      <c r="A321" t="s">
        <v>1748</v>
      </c>
      <c r="B321" s="8">
        <v>20180228</v>
      </c>
      <c r="C321" t="s">
        <v>64</v>
      </c>
      <c r="D321" t="s">
        <v>127</v>
      </c>
      <c r="E321" t="s">
        <v>9374</v>
      </c>
      <c r="F321" s="2" t="s">
        <v>11</v>
      </c>
      <c r="G321" s="36"/>
      <c r="H321" s="37"/>
      <c r="I321" s="31" t="s">
        <v>12</v>
      </c>
      <c r="K321" t="s">
        <v>1748</v>
      </c>
    </row>
    <row r="322" spans="1:11" hidden="1" x14ac:dyDescent="0.3">
      <c r="A322" t="s">
        <v>1749</v>
      </c>
      <c r="B322" s="8">
        <v>20180302</v>
      </c>
      <c r="C322" t="s">
        <v>64</v>
      </c>
      <c r="D322" t="s">
        <v>128</v>
      </c>
      <c r="E322" t="s">
        <v>9375</v>
      </c>
      <c r="F322" s="2" t="s">
        <v>11</v>
      </c>
      <c r="G322" s="36"/>
      <c r="H322" s="37"/>
      <c r="I322" s="31" t="s">
        <v>12</v>
      </c>
      <c r="K322" t="s">
        <v>1749</v>
      </c>
    </row>
    <row r="323" spans="1:11" hidden="1" x14ac:dyDescent="0.3">
      <c r="A323" t="s">
        <v>1750</v>
      </c>
      <c r="B323" s="8">
        <v>20180306</v>
      </c>
      <c r="C323" t="s">
        <v>22</v>
      </c>
      <c r="D323" t="s">
        <v>107</v>
      </c>
      <c r="E323" t="s">
        <v>9376</v>
      </c>
      <c r="F323" s="2" t="s">
        <v>11</v>
      </c>
      <c r="G323" s="36"/>
      <c r="H323" s="37"/>
      <c r="I323" s="31" t="s">
        <v>12</v>
      </c>
      <c r="K323" t="s">
        <v>1750</v>
      </c>
    </row>
    <row r="324" spans="1:11" hidden="1" x14ac:dyDescent="0.3">
      <c r="A324" t="s">
        <v>1751</v>
      </c>
      <c r="B324" s="8">
        <v>20180308</v>
      </c>
      <c r="C324" t="s">
        <v>22</v>
      </c>
      <c r="D324" t="s">
        <v>107</v>
      </c>
      <c r="E324" t="s">
        <v>9377</v>
      </c>
      <c r="F324" s="2" t="s">
        <v>11</v>
      </c>
      <c r="G324" s="36"/>
      <c r="H324" s="37"/>
      <c r="I324" s="31" t="s">
        <v>12</v>
      </c>
      <c r="K324" t="s">
        <v>1751</v>
      </c>
    </row>
    <row r="325" spans="1:11" hidden="1" x14ac:dyDescent="0.3">
      <c r="A325" t="s">
        <v>1752</v>
      </c>
      <c r="B325" s="8">
        <v>20180308</v>
      </c>
      <c r="C325" t="s">
        <v>22</v>
      </c>
      <c r="D325" t="s">
        <v>107</v>
      </c>
      <c r="E325" t="s">
        <v>9378</v>
      </c>
      <c r="F325" s="2" t="s">
        <v>11</v>
      </c>
      <c r="G325" s="36"/>
      <c r="H325" s="37"/>
      <c r="I325" s="31" t="s">
        <v>12</v>
      </c>
      <c r="K325" t="s">
        <v>1752</v>
      </c>
    </row>
    <row r="326" spans="1:11" hidden="1" x14ac:dyDescent="0.3">
      <c r="A326" t="s">
        <v>1753</v>
      </c>
      <c r="B326" s="8">
        <v>20180309</v>
      </c>
      <c r="C326" t="s">
        <v>22</v>
      </c>
      <c r="D326" t="s">
        <v>107</v>
      </c>
      <c r="E326" t="s">
        <v>9379</v>
      </c>
      <c r="F326" s="2" t="s">
        <v>11</v>
      </c>
      <c r="G326" s="36"/>
      <c r="H326" s="37"/>
      <c r="I326" s="31" t="s">
        <v>12</v>
      </c>
      <c r="K326" t="s">
        <v>1753</v>
      </c>
    </row>
    <row r="327" spans="1:11" hidden="1" x14ac:dyDescent="0.3">
      <c r="A327" t="s">
        <v>1754</v>
      </c>
      <c r="B327" s="8">
        <v>20180309</v>
      </c>
      <c r="C327" t="s">
        <v>22</v>
      </c>
      <c r="D327" t="s">
        <v>107</v>
      </c>
      <c r="E327" t="s">
        <v>9380</v>
      </c>
      <c r="F327" s="2" t="s">
        <v>11</v>
      </c>
      <c r="G327" s="36"/>
      <c r="H327" s="37"/>
      <c r="I327" s="31" t="s">
        <v>12</v>
      </c>
      <c r="K327" t="s">
        <v>1754</v>
      </c>
    </row>
    <row r="328" spans="1:11" hidden="1" x14ac:dyDescent="0.3">
      <c r="A328" t="s">
        <v>1755</v>
      </c>
      <c r="B328" s="8">
        <v>20180309</v>
      </c>
      <c r="C328" t="s">
        <v>22</v>
      </c>
      <c r="D328" t="s">
        <v>107</v>
      </c>
      <c r="E328" t="s">
        <v>9381</v>
      </c>
      <c r="F328" s="2" t="s">
        <v>11</v>
      </c>
      <c r="G328" s="36"/>
      <c r="H328" s="37"/>
      <c r="I328" s="31" t="s">
        <v>12</v>
      </c>
      <c r="K328" t="s">
        <v>1755</v>
      </c>
    </row>
    <row r="329" spans="1:11" hidden="1" x14ac:dyDescent="0.3">
      <c r="A329" t="s">
        <v>1756</v>
      </c>
      <c r="B329" s="8">
        <v>20180309</v>
      </c>
      <c r="C329" t="s">
        <v>22</v>
      </c>
      <c r="D329" t="s">
        <v>107</v>
      </c>
      <c r="E329" t="s">
        <v>9382</v>
      </c>
      <c r="F329" s="2" t="s">
        <v>11</v>
      </c>
      <c r="G329" s="36"/>
      <c r="H329" s="37"/>
      <c r="I329" s="31" t="s">
        <v>12</v>
      </c>
      <c r="K329" t="s">
        <v>1756</v>
      </c>
    </row>
    <row r="330" spans="1:11" hidden="1" x14ac:dyDescent="0.3">
      <c r="A330" t="s">
        <v>1757</v>
      </c>
      <c r="B330" s="8">
        <v>20180315</v>
      </c>
      <c r="C330" t="s">
        <v>120</v>
      </c>
      <c r="D330" t="s">
        <v>129</v>
      </c>
      <c r="E330" t="s">
        <v>9384</v>
      </c>
      <c r="F330" s="2" t="s">
        <v>11</v>
      </c>
      <c r="G330" s="36"/>
      <c r="H330" s="37"/>
      <c r="I330" s="31" t="s">
        <v>12</v>
      </c>
      <c r="K330" t="s">
        <v>1757</v>
      </c>
    </row>
    <row r="331" spans="1:11" hidden="1" x14ac:dyDescent="0.3">
      <c r="A331" t="s">
        <v>1758</v>
      </c>
      <c r="B331" s="8">
        <v>20180320</v>
      </c>
      <c r="C331" t="s">
        <v>64</v>
      </c>
      <c r="D331" t="s">
        <v>127</v>
      </c>
      <c r="E331" t="s">
        <v>9385</v>
      </c>
      <c r="F331" s="2" t="s">
        <v>11</v>
      </c>
      <c r="G331" s="36"/>
      <c r="H331" s="37"/>
      <c r="I331" s="31" t="s">
        <v>39</v>
      </c>
      <c r="K331" t="s">
        <v>1758</v>
      </c>
    </row>
    <row r="332" spans="1:11" hidden="1" x14ac:dyDescent="0.3">
      <c r="A332" t="s">
        <v>1759</v>
      </c>
      <c r="B332" s="8">
        <v>20180322</v>
      </c>
      <c r="C332" t="s">
        <v>22</v>
      </c>
      <c r="D332" t="s">
        <v>107</v>
      </c>
      <c r="E332" t="s">
        <v>9386</v>
      </c>
      <c r="F332" s="2" t="s">
        <v>11</v>
      </c>
      <c r="G332" s="36"/>
      <c r="H332" s="37"/>
      <c r="I332" s="31" t="s">
        <v>12</v>
      </c>
      <c r="K332" t="s">
        <v>1759</v>
      </c>
    </row>
    <row r="333" spans="1:11" hidden="1" x14ac:dyDescent="0.3">
      <c r="A333" t="s">
        <v>1760</v>
      </c>
      <c r="B333" s="8">
        <v>20180326</v>
      </c>
      <c r="C333" t="s">
        <v>22</v>
      </c>
      <c r="D333" t="s">
        <v>107</v>
      </c>
      <c r="E333" t="s">
        <v>9387</v>
      </c>
      <c r="F333" s="2" t="s">
        <v>11</v>
      </c>
      <c r="G333" s="36"/>
      <c r="H333" s="37"/>
      <c r="I333" s="31" t="s">
        <v>12</v>
      </c>
      <c r="K333" t="s">
        <v>1760</v>
      </c>
    </row>
    <row r="334" spans="1:11" hidden="1" x14ac:dyDescent="0.3">
      <c r="A334" t="s">
        <v>1761</v>
      </c>
      <c r="B334" s="8">
        <v>20180327</v>
      </c>
      <c r="C334" t="s">
        <v>22</v>
      </c>
      <c r="D334" t="s">
        <v>107</v>
      </c>
      <c r="E334" t="s">
        <v>9388</v>
      </c>
      <c r="F334" s="2" t="s">
        <v>11</v>
      </c>
      <c r="G334" s="36"/>
      <c r="H334" s="37"/>
      <c r="I334" s="31" t="s">
        <v>12</v>
      </c>
      <c r="K334" t="s">
        <v>1761</v>
      </c>
    </row>
    <row r="335" spans="1:11" hidden="1" x14ac:dyDescent="0.3">
      <c r="A335" t="s">
        <v>1762</v>
      </c>
      <c r="B335" s="8">
        <v>20180327</v>
      </c>
      <c r="C335" t="s">
        <v>22</v>
      </c>
      <c r="D335" t="s">
        <v>107</v>
      </c>
      <c r="E335" t="s">
        <v>9389</v>
      </c>
      <c r="F335" s="2" t="s">
        <v>11</v>
      </c>
      <c r="G335" s="36"/>
      <c r="H335" s="37"/>
      <c r="I335" s="31" t="s">
        <v>12</v>
      </c>
      <c r="K335" t="s">
        <v>1762</v>
      </c>
    </row>
    <row r="336" spans="1:11" x14ac:dyDescent="0.3">
      <c r="A336" t="s">
        <v>7559</v>
      </c>
      <c r="B336" s="8">
        <v>20180328</v>
      </c>
      <c r="C336" t="s">
        <v>25</v>
      </c>
      <c r="E336" t="s">
        <v>9390</v>
      </c>
      <c r="F336" s="2" t="s">
        <v>7882</v>
      </c>
      <c r="G336" s="36"/>
      <c r="H336" s="37"/>
      <c r="I336" s="31" t="s">
        <v>151</v>
      </c>
      <c r="J336" s="32" t="s">
        <v>192</v>
      </c>
    </row>
    <row r="337" spans="1:11" hidden="1" x14ac:dyDescent="0.3">
      <c r="A337" t="s">
        <v>1764</v>
      </c>
      <c r="B337" s="8">
        <v>20180330</v>
      </c>
      <c r="C337" t="s">
        <v>22</v>
      </c>
      <c r="D337" t="s">
        <v>107</v>
      </c>
      <c r="E337" t="s">
        <v>9391</v>
      </c>
      <c r="F337" s="2" t="s">
        <v>11</v>
      </c>
      <c r="G337" s="36"/>
      <c r="H337" s="37"/>
      <c r="I337" s="31" t="s">
        <v>12</v>
      </c>
      <c r="K337" t="s">
        <v>1764</v>
      </c>
    </row>
    <row r="338" spans="1:11" hidden="1" x14ac:dyDescent="0.3">
      <c r="A338" t="s">
        <v>1768</v>
      </c>
      <c r="B338" s="8">
        <v>20180402</v>
      </c>
      <c r="C338" t="s">
        <v>22</v>
      </c>
      <c r="D338" t="s">
        <v>107</v>
      </c>
      <c r="E338" t="s">
        <v>9392</v>
      </c>
      <c r="F338" s="2" t="s">
        <v>11</v>
      </c>
      <c r="G338" s="36"/>
      <c r="H338" s="37"/>
      <c r="I338" s="31" t="s">
        <v>12</v>
      </c>
      <c r="K338" t="s">
        <v>1768</v>
      </c>
    </row>
    <row r="339" spans="1:11" hidden="1" x14ac:dyDescent="0.3">
      <c r="A339" t="s">
        <v>1769</v>
      </c>
      <c r="B339" s="8">
        <v>20180402</v>
      </c>
      <c r="C339" t="s">
        <v>22</v>
      </c>
      <c r="D339" t="s">
        <v>107</v>
      </c>
      <c r="E339" t="s">
        <v>9393</v>
      </c>
      <c r="F339" s="2" t="s">
        <v>11</v>
      </c>
      <c r="G339" s="36"/>
      <c r="H339" s="37"/>
      <c r="I339" s="31" t="s">
        <v>12</v>
      </c>
      <c r="K339" t="s">
        <v>1769</v>
      </c>
    </row>
    <row r="340" spans="1:11" hidden="1" x14ac:dyDescent="0.3">
      <c r="A340" t="s">
        <v>1765</v>
      </c>
      <c r="B340" s="8">
        <v>20180402</v>
      </c>
      <c r="C340" t="s">
        <v>22</v>
      </c>
      <c r="D340" t="s">
        <v>107</v>
      </c>
      <c r="E340" t="s">
        <v>9394</v>
      </c>
      <c r="F340" s="2" t="s">
        <v>11</v>
      </c>
      <c r="G340" s="36"/>
      <c r="H340" s="37"/>
      <c r="I340" s="31" t="s">
        <v>12</v>
      </c>
      <c r="K340" t="s">
        <v>1765</v>
      </c>
    </row>
    <row r="341" spans="1:11" hidden="1" x14ac:dyDescent="0.3">
      <c r="A341" t="s">
        <v>1766</v>
      </c>
      <c r="B341" s="8">
        <v>20180402</v>
      </c>
      <c r="C341" t="s">
        <v>22</v>
      </c>
      <c r="D341" t="s">
        <v>107</v>
      </c>
      <c r="E341" t="s">
        <v>9395</v>
      </c>
      <c r="F341" s="2" t="s">
        <v>11</v>
      </c>
      <c r="G341" s="36"/>
      <c r="H341" s="37"/>
      <c r="I341" s="31" t="s">
        <v>12</v>
      </c>
      <c r="K341" t="s">
        <v>1766</v>
      </c>
    </row>
    <row r="342" spans="1:11" hidden="1" x14ac:dyDescent="0.3">
      <c r="A342" t="s">
        <v>1767</v>
      </c>
      <c r="B342" s="8">
        <v>20180402</v>
      </c>
      <c r="C342" t="s">
        <v>22</v>
      </c>
      <c r="D342" t="s">
        <v>107</v>
      </c>
      <c r="E342" t="s">
        <v>9396</v>
      </c>
      <c r="F342" s="2" t="s">
        <v>11</v>
      </c>
      <c r="G342" s="36"/>
      <c r="H342" s="37"/>
      <c r="I342" s="31" t="s">
        <v>12</v>
      </c>
      <c r="K342" t="s">
        <v>1767</v>
      </c>
    </row>
    <row r="343" spans="1:11" hidden="1" x14ac:dyDescent="0.3">
      <c r="A343" t="s">
        <v>1771</v>
      </c>
      <c r="B343" s="8">
        <v>20180403</v>
      </c>
      <c r="C343" t="s">
        <v>22</v>
      </c>
      <c r="D343" t="s">
        <v>107</v>
      </c>
      <c r="E343" t="s">
        <v>9397</v>
      </c>
      <c r="F343" s="2" t="s">
        <v>11</v>
      </c>
      <c r="G343" s="36"/>
      <c r="H343" s="37"/>
      <c r="I343" s="31" t="s">
        <v>12</v>
      </c>
      <c r="K343" t="s">
        <v>1771</v>
      </c>
    </row>
    <row r="344" spans="1:11" hidden="1" x14ac:dyDescent="0.3">
      <c r="A344" t="s">
        <v>1772</v>
      </c>
      <c r="B344" s="8">
        <v>20180403</v>
      </c>
      <c r="C344" t="s">
        <v>22</v>
      </c>
      <c r="D344" t="s">
        <v>107</v>
      </c>
      <c r="E344" t="s">
        <v>9398</v>
      </c>
      <c r="F344" s="2" t="s">
        <v>11</v>
      </c>
      <c r="G344" s="36"/>
      <c r="H344" s="37"/>
      <c r="I344" s="31" t="s">
        <v>12</v>
      </c>
      <c r="K344" t="s">
        <v>1772</v>
      </c>
    </row>
    <row r="345" spans="1:11" hidden="1" x14ac:dyDescent="0.3">
      <c r="A345" t="s">
        <v>1770</v>
      </c>
      <c r="B345" s="8">
        <v>20180403</v>
      </c>
      <c r="C345" t="s">
        <v>22</v>
      </c>
      <c r="D345" t="s">
        <v>134</v>
      </c>
      <c r="E345" t="s">
        <v>9399</v>
      </c>
      <c r="F345" s="2" t="s">
        <v>11</v>
      </c>
      <c r="G345" s="36"/>
      <c r="H345" s="37"/>
      <c r="I345" s="31" t="s">
        <v>12</v>
      </c>
      <c r="K345" t="s">
        <v>1770</v>
      </c>
    </row>
    <row r="346" spans="1:11" hidden="1" x14ac:dyDescent="0.3">
      <c r="A346" t="s">
        <v>1773</v>
      </c>
      <c r="B346" s="8">
        <v>20180409</v>
      </c>
      <c r="C346" t="s">
        <v>22</v>
      </c>
      <c r="D346" t="s">
        <v>107</v>
      </c>
      <c r="E346" t="s">
        <v>9400</v>
      </c>
      <c r="F346" s="2" t="s">
        <v>11</v>
      </c>
      <c r="G346" s="36"/>
      <c r="H346" s="37"/>
      <c r="I346" s="31" t="s">
        <v>12</v>
      </c>
      <c r="K346" t="s">
        <v>1773</v>
      </c>
    </row>
    <row r="347" spans="1:11" hidden="1" x14ac:dyDescent="0.3">
      <c r="A347" t="s">
        <v>1774</v>
      </c>
      <c r="B347" s="8">
        <v>20180411</v>
      </c>
      <c r="C347" t="s">
        <v>135</v>
      </c>
      <c r="D347" t="s">
        <v>136</v>
      </c>
      <c r="E347" t="s">
        <v>9401</v>
      </c>
      <c r="F347" s="2" t="s">
        <v>11</v>
      </c>
      <c r="G347" s="36"/>
      <c r="H347" s="37"/>
      <c r="I347" s="31" t="s">
        <v>12</v>
      </c>
      <c r="K347" t="s">
        <v>1774</v>
      </c>
    </row>
    <row r="348" spans="1:11" hidden="1" x14ac:dyDescent="0.3">
      <c r="A348" t="s">
        <v>1775</v>
      </c>
      <c r="B348" s="8">
        <v>20180412</v>
      </c>
      <c r="C348" t="s">
        <v>22</v>
      </c>
      <c r="D348" t="s">
        <v>107</v>
      </c>
      <c r="E348" t="s">
        <v>9403</v>
      </c>
      <c r="F348" s="2" t="s">
        <v>11</v>
      </c>
      <c r="G348" s="36"/>
      <c r="H348" s="37"/>
      <c r="I348" s="31" t="s">
        <v>12</v>
      </c>
      <c r="K348" t="s">
        <v>1775</v>
      </c>
    </row>
    <row r="349" spans="1:11" hidden="1" x14ac:dyDescent="0.3">
      <c r="A349" t="s">
        <v>1776</v>
      </c>
      <c r="B349" s="8">
        <v>20180413</v>
      </c>
      <c r="C349" t="s">
        <v>22</v>
      </c>
      <c r="D349" t="s">
        <v>107</v>
      </c>
      <c r="E349" t="s">
        <v>9404</v>
      </c>
      <c r="F349" s="2" t="s">
        <v>11</v>
      </c>
      <c r="G349" s="36"/>
      <c r="H349" s="37"/>
      <c r="I349" s="31" t="s">
        <v>12</v>
      </c>
      <c r="K349" t="s">
        <v>1776</v>
      </c>
    </row>
    <row r="350" spans="1:11" hidden="1" x14ac:dyDescent="0.3">
      <c r="A350" t="s">
        <v>1777</v>
      </c>
      <c r="B350" s="8">
        <v>20180418</v>
      </c>
      <c r="C350" t="s">
        <v>22</v>
      </c>
      <c r="D350" t="s">
        <v>107</v>
      </c>
      <c r="E350" t="s">
        <v>9405</v>
      </c>
      <c r="F350" s="2" t="s">
        <v>11</v>
      </c>
      <c r="G350" s="36"/>
      <c r="H350" s="37"/>
      <c r="I350" s="31" t="s">
        <v>12</v>
      </c>
      <c r="K350" t="s">
        <v>1777</v>
      </c>
    </row>
    <row r="351" spans="1:11" hidden="1" x14ac:dyDescent="0.3">
      <c r="A351" t="s">
        <v>1780</v>
      </c>
      <c r="B351" s="8">
        <v>20180418</v>
      </c>
      <c r="C351" t="s">
        <v>22</v>
      </c>
      <c r="D351" t="s">
        <v>107</v>
      </c>
      <c r="E351" t="s">
        <v>9406</v>
      </c>
      <c r="F351" s="2" t="s">
        <v>11</v>
      </c>
      <c r="G351" s="36"/>
      <c r="H351" s="37"/>
      <c r="I351" s="31" t="s">
        <v>12</v>
      </c>
      <c r="K351" t="s">
        <v>1780</v>
      </c>
    </row>
    <row r="352" spans="1:11" hidden="1" x14ac:dyDescent="0.3">
      <c r="A352" t="s">
        <v>1781</v>
      </c>
      <c r="B352" s="8">
        <v>20180418</v>
      </c>
      <c r="C352" t="s">
        <v>22</v>
      </c>
      <c r="D352" t="s">
        <v>107</v>
      </c>
      <c r="E352" t="s">
        <v>9407</v>
      </c>
      <c r="F352" s="2" t="s">
        <v>11</v>
      </c>
      <c r="G352" s="36"/>
      <c r="H352" s="37"/>
      <c r="I352" s="31" t="s">
        <v>12</v>
      </c>
      <c r="K352" t="s">
        <v>1781</v>
      </c>
    </row>
    <row r="353" spans="1:11" hidden="1" x14ac:dyDescent="0.3">
      <c r="A353" t="s">
        <v>1782</v>
      </c>
      <c r="B353" s="8">
        <v>20180418</v>
      </c>
      <c r="C353" t="s">
        <v>22</v>
      </c>
      <c r="D353" t="s">
        <v>107</v>
      </c>
      <c r="E353" t="s">
        <v>9408</v>
      </c>
      <c r="F353" s="2" t="s">
        <v>11</v>
      </c>
      <c r="G353" s="36"/>
      <c r="H353" s="37"/>
      <c r="I353" s="31" t="s">
        <v>12</v>
      </c>
      <c r="K353" t="s">
        <v>1782</v>
      </c>
    </row>
    <row r="354" spans="1:11" hidden="1" x14ac:dyDescent="0.3">
      <c r="A354" t="s">
        <v>1778</v>
      </c>
      <c r="B354" s="8">
        <v>20180418</v>
      </c>
      <c r="C354" t="s">
        <v>22</v>
      </c>
      <c r="D354" t="s">
        <v>107</v>
      </c>
      <c r="E354" t="s">
        <v>9409</v>
      </c>
      <c r="F354" s="2" t="s">
        <v>11</v>
      </c>
      <c r="G354" s="36"/>
      <c r="H354" s="37"/>
      <c r="I354" s="31" t="s">
        <v>12</v>
      </c>
      <c r="K354" t="s">
        <v>1778</v>
      </c>
    </row>
    <row r="355" spans="1:11" hidden="1" x14ac:dyDescent="0.3">
      <c r="A355" t="s">
        <v>1779</v>
      </c>
      <c r="B355" s="8">
        <v>20180418</v>
      </c>
      <c r="C355" t="s">
        <v>112</v>
      </c>
      <c r="D355" t="s">
        <v>113</v>
      </c>
      <c r="E355" t="s">
        <v>9410</v>
      </c>
      <c r="F355" s="2" t="s">
        <v>11</v>
      </c>
      <c r="G355" s="36"/>
      <c r="H355" s="37"/>
      <c r="I355" s="31" t="s">
        <v>12</v>
      </c>
      <c r="K355" t="s">
        <v>1779</v>
      </c>
    </row>
    <row r="356" spans="1:11" hidden="1" x14ac:dyDescent="0.3">
      <c r="A356" t="s">
        <v>1783</v>
      </c>
      <c r="B356" s="8">
        <v>20180423</v>
      </c>
      <c r="C356" t="s">
        <v>22</v>
      </c>
      <c r="D356" t="s">
        <v>107</v>
      </c>
      <c r="E356" t="s">
        <v>9411</v>
      </c>
      <c r="F356" s="2" t="s">
        <v>11</v>
      </c>
      <c r="G356" s="36"/>
      <c r="H356" s="37"/>
      <c r="I356" s="31" t="s">
        <v>12</v>
      </c>
      <c r="K356" t="s">
        <v>1783</v>
      </c>
    </row>
    <row r="357" spans="1:11" hidden="1" x14ac:dyDescent="0.3">
      <c r="A357" t="s">
        <v>1784</v>
      </c>
      <c r="B357" s="8">
        <v>20180423</v>
      </c>
      <c r="C357" t="s">
        <v>22</v>
      </c>
      <c r="D357" t="s">
        <v>107</v>
      </c>
      <c r="E357" t="s">
        <v>9412</v>
      </c>
      <c r="F357" s="2" t="s">
        <v>11</v>
      </c>
      <c r="G357" s="36"/>
      <c r="H357" s="37"/>
      <c r="I357" s="31" t="s">
        <v>12</v>
      </c>
      <c r="K357" t="s">
        <v>1784</v>
      </c>
    </row>
    <row r="358" spans="1:11" hidden="1" x14ac:dyDescent="0.3">
      <c r="A358" t="s">
        <v>1785</v>
      </c>
      <c r="B358" s="8">
        <v>20180423</v>
      </c>
      <c r="C358" t="s">
        <v>22</v>
      </c>
      <c r="D358" t="s">
        <v>107</v>
      </c>
      <c r="E358" t="s">
        <v>9413</v>
      </c>
      <c r="F358" s="2" t="s">
        <v>11</v>
      </c>
      <c r="G358" s="36"/>
      <c r="H358" s="37"/>
      <c r="I358" s="31" t="s">
        <v>12</v>
      </c>
      <c r="K358" t="s">
        <v>1785</v>
      </c>
    </row>
    <row r="359" spans="1:11" hidden="1" x14ac:dyDescent="0.3">
      <c r="A359" t="s">
        <v>1786</v>
      </c>
      <c r="B359" s="8">
        <v>20180424</v>
      </c>
      <c r="C359" t="s">
        <v>22</v>
      </c>
      <c r="D359" t="s">
        <v>107</v>
      </c>
      <c r="E359" t="s">
        <v>9414</v>
      </c>
      <c r="F359" s="2" t="s">
        <v>11</v>
      </c>
      <c r="G359" s="36"/>
      <c r="H359" s="37"/>
      <c r="I359" s="31" t="s">
        <v>12</v>
      </c>
      <c r="K359" t="s">
        <v>1786</v>
      </c>
    </row>
    <row r="360" spans="1:11" hidden="1" x14ac:dyDescent="0.3">
      <c r="A360" t="s">
        <v>1787</v>
      </c>
      <c r="B360" s="8">
        <v>20180427</v>
      </c>
      <c r="C360" t="s">
        <v>22</v>
      </c>
      <c r="D360" t="s">
        <v>107</v>
      </c>
      <c r="E360" t="s">
        <v>9415</v>
      </c>
      <c r="F360" s="2" t="s">
        <v>11</v>
      </c>
      <c r="G360" s="36"/>
      <c r="H360" s="37"/>
      <c r="I360" s="31" t="s">
        <v>12</v>
      </c>
      <c r="K360" t="s">
        <v>1787</v>
      </c>
    </row>
    <row r="361" spans="1:11" hidden="1" x14ac:dyDescent="0.3">
      <c r="A361" t="s">
        <v>1790</v>
      </c>
      <c r="B361" s="8">
        <v>20180430</v>
      </c>
      <c r="C361" t="s">
        <v>22</v>
      </c>
      <c r="D361" t="s">
        <v>107</v>
      </c>
      <c r="E361" t="s">
        <v>9419</v>
      </c>
      <c r="F361" s="2" t="s">
        <v>11</v>
      </c>
      <c r="G361" s="36"/>
      <c r="H361" s="37"/>
      <c r="I361" s="31" t="s">
        <v>12</v>
      </c>
      <c r="K361" t="s">
        <v>1790</v>
      </c>
    </row>
    <row r="362" spans="1:11" hidden="1" x14ac:dyDescent="0.3">
      <c r="A362" t="s">
        <v>1791</v>
      </c>
      <c r="B362" s="8">
        <v>20180430</v>
      </c>
      <c r="C362" t="s">
        <v>22</v>
      </c>
      <c r="D362" t="s">
        <v>107</v>
      </c>
      <c r="E362" t="s">
        <v>9420</v>
      </c>
      <c r="F362" s="2" t="s">
        <v>11</v>
      </c>
      <c r="G362" s="36"/>
      <c r="H362" s="37"/>
      <c r="I362" s="31" t="s">
        <v>12</v>
      </c>
      <c r="K362" t="s">
        <v>1791</v>
      </c>
    </row>
    <row r="363" spans="1:11" hidden="1" x14ac:dyDescent="0.3">
      <c r="A363" t="s">
        <v>1789</v>
      </c>
      <c r="B363" s="8">
        <v>20180430</v>
      </c>
      <c r="C363" t="s">
        <v>22</v>
      </c>
      <c r="D363" t="s">
        <v>107</v>
      </c>
      <c r="E363" t="s">
        <v>9421</v>
      </c>
      <c r="F363" s="2" t="s">
        <v>11</v>
      </c>
      <c r="G363" s="36"/>
      <c r="H363" s="37"/>
      <c r="I363" s="31" t="s">
        <v>12</v>
      </c>
      <c r="K363" t="s">
        <v>1789</v>
      </c>
    </row>
    <row r="364" spans="1:11" hidden="1" x14ac:dyDescent="0.3">
      <c r="A364" t="s">
        <v>1788</v>
      </c>
      <c r="B364" s="8">
        <v>20180430</v>
      </c>
      <c r="C364" t="s">
        <v>29</v>
      </c>
      <c r="D364" t="s">
        <v>67</v>
      </c>
      <c r="E364" t="s">
        <v>9422</v>
      </c>
      <c r="F364" s="2" t="s">
        <v>11</v>
      </c>
      <c r="G364" s="36"/>
      <c r="H364" s="37"/>
      <c r="I364" s="31" t="s">
        <v>12</v>
      </c>
      <c r="K364" t="s">
        <v>1788</v>
      </c>
    </row>
    <row r="365" spans="1:11" hidden="1" x14ac:dyDescent="0.3">
      <c r="A365" t="s">
        <v>1793</v>
      </c>
      <c r="B365" s="8">
        <v>20180503</v>
      </c>
      <c r="C365" t="s">
        <v>22</v>
      </c>
      <c r="D365" t="s">
        <v>107</v>
      </c>
      <c r="E365" t="s">
        <v>9423</v>
      </c>
      <c r="F365" s="2" t="s">
        <v>11</v>
      </c>
      <c r="G365" s="36"/>
      <c r="H365" s="37"/>
      <c r="I365" s="31" t="s">
        <v>12</v>
      </c>
      <c r="K365" t="s">
        <v>1793</v>
      </c>
    </row>
    <row r="366" spans="1:11" hidden="1" x14ac:dyDescent="0.3">
      <c r="A366" t="s">
        <v>1794</v>
      </c>
      <c r="B366" s="8">
        <v>20180504</v>
      </c>
      <c r="C366" t="s">
        <v>22</v>
      </c>
      <c r="D366" t="s">
        <v>107</v>
      </c>
      <c r="E366" t="s">
        <v>9424</v>
      </c>
      <c r="F366" s="2" t="s">
        <v>11</v>
      </c>
      <c r="G366" s="36"/>
      <c r="H366" s="37"/>
      <c r="I366" s="31" t="s">
        <v>12</v>
      </c>
      <c r="K366" t="s">
        <v>1794</v>
      </c>
    </row>
    <row r="367" spans="1:11" hidden="1" x14ac:dyDescent="0.3">
      <c r="A367" t="s">
        <v>1795</v>
      </c>
      <c r="B367" s="8">
        <v>20180504</v>
      </c>
      <c r="C367" t="s">
        <v>22</v>
      </c>
      <c r="D367" t="s">
        <v>107</v>
      </c>
      <c r="E367" t="s">
        <v>9425</v>
      </c>
      <c r="F367" s="2" t="s">
        <v>11</v>
      </c>
      <c r="G367" s="36"/>
      <c r="H367" s="37"/>
      <c r="I367" s="31" t="s">
        <v>12</v>
      </c>
      <c r="K367" t="s">
        <v>1795</v>
      </c>
    </row>
    <row r="368" spans="1:11" hidden="1" x14ac:dyDescent="0.3">
      <c r="A368" t="s">
        <v>1796</v>
      </c>
      <c r="B368" s="8">
        <v>20180509</v>
      </c>
      <c r="C368" t="s">
        <v>22</v>
      </c>
      <c r="D368" t="s">
        <v>107</v>
      </c>
      <c r="E368" t="s">
        <v>9426</v>
      </c>
      <c r="F368" s="2" t="s">
        <v>11</v>
      </c>
      <c r="G368" s="36"/>
      <c r="H368" s="37"/>
      <c r="I368" s="31" t="s">
        <v>12</v>
      </c>
      <c r="K368" t="s">
        <v>1796</v>
      </c>
    </row>
    <row r="369" spans="1:11" hidden="1" x14ac:dyDescent="0.3">
      <c r="A369" t="s">
        <v>1797</v>
      </c>
      <c r="B369" s="8">
        <v>20180509</v>
      </c>
      <c r="C369" t="s">
        <v>22</v>
      </c>
      <c r="D369" t="s">
        <v>107</v>
      </c>
      <c r="E369" t="s">
        <v>9427</v>
      </c>
      <c r="F369" s="2" t="s">
        <v>11</v>
      </c>
      <c r="G369" s="36"/>
      <c r="H369" s="37"/>
      <c r="I369" s="31" t="s">
        <v>12</v>
      </c>
      <c r="K369" t="s">
        <v>1797</v>
      </c>
    </row>
    <row r="370" spans="1:11" hidden="1" x14ac:dyDescent="0.3">
      <c r="A370" t="s">
        <v>1798</v>
      </c>
      <c r="B370" s="8">
        <v>20180510</v>
      </c>
      <c r="C370" t="s">
        <v>22</v>
      </c>
      <c r="D370" t="s">
        <v>107</v>
      </c>
      <c r="E370" t="s">
        <v>9428</v>
      </c>
      <c r="F370" s="2" t="s">
        <v>11</v>
      </c>
      <c r="G370" s="36"/>
      <c r="H370" s="37"/>
      <c r="I370" s="31" t="s">
        <v>12</v>
      </c>
      <c r="K370" t="s">
        <v>1798</v>
      </c>
    </row>
    <row r="371" spans="1:11" hidden="1" x14ac:dyDescent="0.3">
      <c r="A371" t="s">
        <v>1799</v>
      </c>
      <c r="B371" s="8">
        <v>20180517</v>
      </c>
      <c r="C371" t="s">
        <v>22</v>
      </c>
      <c r="D371" t="s">
        <v>107</v>
      </c>
      <c r="E371" t="s">
        <v>9429</v>
      </c>
      <c r="F371" s="2" t="s">
        <v>11</v>
      </c>
      <c r="G371" s="36"/>
      <c r="H371" s="37"/>
      <c r="I371" s="31" t="s">
        <v>12</v>
      </c>
      <c r="K371" t="s">
        <v>1799</v>
      </c>
    </row>
    <row r="372" spans="1:11" hidden="1" x14ac:dyDescent="0.3">
      <c r="A372" t="s">
        <v>1800</v>
      </c>
      <c r="B372" s="8">
        <v>20180517</v>
      </c>
      <c r="C372" t="s">
        <v>29</v>
      </c>
      <c r="D372" t="s">
        <v>67</v>
      </c>
      <c r="E372" t="s">
        <v>9430</v>
      </c>
      <c r="F372" s="2" t="s">
        <v>11</v>
      </c>
      <c r="G372" s="36"/>
      <c r="H372" s="37"/>
      <c r="I372" s="31" t="s">
        <v>12</v>
      </c>
      <c r="K372" t="s">
        <v>1800</v>
      </c>
    </row>
    <row r="373" spans="1:11" hidden="1" x14ac:dyDescent="0.3">
      <c r="A373" t="s">
        <v>1801</v>
      </c>
      <c r="B373" s="8">
        <v>20180523</v>
      </c>
      <c r="C373" t="s">
        <v>16</v>
      </c>
      <c r="D373" t="s">
        <v>139</v>
      </c>
      <c r="E373" t="s">
        <v>140</v>
      </c>
      <c r="F373" s="2" t="s">
        <v>11</v>
      </c>
      <c r="G373" s="36"/>
      <c r="H373" s="37"/>
      <c r="I373" s="31" t="s">
        <v>12</v>
      </c>
      <c r="K373" t="s">
        <v>1801</v>
      </c>
    </row>
    <row r="374" spans="1:11" hidden="1" x14ac:dyDescent="0.3">
      <c r="A374" t="s">
        <v>1802</v>
      </c>
      <c r="B374" s="8">
        <v>20180524</v>
      </c>
      <c r="C374" t="s">
        <v>22</v>
      </c>
      <c r="D374" t="s">
        <v>107</v>
      </c>
      <c r="E374" t="s">
        <v>9431</v>
      </c>
      <c r="F374" s="2" t="s">
        <v>11</v>
      </c>
      <c r="G374" s="36"/>
      <c r="H374" s="37"/>
      <c r="I374" s="31" t="s">
        <v>12</v>
      </c>
      <c r="K374" t="s">
        <v>1802</v>
      </c>
    </row>
    <row r="375" spans="1:11" hidden="1" x14ac:dyDescent="0.3">
      <c r="A375" t="s">
        <v>1803</v>
      </c>
      <c r="B375" s="8">
        <v>20180524</v>
      </c>
      <c r="C375" t="s">
        <v>22</v>
      </c>
      <c r="D375" t="s">
        <v>107</v>
      </c>
      <c r="E375" t="s">
        <v>9432</v>
      </c>
      <c r="F375" s="2" t="s">
        <v>11</v>
      </c>
      <c r="G375" s="36"/>
      <c r="H375" s="37"/>
      <c r="I375" s="31" t="s">
        <v>12</v>
      </c>
      <c r="K375" t="s">
        <v>1803</v>
      </c>
    </row>
    <row r="376" spans="1:11" hidden="1" x14ac:dyDescent="0.3">
      <c r="A376" t="s">
        <v>1804</v>
      </c>
      <c r="B376" s="8">
        <v>20180529</v>
      </c>
      <c r="C376" t="s">
        <v>22</v>
      </c>
      <c r="D376" t="s">
        <v>107</v>
      </c>
      <c r="E376" t="s">
        <v>9433</v>
      </c>
      <c r="F376" s="2" t="s">
        <v>11</v>
      </c>
      <c r="G376" s="36"/>
      <c r="H376" s="37"/>
      <c r="I376" s="31" t="s">
        <v>12</v>
      </c>
      <c r="K376" t="s">
        <v>1804</v>
      </c>
    </row>
    <row r="377" spans="1:11" hidden="1" x14ac:dyDescent="0.3">
      <c r="A377" t="s">
        <v>1805</v>
      </c>
      <c r="B377" s="8">
        <v>20180530</v>
      </c>
      <c r="C377" t="s">
        <v>20</v>
      </c>
      <c r="D377" t="s">
        <v>141</v>
      </c>
      <c r="E377" t="s">
        <v>9434</v>
      </c>
      <c r="F377" s="2" t="s">
        <v>11</v>
      </c>
      <c r="G377" s="36"/>
      <c r="H377" s="37"/>
      <c r="I377" s="31" t="s">
        <v>12</v>
      </c>
      <c r="K377" t="s">
        <v>1805</v>
      </c>
    </row>
    <row r="378" spans="1:11" hidden="1" x14ac:dyDescent="0.3">
      <c r="A378" t="s">
        <v>1806</v>
      </c>
      <c r="B378" s="8">
        <v>20180531</v>
      </c>
      <c r="C378" t="s">
        <v>22</v>
      </c>
      <c r="D378" t="s">
        <v>107</v>
      </c>
      <c r="E378" t="s">
        <v>9435</v>
      </c>
      <c r="F378" s="2" t="s">
        <v>11</v>
      </c>
      <c r="G378" s="36"/>
      <c r="H378" s="37"/>
      <c r="I378" s="31" t="s">
        <v>12</v>
      </c>
      <c r="K378" t="s">
        <v>1806</v>
      </c>
    </row>
    <row r="379" spans="1:11" hidden="1" x14ac:dyDescent="0.3">
      <c r="A379" t="s">
        <v>1807</v>
      </c>
      <c r="B379" s="8">
        <v>20180604</v>
      </c>
      <c r="C379" t="s">
        <v>22</v>
      </c>
      <c r="D379" t="s">
        <v>107</v>
      </c>
      <c r="E379" t="s">
        <v>9437</v>
      </c>
      <c r="F379" s="2" t="s">
        <v>11</v>
      </c>
      <c r="G379" s="36"/>
      <c r="H379" s="37"/>
      <c r="I379" s="31" t="s">
        <v>12</v>
      </c>
      <c r="K379" t="s">
        <v>1807</v>
      </c>
    </row>
    <row r="380" spans="1:11" hidden="1" x14ac:dyDescent="0.3">
      <c r="A380" t="s">
        <v>1808</v>
      </c>
      <c r="B380" s="8">
        <v>20180604</v>
      </c>
      <c r="C380" t="s">
        <v>22</v>
      </c>
      <c r="D380" t="s">
        <v>107</v>
      </c>
      <c r="E380" t="s">
        <v>9438</v>
      </c>
      <c r="F380" s="2" t="s">
        <v>11</v>
      </c>
      <c r="G380" s="36"/>
      <c r="H380" s="37"/>
      <c r="I380" s="31" t="s">
        <v>12</v>
      </c>
      <c r="K380" t="s">
        <v>1808</v>
      </c>
    </row>
    <row r="381" spans="1:11" hidden="1" x14ac:dyDescent="0.3">
      <c r="A381" t="s">
        <v>1809</v>
      </c>
      <c r="B381" s="8">
        <v>20180605</v>
      </c>
      <c r="C381" t="s">
        <v>22</v>
      </c>
      <c r="D381" t="s">
        <v>107</v>
      </c>
      <c r="E381" t="s">
        <v>9439</v>
      </c>
      <c r="F381" s="2" t="s">
        <v>11</v>
      </c>
      <c r="G381" s="36"/>
      <c r="H381" s="37"/>
      <c r="I381" s="31" t="s">
        <v>12</v>
      </c>
      <c r="K381" t="s">
        <v>1809</v>
      </c>
    </row>
    <row r="382" spans="1:11" hidden="1" x14ac:dyDescent="0.3">
      <c r="A382" t="s">
        <v>1810</v>
      </c>
      <c r="B382" s="8">
        <v>20180607</v>
      </c>
      <c r="C382" t="s">
        <v>22</v>
      </c>
      <c r="D382" t="s">
        <v>107</v>
      </c>
      <c r="E382" t="s">
        <v>9440</v>
      </c>
      <c r="F382" s="2" t="s">
        <v>11</v>
      </c>
      <c r="G382" s="36"/>
      <c r="H382" s="37"/>
      <c r="I382" s="31" t="s">
        <v>12</v>
      </c>
      <c r="K382" t="s">
        <v>1810</v>
      </c>
    </row>
    <row r="383" spans="1:11" hidden="1" x14ac:dyDescent="0.3">
      <c r="A383" t="s">
        <v>1811</v>
      </c>
      <c r="B383" s="8">
        <v>20180607</v>
      </c>
      <c r="C383" t="s">
        <v>22</v>
      </c>
      <c r="D383" t="s">
        <v>107</v>
      </c>
      <c r="E383" t="s">
        <v>9441</v>
      </c>
      <c r="F383" s="2" t="s">
        <v>11</v>
      </c>
      <c r="G383" s="36"/>
      <c r="H383" s="37"/>
      <c r="I383" s="31" t="s">
        <v>12</v>
      </c>
      <c r="K383" t="s">
        <v>1811</v>
      </c>
    </row>
    <row r="384" spans="1:11" hidden="1" x14ac:dyDescent="0.3">
      <c r="A384" t="s">
        <v>1812</v>
      </c>
      <c r="B384" s="8">
        <v>20180607</v>
      </c>
      <c r="C384" t="s">
        <v>22</v>
      </c>
      <c r="D384" t="s">
        <v>107</v>
      </c>
      <c r="E384" t="s">
        <v>9442</v>
      </c>
      <c r="F384" s="2" t="s">
        <v>11</v>
      </c>
      <c r="G384" s="36"/>
      <c r="H384" s="37"/>
      <c r="I384" s="31" t="s">
        <v>12</v>
      </c>
      <c r="K384" t="s">
        <v>1812</v>
      </c>
    </row>
    <row r="385" spans="1:11" hidden="1" x14ac:dyDescent="0.3">
      <c r="A385" t="s">
        <v>1813</v>
      </c>
      <c r="B385" s="8">
        <v>20180611</v>
      </c>
      <c r="C385" t="s">
        <v>22</v>
      </c>
      <c r="D385" t="s">
        <v>107</v>
      </c>
      <c r="E385" t="s">
        <v>9443</v>
      </c>
      <c r="F385" s="2" t="s">
        <v>11</v>
      </c>
      <c r="G385" s="36"/>
      <c r="H385" s="37"/>
      <c r="I385" s="31" t="s">
        <v>12</v>
      </c>
      <c r="K385" t="s">
        <v>1813</v>
      </c>
    </row>
    <row r="386" spans="1:11" hidden="1" x14ac:dyDescent="0.3">
      <c r="A386" t="s">
        <v>1814</v>
      </c>
      <c r="B386" s="8">
        <v>20180614</v>
      </c>
      <c r="C386" t="s">
        <v>22</v>
      </c>
      <c r="D386" t="s">
        <v>107</v>
      </c>
      <c r="E386" t="s">
        <v>9444</v>
      </c>
      <c r="F386" s="2" t="s">
        <v>11</v>
      </c>
      <c r="G386" s="36"/>
      <c r="H386" s="37"/>
      <c r="I386" s="31" t="s">
        <v>12</v>
      </c>
      <c r="K386" t="s">
        <v>1814</v>
      </c>
    </row>
    <row r="387" spans="1:11" hidden="1" x14ac:dyDescent="0.3">
      <c r="A387" t="s">
        <v>1815</v>
      </c>
      <c r="B387" s="8">
        <v>20180618</v>
      </c>
      <c r="C387" t="s">
        <v>22</v>
      </c>
      <c r="D387" t="s">
        <v>107</v>
      </c>
      <c r="E387" t="s">
        <v>9445</v>
      </c>
      <c r="F387" s="2" t="s">
        <v>11</v>
      </c>
      <c r="G387" s="36"/>
      <c r="H387" s="37"/>
      <c r="I387" s="31" t="s">
        <v>12</v>
      </c>
      <c r="K387" t="s">
        <v>1815</v>
      </c>
    </row>
    <row r="388" spans="1:11" hidden="1" x14ac:dyDescent="0.3">
      <c r="A388" t="s">
        <v>1816</v>
      </c>
      <c r="B388" s="8">
        <v>20180619</v>
      </c>
      <c r="C388" t="s">
        <v>22</v>
      </c>
      <c r="D388" t="s">
        <v>107</v>
      </c>
      <c r="E388" t="s">
        <v>9446</v>
      </c>
      <c r="F388" s="2" t="s">
        <v>11</v>
      </c>
      <c r="G388" s="36"/>
      <c r="H388" s="37"/>
      <c r="I388" s="31" t="s">
        <v>12</v>
      </c>
      <c r="K388" t="s">
        <v>1816</v>
      </c>
    </row>
    <row r="389" spans="1:11" hidden="1" x14ac:dyDescent="0.3">
      <c r="A389" t="s">
        <v>1817</v>
      </c>
      <c r="B389" s="8">
        <v>20180620</v>
      </c>
      <c r="C389" t="s">
        <v>74</v>
      </c>
      <c r="D389" t="s">
        <v>142</v>
      </c>
      <c r="E389" t="s">
        <v>9447</v>
      </c>
      <c r="F389" s="2" t="s">
        <v>11</v>
      </c>
      <c r="G389" s="36"/>
      <c r="H389" s="37"/>
      <c r="I389" s="31" t="s">
        <v>12</v>
      </c>
      <c r="K389" t="s">
        <v>1817</v>
      </c>
    </row>
    <row r="390" spans="1:11" hidden="1" x14ac:dyDescent="0.3">
      <c r="A390" t="s">
        <v>1819</v>
      </c>
      <c r="B390" s="8">
        <v>20180621</v>
      </c>
      <c r="C390" t="s">
        <v>22</v>
      </c>
      <c r="D390" t="s">
        <v>107</v>
      </c>
      <c r="E390" t="s">
        <v>9448</v>
      </c>
      <c r="F390" s="2" t="s">
        <v>11</v>
      </c>
      <c r="G390" s="36"/>
      <c r="H390" s="37"/>
      <c r="I390" s="31" t="s">
        <v>12</v>
      </c>
      <c r="K390" t="s">
        <v>1819</v>
      </c>
    </row>
    <row r="391" spans="1:11" hidden="1" x14ac:dyDescent="0.3">
      <c r="A391" t="s">
        <v>1818</v>
      </c>
      <c r="B391" s="8">
        <v>20180621</v>
      </c>
      <c r="C391" t="s">
        <v>25</v>
      </c>
      <c r="D391" t="s">
        <v>56</v>
      </c>
      <c r="E391" t="s">
        <v>9449</v>
      </c>
      <c r="F391" s="2" t="s">
        <v>11</v>
      </c>
      <c r="G391" s="36"/>
      <c r="H391" s="37"/>
      <c r="I391" s="31" t="s">
        <v>12</v>
      </c>
      <c r="K391" t="s">
        <v>1818</v>
      </c>
    </row>
    <row r="392" spans="1:11" hidden="1" x14ac:dyDescent="0.3">
      <c r="A392" t="s">
        <v>1820</v>
      </c>
      <c r="B392" s="8">
        <v>20180622</v>
      </c>
      <c r="C392" t="s">
        <v>22</v>
      </c>
      <c r="D392" t="s">
        <v>107</v>
      </c>
      <c r="E392" t="s">
        <v>9450</v>
      </c>
      <c r="F392" s="2" t="s">
        <v>11</v>
      </c>
      <c r="G392" s="36"/>
      <c r="H392" s="37"/>
      <c r="I392" s="31" t="s">
        <v>12</v>
      </c>
      <c r="K392" t="s">
        <v>1820</v>
      </c>
    </row>
    <row r="393" spans="1:11" hidden="1" x14ac:dyDescent="0.3">
      <c r="A393" t="s">
        <v>1821</v>
      </c>
      <c r="B393" s="8">
        <v>20180622</v>
      </c>
      <c r="C393" t="s">
        <v>22</v>
      </c>
      <c r="D393" t="s">
        <v>107</v>
      </c>
      <c r="E393" t="s">
        <v>9451</v>
      </c>
      <c r="F393" s="2" t="s">
        <v>11</v>
      </c>
      <c r="G393" s="36"/>
      <c r="H393" s="37"/>
      <c r="I393" s="31" t="s">
        <v>12</v>
      </c>
      <c r="K393" t="s">
        <v>1821</v>
      </c>
    </row>
    <row r="394" spans="1:11" hidden="1" x14ac:dyDescent="0.3">
      <c r="A394" t="s">
        <v>1822</v>
      </c>
      <c r="B394" s="8">
        <v>20180622</v>
      </c>
      <c r="C394" t="s">
        <v>22</v>
      </c>
      <c r="D394" t="s">
        <v>107</v>
      </c>
      <c r="E394" t="s">
        <v>9452</v>
      </c>
      <c r="F394" s="2" t="s">
        <v>11</v>
      </c>
      <c r="G394" s="36"/>
      <c r="H394" s="37"/>
      <c r="I394" s="31" t="s">
        <v>12</v>
      </c>
      <c r="K394" t="s">
        <v>1822</v>
      </c>
    </row>
    <row r="395" spans="1:11" hidden="1" x14ac:dyDescent="0.3">
      <c r="A395" t="s">
        <v>1823</v>
      </c>
      <c r="B395" s="8">
        <v>20180625</v>
      </c>
      <c r="C395" t="s">
        <v>22</v>
      </c>
      <c r="D395" t="s">
        <v>107</v>
      </c>
      <c r="E395" t="s">
        <v>9453</v>
      </c>
      <c r="F395" s="2" t="s">
        <v>11</v>
      </c>
      <c r="G395" s="36"/>
      <c r="H395" s="37"/>
      <c r="I395" s="31" t="s">
        <v>12</v>
      </c>
      <c r="K395" t="s">
        <v>1823</v>
      </c>
    </row>
    <row r="396" spans="1:11" hidden="1" x14ac:dyDescent="0.3">
      <c r="A396" t="s">
        <v>1824</v>
      </c>
      <c r="B396" s="8">
        <v>20180625</v>
      </c>
      <c r="C396" t="s">
        <v>22</v>
      </c>
      <c r="D396" t="s">
        <v>107</v>
      </c>
      <c r="E396" t="s">
        <v>9454</v>
      </c>
      <c r="F396" s="2" t="s">
        <v>11</v>
      </c>
      <c r="G396" s="36"/>
      <c r="H396" s="37"/>
      <c r="I396" s="31" t="s">
        <v>12</v>
      </c>
      <c r="K396" t="s">
        <v>1824</v>
      </c>
    </row>
    <row r="397" spans="1:11" hidden="1" x14ac:dyDescent="0.3">
      <c r="A397" t="s">
        <v>1825</v>
      </c>
      <c r="B397" s="8">
        <v>20180625</v>
      </c>
      <c r="C397" t="s">
        <v>22</v>
      </c>
      <c r="D397" t="s">
        <v>107</v>
      </c>
      <c r="E397" t="s">
        <v>9455</v>
      </c>
      <c r="F397" s="2" t="s">
        <v>11</v>
      </c>
      <c r="G397" s="36"/>
      <c r="H397" s="37"/>
      <c r="I397" s="31" t="s">
        <v>12</v>
      </c>
      <c r="K397" t="s">
        <v>1825</v>
      </c>
    </row>
    <row r="398" spans="1:11" hidden="1" x14ac:dyDescent="0.3">
      <c r="A398" t="s">
        <v>1826</v>
      </c>
      <c r="B398" s="8">
        <v>20180625</v>
      </c>
      <c r="C398" t="s">
        <v>22</v>
      </c>
      <c r="D398" t="s">
        <v>107</v>
      </c>
      <c r="E398" t="s">
        <v>9456</v>
      </c>
      <c r="F398" s="2" t="s">
        <v>11</v>
      </c>
      <c r="G398" s="36"/>
      <c r="H398" s="37"/>
      <c r="I398" s="31" t="s">
        <v>12</v>
      </c>
      <c r="K398" t="s">
        <v>1826</v>
      </c>
    </row>
    <row r="399" spans="1:11" hidden="1" x14ac:dyDescent="0.3">
      <c r="A399" t="s">
        <v>1827</v>
      </c>
      <c r="B399" s="8">
        <v>20180628</v>
      </c>
      <c r="C399" t="s">
        <v>22</v>
      </c>
      <c r="D399" t="s">
        <v>107</v>
      </c>
      <c r="E399" t="s">
        <v>9458</v>
      </c>
      <c r="F399" s="2" t="s">
        <v>11</v>
      </c>
      <c r="G399" s="36"/>
      <c r="H399" s="37"/>
      <c r="I399" s="31" t="s">
        <v>12</v>
      </c>
      <c r="K399" t="s">
        <v>1827</v>
      </c>
    </row>
    <row r="400" spans="1:11" hidden="1" x14ac:dyDescent="0.3">
      <c r="A400" t="s">
        <v>1828</v>
      </c>
      <c r="B400" s="8">
        <v>20180703</v>
      </c>
      <c r="C400" t="s">
        <v>22</v>
      </c>
      <c r="D400" t="s">
        <v>107</v>
      </c>
      <c r="E400" t="s">
        <v>9459</v>
      </c>
      <c r="F400" s="2" t="s">
        <v>11</v>
      </c>
      <c r="G400" s="36"/>
      <c r="H400" s="37"/>
      <c r="I400" s="31" t="s">
        <v>12</v>
      </c>
      <c r="K400" t="s">
        <v>1828</v>
      </c>
    </row>
    <row r="401" spans="1:11" hidden="1" x14ac:dyDescent="0.3">
      <c r="A401" t="s">
        <v>1832</v>
      </c>
      <c r="B401" s="8">
        <v>20180704</v>
      </c>
      <c r="C401" t="s">
        <v>22</v>
      </c>
      <c r="D401" t="s">
        <v>107</v>
      </c>
      <c r="E401" t="s">
        <v>9462</v>
      </c>
      <c r="F401" s="2" t="s">
        <v>11</v>
      </c>
      <c r="G401" s="36"/>
      <c r="H401" s="37"/>
      <c r="I401" s="31" t="s">
        <v>12</v>
      </c>
      <c r="K401" t="s">
        <v>1832</v>
      </c>
    </row>
    <row r="402" spans="1:11" hidden="1" x14ac:dyDescent="0.3">
      <c r="A402" t="s">
        <v>1830</v>
      </c>
      <c r="B402" s="8">
        <v>20180704</v>
      </c>
      <c r="C402" t="s">
        <v>22</v>
      </c>
      <c r="D402" t="s">
        <v>107</v>
      </c>
      <c r="E402" t="s">
        <v>9463</v>
      </c>
      <c r="F402" s="2" t="s">
        <v>11</v>
      </c>
      <c r="G402" s="36"/>
      <c r="H402" s="37"/>
      <c r="I402" s="31" t="s">
        <v>12</v>
      </c>
      <c r="K402" t="s">
        <v>1830</v>
      </c>
    </row>
    <row r="403" spans="1:11" hidden="1" x14ac:dyDescent="0.3">
      <c r="A403" t="s">
        <v>1831</v>
      </c>
      <c r="B403" s="8">
        <v>20180704</v>
      </c>
      <c r="C403" t="s">
        <v>22</v>
      </c>
      <c r="D403" t="s">
        <v>107</v>
      </c>
      <c r="E403" t="s">
        <v>9464</v>
      </c>
      <c r="F403" s="2" t="s">
        <v>11</v>
      </c>
      <c r="G403" s="36"/>
      <c r="H403" s="37"/>
      <c r="I403" s="31" t="s">
        <v>12</v>
      </c>
      <c r="K403" t="s">
        <v>1831</v>
      </c>
    </row>
    <row r="404" spans="1:11" hidden="1" x14ac:dyDescent="0.3">
      <c r="A404" t="s">
        <v>1833</v>
      </c>
      <c r="B404" s="8">
        <v>20180706</v>
      </c>
      <c r="C404" t="s">
        <v>22</v>
      </c>
      <c r="D404" t="s">
        <v>107</v>
      </c>
      <c r="E404" t="s">
        <v>9465</v>
      </c>
      <c r="F404" s="2" t="s">
        <v>11</v>
      </c>
      <c r="G404" s="36"/>
      <c r="H404" s="37"/>
      <c r="I404" s="31" t="s">
        <v>12</v>
      </c>
      <c r="K404" t="s">
        <v>1833</v>
      </c>
    </row>
    <row r="405" spans="1:11" hidden="1" x14ac:dyDescent="0.3">
      <c r="A405" t="s">
        <v>1834</v>
      </c>
      <c r="B405" s="8">
        <v>20180706</v>
      </c>
      <c r="C405" t="s">
        <v>22</v>
      </c>
      <c r="D405" t="s">
        <v>107</v>
      </c>
      <c r="E405" t="s">
        <v>9466</v>
      </c>
      <c r="F405" s="2" t="s">
        <v>11</v>
      </c>
      <c r="G405" s="36"/>
      <c r="H405" s="37"/>
      <c r="I405" s="31" t="s">
        <v>12</v>
      </c>
      <c r="K405" t="s">
        <v>1834</v>
      </c>
    </row>
    <row r="406" spans="1:11" hidden="1" x14ac:dyDescent="0.3">
      <c r="A406" t="s">
        <v>1835</v>
      </c>
      <c r="B406" s="8">
        <v>20180710</v>
      </c>
      <c r="C406" t="s">
        <v>22</v>
      </c>
      <c r="D406" t="s">
        <v>107</v>
      </c>
      <c r="E406" t="s">
        <v>9467</v>
      </c>
      <c r="F406" s="2" t="s">
        <v>11</v>
      </c>
      <c r="G406" s="36"/>
      <c r="H406" s="37"/>
      <c r="I406" s="31" t="s">
        <v>12</v>
      </c>
      <c r="K406" t="s">
        <v>1835</v>
      </c>
    </row>
    <row r="407" spans="1:11" hidden="1" x14ac:dyDescent="0.3">
      <c r="A407" t="s">
        <v>1836</v>
      </c>
      <c r="B407" s="8">
        <v>20180710</v>
      </c>
      <c r="C407" t="s">
        <v>22</v>
      </c>
      <c r="D407" t="s">
        <v>107</v>
      </c>
      <c r="E407" t="s">
        <v>9468</v>
      </c>
      <c r="F407" s="2" t="s">
        <v>11</v>
      </c>
      <c r="G407" s="36"/>
      <c r="H407" s="37"/>
      <c r="I407" s="31" t="s">
        <v>12</v>
      </c>
      <c r="K407" t="s">
        <v>1836</v>
      </c>
    </row>
    <row r="408" spans="1:11" hidden="1" x14ac:dyDescent="0.3">
      <c r="A408" t="s">
        <v>1837</v>
      </c>
      <c r="B408" s="8">
        <v>20180710</v>
      </c>
      <c r="C408" t="s">
        <v>22</v>
      </c>
      <c r="D408" t="s">
        <v>107</v>
      </c>
      <c r="E408" t="s">
        <v>9469</v>
      </c>
      <c r="F408" s="2" t="s">
        <v>11</v>
      </c>
      <c r="G408" s="36"/>
      <c r="H408" s="37"/>
      <c r="I408" s="31" t="s">
        <v>12</v>
      </c>
      <c r="K408" t="s">
        <v>1837</v>
      </c>
    </row>
    <row r="409" spans="1:11" hidden="1" x14ac:dyDescent="0.3">
      <c r="A409" t="s">
        <v>1838</v>
      </c>
      <c r="B409" s="8">
        <v>20180713</v>
      </c>
      <c r="C409" t="s">
        <v>22</v>
      </c>
      <c r="D409" t="s">
        <v>107</v>
      </c>
      <c r="E409" t="s">
        <v>9470</v>
      </c>
      <c r="F409" s="2" t="s">
        <v>11</v>
      </c>
      <c r="G409" s="36"/>
      <c r="H409" s="37"/>
      <c r="I409" s="31" t="s">
        <v>12</v>
      </c>
      <c r="K409" t="s">
        <v>1838</v>
      </c>
    </row>
    <row r="410" spans="1:11" hidden="1" x14ac:dyDescent="0.3">
      <c r="A410" t="s">
        <v>1839</v>
      </c>
      <c r="B410" s="8">
        <v>20180713</v>
      </c>
      <c r="C410" t="s">
        <v>22</v>
      </c>
      <c r="D410" t="s">
        <v>107</v>
      </c>
      <c r="E410" t="s">
        <v>9471</v>
      </c>
      <c r="F410" s="2" t="s">
        <v>11</v>
      </c>
      <c r="G410" s="36"/>
      <c r="H410" s="37"/>
      <c r="I410" s="31" t="s">
        <v>12</v>
      </c>
      <c r="K410" t="s">
        <v>1839</v>
      </c>
    </row>
    <row r="411" spans="1:11" hidden="1" x14ac:dyDescent="0.3">
      <c r="A411" t="s">
        <v>1840</v>
      </c>
      <c r="B411" s="8">
        <v>20180713</v>
      </c>
      <c r="C411" t="s">
        <v>22</v>
      </c>
      <c r="D411" t="s">
        <v>107</v>
      </c>
      <c r="E411" t="s">
        <v>9472</v>
      </c>
      <c r="F411" s="2" t="s">
        <v>11</v>
      </c>
      <c r="G411" s="36"/>
      <c r="H411" s="37"/>
      <c r="I411" s="31" t="s">
        <v>12</v>
      </c>
      <c r="K411" t="s">
        <v>1840</v>
      </c>
    </row>
    <row r="412" spans="1:11" hidden="1" x14ac:dyDescent="0.3">
      <c r="A412" t="s">
        <v>1843</v>
      </c>
      <c r="B412" s="8">
        <v>20180717</v>
      </c>
      <c r="C412" t="s">
        <v>22</v>
      </c>
      <c r="D412" t="s">
        <v>107</v>
      </c>
      <c r="E412" t="s">
        <v>9475</v>
      </c>
      <c r="F412" s="2" t="s">
        <v>11</v>
      </c>
      <c r="G412" s="36"/>
      <c r="H412" s="37"/>
      <c r="I412" s="31" t="s">
        <v>12</v>
      </c>
      <c r="K412" t="s">
        <v>1843</v>
      </c>
    </row>
    <row r="413" spans="1:11" hidden="1" x14ac:dyDescent="0.3">
      <c r="A413" t="s">
        <v>1842</v>
      </c>
      <c r="B413" s="8">
        <v>20180717</v>
      </c>
      <c r="C413" t="s">
        <v>64</v>
      </c>
      <c r="D413" t="s">
        <v>145</v>
      </c>
      <c r="E413" t="s">
        <v>9476</v>
      </c>
      <c r="F413" s="2" t="s">
        <v>11</v>
      </c>
      <c r="G413" s="36"/>
      <c r="H413" s="37"/>
      <c r="I413" s="31" t="s">
        <v>12</v>
      </c>
      <c r="K413" t="s">
        <v>1842</v>
      </c>
    </row>
    <row r="414" spans="1:11" x14ac:dyDescent="0.3">
      <c r="A414" t="s">
        <v>6783</v>
      </c>
      <c r="B414" s="8">
        <v>20180718</v>
      </c>
      <c r="C414" t="s">
        <v>52</v>
      </c>
      <c r="D414" t="s">
        <v>1299</v>
      </c>
      <c r="E414" t="s">
        <v>9477</v>
      </c>
      <c r="F414" s="2" t="s">
        <v>7882</v>
      </c>
      <c r="G414" s="36"/>
      <c r="H414" s="37"/>
      <c r="I414" s="31" t="s">
        <v>151</v>
      </c>
      <c r="J414" s="32" t="s">
        <v>192</v>
      </c>
    </row>
    <row r="415" spans="1:11" hidden="1" x14ac:dyDescent="0.3">
      <c r="A415" t="s">
        <v>1845</v>
      </c>
      <c r="B415" s="8">
        <v>20180723</v>
      </c>
      <c r="C415" t="s">
        <v>22</v>
      </c>
      <c r="D415" t="s">
        <v>107</v>
      </c>
      <c r="E415" t="s">
        <v>9479</v>
      </c>
      <c r="F415" s="2" t="s">
        <v>11</v>
      </c>
      <c r="G415" s="36"/>
      <c r="H415" s="37"/>
      <c r="I415" s="31" t="s">
        <v>12</v>
      </c>
      <c r="K415" t="s">
        <v>1845</v>
      </c>
    </row>
    <row r="416" spans="1:11" hidden="1" x14ac:dyDescent="0.3">
      <c r="A416" t="s">
        <v>1847</v>
      </c>
      <c r="B416" s="8">
        <v>20180724</v>
      </c>
      <c r="C416" t="s">
        <v>22</v>
      </c>
      <c r="D416" t="s">
        <v>107</v>
      </c>
      <c r="E416" t="s">
        <v>9481</v>
      </c>
      <c r="F416" s="2" t="s">
        <v>11</v>
      </c>
      <c r="G416" s="36"/>
      <c r="H416" s="37"/>
      <c r="I416" s="31" t="s">
        <v>12</v>
      </c>
      <c r="K416" t="s">
        <v>1847</v>
      </c>
    </row>
    <row r="417" spans="1:11" hidden="1" x14ac:dyDescent="0.3">
      <c r="A417" t="s">
        <v>1848</v>
      </c>
      <c r="B417" s="8">
        <v>20180724</v>
      </c>
      <c r="C417" t="s">
        <v>22</v>
      </c>
      <c r="D417" t="s">
        <v>107</v>
      </c>
      <c r="E417" t="s">
        <v>9482</v>
      </c>
      <c r="F417" s="2" t="s">
        <v>11</v>
      </c>
      <c r="G417" s="36"/>
      <c r="H417" s="37"/>
      <c r="I417" s="31" t="s">
        <v>12</v>
      </c>
      <c r="K417" t="s">
        <v>1848</v>
      </c>
    </row>
    <row r="418" spans="1:11" hidden="1" x14ac:dyDescent="0.3">
      <c r="A418" t="s">
        <v>1849</v>
      </c>
      <c r="B418" s="8">
        <v>20180724</v>
      </c>
      <c r="C418" t="s">
        <v>22</v>
      </c>
      <c r="D418" t="s">
        <v>107</v>
      </c>
      <c r="E418" t="s">
        <v>9483</v>
      </c>
      <c r="F418" s="2" t="s">
        <v>11</v>
      </c>
      <c r="G418" s="36"/>
      <c r="H418" s="37"/>
      <c r="I418" s="31" t="s">
        <v>12</v>
      </c>
      <c r="K418" t="s">
        <v>1849</v>
      </c>
    </row>
    <row r="419" spans="1:11" hidden="1" x14ac:dyDescent="0.3">
      <c r="A419" t="s">
        <v>1850</v>
      </c>
      <c r="B419" s="8">
        <v>20180724</v>
      </c>
      <c r="C419" t="s">
        <v>22</v>
      </c>
      <c r="D419" t="s">
        <v>107</v>
      </c>
      <c r="E419" t="s">
        <v>9484</v>
      </c>
      <c r="F419" s="2" t="s">
        <v>11</v>
      </c>
      <c r="G419" s="36"/>
      <c r="H419" s="37"/>
      <c r="I419" s="31" t="s">
        <v>12</v>
      </c>
      <c r="K419" t="s">
        <v>1850</v>
      </c>
    </row>
    <row r="420" spans="1:11" hidden="1" x14ac:dyDescent="0.3">
      <c r="A420" t="s">
        <v>1851</v>
      </c>
      <c r="B420" s="8">
        <v>20180724</v>
      </c>
      <c r="C420" t="s">
        <v>22</v>
      </c>
      <c r="D420" t="s">
        <v>107</v>
      </c>
      <c r="E420" t="s">
        <v>9485</v>
      </c>
      <c r="F420" s="2" t="s">
        <v>11</v>
      </c>
      <c r="G420" s="36"/>
      <c r="H420" s="37"/>
      <c r="I420" s="31" t="s">
        <v>12</v>
      </c>
      <c r="K420" t="s">
        <v>1851</v>
      </c>
    </row>
    <row r="421" spans="1:11" hidden="1" x14ac:dyDescent="0.3">
      <c r="A421" t="s">
        <v>1852</v>
      </c>
      <c r="B421" s="8">
        <v>20180724</v>
      </c>
      <c r="C421" t="s">
        <v>22</v>
      </c>
      <c r="D421" t="s">
        <v>107</v>
      </c>
      <c r="E421" t="s">
        <v>9486</v>
      </c>
      <c r="F421" s="2" t="s">
        <v>11</v>
      </c>
      <c r="G421" s="36"/>
      <c r="H421" s="37"/>
      <c r="I421" s="31" t="s">
        <v>12</v>
      </c>
      <c r="K421" t="s">
        <v>1852</v>
      </c>
    </row>
    <row r="422" spans="1:11" hidden="1" x14ac:dyDescent="0.3">
      <c r="A422" t="s">
        <v>1846</v>
      </c>
      <c r="B422" s="8">
        <v>20180724</v>
      </c>
      <c r="C422" t="s">
        <v>64</v>
      </c>
      <c r="D422" t="s">
        <v>148</v>
      </c>
      <c r="E422" t="s">
        <v>9487</v>
      </c>
      <c r="F422" s="2" t="s">
        <v>11</v>
      </c>
      <c r="G422" s="36"/>
      <c r="H422" s="37"/>
      <c r="I422" s="31" t="s">
        <v>12</v>
      </c>
      <c r="K422" t="s">
        <v>1846</v>
      </c>
    </row>
    <row r="423" spans="1:11" hidden="1" x14ac:dyDescent="0.3">
      <c r="A423" t="s">
        <v>1853</v>
      </c>
      <c r="B423" s="8">
        <v>20180726</v>
      </c>
      <c r="C423" t="s">
        <v>22</v>
      </c>
      <c r="D423" t="s">
        <v>107</v>
      </c>
      <c r="E423" t="s">
        <v>9488</v>
      </c>
      <c r="F423" s="2" t="s">
        <v>11</v>
      </c>
      <c r="G423" s="36"/>
      <c r="H423" s="37"/>
      <c r="I423" s="31" t="s">
        <v>12</v>
      </c>
      <c r="K423" t="s">
        <v>1853</v>
      </c>
    </row>
    <row r="424" spans="1:11" hidden="1" x14ac:dyDescent="0.3">
      <c r="A424" t="s">
        <v>1854</v>
      </c>
      <c r="B424" s="8">
        <v>20180730</v>
      </c>
      <c r="C424" t="s">
        <v>33</v>
      </c>
      <c r="D424" t="s">
        <v>149</v>
      </c>
      <c r="E424" t="s">
        <v>9490</v>
      </c>
      <c r="F424" s="2" t="s">
        <v>11</v>
      </c>
      <c r="G424" s="36"/>
      <c r="H424" s="37"/>
      <c r="I424" s="31" t="s">
        <v>12</v>
      </c>
      <c r="K424" t="s">
        <v>1854</v>
      </c>
    </row>
    <row r="425" spans="1:11" hidden="1" x14ac:dyDescent="0.3">
      <c r="A425" t="s">
        <v>1855</v>
      </c>
      <c r="B425" s="8">
        <v>20180731</v>
      </c>
      <c r="C425" t="s">
        <v>22</v>
      </c>
      <c r="D425" t="s">
        <v>107</v>
      </c>
      <c r="E425" t="s">
        <v>9491</v>
      </c>
      <c r="F425" s="2" t="s">
        <v>11</v>
      </c>
      <c r="G425" s="36"/>
      <c r="H425" s="37"/>
      <c r="I425" s="31" t="s">
        <v>12</v>
      </c>
      <c r="K425" t="s">
        <v>1855</v>
      </c>
    </row>
    <row r="426" spans="1:11" hidden="1" x14ac:dyDescent="0.3">
      <c r="A426" t="s">
        <v>1856</v>
      </c>
      <c r="B426" s="8">
        <v>20180731</v>
      </c>
      <c r="C426" t="s">
        <v>22</v>
      </c>
      <c r="D426" t="s">
        <v>107</v>
      </c>
      <c r="E426" t="s">
        <v>9492</v>
      </c>
      <c r="F426" s="2" t="s">
        <v>11</v>
      </c>
      <c r="G426" s="36"/>
      <c r="H426" s="37"/>
      <c r="I426" s="31" t="s">
        <v>12</v>
      </c>
      <c r="K426" t="s">
        <v>1856</v>
      </c>
    </row>
    <row r="427" spans="1:11" x14ac:dyDescent="0.3">
      <c r="A427" t="s">
        <v>1857</v>
      </c>
      <c r="B427" s="8">
        <v>20180803</v>
      </c>
      <c r="C427" t="s">
        <v>84</v>
      </c>
      <c r="D427" t="s">
        <v>150</v>
      </c>
      <c r="E427" t="s">
        <v>9493</v>
      </c>
      <c r="F427" s="2" t="s">
        <v>11</v>
      </c>
      <c r="G427" s="36"/>
      <c r="H427" s="37"/>
      <c r="I427" s="31" t="s">
        <v>151</v>
      </c>
      <c r="J427" s="32" t="s">
        <v>28</v>
      </c>
      <c r="K427" t="s">
        <v>1857</v>
      </c>
    </row>
    <row r="428" spans="1:11" hidden="1" x14ac:dyDescent="0.3">
      <c r="A428" t="s">
        <v>1859</v>
      </c>
      <c r="B428" s="8">
        <v>20180806</v>
      </c>
      <c r="C428" t="s">
        <v>22</v>
      </c>
      <c r="D428" t="s">
        <v>107</v>
      </c>
      <c r="E428" t="s">
        <v>9495</v>
      </c>
      <c r="F428" s="2" t="s">
        <v>11</v>
      </c>
      <c r="G428" s="36"/>
      <c r="H428" s="37"/>
      <c r="I428" s="31" t="s">
        <v>39</v>
      </c>
      <c r="K428" t="s">
        <v>1859</v>
      </c>
    </row>
    <row r="429" spans="1:11" hidden="1" x14ac:dyDescent="0.3">
      <c r="A429" t="s">
        <v>1865</v>
      </c>
      <c r="B429" s="8">
        <v>20180810</v>
      </c>
      <c r="C429" t="s">
        <v>22</v>
      </c>
      <c r="D429" t="s">
        <v>107</v>
      </c>
      <c r="E429" t="s">
        <v>9501</v>
      </c>
      <c r="F429" s="2" t="s">
        <v>11</v>
      </c>
      <c r="G429" s="36"/>
      <c r="H429" s="37"/>
      <c r="I429" s="31" t="s">
        <v>12</v>
      </c>
      <c r="K429" t="s">
        <v>1865</v>
      </c>
    </row>
    <row r="430" spans="1:11" hidden="1" x14ac:dyDescent="0.3">
      <c r="A430" t="s">
        <v>1863</v>
      </c>
      <c r="B430" s="8">
        <v>20180810</v>
      </c>
      <c r="C430" t="s">
        <v>22</v>
      </c>
      <c r="D430" t="s">
        <v>107</v>
      </c>
      <c r="E430" t="s">
        <v>9502</v>
      </c>
      <c r="F430" s="2" t="s">
        <v>11</v>
      </c>
      <c r="G430" s="36"/>
      <c r="H430" s="37"/>
      <c r="I430" s="31" t="s">
        <v>12</v>
      </c>
      <c r="K430" t="s">
        <v>1863</v>
      </c>
    </row>
    <row r="431" spans="1:11" hidden="1" x14ac:dyDescent="0.3">
      <c r="A431" t="s">
        <v>1864</v>
      </c>
      <c r="B431" s="8">
        <v>20180810</v>
      </c>
      <c r="C431" t="s">
        <v>22</v>
      </c>
      <c r="D431" t="s">
        <v>107</v>
      </c>
      <c r="E431" t="s">
        <v>9503</v>
      </c>
      <c r="F431" s="2" t="s">
        <v>11</v>
      </c>
      <c r="G431" s="36"/>
      <c r="H431" s="37"/>
      <c r="I431" s="31" t="s">
        <v>12</v>
      </c>
      <c r="K431" t="s">
        <v>1864</v>
      </c>
    </row>
    <row r="432" spans="1:11" hidden="1" x14ac:dyDescent="0.3">
      <c r="A432" t="s">
        <v>1866</v>
      </c>
      <c r="B432" s="8">
        <v>20180810</v>
      </c>
      <c r="C432" t="s">
        <v>25</v>
      </c>
      <c r="D432" t="s">
        <v>155</v>
      </c>
      <c r="E432" t="s">
        <v>9504</v>
      </c>
      <c r="F432" s="2" t="s">
        <v>11</v>
      </c>
      <c r="G432" s="36"/>
      <c r="H432" s="37"/>
      <c r="I432" s="31" t="s">
        <v>12</v>
      </c>
      <c r="K432" t="s">
        <v>1866</v>
      </c>
    </row>
    <row r="433" spans="1:11" hidden="1" x14ac:dyDescent="0.3">
      <c r="A433" t="s">
        <v>1867</v>
      </c>
      <c r="B433" s="8">
        <v>20180813</v>
      </c>
      <c r="C433" t="s">
        <v>29</v>
      </c>
      <c r="D433" t="s">
        <v>156</v>
      </c>
      <c r="E433" t="s">
        <v>9505</v>
      </c>
      <c r="F433" s="2" t="s">
        <v>11</v>
      </c>
      <c r="G433" s="36"/>
      <c r="H433" s="37"/>
      <c r="I433" s="31" t="s">
        <v>12</v>
      </c>
      <c r="K433" t="s">
        <v>1867</v>
      </c>
    </row>
    <row r="434" spans="1:11" hidden="1" x14ac:dyDescent="0.3">
      <c r="A434" t="s">
        <v>1869</v>
      </c>
      <c r="B434" s="8">
        <v>20180822</v>
      </c>
      <c r="C434" t="s">
        <v>22</v>
      </c>
      <c r="D434" t="s">
        <v>107</v>
      </c>
      <c r="E434" t="s">
        <v>9507</v>
      </c>
      <c r="F434" s="2" t="s">
        <v>11</v>
      </c>
      <c r="G434" s="36"/>
      <c r="H434" s="37"/>
      <c r="I434" s="31" t="s">
        <v>12</v>
      </c>
      <c r="K434" t="s">
        <v>1869</v>
      </c>
    </row>
    <row r="435" spans="1:11" hidden="1" x14ac:dyDescent="0.3">
      <c r="A435" t="s">
        <v>1870</v>
      </c>
      <c r="B435" s="8">
        <v>20180822</v>
      </c>
      <c r="C435" t="s">
        <v>22</v>
      </c>
      <c r="D435" t="s">
        <v>107</v>
      </c>
      <c r="E435" t="s">
        <v>9508</v>
      </c>
      <c r="F435" s="2" t="s">
        <v>11</v>
      </c>
      <c r="G435" s="36"/>
      <c r="H435" s="37"/>
      <c r="I435" s="31" t="s">
        <v>12</v>
      </c>
      <c r="K435" t="s">
        <v>1870</v>
      </c>
    </row>
    <row r="436" spans="1:11" hidden="1" x14ac:dyDescent="0.3">
      <c r="A436" t="s">
        <v>1871</v>
      </c>
      <c r="B436" s="8">
        <v>20180822</v>
      </c>
      <c r="C436" t="s">
        <v>22</v>
      </c>
      <c r="D436" t="s">
        <v>107</v>
      </c>
      <c r="E436" t="s">
        <v>9509</v>
      </c>
      <c r="F436" s="2" t="s">
        <v>11</v>
      </c>
      <c r="G436" s="36"/>
      <c r="H436" s="37"/>
      <c r="I436" s="31" t="s">
        <v>12</v>
      </c>
      <c r="K436" t="s">
        <v>1871</v>
      </c>
    </row>
    <row r="437" spans="1:11" hidden="1" x14ac:dyDescent="0.3">
      <c r="A437" t="s">
        <v>1872</v>
      </c>
      <c r="B437" s="8">
        <v>20180822</v>
      </c>
      <c r="C437" t="s">
        <v>22</v>
      </c>
      <c r="D437" t="s">
        <v>107</v>
      </c>
      <c r="E437" t="s">
        <v>9510</v>
      </c>
      <c r="F437" s="2" t="s">
        <v>11</v>
      </c>
      <c r="G437" s="36"/>
      <c r="H437" s="37"/>
      <c r="I437" s="31" t="s">
        <v>12</v>
      </c>
      <c r="K437" t="s">
        <v>1872</v>
      </c>
    </row>
    <row r="438" spans="1:11" hidden="1" x14ac:dyDescent="0.3">
      <c r="A438" t="s">
        <v>1873</v>
      </c>
      <c r="B438" s="8">
        <v>20180823</v>
      </c>
      <c r="C438" t="s">
        <v>22</v>
      </c>
      <c r="D438" t="s">
        <v>107</v>
      </c>
      <c r="E438" t="s">
        <v>9512</v>
      </c>
      <c r="F438" s="2" t="s">
        <v>11</v>
      </c>
      <c r="G438" s="36"/>
      <c r="H438" s="37"/>
      <c r="I438" s="31" t="s">
        <v>12</v>
      </c>
      <c r="K438" t="s">
        <v>1873</v>
      </c>
    </row>
    <row r="439" spans="1:11" hidden="1" x14ac:dyDescent="0.3">
      <c r="A439" t="s">
        <v>1874</v>
      </c>
      <c r="B439" s="8">
        <v>20180823</v>
      </c>
      <c r="C439" t="s">
        <v>22</v>
      </c>
      <c r="D439" t="s">
        <v>107</v>
      </c>
      <c r="E439" t="s">
        <v>9513</v>
      </c>
      <c r="F439" s="2" t="s">
        <v>11</v>
      </c>
      <c r="G439" s="36"/>
      <c r="H439" s="37"/>
      <c r="I439" s="31" t="s">
        <v>12</v>
      </c>
      <c r="K439" t="s">
        <v>1874</v>
      </c>
    </row>
    <row r="440" spans="1:11" hidden="1" x14ac:dyDescent="0.3">
      <c r="A440" t="s">
        <v>1875</v>
      </c>
      <c r="B440" s="8">
        <v>20180823</v>
      </c>
      <c r="C440" t="s">
        <v>22</v>
      </c>
      <c r="D440" t="s">
        <v>107</v>
      </c>
      <c r="E440" t="s">
        <v>9514</v>
      </c>
      <c r="F440" s="2" t="s">
        <v>11</v>
      </c>
      <c r="G440" s="36"/>
      <c r="H440" s="37"/>
      <c r="I440" s="31" t="s">
        <v>12</v>
      </c>
      <c r="K440" t="s">
        <v>1875</v>
      </c>
    </row>
    <row r="441" spans="1:11" hidden="1" x14ac:dyDescent="0.3">
      <c r="A441" t="s">
        <v>1876</v>
      </c>
      <c r="B441" s="8">
        <v>20180827</v>
      </c>
      <c r="C441" t="s">
        <v>22</v>
      </c>
      <c r="D441" t="s">
        <v>107</v>
      </c>
      <c r="E441" t="s">
        <v>9517</v>
      </c>
      <c r="F441" s="2" t="s">
        <v>11</v>
      </c>
      <c r="G441" s="36"/>
      <c r="H441" s="37"/>
      <c r="I441" s="31" t="s">
        <v>12</v>
      </c>
      <c r="K441" t="s">
        <v>1876</v>
      </c>
    </row>
    <row r="442" spans="1:11" hidden="1" x14ac:dyDescent="0.3">
      <c r="A442" t="s">
        <v>1877</v>
      </c>
      <c r="B442" s="8">
        <v>20180828</v>
      </c>
      <c r="C442" t="s">
        <v>22</v>
      </c>
      <c r="D442" t="s">
        <v>107</v>
      </c>
      <c r="E442" t="s">
        <v>9518</v>
      </c>
      <c r="F442" s="2" t="s">
        <v>11</v>
      </c>
      <c r="G442" s="36"/>
      <c r="H442" s="37"/>
      <c r="I442" s="31" t="s">
        <v>12</v>
      </c>
      <c r="K442" t="s">
        <v>1877</v>
      </c>
    </row>
    <row r="443" spans="1:11" hidden="1" x14ac:dyDescent="0.3">
      <c r="A443" t="s">
        <v>1878</v>
      </c>
      <c r="B443" s="8">
        <v>20180828</v>
      </c>
      <c r="C443" t="s">
        <v>22</v>
      </c>
      <c r="D443" t="s">
        <v>107</v>
      </c>
      <c r="E443" t="s">
        <v>9519</v>
      </c>
      <c r="F443" s="2" t="s">
        <v>11</v>
      </c>
      <c r="G443" s="36"/>
      <c r="H443" s="37"/>
      <c r="I443" s="31" t="s">
        <v>12</v>
      </c>
      <c r="K443" t="s">
        <v>1878</v>
      </c>
    </row>
    <row r="444" spans="1:11" hidden="1" x14ac:dyDescent="0.3">
      <c r="A444" t="s">
        <v>1879</v>
      </c>
      <c r="B444" s="8">
        <v>20180828</v>
      </c>
      <c r="C444" t="s">
        <v>22</v>
      </c>
      <c r="D444" t="s">
        <v>107</v>
      </c>
      <c r="E444" t="s">
        <v>9520</v>
      </c>
      <c r="F444" s="2" t="s">
        <v>11</v>
      </c>
      <c r="G444" s="36"/>
      <c r="H444" s="37"/>
      <c r="I444" s="31" t="s">
        <v>12</v>
      </c>
      <c r="K444" t="s">
        <v>1879</v>
      </c>
    </row>
    <row r="445" spans="1:11" hidden="1" x14ac:dyDescent="0.3">
      <c r="A445" t="s">
        <v>1880</v>
      </c>
      <c r="B445" s="8">
        <v>20180906</v>
      </c>
      <c r="C445" t="s">
        <v>22</v>
      </c>
      <c r="D445" t="s">
        <v>107</v>
      </c>
      <c r="E445" t="s">
        <v>9522</v>
      </c>
      <c r="F445" s="2" t="s">
        <v>11</v>
      </c>
      <c r="G445" s="36"/>
      <c r="H445" s="37"/>
      <c r="I445" s="31" t="s">
        <v>12</v>
      </c>
      <c r="K445" t="s">
        <v>1880</v>
      </c>
    </row>
    <row r="446" spans="1:11" hidden="1" x14ac:dyDescent="0.3">
      <c r="A446" t="s">
        <v>1881</v>
      </c>
      <c r="B446" s="8">
        <v>20180907</v>
      </c>
      <c r="C446" t="s">
        <v>22</v>
      </c>
      <c r="D446" t="s">
        <v>107</v>
      </c>
      <c r="E446" t="s">
        <v>9523</v>
      </c>
      <c r="F446" s="2" t="s">
        <v>11</v>
      </c>
      <c r="G446" s="36"/>
      <c r="H446" s="37"/>
      <c r="I446" s="31" t="s">
        <v>12</v>
      </c>
      <c r="K446" t="s">
        <v>1881</v>
      </c>
    </row>
    <row r="447" spans="1:11" hidden="1" x14ac:dyDescent="0.3">
      <c r="A447" t="s">
        <v>1882</v>
      </c>
      <c r="B447" s="8">
        <v>20180907</v>
      </c>
      <c r="C447" t="s">
        <v>22</v>
      </c>
      <c r="D447" t="s">
        <v>107</v>
      </c>
      <c r="E447" t="s">
        <v>9524</v>
      </c>
      <c r="F447" s="2" t="s">
        <v>11</v>
      </c>
      <c r="G447" s="36"/>
      <c r="H447" s="37"/>
      <c r="I447" s="31" t="s">
        <v>12</v>
      </c>
      <c r="K447" t="s">
        <v>1882</v>
      </c>
    </row>
    <row r="448" spans="1:11" hidden="1" x14ac:dyDescent="0.3">
      <c r="A448" t="s">
        <v>1883</v>
      </c>
      <c r="B448" s="8">
        <v>20180907</v>
      </c>
      <c r="C448" t="s">
        <v>22</v>
      </c>
      <c r="D448" t="s">
        <v>107</v>
      </c>
      <c r="E448" t="s">
        <v>9525</v>
      </c>
      <c r="F448" s="2" t="s">
        <v>11</v>
      </c>
      <c r="G448" s="36"/>
      <c r="H448" s="37"/>
      <c r="I448" s="31" t="s">
        <v>12</v>
      </c>
      <c r="K448" t="s">
        <v>1883</v>
      </c>
    </row>
    <row r="449" spans="1:11" hidden="1" x14ac:dyDescent="0.3">
      <c r="A449" t="s">
        <v>1884</v>
      </c>
      <c r="B449" s="8">
        <v>20180910</v>
      </c>
      <c r="C449" t="s">
        <v>22</v>
      </c>
      <c r="D449" t="s">
        <v>107</v>
      </c>
      <c r="E449" t="s">
        <v>9526</v>
      </c>
      <c r="F449" s="2" t="s">
        <v>11</v>
      </c>
      <c r="G449" s="36"/>
      <c r="H449" s="37"/>
      <c r="I449" s="31" t="s">
        <v>12</v>
      </c>
      <c r="K449" t="s">
        <v>1884</v>
      </c>
    </row>
    <row r="450" spans="1:11" hidden="1" x14ac:dyDescent="0.3">
      <c r="A450" t="s">
        <v>1885</v>
      </c>
      <c r="B450" s="8">
        <v>20180910</v>
      </c>
      <c r="C450" t="s">
        <v>22</v>
      </c>
      <c r="D450" t="s">
        <v>107</v>
      </c>
      <c r="E450" t="s">
        <v>9527</v>
      </c>
      <c r="F450" s="2" t="s">
        <v>11</v>
      </c>
      <c r="G450" s="36"/>
      <c r="H450" s="37"/>
      <c r="I450" s="31" t="s">
        <v>12</v>
      </c>
      <c r="K450" t="s">
        <v>1885</v>
      </c>
    </row>
    <row r="451" spans="1:11" hidden="1" x14ac:dyDescent="0.3">
      <c r="A451" t="s">
        <v>1886</v>
      </c>
      <c r="B451" s="8">
        <v>20180910</v>
      </c>
      <c r="C451" t="s">
        <v>22</v>
      </c>
      <c r="D451" t="s">
        <v>107</v>
      </c>
      <c r="E451" t="s">
        <v>9528</v>
      </c>
      <c r="F451" s="2" t="s">
        <v>11</v>
      </c>
      <c r="G451" s="36"/>
      <c r="H451" s="37"/>
      <c r="I451" s="31" t="s">
        <v>12</v>
      </c>
      <c r="K451" t="s">
        <v>1886</v>
      </c>
    </row>
    <row r="452" spans="1:11" hidden="1" x14ac:dyDescent="0.3">
      <c r="A452" t="s">
        <v>1887</v>
      </c>
      <c r="B452" s="8">
        <v>20180910</v>
      </c>
      <c r="C452" t="s">
        <v>22</v>
      </c>
      <c r="D452" t="s">
        <v>107</v>
      </c>
      <c r="E452" t="s">
        <v>9529</v>
      </c>
      <c r="F452" s="2" t="s">
        <v>11</v>
      </c>
      <c r="G452" s="36"/>
      <c r="H452" s="37"/>
      <c r="I452" s="31" t="s">
        <v>12</v>
      </c>
      <c r="K452" t="s">
        <v>1887</v>
      </c>
    </row>
    <row r="453" spans="1:11" hidden="1" x14ac:dyDescent="0.3">
      <c r="A453" t="s">
        <v>1888</v>
      </c>
      <c r="B453" s="8">
        <v>20180910</v>
      </c>
      <c r="C453" t="s">
        <v>22</v>
      </c>
      <c r="D453" t="s">
        <v>107</v>
      </c>
      <c r="E453" t="s">
        <v>9530</v>
      </c>
      <c r="F453" s="2" t="s">
        <v>11</v>
      </c>
      <c r="G453" s="36"/>
      <c r="H453" s="37"/>
      <c r="I453" s="31" t="s">
        <v>12</v>
      </c>
      <c r="K453" t="s">
        <v>1888</v>
      </c>
    </row>
    <row r="454" spans="1:11" hidden="1" x14ac:dyDescent="0.3">
      <c r="A454" t="s">
        <v>1891</v>
      </c>
      <c r="B454" s="8">
        <v>20180913</v>
      </c>
      <c r="C454" t="s">
        <v>22</v>
      </c>
      <c r="D454" t="s">
        <v>107</v>
      </c>
      <c r="E454" t="s">
        <v>9531</v>
      </c>
      <c r="F454" s="2" t="s">
        <v>11</v>
      </c>
      <c r="G454" s="36"/>
      <c r="H454" s="37"/>
      <c r="I454" s="31" t="s">
        <v>12</v>
      </c>
      <c r="K454" t="s">
        <v>1891</v>
      </c>
    </row>
    <row r="455" spans="1:11" hidden="1" x14ac:dyDescent="0.3">
      <c r="A455" t="s">
        <v>1889</v>
      </c>
      <c r="B455" s="8">
        <v>20180913</v>
      </c>
      <c r="C455" t="s">
        <v>22</v>
      </c>
      <c r="D455" t="s">
        <v>107</v>
      </c>
      <c r="E455" t="s">
        <v>9532</v>
      </c>
      <c r="F455" s="2" t="s">
        <v>11</v>
      </c>
      <c r="G455" s="36"/>
      <c r="H455" s="37"/>
      <c r="I455" s="31" t="s">
        <v>12</v>
      </c>
      <c r="K455" t="s">
        <v>1889</v>
      </c>
    </row>
    <row r="456" spans="1:11" hidden="1" x14ac:dyDescent="0.3">
      <c r="A456" t="s">
        <v>1890</v>
      </c>
      <c r="B456" s="8">
        <v>20180913</v>
      </c>
      <c r="C456" t="s">
        <v>22</v>
      </c>
      <c r="D456" t="s">
        <v>107</v>
      </c>
      <c r="E456" t="s">
        <v>9533</v>
      </c>
      <c r="F456" s="2" t="s">
        <v>11</v>
      </c>
      <c r="G456" s="36"/>
      <c r="H456" s="37"/>
      <c r="I456" s="31" t="s">
        <v>12</v>
      </c>
      <c r="K456" t="s">
        <v>1890</v>
      </c>
    </row>
    <row r="457" spans="1:11" hidden="1" x14ac:dyDescent="0.3">
      <c r="A457" t="s">
        <v>1892</v>
      </c>
      <c r="B457" s="8">
        <v>20180921</v>
      </c>
      <c r="C457" t="s">
        <v>22</v>
      </c>
      <c r="D457" t="s">
        <v>107</v>
      </c>
      <c r="E457" t="s">
        <v>9534</v>
      </c>
      <c r="F457" s="2" t="s">
        <v>11</v>
      </c>
      <c r="G457" s="36"/>
      <c r="H457" s="37"/>
      <c r="I457" s="31" t="s">
        <v>12</v>
      </c>
      <c r="K457" t="s">
        <v>1892</v>
      </c>
    </row>
    <row r="458" spans="1:11" hidden="1" x14ac:dyDescent="0.3">
      <c r="A458" t="s">
        <v>1896</v>
      </c>
      <c r="B458" s="8">
        <v>20180927</v>
      </c>
      <c r="C458" t="s">
        <v>22</v>
      </c>
      <c r="D458" t="s">
        <v>107</v>
      </c>
      <c r="E458" t="s">
        <v>9535</v>
      </c>
      <c r="F458" s="2" t="s">
        <v>11</v>
      </c>
      <c r="G458" s="36"/>
      <c r="H458" s="37"/>
      <c r="I458" s="31" t="s">
        <v>12</v>
      </c>
      <c r="K458" t="s">
        <v>1896</v>
      </c>
    </row>
    <row r="459" spans="1:11" hidden="1" x14ac:dyDescent="0.3">
      <c r="A459" t="s">
        <v>1897</v>
      </c>
      <c r="B459" s="8">
        <v>20180927</v>
      </c>
      <c r="C459" t="s">
        <v>22</v>
      </c>
      <c r="D459" t="s">
        <v>107</v>
      </c>
      <c r="E459" t="s">
        <v>9536</v>
      </c>
      <c r="F459" s="2" t="s">
        <v>11</v>
      </c>
      <c r="G459" s="36"/>
      <c r="H459" s="37"/>
      <c r="I459" s="31" t="s">
        <v>12</v>
      </c>
      <c r="K459" t="s">
        <v>1897</v>
      </c>
    </row>
    <row r="460" spans="1:11" hidden="1" x14ac:dyDescent="0.3">
      <c r="A460" t="s">
        <v>1898</v>
      </c>
      <c r="B460" s="8">
        <v>20180927</v>
      </c>
      <c r="C460" t="s">
        <v>22</v>
      </c>
      <c r="D460" t="s">
        <v>107</v>
      </c>
      <c r="E460" t="s">
        <v>9537</v>
      </c>
      <c r="F460" s="2" t="s">
        <v>11</v>
      </c>
      <c r="G460" s="36"/>
      <c r="H460" s="37"/>
      <c r="I460" s="31" t="s">
        <v>12</v>
      </c>
      <c r="K460" t="s">
        <v>1898</v>
      </c>
    </row>
    <row r="461" spans="1:11" hidden="1" x14ac:dyDescent="0.3">
      <c r="A461" t="s">
        <v>1893</v>
      </c>
      <c r="B461" s="8">
        <v>20180927</v>
      </c>
      <c r="C461" t="s">
        <v>22</v>
      </c>
      <c r="D461" t="s">
        <v>107</v>
      </c>
      <c r="E461" t="s">
        <v>9538</v>
      </c>
      <c r="F461" s="2" t="s">
        <v>11</v>
      </c>
      <c r="G461" s="36"/>
      <c r="H461" s="37"/>
      <c r="I461" s="31" t="s">
        <v>12</v>
      </c>
      <c r="K461" t="s">
        <v>1893</v>
      </c>
    </row>
    <row r="462" spans="1:11" hidden="1" x14ac:dyDescent="0.3">
      <c r="A462" t="s">
        <v>1894</v>
      </c>
      <c r="B462" s="8">
        <v>20180927</v>
      </c>
      <c r="C462" t="s">
        <v>22</v>
      </c>
      <c r="D462" t="s">
        <v>107</v>
      </c>
      <c r="E462" t="s">
        <v>9539</v>
      </c>
      <c r="F462" s="2" t="s">
        <v>11</v>
      </c>
      <c r="G462" s="36"/>
      <c r="H462" s="37"/>
      <c r="I462" s="31" t="s">
        <v>12</v>
      </c>
      <c r="K462" t="s">
        <v>1894</v>
      </c>
    </row>
    <row r="463" spans="1:11" hidden="1" x14ac:dyDescent="0.3">
      <c r="A463" t="s">
        <v>1895</v>
      </c>
      <c r="B463" s="8">
        <v>20180927</v>
      </c>
      <c r="C463" t="s">
        <v>22</v>
      </c>
      <c r="D463" t="s">
        <v>107</v>
      </c>
      <c r="E463" t="s">
        <v>9540</v>
      </c>
      <c r="F463" s="2" t="s">
        <v>11</v>
      </c>
      <c r="G463" s="36"/>
      <c r="H463" s="37"/>
      <c r="I463" s="31" t="s">
        <v>12</v>
      </c>
      <c r="K463" t="s">
        <v>1895</v>
      </c>
    </row>
    <row r="464" spans="1:11" hidden="1" x14ac:dyDescent="0.3">
      <c r="A464" t="s">
        <v>1900</v>
      </c>
      <c r="B464" s="8">
        <v>20181001</v>
      </c>
      <c r="C464" t="s">
        <v>22</v>
      </c>
      <c r="D464" t="s">
        <v>107</v>
      </c>
      <c r="E464" t="s">
        <v>9543</v>
      </c>
      <c r="F464" s="2" t="s">
        <v>11</v>
      </c>
      <c r="G464" s="36"/>
      <c r="H464" s="37"/>
      <c r="I464" s="31" t="s">
        <v>12</v>
      </c>
      <c r="K464" t="s">
        <v>1900</v>
      </c>
    </row>
    <row r="465" spans="1:11" hidden="1" x14ac:dyDescent="0.3">
      <c r="A465" t="s">
        <v>1901</v>
      </c>
      <c r="B465" s="8">
        <v>20181001</v>
      </c>
      <c r="C465" t="s">
        <v>22</v>
      </c>
      <c r="D465" t="s">
        <v>107</v>
      </c>
      <c r="E465" t="s">
        <v>9544</v>
      </c>
      <c r="F465" s="2" t="s">
        <v>11</v>
      </c>
      <c r="G465" s="36"/>
      <c r="H465" s="37"/>
      <c r="I465" s="31" t="s">
        <v>12</v>
      </c>
      <c r="K465" t="s">
        <v>1901</v>
      </c>
    </row>
    <row r="466" spans="1:11" hidden="1" x14ac:dyDescent="0.3">
      <c r="A466" t="s">
        <v>1902</v>
      </c>
      <c r="B466" s="8">
        <v>20181001</v>
      </c>
      <c r="C466" t="s">
        <v>22</v>
      </c>
      <c r="D466" t="s">
        <v>107</v>
      </c>
      <c r="E466" t="s">
        <v>9545</v>
      </c>
      <c r="F466" s="2" t="s">
        <v>11</v>
      </c>
      <c r="G466" s="36"/>
      <c r="H466" s="37"/>
      <c r="I466" s="31" t="s">
        <v>12</v>
      </c>
      <c r="K466" t="s">
        <v>1902</v>
      </c>
    </row>
    <row r="467" spans="1:11" hidden="1" x14ac:dyDescent="0.3">
      <c r="A467" t="s">
        <v>1903</v>
      </c>
      <c r="B467" s="8">
        <v>20181001</v>
      </c>
      <c r="C467" t="s">
        <v>22</v>
      </c>
      <c r="D467" t="s">
        <v>107</v>
      </c>
      <c r="E467" t="s">
        <v>9546</v>
      </c>
      <c r="F467" s="2" t="s">
        <v>11</v>
      </c>
      <c r="G467" s="36"/>
      <c r="H467" s="37"/>
      <c r="I467" s="31" t="s">
        <v>12</v>
      </c>
      <c r="K467" t="s">
        <v>1903</v>
      </c>
    </row>
    <row r="468" spans="1:11" hidden="1" x14ac:dyDescent="0.3">
      <c r="A468" t="s">
        <v>1907</v>
      </c>
      <c r="B468" s="8">
        <v>20181002</v>
      </c>
      <c r="C468" t="s">
        <v>22</v>
      </c>
      <c r="D468" t="s">
        <v>107</v>
      </c>
      <c r="E468" t="s">
        <v>9551</v>
      </c>
      <c r="F468" s="2" t="s">
        <v>11</v>
      </c>
      <c r="G468" s="36"/>
      <c r="H468" s="37"/>
      <c r="I468" s="31" t="s">
        <v>12</v>
      </c>
      <c r="K468" t="s">
        <v>1907</v>
      </c>
    </row>
    <row r="469" spans="1:11" x14ac:dyDescent="0.3">
      <c r="A469" t="s">
        <v>7030</v>
      </c>
      <c r="B469" s="8">
        <v>20181003</v>
      </c>
      <c r="C469" t="s">
        <v>33</v>
      </c>
      <c r="D469" t="s">
        <v>160</v>
      </c>
      <c r="E469" t="s">
        <v>9553</v>
      </c>
      <c r="F469" s="2" t="s">
        <v>7882</v>
      </c>
      <c r="G469" s="36"/>
      <c r="H469" s="37"/>
      <c r="I469" s="31" t="s">
        <v>151</v>
      </c>
      <c r="J469" s="32" t="s">
        <v>192</v>
      </c>
    </row>
    <row r="470" spans="1:11" hidden="1" x14ac:dyDescent="0.3">
      <c r="A470" t="s">
        <v>1909</v>
      </c>
      <c r="B470" s="8">
        <v>20181004</v>
      </c>
      <c r="C470" t="s">
        <v>22</v>
      </c>
      <c r="D470" t="s">
        <v>107</v>
      </c>
      <c r="E470" t="s">
        <v>9554</v>
      </c>
      <c r="F470" s="2" t="s">
        <v>11</v>
      </c>
      <c r="G470" s="36"/>
      <c r="H470" s="37"/>
      <c r="I470" s="31" t="s">
        <v>12</v>
      </c>
      <c r="K470" t="s">
        <v>1909</v>
      </c>
    </row>
    <row r="471" spans="1:11" hidden="1" x14ac:dyDescent="0.3">
      <c r="A471" t="s">
        <v>1910</v>
      </c>
      <c r="B471" s="8">
        <v>20181008</v>
      </c>
      <c r="C471" t="s">
        <v>22</v>
      </c>
      <c r="D471" t="s">
        <v>107</v>
      </c>
      <c r="E471" t="s">
        <v>9555</v>
      </c>
      <c r="F471" s="2" t="s">
        <v>11</v>
      </c>
      <c r="G471" s="36"/>
      <c r="H471" s="37"/>
      <c r="I471" s="31" t="s">
        <v>12</v>
      </c>
      <c r="K471" t="s">
        <v>1910</v>
      </c>
    </row>
    <row r="472" spans="1:11" hidden="1" x14ac:dyDescent="0.3">
      <c r="A472" t="s">
        <v>1913</v>
      </c>
      <c r="B472" s="8">
        <v>20181010</v>
      </c>
      <c r="C472" t="s">
        <v>68</v>
      </c>
      <c r="D472" t="s">
        <v>163</v>
      </c>
      <c r="E472" t="s">
        <v>9556</v>
      </c>
      <c r="F472" s="2" t="s">
        <v>11</v>
      </c>
      <c r="G472" s="36"/>
      <c r="H472" s="37"/>
      <c r="I472" s="31" t="s">
        <v>12</v>
      </c>
      <c r="K472" t="s">
        <v>1913</v>
      </c>
    </row>
    <row r="473" spans="1:11" hidden="1" x14ac:dyDescent="0.3">
      <c r="A473" t="s">
        <v>1911</v>
      </c>
      <c r="B473" s="8">
        <v>20181010</v>
      </c>
      <c r="C473" t="s">
        <v>22</v>
      </c>
      <c r="D473" t="s">
        <v>107</v>
      </c>
      <c r="E473" t="s">
        <v>9557</v>
      </c>
      <c r="F473" s="2" t="s">
        <v>11</v>
      </c>
      <c r="G473" s="36"/>
      <c r="H473" s="37"/>
      <c r="I473" s="31" t="s">
        <v>12</v>
      </c>
      <c r="K473" t="s">
        <v>1911</v>
      </c>
    </row>
    <row r="474" spans="1:11" hidden="1" x14ac:dyDescent="0.3">
      <c r="A474" t="s">
        <v>1912</v>
      </c>
      <c r="B474" s="8">
        <v>20181010</v>
      </c>
      <c r="C474" t="s">
        <v>22</v>
      </c>
      <c r="D474" t="s">
        <v>107</v>
      </c>
      <c r="E474" t="s">
        <v>9558</v>
      </c>
      <c r="F474" s="2" t="s">
        <v>11</v>
      </c>
      <c r="G474" s="36"/>
      <c r="H474" s="37"/>
      <c r="I474" s="31" t="s">
        <v>12</v>
      </c>
      <c r="K474" t="s">
        <v>1912</v>
      </c>
    </row>
    <row r="475" spans="1:11" hidden="1" x14ac:dyDescent="0.3">
      <c r="A475" t="s">
        <v>1917</v>
      </c>
      <c r="B475" s="8">
        <v>20181017</v>
      </c>
      <c r="C475" t="s">
        <v>22</v>
      </c>
      <c r="D475" t="s">
        <v>107</v>
      </c>
      <c r="E475" t="s">
        <v>9563</v>
      </c>
      <c r="F475" s="2" t="s">
        <v>11</v>
      </c>
      <c r="G475" s="36"/>
      <c r="H475" s="37"/>
      <c r="I475" s="31" t="s">
        <v>12</v>
      </c>
      <c r="K475" t="s">
        <v>1917</v>
      </c>
    </row>
    <row r="476" spans="1:11" hidden="1" x14ac:dyDescent="0.3">
      <c r="A476" t="s">
        <v>1918</v>
      </c>
      <c r="B476" s="8">
        <v>20181018</v>
      </c>
      <c r="C476" t="s">
        <v>22</v>
      </c>
      <c r="D476" t="s">
        <v>107</v>
      </c>
      <c r="E476" t="s">
        <v>9565</v>
      </c>
      <c r="F476" s="2" t="s">
        <v>11</v>
      </c>
      <c r="G476" s="36"/>
      <c r="H476" s="37"/>
      <c r="I476" s="31" t="s">
        <v>12</v>
      </c>
      <c r="K476" t="s">
        <v>1918</v>
      </c>
    </row>
    <row r="477" spans="1:11" hidden="1" x14ac:dyDescent="0.3">
      <c r="A477" t="s">
        <v>1920</v>
      </c>
      <c r="B477" s="8">
        <v>20181021</v>
      </c>
      <c r="C477" t="s">
        <v>112</v>
      </c>
      <c r="D477" t="s">
        <v>167</v>
      </c>
      <c r="E477" t="s">
        <v>9568</v>
      </c>
      <c r="F477" s="2" t="s">
        <v>11</v>
      </c>
      <c r="G477" s="36"/>
      <c r="H477" s="37"/>
      <c r="I477" s="31" t="s">
        <v>12</v>
      </c>
      <c r="K477" t="s">
        <v>1920</v>
      </c>
    </row>
    <row r="478" spans="1:11" hidden="1" x14ac:dyDescent="0.3">
      <c r="A478" t="s">
        <v>1921</v>
      </c>
      <c r="B478" s="8">
        <v>20181021</v>
      </c>
      <c r="C478" t="s">
        <v>22</v>
      </c>
      <c r="D478" t="s">
        <v>168</v>
      </c>
      <c r="E478" t="s">
        <v>9569</v>
      </c>
      <c r="F478" s="2" t="s">
        <v>11</v>
      </c>
      <c r="G478" s="36"/>
      <c r="H478" s="37"/>
      <c r="I478" s="31" t="s">
        <v>12</v>
      </c>
      <c r="K478" t="s">
        <v>1921</v>
      </c>
    </row>
    <row r="479" spans="1:11" hidden="1" x14ac:dyDescent="0.3">
      <c r="A479" t="s">
        <v>1925</v>
      </c>
      <c r="B479" s="8">
        <v>20181101</v>
      </c>
      <c r="C479" t="s">
        <v>22</v>
      </c>
      <c r="D479" t="s">
        <v>107</v>
      </c>
      <c r="E479" t="s">
        <v>9573</v>
      </c>
      <c r="F479" s="2" t="s">
        <v>11</v>
      </c>
      <c r="G479" s="36"/>
      <c r="H479" s="37"/>
      <c r="I479" s="31" t="s">
        <v>12</v>
      </c>
      <c r="K479" t="s">
        <v>1925</v>
      </c>
    </row>
    <row r="480" spans="1:11" hidden="1" x14ac:dyDescent="0.3">
      <c r="A480" t="s">
        <v>1926</v>
      </c>
      <c r="B480" s="8">
        <v>20181106</v>
      </c>
      <c r="C480" t="s">
        <v>16</v>
      </c>
      <c r="D480" t="s">
        <v>171</v>
      </c>
      <c r="E480" t="s">
        <v>9574</v>
      </c>
      <c r="F480" s="2" t="s">
        <v>11</v>
      </c>
      <c r="G480" s="36"/>
      <c r="H480" s="37"/>
      <c r="I480" s="31" t="s">
        <v>12</v>
      </c>
      <c r="K480" t="s">
        <v>1926</v>
      </c>
    </row>
    <row r="481" spans="1:11" hidden="1" x14ac:dyDescent="0.3">
      <c r="A481" t="s">
        <v>1927</v>
      </c>
      <c r="B481" s="8">
        <v>20181107</v>
      </c>
      <c r="C481" t="s">
        <v>22</v>
      </c>
      <c r="D481" t="s">
        <v>107</v>
      </c>
      <c r="E481" t="s">
        <v>9575</v>
      </c>
      <c r="F481" s="2" t="s">
        <v>11</v>
      </c>
      <c r="G481" s="36"/>
      <c r="H481" s="37"/>
      <c r="I481" s="31" t="s">
        <v>12</v>
      </c>
      <c r="K481" t="s">
        <v>1927</v>
      </c>
    </row>
    <row r="482" spans="1:11" hidden="1" x14ac:dyDescent="0.3">
      <c r="A482" t="s">
        <v>1929</v>
      </c>
      <c r="B482" s="8">
        <v>20181108</v>
      </c>
      <c r="C482" t="s">
        <v>22</v>
      </c>
      <c r="D482" t="s">
        <v>107</v>
      </c>
      <c r="E482" t="s">
        <v>9576</v>
      </c>
      <c r="F482" s="2" t="s">
        <v>11</v>
      </c>
      <c r="G482" s="36"/>
      <c r="H482" s="37"/>
      <c r="I482" s="31" t="s">
        <v>12</v>
      </c>
      <c r="K482" t="s">
        <v>1929</v>
      </c>
    </row>
    <row r="483" spans="1:11" hidden="1" x14ac:dyDescent="0.3">
      <c r="A483" t="s">
        <v>1928</v>
      </c>
      <c r="B483" s="8">
        <v>20181108</v>
      </c>
      <c r="C483" t="s">
        <v>29</v>
      </c>
      <c r="D483" t="s">
        <v>172</v>
      </c>
      <c r="E483" t="s">
        <v>9577</v>
      </c>
      <c r="F483" s="2" t="s">
        <v>11</v>
      </c>
      <c r="G483" s="36"/>
      <c r="H483" s="37"/>
      <c r="I483" s="31" t="s">
        <v>12</v>
      </c>
      <c r="K483" t="s">
        <v>1928</v>
      </c>
    </row>
    <row r="484" spans="1:11" hidden="1" x14ac:dyDescent="0.3">
      <c r="A484" t="s">
        <v>1930</v>
      </c>
      <c r="B484" s="8">
        <v>20181109</v>
      </c>
      <c r="C484" t="s">
        <v>22</v>
      </c>
      <c r="D484" t="s">
        <v>107</v>
      </c>
      <c r="E484" t="s">
        <v>9578</v>
      </c>
      <c r="F484" s="2" t="s">
        <v>11</v>
      </c>
      <c r="G484" s="36"/>
      <c r="H484" s="37"/>
      <c r="I484" s="31" t="s">
        <v>12</v>
      </c>
      <c r="K484" t="s">
        <v>1930</v>
      </c>
    </row>
    <row r="485" spans="1:11" hidden="1" x14ac:dyDescent="0.3">
      <c r="A485" t="s">
        <v>1931</v>
      </c>
      <c r="B485" s="8">
        <v>20181112</v>
      </c>
      <c r="C485" t="s">
        <v>22</v>
      </c>
      <c r="D485" t="s">
        <v>107</v>
      </c>
      <c r="E485" t="s">
        <v>9579</v>
      </c>
      <c r="F485" s="2" t="s">
        <v>11</v>
      </c>
      <c r="G485" s="36"/>
      <c r="H485" s="37"/>
      <c r="I485" s="31" t="s">
        <v>12</v>
      </c>
      <c r="K485" t="s">
        <v>1931</v>
      </c>
    </row>
    <row r="486" spans="1:11" hidden="1" x14ac:dyDescent="0.3">
      <c r="A486" t="s">
        <v>1933</v>
      </c>
      <c r="B486" s="8">
        <v>20181116</v>
      </c>
      <c r="C486" t="s">
        <v>22</v>
      </c>
      <c r="D486" t="s">
        <v>107</v>
      </c>
      <c r="E486" t="s">
        <v>9580</v>
      </c>
      <c r="F486" s="2" t="s">
        <v>11</v>
      </c>
      <c r="G486" s="36"/>
      <c r="H486" s="37"/>
      <c r="I486" s="31" t="s">
        <v>12</v>
      </c>
      <c r="K486" t="s">
        <v>1933</v>
      </c>
    </row>
    <row r="487" spans="1:11" hidden="1" x14ac:dyDescent="0.3">
      <c r="A487" t="s">
        <v>1934</v>
      </c>
      <c r="B487" s="8">
        <v>20181116</v>
      </c>
      <c r="C487" t="s">
        <v>22</v>
      </c>
      <c r="D487" t="s">
        <v>107</v>
      </c>
      <c r="E487" t="s">
        <v>9581</v>
      </c>
      <c r="F487" s="2" t="s">
        <v>11</v>
      </c>
      <c r="G487" s="36"/>
      <c r="H487" s="37"/>
      <c r="I487" s="31" t="s">
        <v>12</v>
      </c>
      <c r="K487" t="s">
        <v>1934</v>
      </c>
    </row>
    <row r="488" spans="1:11" hidden="1" x14ac:dyDescent="0.3">
      <c r="A488" t="s">
        <v>1936</v>
      </c>
      <c r="B488" s="8">
        <v>20181122</v>
      </c>
      <c r="C488" t="s">
        <v>22</v>
      </c>
      <c r="D488" t="s">
        <v>107</v>
      </c>
      <c r="E488" t="s">
        <v>9583</v>
      </c>
      <c r="F488" s="2" t="s">
        <v>11</v>
      </c>
      <c r="G488" s="36"/>
      <c r="H488" s="37"/>
      <c r="I488" s="31" t="s">
        <v>12</v>
      </c>
      <c r="K488" t="s">
        <v>1936</v>
      </c>
    </row>
    <row r="489" spans="1:11" hidden="1" x14ac:dyDescent="0.3">
      <c r="A489" t="s">
        <v>1937</v>
      </c>
      <c r="B489" s="8">
        <v>20181122</v>
      </c>
      <c r="C489" t="s">
        <v>22</v>
      </c>
      <c r="D489" t="s">
        <v>107</v>
      </c>
      <c r="E489" t="s">
        <v>9584</v>
      </c>
      <c r="F489" s="2" t="s">
        <v>11</v>
      </c>
      <c r="G489" s="36"/>
      <c r="H489" s="37"/>
      <c r="I489" s="31" t="s">
        <v>12</v>
      </c>
      <c r="K489" t="s">
        <v>1937</v>
      </c>
    </row>
    <row r="490" spans="1:11" hidden="1" x14ac:dyDescent="0.3">
      <c r="A490" t="s">
        <v>1938</v>
      </c>
      <c r="B490" s="8">
        <v>20181126</v>
      </c>
      <c r="C490" t="s">
        <v>22</v>
      </c>
      <c r="D490" t="s">
        <v>107</v>
      </c>
      <c r="E490" t="s">
        <v>9585</v>
      </c>
      <c r="F490" s="2" t="s">
        <v>11</v>
      </c>
      <c r="G490" s="36"/>
      <c r="H490" s="37"/>
      <c r="I490" s="31" t="s">
        <v>12</v>
      </c>
      <c r="K490" t="s">
        <v>1938</v>
      </c>
    </row>
    <row r="491" spans="1:11" hidden="1" x14ac:dyDescent="0.3">
      <c r="A491" t="s">
        <v>1939</v>
      </c>
      <c r="B491" s="8">
        <v>20181126</v>
      </c>
      <c r="C491" t="s">
        <v>29</v>
      </c>
      <c r="D491" t="s">
        <v>67</v>
      </c>
      <c r="E491" t="s">
        <v>9586</v>
      </c>
      <c r="F491" s="2" t="s">
        <v>11</v>
      </c>
      <c r="G491" s="36"/>
      <c r="H491" s="37"/>
      <c r="I491" s="31" t="s">
        <v>12</v>
      </c>
      <c r="K491" t="s">
        <v>1939</v>
      </c>
    </row>
    <row r="492" spans="1:11" hidden="1" x14ac:dyDescent="0.3">
      <c r="A492" t="s">
        <v>1940</v>
      </c>
      <c r="B492" s="8">
        <v>20181126</v>
      </c>
      <c r="C492" t="s">
        <v>22</v>
      </c>
      <c r="D492" t="s">
        <v>178</v>
      </c>
      <c r="E492" t="s">
        <v>9587</v>
      </c>
      <c r="F492" s="2" t="s">
        <v>11</v>
      </c>
      <c r="G492" s="36"/>
      <c r="H492" s="37"/>
      <c r="I492" s="31" t="s">
        <v>12</v>
      </c>
      <c r="K492" t="s">
        <v>1940</v>
      </c>
    </row>
    <row r="493" spans="1:11" hidden="1" x14ac:dyDescent="0.3">
      <c r="A493" t="s">
        <v>1941</v>
      </c>
      <c r="B493" s="8">
        <v>20181127</v>
      </c>
      <c r="C493" t="s">
        <v>22</v>
      </c>
      <c r="D493" t="s">
        <v>107</v>
      </c>
      <c r="E493" t="s">
        <v>9589</v>
      </c>
      <c r="F493" s="2" t="s">
        <v>11</v>
      </c>
      <c r="G493" s="36"/>
      <c r="H493" s="37"/>
      <c r="I493" s="31" t="s">
        <v>12</v>
      </c>
      <c r="K493" t="s">
        <v>1941</v>
      </c>
    </row>
    <row r="494" spans="1:11" hidden="1" x14ac:dyDescent="0.3">
      <c r="A494" t="s">
        <v>1943</v>
      </c>
      <c r="B494" s="8">
        <v>20181128</v>
      </c>
      <c r="C494" t="s">
        <v>22</v>
      </c>
      <c r="D494" t="s">
        <v>107</v>
      </c>
      <c r="E494" t="s">
        <v>9590</v>
      </c>
      <c r="F494" s="2" t="s">
        <v>11</v>
      </c>
      <c r="G494" s="36"/>
      <c r="H494" s="37"/>
      <c r="I494" s="31" t="s">
        <v>12</v>
      </c>
      <c r="K494" t="s">
        <v>1943</v>
      </c>
    </row>
    <row r="495" spans="1:11" hidden="1" x14ac:dyDescent="0.3">
      <c r="A495" t="s">
        <v>1945</v>
      </c>
      <c r="B495" s="8">
        <v>20181129</v>
      </c>
      <c r="C495" t="s">
        <v>22</v>
      </c>
      <c r="D495" t="s">
        <v>107</v>
      </c>
      <c r="E495" t="s">
        <v>9592</v>
      </c>
      <c r="F495" s="2" t="s">
        <v>11</v>
      </c>
      <c r="G495" s="36"/>
      <c r="H495" s="37"/>
      <c r="I495" s="31" t="s">
        <v>12</v>
      </c>
      <c r="K495" t="s">
        <v>1945</v>
      </c>
    </row>
    <row r="496" spans="1:11" hidden="1" x14ac:dyDescent="0.3">
      <c r="A496" t="s">
        <v>1947</v>
      </c>
      <c r="B496" s="8">
        <v>20181203</v>
      </c>
      <c r="C496" t="s">
        <v>22</v>
      </c>
      <c r="D496" t="s">
        <v>107</v>
      </c>
      <c r="E496" t="s">
        <v>9594</v>
      </c>
      <c r="F496" s="2" t="s">
        <v>11</v>
      </c>
      <c r="G496" s="36"/>
      <c r="H496" s="37"/>
      <c r="I496" s="31" t="s">
        <v>12</v>
      </c>
      <c r="K496" t="s">
        <v>1947</v>
      </c>
    </row>
    <row r="497" spans="1:11" hidden="1" x14ac:dyDescent="0.3">
      <c r="A497" t="s">
        <v>1948</v>
      </c>
      <c r="B497" s="8">
        <v>20181203</v>
      </c>
      <c r="C497" t="s">
        <v>22</v>
      </c>
      <c r="D497" t="s">
        <v>107</v>
      </c>
      <c r="E497" t="s">
        <v>9595</v>
      </c>
      <c r="F497" s="2" t="s">
        <v>11</v>
      </c>
      <c r="G497" s="36"/>
      <c r="H497" s="37"/>
      <c r="I497" s="31" t="s">
        <v>12</v>
      </c>
      <c r="K497" t="s">
        <v>1948</v>
      </c>
    </row>
    <row r="498" spans="1:11" hidden="1" x14ac:dyDescent="0.3">
      <c r="A498" t="s">
        <v>1949</v>
      </c>
      <c r="B498" s="8">
        <v>20181203</v>
      </c>
      <c r="C498" t="s">
        <v>22</v>
      </c>
      <c r="D498" t="s">
        <v>107</v>
      </c>
      <c r="E498" t="s">
        <v>9596</v>
      </c>
      <c r="F498" s="2" t="s">
        <v>11</v>
      </c>
      <c r="G498" s="36"/>
      <c r="H498" s="37"/>
      <c r="I498" s="31" t="s">
        <v>12</v>
      </c>
      <c r="K498" t="s">
        <v>1949</v>
      </c>
    </row>
    <row r="499" spans="1:11" hidden="1" x14ac:dyDescent="0.3">
      <c r="A499" t="s">
        <v>1950</v>
      </c>
      <c r="B499" s="8">
        <v>20181209</v>
      </c>
      <c r="C499" t="s">
        <v>31</v>
      </c>
      <c r="D499" t="s">
        <v>180</v>
      </c>
      <c r="E499" t="s">
        <v>9597</v>
      </c>
      <c r="F499" s="2" t="s">
        <v>11</v>
      </c>
      <c r="G499" s="36"/>
      <c r="H499" s="37"/>
      <c r="I499" s="31" t="s">
        <v>12</v>
      </c>
      <c r="K499" t="s">
        <v>1950</v>
      </c>
    </row>
    <row r="500" spans="1:11" hidden="1" x14ac:dyDescent="0.3">
      <c r="A500" t="s">
        <v>1951</v>
      </c>
      <c r="B500" s="8">
        <v>20181213</v>
      </c>
      <c r="C500" t="s">
        <v>22</v>
      </c>
      <c r="D500" t="s">
        <v>107</v>
      </c>
      <c r="E500" t="s">
        <v>9598</v>
      </c>
      <c r="F500" s="2" t="s">
        <v>11</v>
      </c>
      <c r="G500" s="36"/>
      <c r="H500" s="37"/>
      <c r="I500" s="31" t="s">
        <v>12</v>
      </c>
      <c r="K500" t="s">
        <v>1951</v>
      </c>
    </row>
    <row r="501" spans="1:11" hidden="1" x14ac:dyDescent="0.3">
      <c r="A501" t="s">
        <v>1952</v>
      </c>
      <c r="B501" s="8">
        <v>20181213</v>
      </c>
      <c r="C501" t="s">
        <v>22</v>
      </c>
      <c r="D501" t="s">
        <v>107</v>
      </c>
      <c r="E501" t="s">
        <v>9599</v>
      </c>
      <c r="F501" s="2" t="s">
        <v>11</v>
      </c>
      <c r="G501" s="36"/>
      <c r="H501" s="37"/>
      <c r="I501" s="31" t="s">
        <v>12</v>
      </c>
      <c r="K501" t="s">
        <v>1952</v>
      </c>
    </row>
    <row r="502" spans="1:11" hidden="1" x14ac:dyDescent="0.3">
      <c r="A502" t="s">
        <v>1953</v>
      </c>
      <c r="B502" s="8">
        <v>20181213</v>
      </c>
      <c r="C502" t="s">
        <v>22</v>
      </c>
      <c r="D502" t="s">
        <v>107</v>
      </c>
      <c r="E502" t="s">
        <v>9600</v>
      </c>
      <c r="F502" s="2" t="s">
        <v>11</v>
      </c>
      <c r="G502" s="36"/>
      <c r="H502" s="37"/>
      <c r="I502" s="31" t="s">
        <v>12</v>
      </c>
      <c r="K502" t="s">
        <v>1953</v>
      </c>
    </row>
    <row r="503" spans="1:11" hidden="1" x14ac:dyDescent="0.3">
      <c r="A503" t="s">
        <v>1954</v>
      </c>
      <c r="B503" s="8">
        <v>20181213</v>
      </c>
      <c r="C503" t="s">
        <v>22</v>
      </c>
      <c r="D503" t="s">
        <v>107</v>
      </c>
      <c r="E503" t="s">
        <v>9601</v>
      </c>
      <c r="F503" s="2" t="s">
        <v>11</v>
      </c>
      <c r="G503" s="36"/>
      <c r="H503" s="37"/>
      <c r="I503" s="31" t="s">
        <v>12</v>
      </c>
      <c r="K503" t="s">
        <v>1954</v>
      </c>
    </row>
    <row r="504" spans="1:11" hidden="1" x14ac:dyDescent="0.3">
      <c r="A504" t="s">
        <v>1955</v>
      </c>
      <c r="B504" s="8">
        <v>20181226</v>
      </c>
      <c r="C504" t="s">
        <v>22</v>
      </c>
      <c r="D504" t="s">
        <v>181</v>
      </c>
      <c r="E504" t="s">
        <v>9605</v>
      </c>
      <c r="F504" s="2" t="s">
        <v>11</v>
      </c>
      <c r="G504" s="36"/>
      <c r="H504" s="37"/>
      <c r="I504" s="31" t="s">
        <v>12</v>
      </c>
      <c r="K504" t="s">
        <v>1955</v>
      </c>
    </row>
    <row r="505" spans="1:11" hidden="1" x14ac:dyDescent="0.3">
      <c r="A505" t="s">
        <v>1956</v>
      </c>
      <c r="B505" s="8">
        <v>20181227</v>
      </c>
      <c r="C505" t="s">
        <v>22</v>
      </c>
      <c r="D505" t="s">
        <v>107</v>
      </c>
      <c r="E505" t="s">
        <v>9607</v>
      </c>
      <c r="F505" s="2" t="s">
        <v>11</v>
      </c>
      <c r="G505" s="36"/>
      <c r="H505" s="37"/>
      <c r="I505" s="31" t="s">
        <v>12</v>
      </c>
      <c r="K505" t="s">
        <v>1956</v>
      </c>
    </row>
    <row r="506" spans="1:11" hidden="1" x14ac:dyDescent="0.3">
      <c r="A506" t="s">
        <v>1957</v>
      </c>
      <c r="B506" s="8">
        <v>20181227</v>
      </c>
      <c r="C506" t="s">
        <v>22</v>
      </c>
      <c r="D506" t="s">
        <v>107</v>
      </c>
      <c r="E506" t="s">
        <v>9608</v>
      </c>
      <c r="F506" s="2" t="s">
        <v>11</v>
      </c>
      <c r="G506" s="36"/>
      <c r="H506" s="37"/>
      <c r="I506" s="31" t="s">
        <v>12</v>
      </c>
      <c r="K506" t="s">
        <v>1957</v>
      </c>
    </row>
    <row r="507" spans="1:11" hidden="1" x14ac:dyDescent="0.3">
      <c r="A507" t="s">
        <v>1958</v>
      </c>
      <c r="B507" s="8">
        <v>20181228</v>
      </c>
      <c r="C507" t="s">
        <v>22</v>
      </c>
      <c r="D507" t="s">
        <v>107</v>
      </c>
      <c r="E507" t="s">
        <v>9609</v>
      </c>
      <c r="F507" s="2" t="s">
        <v>11</v>
      </c>
      <c r="G507" s="36"/>
      <c r="H507" s="37"/>
      <c r="I507" s="31" t="s">
        <v>12</v>
      </c>
      <c r="K507" t="s">
        <v>1958</v>
      </c>
    </row>
    <row r="508" spans="1:11" hidden="1" x14ac:dyDescent="0.3">
      <c r="A508" t="s">
        <v>1959</v>
      </c>
      <c r="B508" s="8">
        <v>20181230</v>
      </c>
      <c r="C508" t="s">
        <v>74</v>
      </c>
      <c r="D508" t="s">
        <v>15</v>
      </c>
      <c r="E508" t="s">
        <v>9610</v>
      </c>
      <c r="F508" s="2" t="s">
        <v>11</v>
      </c>
      <c r="G508" s="36"/>
      <c r="H508" s="37"/>
      <c r="I508" s="31" t="s">
        <v>12</v>
      </c>
      <c r="K508" t="s">
        <v>1959</v>
      </c>
    </row>
    <row r="509" spans="1:11" hidden="1" x14ac:dyDescent="0.3">
      <c r="A509" t="s">
        <v>1960</v>
      </c>
      <c r="B509" s="8">
        <v>20190102</v>
      </c>
      <c r="C509" t="s">
        <v>33</v>
      </c>
      <c r="D509" t="s">
        <v>179</v>
      </c>
      <c r="E509" t="s">
        <v>9611</v>
      </c>
      <c r="F509" s="2" t="s">
        <v>11</v>
      </c>
      <c r="G509" s="36"/>
      <c r="H509" s="37"/>
      <c r="I509" s="31" t="s">
        <v>12</v>
      </c>
      <c r="K509" t="s">
        <v>1960</v>
      </c>
    </row>
    <row r="510" spans="1:11" hidden="1" x14ac:dyDescent="0.3">
      <c r="A510" t="s">
        <v>1961</v>
      </c>
      <c r="B510" s="8">
        <v>20190102</v>
      </c>
      <c r="C510" t="s">
        <v>16</v>
      </c>
      <c r="D510" t="s">
        <v>182</v>
      </c>
      <c r="E510" t="s">
        <v>9612</v>
      </c>
      <c r="F510" s="2" t="s">
        <v>11</v>
      </c>
      <c r="G510" s="36"/>
      <c r="H510" s="37"/>
      <c r="I510" s="31" t="s">
        <v>12</v>
      </c>
      <c r="K510" t="s">
        <v>1961</v>
      </c>
    </row>
    <row r="511" spans="1:11" hidden="1" x14ac:dyDescent="0.3">
      <c r="A511" t="s">
        <v>1962</v>
      </c>
      <c r="B511" s="8">
        <v>20190102</v>
      </c>
      <c r="C511" t="s">
        <v>64</v>
      </c>
      <c r="D511" t="s">
        <v>183</v>
      </c>
      <c r="E511" t="s">
        <v>9613</v>
      </c>
      <c r="F511" s="2" t="s">
        <v>11</v>
      </c>
      <c r="G511" s="36"/>
      <c r="H511" s="37"/>
      <c r="I511" s="31" t="s">
        <v>12</v>
      </c>
      <c r="K511" t="s">
        <v>1962</v>
      </c>
    </row>
    <row r="512" spans="1:11" hidden="1" x14ac:dyDescent="0.3">
      <c r="A512" t="s">
        <v>1964</v>
      </c>
      <c r="B512" s="8">
        <v>20190111</v>
      </c>
      <c r="C512" t="s">
        <v>22</v>
      </c>
      <c r="D512" t="s">
        <v>107</v>
      </c>
      <c r="E512" t="s">
        <v>9615</v>
      </c>
      <c r="F512" s="2" t="s">
        <v>11</v>
      </c>
      <c r="G512" s="36"/>
      <c r="H512" s="37"/>
      <c r="I512" s="31" t="s">
        <v>12</v>
      </c>
      <c r="K512" t="s">
        <v>1964</v>
      </c>
    </row>
    <row r="513" spans="1:11" hidden="1" x14ac:dyDescent="0.3">
      <c r="A513" t="s">
        <v>1965</v>
      </c>
      <c r="B513" s="8">
        <v>20190111</v>
      </c>
      <c r="C513" t="s">
        <v>22</v>
      </c>
      <c r="D513" t="s">
        <v>107</v>
      </c>
      <c r="E513" t="s">
        <v>9616</v>
      </c>
      <c r="F513" s="2" t="s">
        <v>11</v>
      </c>
      <c r="G513" s="36"/>
      <c r="H513" s="37"/>
      <c r="I513" s="31" t="s">
        <v>12</v>
      </c>
      <c r="K513" t="s">
        <v>1965</v>
      </c>
    </row>
    <row r="514" spans="1:11" hidden="1" x14ac:dyDescent="0.3">
      <c r="A514" t="s">
        <v>1966</v>
      </c>
      <c r="B514" s="8">
        <v>20190111</v>
      </c>
      <c r="C514" t="s">
        <v>22</v>
      </c>
      <c r="D514" t="s">
        <v>107</v>
      </c>
      <c r="E514" t="s">
        <v>9617</v>
      </c>
      <c r="F514" s="2" t="s">
        <v>11</v>
      </c>
      <c r="G514" s="36"/>
      <c r="H514" s="37"/>
      <c r="I514" s="31" t="s">
        <v>12</v>
      </c>
      <c r="K514" t="s">
        <v>1966</v>
      </c>
    </row>
    <row r="515" spans="1:11" hidden="1" x14ac:dyDescent="0.3">
      <c r="A515" t="s">
        <v>1963</v>
      </c>
      <c r="B515" s="8">
        <v>20190111</v>
      </c>
      <c r="C515" t="s">
        <v>22</v>
      </c>
      <c r="D515" t="s">
        <v>107</v>
      </c>
      <c r="E515" t="s">
        <v>9618</v>
      </c>
      <c r="F515" s="2" t="s">
        <v>11</v>
      </c>
      <c r="G515" s="36"/>
      <c r="H515" s="37"/>
      <c r="I515" s="31" t="s">
        <v>12</v>
      </c>
      <c r="K515" t="s">
        <v>1963</v>
      </c>
    </row>
    <row r="516" spans="1:11" hidden="1" x14ac:dyDescent="0.3">
      <c r="A516" t="s">
        <v>1967</v>
      </c>
      <c r="B516" s="8">
        <v>20190114</v>
      </c>
      <c r="C516" t="s">
        <v>64</v>
      </c>
      <c r="D516" t="s">
        <v>184</v>
      </c>
      <c r="E516" t="s">
        <v>9619</v>
      </c>
      <c r="F516" s="2" t="s">
        <v>11</v>
      </c>
      <c r="G516" s="36"/>
      <c r="H516" s="37"/>
      <c r="I516" s="31" t="s">
        <v>12</v>
      </c>
      <c r="K516" t="s">
        <v>1967</v>
      </c>
    </row>
    <row r="517" spans="1:11" hidden="1" x14ac:dyDescent="0.3">
      <c r="A517" t="s">
        <v>1968</v>
      </c>
      <c r="B517" s="8">
        <v>20190114</v>
      </c>
      <c r="C517" t="s">
        <v>13</v>
      </c>
      <c r="D517" t="s">
        <v>152</v>
      </c>
      <c r="E517" t="s">
        <v>9620</v>
      </c>
      <c r="F517" s="2" t="s">
        <v>11</v>
      </c>
      <c r="G517" s="36"/>
      <c r="H517" s="37"/>
      <c r="I517" s="31" t="s">
        <v>12</v>
      </c>
      <c r="K517" t="s">
        <v>1968</v>
      </c>
    </row>
    <row r="518" spans="1:11" hidden="1" x14ac:dyDescent="0.3">
      <c r="A518" t="s">
        <v>1969</v>
      </c>
      <c r="B518" s="8">
        <v>20190115</v>
      </c>
      <c r="C518" t="s">
        <v>29</v>
      </c>
      <c r="D518" t="s">
        <v>185</v>
      </c>
      <c r="E518" t="s">
        <v>9622</v>
      </c>
      <c r="F518" s="2" t="s">
        <v>11</v>
      </c>
      <c r="G518" s="36"/>
      <c r="H518" s="37"/>
      <c r="I518" s="31" t="s">
        <v>12</v>
      </c>
      <c r="K518" t="s">
        <v>1969</v>
      </c>
    </row>
    <row r="519" spans="1:11" hidden="1" x14ac:dyDescent="0.3">
      <c r="A519" t="s">
        <v>1970</v>
      </c>
      <c r="B519" s="8">
        <v>20190116</v>
      </c>
      <c r="C519" t="s">
        <v>22</v>
      </c>
      <c r="D519" t="s">
        <v>107</v>
      </c>
      <c r="E519" t="s">
        <v>9623</v>
      </c>
      <c r="F519" s="2" t="s">
        <v>11</v>
      </c>
      <c r="G519" s="36"/>
      <c r="H519" s="37"/>
      <c r="I519" s="31" t="s">
        <v>12</v>
      </c>
      <c r="K519" t="s">
        <v>1970</v>
      </c>
    </row>
    <row r="520" spans="1:11" hidden="1" x14ac:dyDescent="0.3">
      <c r="A520" t="s">
        <v>1971</v>
      </c>
      <c r="B520" s="8">
        <v>20190116</v>
      </c>
      <c r="C520" t="s">
        <v>22</v>
      </c>
      <c r="D520" t="s">
        <v>107</v>
      </c>
      <c r="E520" t="s">
        <v>9624</v>
      </c>
      <c r="F520" s="2" t="s">
        <v>11</v>
      </c>
      <c r="G520" s="36"/>
      <c r="H520" s="37"/>
      <c r="I520" s="31" t="s">
        <v>12</v>
      </c>
      <c r="K520" t="s">
        <v>1971</v>
      </c>
    </row>
    <row r="521" spans="1:11" hidden="1" x14ac:dyDescent="0.3">
      <c r="A521" t="s">
        <v>1972</v>
      </c>
      <c r="B521" s="8">
        <v>20190116</v>
      </c>
      <c r="C521" t="s">
        <v>22</v>
      </c>
      <c r="D521" t="s">
        <v>107</v>
      </c>
      <c r="E521" t="s">
        <v>9625</v>
      </c>
      <c r="F521" s="2" t="s">
        <v>11</v>
      </c>
      <c r="G521" s="36"/>
      <c r="H521" s="37"/>
      <c r="I521" s="31" t="s">
        <v>12</v>
      </c>
      <c r="K521" t="s">
        <v>1972</v>
      </c>
    </row>
    <row r="522" spans="1:11" hidden="1" x14ac:dyDescent="0.3">
      <c r="A522" t="s">
        <v>1974</v>
      </c>
      <c r="B522" s="8">
        <v>20190123</v>
      </c>
      <c r="C522" t="s">
        <v>22</v>
      </c>
      <c r="D522" t="s">
        <v>107</v>
      </c>
      <c r="E522" t="s">
        <v>9628</v>
      </c>
      <c r="F522" s="2" t="s">
        <v>11</v>
      </c>
      <c r="G522" s="36"/>
      <c r="H522" s="37"/>
      <c r="I522" s="31" t="s">
        <v>12</v>
      </c>
      <c r="K522" t="s">
        <v>1974</v>
      </c>
    </row>
    <row r="523" spans="1:11" hidden="1" x14ac:dyDescent="0.3">
      <c r="A523" t="s">
        <v>1975</v>
      </c>
      <c r="B523" s="8">
        <v>20190124</v>
      </c>
      <c r="C523" t="s">
        <v>22</v>
      </c>
      <c r="D523" t="s">
        <v>107</v>
      </c>
      <c r="E523" t="s">
        <v>9629</v>
      </c>
      <c r="F523" s="2" t="s">
        <v>11</v>
      </c>
      <c r="G523" s="36"/>
      <c r="H523" s="37"/>
      <c r="I523" s="31" t="s">
        <v>12</v>
      </c>
      <c r="K523" t="s">
        <v>1975</v>
      </c>
    </row>
    <row r="524" spans="1:11" hidden="1" x14ac:dyDescent="0.3">
      <c r="A524" t="s">
        <v>1977</v>
      </c>
      <c r="B524" s="8">
        <v>20190125</v>
      </c>
      <c r="C524" t="s">
        <v>13</v>
      </c>
      <c r="D524" t="s">
        <v>152</v>
      </c>
      <c r="E524" t="s">
        <v>9630</v>
      </c>
      <c r="F524" s="2" t="s">
        <v>11</v>
      </c>
      <c r="G524" s="36"/>
      <c r="H524" s="37"/>
      <c r="I524" s="31" t="s">
        <v>12</v>
      </c>
      <c r="K524" t="s">
        <v>1977</v>
      </c>
    </row>
    <row r="525" spans="1:11" hidden="1" x14ac:dyDescent="0.3">
      <c r="A525" t="s">
        <v>1978</v>
      </c>
      <c r="B525" s="8">
        <v>20190125</v>
      </c>
      <c r="C525" t="s">
        <v>22</v>
      </c>
      <c r="D525" t="s">
        <v>107</v>
      </c>
      <c r="E525" t="s">
        <v>9631</v>
      </c>
      <c r="F525" s="2" t="s">
        <v>11</v>
      </c>
      <c r="G525" s="36"/>
      <c r="H525" s="37"/>
      <c r="I525" s="31" t="s">
        <v>12</v>
      </c>
      <c r="K525" t="s">
        <v>1978</v>
      </c>
    </row>
    <row r="526" spans="1:11" hidden="1" x14ac:dyDescent="0.3">
      <c r="A526" t="s">
        <v>1979</v>
      </c>
      <c r="B526" s="8">
        <v>20190125</v>
      </c>
      <c r="C526" t="s">
        <v>22</v>
      </c>
      <c r="D526" t="s">
        <v>107</v>
      </c>
      <c r="E526" t="s">
        <v>9632</v>
      </c>
      <c r="F526" s="2" t="s">
        <v>11</v>
      </c>
      <c r="G526" s="36"/>
      <c r="H526" s="37"/>
      <c r="I526" s="31" t="s">
        <v>12</v>
      </c>
      <c r="K526" t="s">
        <v>1979</v>
      </c>
    </row>
    <row r="527" spans="1:11" hidden="1" x14ac:dyDescent="0.3">
      <c r="A527" t="s">
        <v>1981</v>
      </c>
      <c r="B527" s="8">
        <v>20190130</v>
      </c>
      <c r="C527" t="s">
        <v>29</v>
      </c>
      <c r="D527" t="s">
        <v>15</v>
      </c>
      <c r="E527" t="s">
        <v>9634</v>
      </c>
      <c r="F527" s="2" t="s">
        <v>11</v>
      </c>
      <c r="G527" s="36"/>
      <c r="H527" s="37"/>
      <c r="I527" s="31" t="s">
        <v>12</v>
      </c>
      <c r="K527" t="s">
        <v>1981</v>
      </c>
    </row>
    <row r="528" spans="1:11" hidden="1" x14ac:dyDescent="0.3">
      <c r="A528" t="s">
        <v>1982</v>
      </c>
      <c r="B528" s="8">
        <v>20190130</v>
      </c>
      <c r="C528" t="s">
        <v>22</v>
      </c>
      <c r="D528" t="s">
        <v>107</v>
      </c>
      <c r="E528" t="s">
        <v>9635</v>
      </c>
      <c r="F528" s="2" t="s">
        <v>11</v>
      </c>
      <c r="G528" s="36"/>
      <c r="H528" s="37"/>
      <c r="I528" s="31" t="s">
        <v>12</v>
      </c>
      <c r="K528" t="s">
        <v>1982</v>
      </c>
    </row>
    <row r="529" spans="1:11" hidden="1" x14ac:dyDescent="0.3">
      <c r="A529" t="s">
        <v>1984</v>
      </c>
      <c r="B529" s="8">
        <v>20190131</v>
      </c>
      <c r="C529" t="s">
        <v>33</v>
      </c>
      <c r="D529" t="s">
        <v>179</v>
      </c>
      <c r="E529" t="s">
        <v>9638</v>
      </c>
      <c r="F529" s="2" t="s">
        <v>11</v>
      </c>
      <c r="G529" s="36"/>
      <c r="H529" s="37"/>
      <c r="I529" s="31" t="s">
        <v>12</v>
      </c>
      <c r="K529" t="s">
        <v>1984</v>
      </c>
    </row>
    <row r="530" spans="1:11" hidden="1" x14ac:dyDescent="0.3">
      <c r="A530" t="s">
        <v>1985</v>
      </c>
      <c r="B530" s="8">
        <v>20190201</v>
      </c>
      <c r="C530" t="s">
        <v>22</v>
      </c>
      <c r="D530" t="s">
        <v>107</v>
      </c>
      <c r="E530" t="s">
        <v>9640</v>
      </c>
      <c r="F530" s="2" t="s">
        <v>11</v>
      </c>
      <c r="G530" s="36"/>
      <c r="H530" s="37"/>
      <c r="I530" s="31" t="s">
        <v>12</v>
      </c>
      <c r="K530" t="s">
        <v>1985</v>
      </c>
    </row>
    <row r="531" spans="1:11" hidden="1" x14ac:dyDescent="0.3">
      <c r="A531" t="s">
        <v>1987</v>
      </c>
      <c r="B531" s="8">
        <v>20190213</v>
      </c>
      <c r="C531" t="s">
        <v>22</v>
      </c>
      <c r="D531" t="s">
        <v>107</v>
      </c>
      <c r="E531" t="s">
        <v>9641</v>
      </c>
      <c r="F531" s="2" t="s">
        <v>11</v>
      </c>
      <c r="G531" s="36"/>
      <c r="H531" s="37"/>
      <c r="I531" s="31" t="s">
        <v>12</v>
      </c>
      <c r="K531" t="s">
        <v>1987</v>
      </c>
    </row>
    <row r="532" spans="1:11" hidden="1" x14ac:dyDescent="0.3">
      <c r="A532" t="s">
        <v>1986</v>
      </c>
      <c r="B532" s="8">
        <v>20190213</v>
      </c>
      <c r="C532" t="s">
        <v>120</v>
      </c>
      <c r="D532" t="s">
        <v>120</v>
      </c>
      <c r="E532" t="s">
        <v>9642</v>
      </c>
      <c r="F532" s="2" t="s">
        <v>11</v>
      </c>
      <c r="G532" s="36"/>
      <c r="H532" s="37"/>
      <c r="I532" s="31" t="s">
        <v>12</v>
      </c>
      <c r="K532" t="s">
        <v>1986</v>
      </c>
    </row>
    <row r="533" spans="1:11" hidden="1" x14ac:dyDescent="0.3">
      <c r="A533" t="s">
        <v>1992</v>
      </c>
      <c r="B533" s="8">
        <v>20190227</v>
      </c>
      <c r="C533" t="s">
        <v>22</v>
      </c>
      <c r="D533" t="s">
        <v>107</v>
      </c>
      <c r="E533" t="s">
        <v>9646</v>
      </c>
      <c r="F533" s="2" t="s">
        <v>11</v>
      </c>
      <c r="G533" s="36"/>
      <c r="H533" s="37"/>
      <c r="I533" s="31" t="s">
        <v>12</v>
      </c>
      <c r="K533" t="s">
        <v>1992</v>
      </c>
    </row>
    <row r="534" spans="1:11" hidden="1" x14ac:dyDescent="0.3">
      <c r="A534" t="s">
        <v>1993</v>
      </c>
      <c r="B534" s="8">
        <v>20190227</v>
      </c>
      <c r="C534" t="s">
        <v>22</v>
      </c>
      <c r="D534" t="s">
        <v>107</v>
      </c>
      <c r="E534" t="s">
        <v>9647</v>
      </c>
      <c r="F534" s="2" t="s">
        <v>11</v>
      </c>
      <c r="G534" s="36"/>
      <c r="H534" s="37"/>
      <c r="I534" s="31" t="s">
        <v>12</v>
      </c>
      <c r="K534" t="s">
        <v>1993</v>
      </c>
    </row>
    <row r="535" spans="1:11" hidden="1" x14ac:dyDescent="0.3">
      <c r="A535" t="s">
        <v>1991</v>
      </c>
      <c r="B535" s="8">
        <v>20190227</v>
      </c>
      <c r="C535" t="s">
        <v>35</v>
      </c>
      <c r="D535" t="s">
        <v>195</v>
      </c>
      <c r="E535" t="s">
        <v>9648</v>
      </c>
      <c r="F535" s="2" t="s">
        <v>11</v>
      </c>
      <c r="G535" s="36"/>
      <c r="H535" s="37"/>
      <c r="I535" s="31" t="s">
        <v>12</v>
      </c>
      <c r="K535" t="s">
        <v>1991</v>
      </c>
    </row>
    <row r="536" spans="1:11" hidden="1" x14ac:dyDescent="0.3">
      <c r="A536" t="s">
        <v>1994</v>
      </c>
      <c r="B536" s="8">
        <v>20190312</v>
      </c>
      <c r="C536" t="s">
        <v>64</v>
      </c>
      <c r="D536" t="s">
        <v>196</v>
      </c>
      <c r="E536" t="s">
        <v>9649</v>
      </c>
      <c r="F536" s="2" t="s">
        <v>11</v>
      </c>
      <c r="G536" s="36"/>
      <c r="H536" s="37"/>
      <c r="I536" s="31" t="s">
        <v>12</v>
      </c>
      <c r="K536" t="s">
        <v>1994</v>
      </c>
    </row>
    <row r="537" spans="1:11" hidden="1" x14ac:dyDescent="0.3">
      <c r="A537" t="s">
        <v>1995</v>
      </c>
      <c r="B537" s="8">
        <v>20190314</v>
      </c>
      <c r="C537" t="s">
        <v>22</v>
      </c>
      <c r="D537" t="s">
        <v>107</v>
      </c>
      <c r="E537" t="s">
        <v>9651</v>
      </c>
      <c r="F537" s="2" t="s">
        <v>11</v>
      </c>
      <c r="G537" s="36"/>
      <c r="H537" s="37"/>
      <c r="I537" s="31" t="s">
        <v>12</v>
      </c>
      <c r="K537" t="s">
        <v>1995</v>
      </c>
    </row>
    <row r="538" spans="1:11" hidden="1" x14ac:dyDescent="0.3">
      <c r="A538" t="s">
        <v>1996</v>
      </c>
      <c r="B538" s="8">
        <v>20190314</v>
      </c>
      <c r="C538" t="s">
        <v>22</v>
      </c>
      <c r="D538" t="s">
        <v>107</v>
      </c>
      <c r="E538" t="s">
        <v>9652</v>
      </c>
      <c r="F538" s="2" t="s">
        <v>11</v>
      </c>
      <c r="G538" s="36"/>
      <c r="H538" s="37"/>
      <c r="I538" s="31" t="s">
        <v>12</v>
      </c>
      <c r="K538" t="s">
        <v>1996</v>
      </c>
    </row>
    <row r="539" spans="1:11" hidden="1" x14ac:dyDescent="0.3">
      <c r="A539" t="s">
        <v>1997</v>
      </c>
      <c r="B539" s="8">
        <v>20190315</v>
      </c>
      <c r="C539" t="s">
        <v>22</v>
      </c>
      <c r="D539" t="s">
        <v>107</v>
      </c>
      <c r="E539" t="s">
        <v>9653</v>
      </c>
      <c r="F539" s="2" t="s">
        <v>11</v>
      </c>
      <c r="G539" s="36"/>
      <c r="H539" s="37"/>
      <c r="I539" s="31" t="s">
        <v>12</v>
      </c>
      <c r="K539" t="s">
        <v>1997</v>
      </c>
    </row>
    <row r="540" spans="1:11" hidden="1" x14ac:dyDescent="0.3">
      <c r="A540" t="s">
        <v>1998</v>
      </c>
      <c r="B540" s="8">
        <v>20190315</v>
      </c>
      <c r="C540" t="s">
        <v>22</v>
      </c>
      <c r="D540" t="s">
        <v>107</v>
      </c>
      <c r="E540" t="s">
        <v>9654</v>
      </c>
      <c r="F540" s="2" t="s">
        <v>11</v>
      </c>
      <c r="G540" s="36"/>
      <c r="H540" s="37"/>
      <c r="I540" s="31" t="s">
        <v>12</v>
      </c>
      <c r="K540" t="s">
        <v>1998</v>
      </c>
    </row>
    <row r="541" spans="1:11" hidden="1" x14ac:dyDescent="0.3">
      <c r="A541" t="s">
        <v>1999</v>
      </c>
      <c r="B541" s="8">
        <v>20190315</v>
      </c>
      <c r="C541" t="s">
        <v>22</v>
      </c>
      <c r="D541" t="s">
        <v>107</v>
      </c>
      <c r="E541" t="s">
        <v>9655</v>
      </c>
      <c r="F541" s="2" t="s">
        <v>11</v>
      </c>
      <c r="G541" s="36"/>
      <c r="H541" s="37"/>
      <c r="I541" s="31" t="s">
        <v>12</v>
      </c>
      <c r="K541" t="s">
        <v>1999</v>
      </c>
    </row>
    <row r="542" spans="1:11" hidden="1" x14ac:dyDescent="0.3">
      <c r="A542" t="s">
        <v>2000</v>
      </c>
      <c r="B542" s="8">
        <v>20190315</v>
      </c>
      <c r="C542" t="s">
        <v>22</v>
      </c>
      <c r="D542" t="s">
        <v>107</v>
      </c>
      <c r="E542" t="s">
        <v>9656</v>
      </c>
      <c r="F542" s="2" t="s">
        <v>11</v>
      </c>
      <c r="G542" s="36"/>
      <c r="H542" s="37"/>
      <c r="I542" s="31" t="s">
        <v>12</v>
      </c>
      <c r="K542" t="s">
        <v>2000</v>
      </c>
    </row>
    <row r="543" spans="1:11" hidden="1" x14ac:dyDescent="0.3">
      <c r="A543" t="s">
        <v>2001</v>
      </c>
      <c r="B543" s="8">
        <v>20190315</v>
      </c>
      <c r="C543" t="s">
        <v>22</v>
      </c>
      <c r="D543" t="s">
        <v>107</v>
      </c>
      <c r="E543" t="s">
        <v>9657</v>
      </c>
      <c r="F543" s="2" t="s">
        <v>11</v>
      </c>
      <c r="G543" s="36"/>
      <c r="H543" s="37"/>
      <c r="I543" s="31" t="s">
        <v>12</v>
      </c>
      <c r="K543" t="s">
        <v>2001</v>
      </c>
    </row>
    <row r="544" spans="1:11" hidden="1" x14ac:dyDescent="0.3">
      <c r="A544" t="s">
        <v>2003</v>
      </c>
      <c r="B544" s="8">
        <v>20190403</v>
      </c>
      <c r="C544" t="s">
        <v>104</v>
      </c>
      <c r="D544" t="s">
        <v>199</v>
      </c>
      <c r="E544" t="s">
        <v>9662</v>
      </c>
      <c r="F544" s="2" t="s">
        <v>11</v>
      </c>
      <c r="G544" s="36"/>
      <c r="H544" s="37"/>
      <c r="I544" s="31" t="s">
        <v>12</v>
      </c>
      <c r="K544" t="s">
        <v>2003</v>
      </c>
    </row>
    <row r="545" spans="1:11" hidden="1" x14ac:dyDescent="0.3">
      <c r="A545" t="s">
        <v>2004</v>
      </c>
      <c r="B545" s="8">
        <v>20190403</v>
      </c>
      <c r="C545" t="s">
        <v>58</v>
      </c>
      <c r="D545" t="s">
        <v>200</v>
      </c>
      <c r="E545" t="s">
        <v>9663</v>
      </c>
      <c r="F545" s="2" t="s">
        <v>11</v>
      </c>
      <c r="G545" s="36"/>
      <c r="H545" s="37"/>
      <c r="I545" s="31" t="s">
        <v>12</v>
      </c>
      <c r="K545" t="s">
        <v>2004</v>
      </c>
    </row>
    <row r="546" spans="1:11" hidden="1" x14ac:dyDescent="0.3">
      <c r="A546" t="s">
        <v>2005</v>
      </c>
      <c r="B546" s="8">
        <v>20190404</v>
      </c>
      <c r="C546" t="s">
        <v>201</v>
      </c>
      <c r="D546" t="s">
        <v>202</v>
      </c>
      <c r="E546" t="s">
        <v>9664</v>
      </c>
      <c r="F546" s="2" t="s">
        <v>11</v>
      </c>
      <c r="G546" s="36"/>
      <c r="H546" s="37"/>
      <c r="I546" s="31" t="s">
        <v>12</v>
      </c>
      <c r="K546" t="s">
        <v>2005</v>
      </c>
    </row>
    <row r="547" spans="1:11" hidden="1" x14ac:dyDescent="0.3">
      <c r="A547" t="s">
        <v>2011</v>
      </c>
      <c r="B547" s="8">
        <v>20190410</v>
      </c>
      <c r="C547" t="s">
        <v>64</v>
      </c>
      <c r="D547" t="s">
        <v>184</v>
      </c>
      <c r="E547" t="s">
        <v>9671</v>
      </c>
      <c r="F547" s="2" t="s">
        <v>11</v>
      </c>
      <c r="G547" s="36"/>
      <c r="H547" s="37"/>
      <c r="I547" s="31" t="s">
        <v>12</v>
      </c>
      <c r="K547" t="s">
        <v>2011</v>
      </c>
    </row>
    <row r="548" spans="1:11" hidden="1" x14ac:dyDescent="0.3">
      <c r="A548" t="s">
        <v>2013</v>
      </c>
      <c r="B548" s="8">
        <v>20190411</v>
      </c>
      <c r="C548" t="s">
        <v>31</v>
      </c>
      <c r="D548" t="s">
        <v>209</v>
      </c>
      <c r="E548" t="s">
        <v>9673</v>
      </c>
      <c r="F548" s="2" t="s">
        <v>11</v>
      </c>
      <c r="G548" s="36"/>
      <c r="H548" s="37"/>
      <c r="I548" s="31" t="s">
        <v>12</v>
      </c>
      <c r="K548" t="s">
        <v>2013</v>
      </c>
    </row>
    <row r="549" spans="1:11" hidden="1" x14ac:dyDescent="0.3">
      <c r="A549" t="s">
        <v>2014</v>
      </c>
      <c r="B549" s="8">
        <v>20190412</v>
      </c>
      <c r="C549" t="s">
        <v>22</v>
      </c>
      <c r="D549" t="s">
        <v>107</v>
      </c>
      <c r="E549" t="s">
        <v>9674</v>
      </c>
      <c r="F549" s="2" t="s">
        <v>11</v>
      </c>
      <c r="G549" s="36"/>
      <c r="H549" s="37"/>
      <c r="I549" s="31" t="s">
        <v>12</v>
      </c>
      <c r="K549" t="s">
        <v>2014</v>
      </c>
    </row>
    <row r="550" spans="1:11" hidden="1" x14ac:dyDescent="0.3">
      <c r="A550" t="s">
        <v>2015</v>
      </c>
      <c r="B550" s="8">
        <v>20190417</v>
      </c>
      <c r="C550" t="s">
        <v>22</v>
      </c>
      <c r="D550" t="s">
        <v>107</v>
      </c>
      <c r="E550" t="s">
        <v>9676</v>
      </c>
      <c r="F550" s="2" t="s">
        <v>11</v>
      </c>
      <c r="G550" s="36"/>
      <c r="H550" s="37"/>
      <c r="I550" s="31" t="s">
        <v>12</v>
      </c>
      <c r="K550" t="s">
        <v>2015</v>
      </c>
    </row>
    <row r="551" spans="1:11" hidden="1" x14ac:dyDescent="0.3">
      <c r="A551" t="s">
        <v>2021</v>
      </c>
      <c r="B551" s="8">
        <v>20190502</v>
      </c>
      <c r="C551" t="s">
        <v>68</v>
      </c>
      <c r="D551" t="s">
        <v>216</v>
      </c>
      <c r="E551" t="s">
        <v>9682</v>
      </c>
      <c r="F551" s="2" t="s">
        <v>11</v>
      </c>
      <c r="G551" s="36"/>
      <c r="H551" s="37"/>
      <c r="I551" s="31" t="s">
        <v>12</v>
      </c>
      <c r="K551" t="s">
        <v>2021</v>
      </c>
    </row>
    <row r="552" spans="1:11" hidden="1" x14ac:dyDescent="0.3">
      <c r="A552" t="s">
        <v>2022</v>
      </c>
      <c r="B552" s="8">
        <v>20190508</v>
      </c>
      <c r="C552" t="s">
        <v>22</v>
      </c>
      <c r="D552" t="s">
        <v>107</v>
      </c>
      <c r="E552" t="s">
        <v>9683</v>
      </c>
      <c r="F552" s="2" t="s">
        <v>11</v>
      </c>
      <c r="G552" s="36"/>
      <c r="H552" s="37"/>
      <c r="I552" s="31" t="s">
        <v>12</v>
      </c>
      <c r="K552" t="s">
        <v>2022</v>
      </c>
    </row>
    <row r="553" spans="1:11" hidden="1" x14ac:dyDescent="0.3">
      <c r="A553" t="s">
        <v>2023</v>
      </c>
      <c r="B553" s="8">
        <v>20190508</v>
      </c>
      <c r="C553" t="s">
        <v>22</v>
      </c>
      <c r="D553" t="s">
        <v>107</v>
      </c>
      <c r="E553" t="s">
        <v>9684</v>
      </c>
      <c r="F553" s="2" t="s">
        <v>11</v>
      </c>
      <c r="G553" s="36"/>
      <c r="H553" s="37"/>
      <c r="I553" s="31" t="s">
        <v>12</v>
      </c>
      <c r="K553" t="s">
        <v>2023</v>
      </c>
    </row>
    <row r="554" spans="1:11" hidden="1" x14ac:dyDescent="0.3">
      <c r="A554" t="s">
        <v>2024</v>
      </c>
      <c r="B554" s="8">
        <v>20190510</v>
      </c>
      <c r="C554" t="s">
        <v>13</v>
      </c>
      <c r="D554" t="s">
        <v>217</v>
      </c>
      <c r="E554" t="s">
        <v>9685</v>
      </c>
      <c r="F554" s="2" t="s">
        <v>11</v>
      </c>
      <c r="G554" s="36"/>
      <c r="H554" s="37"/>
      <c r="I554" s="31" t="s">
        <v>12</v>
      </c>
      <c r="K554" t="s">
        <v>2024</v>
      </c>
    </row>
    <row r="555" spans="1:11" hidden="1" x14ac:dyDescent="0.3">
      <c r="A555" t="s">
        <v>2025</v>
      </c>
      <c r="B555" s="8">
        <v>20190510</v>
      </c>
      <c r="C555" t="s">
        <v>22</v>
      </c>
      <c r="D555" t="s">
        <v>107</v>
      </c>
      <c r="E555" t="s">
        <v>9686</v>
      </c>
      <c r="F555" s="2" t="s">
        <v>11</v>
      </c>
      <c r="G555" s="36"/>
      <c r="H555" s="37"/>
      <c r="I555" s="31" t="s">
        <v>12</v>
      </c>
      <c r="K555" t="s">
        <v>2025</v>
      </c>
    </row>
    <row r="556" spans="1:11" hidden="1" x14ac:dyDescent="0.3">
      <c r="A556" t="s">
        <v>2028</v>
      </c>
      <c r="B556" s="8">
        <v>20190515</v>
      </c>
      <c r="C556" t="s">
        <v>22</v>
      </c>
      <c r="D556" t="s">
        <v>107</v>
      </c>
      <c r="E556" t="s">
        <v>9689</v>
      </c>
      <c r="F556" s="2" t="s">
        <v>11</v>
      </c>
      <c r="G556" s="36"/>
      <c r="H556" s="37"/>
      <c r="I556" s="31" t="s">
        <v>12</v>
      </c>
      <c r="K556" t="s">
        <v>2028</v>
      </c>
    </row>
    <row r="557" spans="1:11" hidden="1" x14ac:dyDescent="0.3">
      <c r="A557" t="s">
        <v>2030</v>
      </c>
      <c r="B557" s="8">
        <v>20190517</v>
      </c>
      <c r="C557" t="s">
        <v>22</v>
      </c>
      <c r="D557" t="s">
        <v>107</v>
      </c>
      <c r="E557" t="s">
        <v>9691</v>
      </c>
      <c r="F557" s="2" t="s">
        <v>11</v>
      </c>
      <c r="G557" s="36"/>
      <c r="H557" s="37"/>
      <c r="I557" s="31" t="s">
        <v>12</v>
      </c>
      <c r="K557" t="s">
        <v>2030</v>
      </c>
    </row>
    <row r="558" spans="1:11" x14ac:dyDescent="0.3">
      <c r="A558" t="s">
        <v>6982</v>
      </c>
      <c r="B558" s="8">
        <v>20190523</v>
      </c>
      <c r="C558" t="s">
        <v>16</v>
      </c>
      <c r="D558" t="s">
        <v>6643</v>
      </c>
      <c r="E558" t="s">
        <v>9692</v>
      </c>
      <c r="F558" s="2" t="s">
        <v>7882</v>
      </c>
      <c r="G558" s="36"/>
      <c r="H558" s="37"/>
      <c r="I558" s="31" t="s">
        <v>151</v>
      </c>
      <c r="J558" s="32" t="s">
        <v>192</v>
      </c>
    </row>
    <row r="559" spans="1:11" hidden="1" x14ac:dyDescent="0.3">
      <c r="A559" t="s">
        <v>2032</v>
      </c>
      <c r="B559" s="8">
        <v>20190523</v>
      </c>
      <c r="C559" t="s">
        <v>58</v>
      </c>
      <c r="D559" t="s">
        <v>58</v>
      </c>
      <c r="E559" t="s">
        <v>9693</v>
      </c>
      <c r="F559" s="2" t="s">
        <v>11</v>
      </c>
      <c r="G559" s="36"/>
      <c r="H559" s="37"/>
      <c r="I559" s="31" t="s">
        <v>12</v>
      </c>
      <c r="K559" t="s">
        <v>2032</v>
      </c>
    </row>
    <row r="560" spans="1:11" hidden="1" x14ac:dyDescent="0.3">
      <c r="A560" t="s">
        <v>2031</v>
      </c>
      <c r="B560" s="8">
        <v>20190523</v>
      </c>
      <c r="C560" t="s">
        <v>16</v>
      </c>
      <c r="D560" t="s">
        <v>223</v>
      </c>
      <c r="E560" t="s">
        <v>9694</v>
      </c>
      <c r="F560" s="2" t="s">
        <v>11</v>
      </c>
      <c r="G560" s="36"/>
      <c r="H560" s="37"/>
      <c r="I560" s="31" t="s">
        <v>12</v>
      </c>
      <c r="K560" t="s">
        <v>2031</v>
      </c>
    </row>
    <row r="561" spans="1:11" hidden="1" x14ac:dyDescent="0.3">
      <c r="A561" t="s">
        <v>2033</v>
      </c>
      <c r="B561" s="8">
        <v>20190523</v>
      </c>
      <c r="C561" t="s">
        <v>22</v>
      </c>
      <c r="D561" t="s">
        <v>107</v>
      </c>
      <c r="E561" t="s">
        <v>9695</v>
      </c>
      <c r="F561" s="2" t="s">
        <v>11</v>
      </c>
      <c r="G561" s="36"/>
      <c r="H561" s="37"/>
      <c r="I561" s="31" t="s">
        <v>12</v>
      </c>
      <c r="K561" t="s">
        <v>2033</v>
      </c>
    </row>
    <row r="562" spans="1:11" hidden="1" x14ac:dyDescent="0.3">
      <c r="A562" t="s">
        <v>2034</v>
      </c>
      <c r="B562" s="8">
        <v>20190528</v>
      </c>
      <c r="C562" t="s">
        <v>22</v>
      </c>
      <c r="D562" t="s">
        <v>107</v>
      </c>
      <c r="E562" t="s">
        <v>9697</v>
      </c>
      <c r="F562" s="2" t="s">
        <v>11</v>
      </c>
      <c r="G562" s="36"/>
      <c r="H562" s="37"/>
      <c r="I562" s="31" t="s">
        <v>12</v>
      </c>
      <c r="K562" t="s">
        <v>2034</v>
      </c>
    </row>
    <row r="563" spans="1:11" hidden="1" x14ac:dyDescent="0.3">
      <c r="A563" t="s">
        <v>2038</v>
      </c>
      <c r="B563" s="8">
        <v>20190529</v>
      </c>
      <c r="C563" t="s">
        <v>204</v>
      </c>
      <c r="D563" t="s">
        <v>227</v>
      </c>
      <c r="E563" t="s">
        <v>9700</v>
      </c>
      <c r="F563" s="2" t="s">
        <v>11</v>
      </c>
      <c r="G563" s="36"/>
      <c r="H563" s="37"/>
      <c r="I563" s="31" t="s">
        <v>12</v>
      </c>
      <c r="K563" t="s">
        <v>2038</v>
      </c>
    </row>
    <row r="564" spans="1:11" hidden="1" x14ac:dyDescent="0.3">
      <c r="A564" t="s">
        <v>2039</v>
      </c>
      <c r="B564" s="8">
        <v>20190529</v>
      </c>
      <c r="C564" t="s">
        <v>20</v>
      </c>
      <c r="D564" t="s">
        <v>228</v>
      </c>
      <c r="E564" t="s">
        <v>9701</v>
      </c>
      <c r="F564" s="2" t="s">
        <v>11</v>
      </c>
      <c r="G564" s="36"/>
      <c r="H564" s="37"/>
      <c r="I564" s="31" t="s">
        <v>12</v>
      </c>
      <c r="K564" t="s">
        <v>2039</v>
      </c>
    </row>
    <row r="565" spans="1:11" hidden="1" x14ac:dyDescent="0.3">
      <c r="A565" t="s">
        <v>2040</v>
      </c>
      <c r="B565" s="8">
        <v>20190529</v>
      </c>
      <c r="C565" t="s">
        <v>112</v>
      </c>
      <c r="D565" t="s">
        <v>229</v>
      </c>
      <c r="E565" t="s">
        <v>9702</v>
      </c>
      <c r="F565" s="2" t="s">
        <v>11</v>
      </c>
      <c r="G565" s="36"/>
      <c r="H565" s="37"/>
      <c r="I565" s="31" t="s">
        <v>12</v>
      </c>
      <c r="K565" t="s">
        <v>2040</v>
      </c>
    </row>
    <row r="566" spans="1:11" hidden="1" x14ac:dyDescent="0.3">
      <c r="A566" t="s">
        <v>2041</v>
      </c>
      <c r="B566" s="8">
        <v>20190529</v>
      </c>
      <c r="C566" t="s">
        <v>29</v>
      </c>
      <c r="D566" t="s">
        <v>176</v>
      </c>
      <c r="E566" t="s">
        <v>9703</v>
      </c>
      <c r="F566" s="2" t="s">
        <v>11</v>
      </c>
      <c r="G566" s="36"/>
      <c r="H566" s="37"/>
      <c r="I566" s="31" t="s">
        <v>12</v>
      </c>
      <c r="K566" t="s">
        <v>2041</v>
      </c>
    </row>
    <row r="567" spans="1:11" hidden="1" x14ac:dyDescent="0.3">
      <c r="A567" t="s">
        <v>2037</v>
      </c>
      <c r="B567" s="8">
        <v>20190529</v>
      </c>
      <c r="C567" t="s">
        <v>29</v>
      </c>
      <c r="D567" t="s">
        <v>226</v>
      </c>
      <c r="E567" t="s">
        <v>9704</v>
      </c>
      <c r="F567" s="2" t="s">
        <v>11</v>
      </c>
      <c r="G567" s="36"/>
      <c r="H567" s="37"/>
      <c r="I567" s="31" t="s">
        <v>12</v>
      </c>
      <c r="K567" t="s">
        <v>2037</v>
      </c>
    </row>
    <row r="568" spans="1:11" hidden="1" x14ac:dyDescent="0.3">
      <c r="A568" t="s">
        <v>2043</v>
      </c>
      <c r="B568" s="8">
        <v>20190610</v>
      </c>
      <c r="C568" t="s">
        <v>22</v>
      </c>
      <c r="D568" t="s">
        <v>107</v>
      </c>
      <c r="E568" t="s">
        <v>9706</v>
      </c>
      <c r="F568" s="2" t="s">
        <v>11</v>
      </c>
      <c r="G568" s="36"/>
      <c r="H568" s="37"/>
      <c r="I568" s="31" t="s">
        <v>12</v>
      </c>
      <c r="K568" t="s">
        <v>2043</v>
      </c>
    </row>
    <row r="569" spans="1:11" hidden="1" x14ac:dyDescent="0.3">
      <c r="A569" t="s">
        <v>2044</v>
      </c>
      <c r="B569" s="8">
        <v>20190610</v>
      </c>
      <c r="C569" t="s">
        <v>22</v>
      </c>
      <c r="D569" t="s">
        <v>107</v>
      </c>
      <c r="E569" t="s">
        <v>9707</v>
      </c>
      <c r="F569" s="2" t="s">
        <v>11</v>
      </c>
      <c r="G569" s="36"/>
      <c r="H569" s="37"/>
      <c r="I569" s="31" t="s">
        <v>12</v>
      </c>
      <c r="K569" t="s">
        <v>2044</v>
      </c>
    </row>
    <row r="570" spans="1:11" hidden="1" x14ac:dyDescent="0.3">
      <c r="A570" t="s">
        <v>2045</v>
      </c>
      <c r="B570" s="8">
        <v>20190611</v>
      </c>
      <c r="C570" t="s">
        <v>64</v>
      </c>
      <c r="D570" t="s">
        <v>232</v>
      </c>
      <c r="E570" t="s">
        <v>9708</v>
      </c>
      <c r="F570" s="2" t="s">
        <v>11</v>
      </c>
      <c r="G570" s="36"/>
      <c r="H570" s="37"/>
      <c r="I570" s="31" t="s">
        <v>12</v>
      </c>
      <c r="K570" t="s">
        <v>2045</v>
      </c>
    </row>
    <row r="571" spans="1:11" hidden="1" x14ac:dyDescent="0.3">
      <c r="A571" t="s">
        <v>2046</v>
      </c>
      <c r="B571" s="8">
        <v>20190611</v>
      </c>
      <c r="C571" t="s">
        <v>16</v>
      </c>
      <c r="D571" t="s">
        <v>233</v>
      </c>
      <c r="E571" t="s">
        <v>9709</v>
      </c>
      <c r="F571" s="2" t="s">
        <v>11</v>
      </c>
      <c r="G571" s="36"/>
      <c r="H571" s="37"/>
      <c r="I571" s="31" t="s">
        <v>12</v>
      </c>
      <c r="K571" t="s">
        <v>2046</v>
      </c>
    </row>
    <row r="572" spans="1:11" hidden="1" x14ac:dyDescent="0.3">
      <c r="A572" t="s">
        <v>2047</v>
      </c>
      <c r="B572" s="8">
        <v>20190619</v>
      </c>
      <c r="C572" t="s">
        <v>74</v>
      </c>
      <c r="D572" t="s">
        <v>15</v>
      </c>
      <c r="E572" t="s">
        <v>9710</v>
      </c>
      <c r="F572" s="2" t="s">
        <v>11</v>
      </c>
      <c r="G572" s="36"/>
      <c r="H572" s="37"/>
      <c r="I572" s="31" t="s">
        <v>12</v>
      </c>
      <c r="K572" t="s">
        <v>2047</v>
      </c>
    </row>
    <row r="573" spans="1:11" hidden="1" x14ac:dyDescent="0.3">
      <c r="A573" t="s">
        <v>2048</v>
      </c>
      <c r="B573" s="8">
        <v>20190626</v>
      </c>
      <c r="C573" t="s">
        <v>22</v>
      </c>
      <c r="D573" t="s">
        <v>107</v>
      </c>
      <c r="E573" t="s">
        <v>9712</v>
      </c>
      <c r="F573" s="2" t="s">
        <v>11</v>
      </c>
      <c r="G573" s="36"/>
      <c r="H573" s="37"/>
      <c r="I573" s="31" t="s">
        <v>12</v>
      </c>
      <c r="K573" t="s">
        <v>2048</v>
      </c>
    </row>
    <row r="574" spans="1:11" hidden="1" x14ac:dyDescent="0.3">
      <c r="A574" t="s">
        <v>2049</v>
      </c>
      <c r="B574" s="8">
        <v>20190626</v>
      </c>
      <c r="C574" t="s">
        <v>22</v>
      </c>
      <c r="D574" t="s">
        <v>107</v>
      </c>
      <c r="E574" t="s">
        <v>9713</v>
      </c>
      <c r="F574" s="2" t="s">
        <v>11</v>
      </c>
      <c r="G574" s="36"/>
      <c r="H574" s="37"/>
      <c r="I574" s="31" t="s">
        <v>12</v>
      </c>
      <c r="K574" t="s">
        <v>2049</v>
      </c>
    </row>
    <row r="575" spans="1:11" hidden="1" x14ac:dyDescent="0.3">
      <c r="A575" t="s">
        <v>2050</v>
      </c>
      <c r="B575" s="8">
        <v>20190626</v>
      </c>
      <c r="C575" t="s">
        <v>22</v>
      </c>
      <c r="D575" t="s">
        <v>107</v>
      </c>
      <c r="E575" t="s">
        <v>9714</v>
      </c>
      <c r="F575" s="2" t="s">
        <v>11</v>
      </c>
      <c r="G575" s="36"/>
      <c r="H575" s="37"/>
      <c r="I575" s="31" t="s">
        <v>12</v>
      </c>
      <c r="K575" t="s">
        <v>2050</v>
      </c>
    </row>
    <row r="576" spans="1:11" hidden="1" x14ac:dyDescent="0.3">
      <c r="A576" t="s">
        <v>2056</v>
      </c>
      <c r="B576" s="8">
        <v>20190628</v>
      </c>
      <c r="C576" t="s">
        <v>33</v>
      </c>
      <c r="D576" t="s">
        <v>15</v>
      </c>
      <c r="E576" t="s">
        <v>9718</v>
      </c>
      <c r="F576" s="2" t="s">
        <v>11</v>
      </c>
      <c r="G576" s="36"/>
      <c r="H576" s="37"/>
      <c r="I576" s="31" t="s">
        <v>12</v>
      </c>
      <c r="K576" t="s">
        <v>2056</v>
      </c>
    </row>
    <row r="577" spans="1:11" hidden="1" x14ac:dyDescent="0.3">
      <c r="A577" t="s">
        <v>2057</v>
      </c>
      <c r="B577" s="8">
        <v>20190701</v>
      </c>
      <c r="C577" t="s">
        <v>22</v>
      </c>
      <c r="D577" t="s">
        <v>107</v>
      </c>
      <c r="E577" t="s">
        <v>9719</v>
      </c>
      <c r="F577" s="2" t="s">
        <v>11</v>
      </c>
      <c r="G577" s="36"/>
      <c r="H577" s="37"/>
      <c r="I577" s="31" t="s">
        <v>12</v>
      </c>
      <c r="K577" t="s">
        <v>2057</v>
      </c>
    </row>
    <row r="578" spans="1:11" hidden="1" x14ac:dyDescent="0.3">
      <c r="A578" t="s">
        <v>2059</v>
      </c>
      <c r="B578" s="8">
        <v>20190717</v>
      </c>
      <c r="C578" t="s">
        <v>22</v>
      </c>
      <c r="D578" t="s">
        <v>107</v>
      </c>
      <c r="E578" t="s">
        <v>9721</v>
      </c>
      <c r="F578" s="2" t="s">
        <v>11</v>
      </c>
      <c r="G578" s="36"/>
      <c r="H578" s="37"/>
      <c r="I578" s="31" t="s">
        <v>12</v>
      </c>
      <c r="K578" t="s">
        <v>2059</v>
      </c>
    </row>
    <row r="579" spans="1:11" hidden="1" x14ac:dyDescent="0.3">
      <c r="A579" t="s">
        <v>2058</v>
      </c>
      <c r="B579" s="8">
        <v>20190717</v>
      </c>
      <c r="C579" t="s">
        <v>210</v>
      </c>
      <c r="D579" t="s">
        <v>15</v>
      </c>
      <c r="E579" t="s">
        <v>9722</v>
      </c>
      <c r="F579" s="2" t="s">
        <v>11</v>
      </c>
      <c r="G579" s="36"/>
      <c r="H579" s="37"/>
      <c r="I579" s="31" t="s">
        <v>12</v>
      </c>
      <c r="K579" t="s">
        <v>2058</v>
      </c>
    </row>
    <row r="580" spans="1:11" hidden="1" x14ac:dyDescent="0.3">
      <c r="A580" t="s">
        <v>2062</v>
      </c>
      <c r="B580" s="8">
        <v>20190729</v>
      </c>
      <c r="C580" t="s">
        <v>58</v>
      </c>
      <c r="D580" t="s">
        <v>58</v>
      </c>
      <c r="E580" t="s">
        <v>9726</v>
      </c>
      <c r="F580" s="2" t="s">
        <v>11</v>
      </c>
      <c r="G580" s="36"/>
      <c r="H580" s="37"/>
      <c r="I580" s="31" t="s">
        <v>12</v>
      </c>
      <c r="K580" t="s">
        <v>2062</v>
      </c>
    </row>
    <row r="581" spans="1:11" hidden="1" x14ac:dyDescent="0.3">
      <c r="A581" t="s">
        <v>2063</v>
      </c>
      <c r="B581" s="8">
        <v>20190731</v>
      </c>
      <c r="C581" t="s">
        <v>64</v>
      </c>
      <c r="D581" t="s">
        <v>184</v>
      </c>
      <c r="E581" t="s">
        <v>9727</v>
      </c>
      <c r="F581" s="2" t="s">
        <v>11</v>
      </c>
      <c r="G581" s="36"/>
      <c r="H581" s="37"/>
      <c r="I581" s="31" t="s">
        <v>12</v>
      </c>
      <c r="K581" t="s">
        <v>2063</v>
      </c>
    </row>
    <row r="582" spans="1:11" hidden="1" x14ac:dyDescent="0.3">
      <c r="A582" t="s">
        <v>2064</v>
      </c>
      <c r="B582" s="8">
        <v>20190801</v>
      </c>
      <c r="C582" t="s">
        <v>22</v>
      </c>
      <c r="D582" t="s">
        <v>107</v>
      </c>
      <c r="E582" t="s">
        <v>9728</v>
      </c>
      <c r="F582" s="2" t="s">
        <v>11</v>
      </c>
      <c r="G582" s="36"/>
      <c r="H582" s="37"/>
      <c r="I582" s="31" t="s">
        <v>12</v>
      </c>
      <c r="K582" t="s">
        <v>2064</v>
      </c>
    </row>
    <row r="583" spans="1:11" hidden="1" x14ac:dyDescent="0.3">
      <c r="A583" t="s">
        <v>2066</v>
      </c>
      <c r="B583" s="8">
        <v>20190807</v>
      </c>
      <c r="C583" t="s">
        <v>22</v>
      </c>
      <c r="D583" t="s">
        <v>107</v>
      </c>
      <c r="E583" t="s">
        <v>9731</v>
      </c>
      <c r="F583" s="2" t="s">
        <v>11</v>
      </c>
      <c r="G583" s="36"/>
      <c r="H583" s="37"/>
      <c r="I583" s="31" t="s">
        <v>12</v>
      </c>
      <c r="K583" t="s">
        <v>2066</v>
      </c>
    </row>
    <row r="584" spans="1:11" hidden="1" x14ac:dyDescent="0.3">
      <c r="A584" t="s">
        <v>2067</v>
      </c>
      <c r="B584" s="8">
        <v>20190808</v>
      </c>
      <c r="C584" t="s">
        <v>22</v>
      </c>
      <c r="D584" t="s">
        <v>107</v>
      </c>
      <c r="E584" t="s">
        <v>9732</v>
      </c>
      <c r="F584" s="2" t="s">
        <v>11</v>
      </c>
      <c r="G584" s="36"/>
      <c r="H584" s="37"/>
      <c r="I584" s="31" t="s">
        <v>12</v>
      </c>
      <c r="K584" t="s">
        <v>2067</v>
      </c>
    </row>
    <row r="585" spans="1:11" hidden="1" x14ac:dyDescent="0.3">
      <c r="A585" t="s">
        <v>2068</v>
      </c>
      <c r="B585" s="8">
        <v>20190812</v>
      </c>
      <c r="C585" t="s">
        <v>22</v>
      </c>
      <c r="D585" t="s">
        <v>107</v>
      </c>
      <c r="E585" t="s">
        <v>9733</v>
      </c>
      <c r="F585" s="2" t="s">
        <v>11</v>
      </c>
      <c r="G585" s="36"/>
      <c r="H585" s="37"/>
      <c r="I585" s="31" t="s">
        <v>12</v>
      </c>
      <c r="K585" t="s">
        <v>2068</v>
      </c>
    </row>
    <row r="586" spans="1:11" hidden="1" x14ac:dyDescent="0.3">
      <c r="A586" t="s">
        <v>2070</v>
      </c>
      <c r="B586" s="8">
        <v>20190813</v>
      </c>
      <c r="C586" t="s">
        <v>29</v>
      </c>
      <c r="D586" t="s">
        <v>245</v>
      </c>
      <c r="E586" t="s">
        <v>9734</v>
      </c>
      <c r="F586" s="2" t="s">
        <v>11</v>
      </c>
      <c r="G586" s="36"/>
      <c r="H586" s="37"/>
      <c r="I586" s="31" t="s">
        <v>12</v>
      </c>
      <c r="K586" t="s">
        <v>2070</v>
      </c>
    </row>
    <row r="587" spans="1:11" hidden="1" x14ac:dyDescent="0.3">
      <c r="A587" t="s">
        <v>2072</v>
      </c>
      <c r="B587" s="8">
        <v>20190816</v>
      </c>
      <c r="C587" t="s">
        <v>22</v>
      </c>
      <c r="D587" t="s">
        <v>247</v>
      </c>
      <c r="E587" t="s">
        <v>9735</v>
      </c>
      <c r="F587" s="2" t="s">
        <v>11</v>
      </c>
      <c r="G587" s="36"/>
      <c r="H587" s="37"/>
      <c r="I587" s="31" t="s">
        <v>12</v>
      </c>
      <c r="K587" t="s">
        <v>2072</v>
      </c>
    </row>
    <row r="588" spans="1:11" hidden="1" x14ac:dyDescent="0.3">
      <c r="A588" t="s">
        <v>2073</v>
      </c>
      <c r="B588" s="8">
        <v>20190819</v>
      </c>
      <c r="C588" t="s">
        <v>22</v>
      </c>
      <c r="D588" t="s">
        <v>107</v>
      </c>
      <c r="E588" t="s">
        <v>9736</v>
      </c>
      <c r="F588" s="2" t="s">
        <v>11</v>
      </c>
      <c r="G588" s="36"/>
      <c r="H588" s="37"/>
      <c r="I588" s="31" t="s">
        <v>12</v>
      </c>
      <c r="K588" t="s">
        <v>2073</v>
      </c>
    </row>
    <row r="589" spans="1:11" hidden="1" x14ac:dyDescent="0.3">
      <c r="A589" t="s">
        <v>2074</v>
      </c>
      <c r="B589" s="8">
        <v>20190819</v>
      </c>
      <c r="C589" t="s">
        <v>22</v>
      </c>
      <c r="D589" t="s">
        <v>107</v>
      </c>
      <c r="E589" t="s">
        <v>9737</v>
      </c>
      <c r="F589" s="2" t="s">
        <v>11</v>
      </c>
      <c r="G589" s="36"/>
      <c r="H589" s="37"/>
      <c r="I589" s="31" t="s">
        <v>12</v>
      </c>
      <c r="K589" t="s">
        <v>2074</v>
      </c>
    </row>
    <row r="590" spans="1:11" hidden="1" x14ac:dyDescent="0.3">
      <c r="A590" t="s">
        <v>2075</v>
      </c>
      <c r="B590" s="8">
        <v>20190819</v>
      </c>
      <c r="C590" t="s">
        <v>22</v>
      </c>
      <c r="D590" t="s">
        <v>107</v>
      </c>
      <c r="E590" t="s">
        <v>9738</v>
      </c>
      <c r="F590" s="2" t="s">
        <v>11</v>
      </c>
      <c r="G590" s="36"/>
      <c r="H590" s="37"/>
      <c r="I590" s="31" t="s">
        <v>12</v>
      </c>
      <c r="K590" t="s">
        <v>2075</v>
      </c>
    </row>
    <row r="591" spans="1:11" hidden="1" x14ac:dyDescent="0.3">
      <c r="A591" t="s">
        <v>2076</v>
      </c>
      <c r="B591" s="8">
        <v>20190819</v>
      </c>
      <c r="C591" t="s">
        <v>29</v>
      </c>
      <c r="D591" t="s">
        <v>248</v>
      </c>
      <c r="E591" t="s">
        <v>9739</v>
      </c>
      <c r="F591" s="2" t="s">
        <v>11</v>
      </c>
      <c r="G591" s="36"/>
      <c r="H591" s="37"/>
      <c r="I591" s="31" t="s">
        <v>12</v>
      </c>
      <c r="K591" t="s">
        <v>2076</v>
      </c>
    </row>
    <row r="592" spans="1:11" hidden="1" x14ac:dyDescent="0.3">
      <c r="A592" t="s">
        <v>2077</v>
      </c>
      <c r="B592" s="8">
        <v>20190819</v>
      </c>
      <c r="C592" t="s">
        <v>20</v>
      </c>
      <c r="D592" t="s">
        <v>249</v>
      </c>
      <c r="E592" t="s">
        <v>9740</v>
      </c>
      <c r="F592" s="2" t="s">
        <v>11</v>
      </c>
      <c r="G592" s="36"/>
      <c r="H592" s="37"/>
      <c r="I592" s="31" t="s">
        <v>12</v>
      </c>
      <c r="K592" t="s">
        <v>2077</v>
      </c>
    </row>
    <row r="593" spans="1:11" hidden="1" x14ac:dyDescent="0.3">
      <c r="A593" t="s">
        <v>2078</v>
      </c>
      <c r="B593" s="8">
        <v>20190819</v>
      </c>
      <c r="C593" t="s">
        <v>41</v>
      </c>
      <c r="D593" t="s">
        <v>250</v>
      </c>
      <c r="E593" t="s">
        <v>9741</v>
      </c>
      <c r="F593" s="2" t="s">
        <v>11</v>
      </c>
      <c r="G593" s="36"/>
      <c r="H593" s="37"/>
      <c r="I593" s="31" t="s">
        <v>12</v>
      </c>
      <c r="K593" t="s">
        <v>2078</v>
      </c>
    </row>
    <row r="594" spans="1:11" hidden="1" x14ac:dyDescent="0.3">
      <c r="A594" t="s">
        <v>2079</v>
      </c>
      <c r="B594" s="8">
        <v>20190819</v>
      </c>
      <c r="C594" t="s">
        <v>29</v>
      </c>
      <c r="D594" t="s">
        <v>67</v>
      </c>
      <c r="E594" t="s">
        <v>9742</v>
      </c>
      <c r="F594" s="2" t="s">
        <v>11</v>
      </c>
      <c r="G594" s="36"/>
      <c r="H594" s="37"/>
      <c r="I594" s="31" t="s">
        <v>12</v>
      </c>
      <c r="K594" t="s">
        <v>2079</v>
      </c>
    </row>
    <row r="595" spans="1:11" hidden="1" x14ac:dyDescent="0.3">
      <c r="A595" t="s">
        <v>2080</v>
      </c>
      <c r="B595" s="8">
        <v>20190820</v>
      </c>
      <c r="C595" t="s">
        <v>35</v>
      </c>
      <c r="D595" t="s">
        <v>239</v>
      </c>
      <c r="E595" t="s">
        <v>9743</v>
      </c>
      <c r="F595" s="2" t="s">
        <v>11</v>
      </c>
      <c r="G595" s="36"/>
      <c r="H595" s="37"/>
      <c r="I595" s="31" t="s">
        <v>12</v>
      </c>
      <c r="K595" t="s">
        <v>2080</v>
      </c>
    </row>
    <row r="596" spans="1:11" hidden="1" x14ac:dyDescent="0.3">
      <c r="A596" t="s">
        <v>2081</v>
      </c>
      <c r="B596" s="8">
        <v>20190821</v>
      </c>
      <c r="C596" t="s">
        <v>22</v>
      </c>
      <c r="D596" t="s">
        <v>107</v>
      </c>
      <c r="E596" t="s">
        <v>9744</v>
      </c>
      <c r="F596" s="2" t="s">
        <v>11</v>
      </c>
      <c r="G596" s="36"/>
      <c r="H596" s="37"/>
      <c r="I596" s="31" t="s">
        <v>12</v>
      </c>
      <c r="K596" t="s">
        <v>2081</v>
      </c>
    </row>
    <row r="597" spans="1:11" hidden="1" x14ac:dyDescent="0.3">
      <c r="A597" t="s">
        <v>2082</v>
      </c>
      <c r="B597" s="8">
        <v>20190821</v>
      </c>
      <c r="C597" t="s">
        <v>22</v>
      </c>
      <c r="D597" t="s">
        <v>107</v>
      </c>
      <c r="E597" t="s">
        <v>9745</v>
      </c>
      <c r="F597" s="2" t="s">
        <v>11</v>
      </c>
      <c r="G597" s="36"/>
      <c r="H597" s="37"/>
      <c r="I597" s="31" t="s">
        <v>12</v>
      </c>
      <c r="K597" t="s">
        <v>2082</v>
      </c>
    </row>
    <row r="598" spans="1:11" hidden="1" x14ac:dyDescent="0.3">
      <c r="A598" t="s">
        <v>2083</v>
      </c>
      <c r="B598" s="8">
        <v>20190821</v>
      </c>
      <c r="C598" t="s">
        <v>22</v>
      </c>
      <c r="D598" t="s">
        <v>107</v>
      </c>
      <c r="E598" t="s">
        <v>9746</v>
      </c>
      <c r="F598" s="2" t="s">
        <v>11</v>
      </c>
      <c r="G598" s="36"/>
      <c r="H598" s="37"/>
      <c r="I598" s="31" t="s">
        <v>12</v>
      </c>
      <c r="K598" t="s">
        <v>2083</v>
      </c>
    </row>
    <row r="599" spans="1:11" x14ac:dyDescent="0.3">
      <c r="A599" t="s">
        <v>6954</v>
      </c>
      <c r="B599" s="8">
        <v>20190827</v>
      </c>
      <c r="C599" t="s">
        <v>31</v>
      </c>
      <c r="D599" t="s">
        <v>1418</v>
      </c>
      <c r="E599" t="s">
        <v>9748</v>
      </c>
      <c r="F599" s="2" t="s">
        <v>7882</v>
      </c>
      <c r="G599" s="36"/>
      <c r="H599" s="37"/>
      <c r="I599" s="31" t="s">
        <v>151</v>
      </c>
      <c r="J599" s="32" t="s">
        <v>192</v>
      </c>
    </row>
    <row r="600" spans="1:11" hidden="1" x14ac:dyDescent="0.3">
      <c r="A600" t="s">
        <v>2087</v>
      </c>
      <c r="B600" s="8">
        <v>20190829</v>
      </c>
      <c r="C600" t="s">
        <v>22</v>
      </c>
      <c r="D600" t="s">
        <v>107</v>
      </c>
      <c r="E600" t="s">
        <v>9751</v>
      </c>
      <c r="F600" s="2" t="s">
        <v>11</v>
      </c>
      <c r="G600" s="36"/>
      <c r="H600" s="37"/>
      <c r="I600" s="31" t="s">
        <v>12</v>
      </c>
      <c r="K600" t="s">
        <v>2087</v>
      </c>
    </row>
    <row r="601" spans="1:11" hidden="1" x14ac:dyDescent="0.3">
      <c r="A601" t="s">
        <v>2091</v>
      </c>
      <c r="B601" s="8">
        <v>20190830</v>
      </c>
      <c r="C601" t="s">
        <v>22</v>
      </c>
      <c r="D601" t="s">
        <v>107</v>
      </c>
      <c r="E601" t="s">
        <v>9753</v>
      </c>
      <c r="F601" s="2" t="s">
        <v>11</v>
      </c>
      <c r="G601" s="36"/>
      <c r="H601" s="37"/>
      <c r="I601" s="31" t="s">
        <v>12</v>
      </c>
      <c r="K601" t="s">
        <v>2091</v>
      </c>
    </row>
    <row r="602" spans="1:11" hidden="1" x14ac:dyDescent="0.3">
      <c r="A602" t="s">
        <v>2092</v>
      </c>
      <c r="B602" s="8">
        <v>20190830</v>
      </c>
      <c r="C602" t="s">
        <v>22</v>
      </c>
      <c r="D602" t="s">
        <v>107</v>
      </c>
      <c r="E602" t="s">
        <v>9754</v>
      </c>
      <c r="F602" s="2" t="s">
        <v>11</v>
      </c>
      <c r="G602" s="36"/>
      <c r="H602" s="37"/>
      <c r="I602" s="31" t="s">
        <v>12</v>
      </c>
      <c r="K602" t="s">
        <v>2092</v>
      </c>
    </row>
    <row r="603" spans="1:11" hidden="1" x14ac:dyDescent="0.3">
      <c r="A603" t="s">
        <v>2088</v>
      </c>
      <c r="B603" s="8">
        <v>20190830</v>
      </c>
      <c r="C603" t="s">
        <v>22</v>
      </c>
      <c r="D603" t="s">
        <v>107</v>
      </c>
      <c r="E603" t="s">
        <v>9755</v>
      </c>
      <c r="F603" s="2" t="s">
        <v>11</v>
      </c>
      <c r="G603" s="36"/>
      <c r="H603" s="37"/>
      <c r="I603" s="31" t="s">
        <v>12</v>
      </c>
      <c r="K603" t="s">
        <v>2088</v>
      </c>
    </row>
    <row r="604" spans="1:11" hidden="1" x14ac:dyDescent="0.3">
      <c r="A604" t="s">
        <v>2089</v>
      </c>
      <c r="B604" s="8">
        <v>20190830</v>
      </c>
      <c r="C604" t="s">
        <v>22</v>
      </c>
      <c r="D604" t="s">
        <v>107</v>
      </c>
      <c r="E604" t="s">
        <v>9756</v>
      </c>
      <c r="F604" s="2" t="s">
        <v>11</v>
      </c>
      <c r="G604" s="36"/>
      <c r="H604" s="37"/>
      <c r="I604" s="31" t="s">
        <v>12</v>
      </c>
      <c r="K604" t="s">
        <v>2089</v>
      </c>
    </row>
    <row r="605" spans="1:11" hidden="1" x14ac:dyDescent="0.3">
      <c r="A605" t="s">
        <v>2090</v>
      </c>
      <c r="B605" s="8">
        <v>20190830</v>
      </c>
      <c r="C605" t="s">
        <v>22</v>
      </c>
      <c r="D605" t="s">
        <v>107</v>
      </c>
      <c r="E605" t="s">
        <v>9757</v>
      </c>
      <c r="F605" s="2" t="s">
        <v>11</v>
      </c>
      <c r="G605" s="36"/>
      <c r="H605" s="37"/>
      <c r="I605" s="31" t="s">
        <v>12</v>
      </c>
      <c r="K605" t="s">
        <v>2090</v>
      </c>
    </row>
    <row r="606" spans="1:11" hidden="1" x14ac:dyDescent="0.3">
      <c r="A606" t="s">
        <v>2093</v>
      </c>
      <c r="B606" s="8">
        <v>20190830</v>
      </c>
      <c r="C606" t="s">
        <v>22</v>
      </c>
      <c r="D606" t="s">
        <v>107</v>
      </c>
      <c r="E606" t="s">
        <v>9758</v>
      </c>
      <c r="F606" s="2" t="s">
        <v>11</v>
      </c>
      <c r="G606" s="36"/>
      <c r="H606" s="37"/>
      <c r="I606" s="31" t="s">
        <v>12</v>
      </c>
      <c r="K606" t="s">
        <v>2093</v>
      </c>
    </row>
    <row r="607" spans="1:11" hidden="1" x14ac:dyDescent="0.3">
      <c r="A607" t="s">
        <v>2095</v>
      </c>
      <c r="B607" s="8">
        <v>20190905</v>
      </c>
      <c r="C607" t="s">
        <v>22</v>
      </c>
      <c r="D607" t="s">
        <v>107</v>
      </c>
      <c r="E607" t="s">
        <v>9761</v>
      </c>
      <c r="F607" s="2" t="s">
        <v>11</v>
      </c>
      <c r="G607" s="36"/>
      <c r="H607" s="37"/>
      <c r="I607" s="31" t="s">
        <v>12</v>
      </c>
      <c r="K607" t="s">
        <v>2095</v>
      </c>
    </row>
    <row r="608" spans="1:11" hidden="1" x14ac:dyDescent="0.3">
      <c r="A608" t="s">
        <v>2096</v>
      </c>
      <c r="B608" s="8">
        <v>20190909</v>
      </c>
      <c r="C608" t="s">
        <v>22</v>
      </c>
      <c r="D608" t="s">
        <v>107</v>
      </c>
      <c r="E608" t="s">
        <v>9764</v>
      </c>
      <c r="F608" s="2" t="s">
        <v>11</v>
      </c>
      <c r="G608" s="36"/>
      <c r="H608" s="37"/>
      <c r="I608" s="31" t="s">
        <v>12</v>
      </c>
      <c r="K608" t="s">
        <v>2096</v>
      </c>
    </row>
    <row r="609" spans="1:11" hidden="1" x14ac:dyDescent="0.3">
      <c r="A609" t="s">
        <v>2097</v>
      </c>
      <c r="B609" s="8">
        <v>20190910</v>
      </c>
      <c r="C609" t="s">
        <v>22</v>
      </c>
      <c r="D609" t="s">
        <v>107</v>
      </c>
      <c r="E609" t="s">
        <v>9766</v>
      </c>
      <c r="F609" s="2" t="s">
        <v>11</v>
      </c>
      <c r="G609" s="36"/>
      <c r="H609" s="37"/>
      <c r="I609" s="31" t="s">
        <v>12</v>
      </c>
      <c r="K609" t="s">
        <v>2097</v>
      </c>
    </row>
    <row r="610" spans="1:11" hidden="1" x14ac:dyDescent="0.3">
      <c r="A610" t="s">
        <v>2098</v>
      </c>
      <c r="B610" s="8">
        <v>20190916</v>
      </c>
      <c r="C610" t="s">
        <v>22</v>
      </c>
      <c r="D610" t="s">
        <v>107</v>
      </c>
      <c r="E610" t="s">
        <v>9767</v>
      </c>
      <c r="F610" s="2" t="s">
        <v>11</v>
      </c>
      <c r="G610" s="36"/>
      <c r="H610" s="37"/>
      <c r="I610" s="31" t="s">
        <v>12</v>
      </c>
      <c r="K610" t="s">
        <v>2098</v>
      </c>
    </row>
    <row r="611" spans="1:11" hidden="1" x14ac:dyDescent="0.3">
      <c r="A611" t="s">
        <v>2099</v>
      </c>
      <c r="B611" s="8">
        <v>20190916</v>
      </c>
      <c r="C611" t="s">
        <v>22</v>
      </c>
      <c r="D611" t="s">
        <v>107</v>
      </c>
      <c r="E611" t="s">
        <v>9768</v>
      </c>
      <c r="F611" s="2" t="s">
        <v>11</v>
      </c>
      <c r="G611" s="36"/>
      <c r="H611" s="37"/>
      <c r="I611" s="31" t="s">
        <v>12</v>
      </c>
      <c r="K611" t="s">
        <v>2099</v>
      </c>
    </row>
    <row r="612" spans="1:11" x14ac:dyDescent="0.3">
      <c r="A612" t="s">
        <v>7588</v>
      </c>
      <c r="B612" s="8">
        <v>20190918</v>
      </c>
      <c r="C612" t="s">
        <v>231</v>
      </c>
      <c r="D612" t="s">
        <v>734</v>
      </c>
      <c r="E612" t="s">
        <v>9769</v>
      </c>
      <c r="F612" s="2" t="s">
        <v>7882</v>
      </c>
      <c r="G612" s="36"/>
      <c r="H612" s="37"/>
      <c r="I612" s="32" t="s">
        <v>7966</v>
      </c>
      <c r="J612" s="32" t="s">
        <v>28</v>
      </c>
    </row>
    <row r="613" spans="1:11" hidden="1" x14ac:dyDescent="0.3">
      <c r="A613" t="s">
        <v>2100</v>
      </c>
      <c r="B613" s="8">
        <v>20190923</v>
      </c>
      <c r="C613" t="s">
        <v>64</v>
      </c>
      <c r="D613" t="s">
        <v>258</v>
      </c>
      <c r="E613" t="s">
        <v>9770</v>
      </c>
      <c r="F613" s="2" t="s">
        <v>11</v>
      </c>
      <c r="G613" s="36"/>
      <c r="H613" s="37"/>
      <c r="I613" s="31" t="s">
        <v>12</v>
      </c>
      <c r="K613" t="s">
        <v>2100</v>
      </c>
    </row>
    <row r="614" spans="1:11" hidden="1" x14ac:dyDescent="0.3">
      <c r="A614" t="s">
        <v>2101</v>
      </c>
      <c r="B614" s="8">
        <v>20191007</v>
      </c>
      <c r="C614" t="s">
        <v>20</v>
      </c>
      <c r="D614" t="s">
        <v>259</v>
      </c>
      <c r="E614" t="s">
        <v>9774</v>
      </c>
      <c r="F614" s="2" t="s">
        <v>11</v>
      </c>
      <c r="G614" s="36"/>
      <c r="H614" s="37"/>
      <c r="I614" s="31" t="s">
        <v>12</v>
      </c>
      <c r="K614" t="s">
        <v>2101</v>
      </c>
    </row>
    <row r="615" spans="1:11" hidden="1" x14ac:dyDescent="0.3">
      <c r="A615" t="s">
        <v>2102</v>
      </c>
      <c r="B615" s="8">
        <v>20191007</v>
      </c>
      <c r="C615" t="s">
        <v>22</v>
      </c>
      <c r="D615" t="s">
        <v>24</v>
      </c>
      <c r="E615" t="s">
        <v>9775</v>
      </c>
      <c r="F615" s="2" t="s">
        <v>11</v>
      </c>
      <c r="G615" s="36"/>
      <c r="H615" s="37"/>
      <c r="I615" s="31" t="s">
        <v>12</v>
      </c>
      <c r="K615" t="s">
        <v>2102</v>
      </c>
    </row>
    <row r="616" spans="1:11" hidden="1" x14ac:dyDescent="0.3">
      <c r="A616" t="s">
        <v>2104</v>
      </c>
      <c r="B616" s="8">
        <v>20191016</v>
      </c>
      <c r="C616" t="s">
        <v>68</v>
      </c>
      <c r="D616" t="s">
        <v>261</v>
      </c>
      <c r="E616" t="s">
        <v>9777</v>
      </c>
      <c r="F616" s="2" t="s">
        <v>11</v>
      </c>
      <c r="G616" s="36"/>
      <c r="H616" s="37"/>
      <c r="I616" s="31" t="s">
        <v>12</v>
      </c>
      <c r="K616" t="s">
        <v>2104</v>
      </c>
    </row>
    <row r="617" spans="1:11" hidden="1" x14ac:dyDescent="0.3">
      <c r="A617" t="s">
        <v>2106</v>
      </c>
      <c r="B617" s="8">
        <v>20191018</v>
      </c>
      <c r="C617" t="s">
        <v>22</v>
      </c>
      <c r="D617" t="s">
        <v>107</v>
      </c>
      <c r="E617" t="s">
        <v>9780</v>
      </c>
      <c r="F617" s="2" t="s">
        <v>11</v>
      </c>
      <c r="G617" s="36"/>
      <c r="H617" s="37"/>
      <c r="I617" s="31" t="s">
        <v>12</v>
      </c>
      <c r="K617" t="s">
        <v>2106</v>
      </c>
    </row>
    <row r="618" spans="1:11" hidden="1" x14ac:dyDescent="0.3">
      <c r="A618" t="s">
        <v>2107</v>
      </c>
      <c r="B618" s="8">
        <v>20191018</v>
      </c>
      <c r="C618" t="s">
        <v>22</v>
      </c>
      <c r="D618" t="s">
        <v>107</v>
      </c>
      <c r="E618" t="s">
        <v>9781</v>
      </c>
      <c r="F618" s="2" t="s">
        <v>11</v>
      </c>
      <c r="G618" s="36"/>
      <c r="H618" s="37"/>
      <c r="I618" s="31" t="s">
        <v>12</v>
      </c>
      <c r="K618" t="s">
        <v>2107</v>
      </c>
    </row>
    <row r="619" spans="1:11" hidden="1" x14ac:dyDescent="0.3">
      <c r="A619" t="s">
        <v>2108</v>
      </c>
      <c r="B619" s="8">
        <v>20191018</v>
      </c>
      <c r="C619" t="s">
        <v>22</v>
      </c>
      <c r="D619" t="s">
        <v>107</v>
      </c>
      <c r="E619" t="s">
        <v>9782</v>
      </c>
      <c r="F619" s="2" t="s">
        <v>11</v>
      </c>
      <c r="G619" s="36"/>
      <c r="H619" s="37"/>
      <c r="I619" s="31" t="s">
        <v>12</v>
      </c>
      <c r="K619" t="s">
        <v>2108</v>
      </c>
    </row>
    <row r="620" spans="1:11" hidden="1" x14ac:dyDescent="0.3">
      <c r="A620" t="s">
        <v>2109</v>
      </c>
      <c r="B620" s="8">
        <v>20191018</v>
      </c>
      <c r="C620" t="s">
        <v>22</v>
      </c>
      <c r="D620" t="s">
        <v>107</v>
      </c>
      <c r="E620" t="s">
        <v>9783</v>
      </c>
      <c r="F620" s="2" t="s">
        <v>11</v>
      </c>
      <c r="G620" s="36"/>
      <c r="H620" s="37"/>
      <c r="I620" s="31" t="s">
        <v>12</v>
      </c>
      <c r="K620" t="s">
        <v>2109</v>
      </c>
    </row>
    <row r="621" spans="1:11" hidden="1" x14ac:dyDescent="0.3">
      <c r="A621" t="s">
        <v>2110</v>
      </c>
      <c r="B621" s="8">
        <v>20191023</v>
      </c>
      <c r="C621" t="s">
        <v>13</v>
      </c>
      <c r="D621" t="s">
        <v>264</v>
      </c>
      <c r="E621" t="s">
        <v>9784</v>
      </c>
      <c r="F621" s="2" t="s">
        <v>11</v>
      </c>
      <c r="G621" s="36"/>
      <c r="H621" s="37"/>
      <c r="I621" s="31" t="s">
        <v>12</v>
      </c>
      <c r="K621" t="s">
        <v>2110</v>
      </c>
    </row>
    <row r="622" spans="1:11" hidden="1" x14ac:dyDescent="0.3">
      <c r="A622" t="s">
        <v>2111</v>
      </c>
      <c r="B622" s="8">
        <v>20191024</v>
      </c>
      <c r="C622" t="s">
        <v>120</v>
      </c>
      <c r="D622" t="s">
        <v>120</v>
      </c>
      <c r="E622" t="s">
        <v>9785</v>
      </c>
      <c r="F622" s="2" t="s">
        <v>11</v>
      </c>
      <c r="G622" s="36"/>
      <c r="H622" s="37"/>
      <c r="I622" s="31" t="s">
        <v>12</v>
      </c>
      <c r="K622" t="s">
        <v>2111</v>
      </c>
    </row>
    <row r="623" spans="1:11" hidden="1" x14ac:dyDescent="0.3">
      <c r="A623" t="s">
        <v>2112</v>
      </c>
      <c r="B623" s="8">
        <v>20191029</v>
      </c>
      <c r="C623" t="s">
        <v>31</v>
      </c>
      <c r="D623" t="s">
        <v>265</v>
      </c>
      <c r="E623" t="s">
        <v>9788</v>
      </c>
      <c r="F623" s="2" t="s">
        <v>11</v>
      </c>
      <c r="G623" s="36"/>
      <c r="H623" s="37"/>
      <c r="I623" s="31" t="s">
        <v>12</v>
      </c>
      <c r="K623" t="s">
        <v>2112</v>
      </c>
    </row>
    <row r="624" spans="1:11" hidden="1" x14ac:dyDescent="0.3">
      <c r="A624" t="s">
        <v>7858</v>
      </c>
      <c r="B624" s="8">
        <v>20170912</v>
      </c>
      <c r="C624" t="s">
        <v>303</v>
      </c>
      <c r="D624" t="s">
        <v>304</v>
      </c>
      <c r="E624" t="s">
        <v>9967</v>
      </c>
      <c r="F624" s="2" t="s">
        <v>7879</v>
      </c>
      <c r="G624" s="36">
        <v>1</v>
      </c>
      <c r="H624" s="37" t="s">
        <v>8743</v>
      </c>
      <c r="I624" s="31" t="s">
        <v>7886</v>
      </c>
      <c r="J624" s="32" t="s">
        <v>28</v>
      </c>
    </row>
    <row r="625" spans="1:11" hidden="1" x14ac:dyDescent="0.3">
      <c r="A625" t="s">
        <v>7857</v>
      </c>
      <c r="B625" s="8">
        <v>20170926</v>
      </c>
      <c r="C625" t="s">
        <v>765</v>
      </c>
      <c r="D625" t="s">
        <v>6793</v>
      </c>
      <c r="E625" t="s">
        <v>9970</v>
      </c>
      <c r="F625" s="2" t="s">
        <v>7879</v>
      </c>
      <c r="G625" s="36">
        <v>1</v>
      </c>
      <c r="H625" s="37" t="s">
        <v>8743</v>
      </c>
      <c r="I625" s="31" t="s">
        <v>7886</v>
      </c>
      <c r="J625" s="32" t="s">
        <v>28</v>
      </c>
    </row>
    <row r="626" spans="1:11" hidden="1" x14ac:dyDescent="0.3">
      <c r="A626" t="s">
        <v>7845</v>
      </c>
      <c r="B626" s="8">
        <v>20180104</v>
      </c>
      <c r="C626" t="s">
        <v>231</v>
      </c>
      <c r="D626" t="s">
        <v>1228</v>
      </c>
      <c r="E626" t="s">
        <v>10048</v>
      </c>
      <c r="F626" s="2" t="s">
        <v>7879</v>
      </c>
      <c r="G626" s="36">
        <v>1</v>
      </c>
      <c r="H626" s="37" t="s">
        <v>8743</v>
      </c>
      <c r="I626" s="31" t="s">
        <v>7886</v>
      </c>
      <c r="J626" s="32" t="s">
        <v>28</v>
      </c>
    </row>
    <row r="627" spans="1:11" hidden="1" x14ac:dyDescent="0.3">
      <c r="A627" t="s">
        <v>6808</v>
      </c>
      <c r="B627" s="8">
        <v>20180430</v>
      </c>
      <c r="C627" t="s">
        <v>31</v>
      </c>
      <c r="D627" t="s">
        <v>6809</v>
      </c>
      <c r="E627" t="s">
        <v>10106</v>
      </c>
      <c r="F627" s="2" t="s">
        <v>7879</v>
      </c>
      <c r="G627" s="36">
        <v>1</v>
      </c>
      <c r="H627" s="37" t="s">
        <v>8743</v>
      </c>
      <c r="I627" s="31" t="s">
        <v>7886</v>
      </c>
      <c r="J627" s="32" t="s">
        <v>28</v>
      </c>
    </row>
    <row r="628" spans="1:11" hidden="1" x14ac:dyDescent="0.3">
      <c r="A628" t="s">
        <v>6164</v>
      </c>
      <c r="B628" s="8">
        <v>20180518</v>
      </c>
      <c r="C628" s="2" t="s">
        <v>68</v>
      </c>
      <c r="D628" s="2" t="s">
        <v>97</v>
      </c>
      <c r="E628" t="s">
        <v>10112</v>
      </c>
      <c r="F628" s="2" t="s">
        <v>1403</v>
      </c>
      <c r="G628" s="36">
        <v>1</v>
      </c>
      <c r="H628" s="37" t="s">
        <v>8743</v>
      </c>
      <c r="I628" s="32" t="s">
        <v>1487</v>
      </c>
      <c r="J628" s="32" t="s">
        <v>28</v>
      </c>
      <c r="K628" t="s">
        <v>6164</v>
      </c>
    </row>
    <row r="629" spans="1:11" hidden="1" x14ac:dyDescent="0.3">
      <c r="A629" t="s">
        <v>6165</v>
      </c>
      <c r="B629" s="8">
        <v>20180519</v>
      </c>
      <c r="C629" s="2" t="s">
        <v>120</v>
      </c>
      <c r="D629" s="2" t="s">
        <v>1488</v>
      </c>
      <c r="E629" t="s">
        <v>10115</v>
      </c>
      <c r="F629" s="2" t="s">
        <v>1403</v>
      </c>
      <c r="G629" s="36">
        <v>1</v>
      </c>
      <c r="H629" s="37" t="s">
        <v>8743</v>
      </c>
      <c r="I629" s="32" t="s">
        <v>1487</v>
      </c>
      <c r="J629" s="32" t="s">
        <v>28</v>
      </c>
      <c r="K629" t="s">
        <v>6165</v>
      </c>
    </row>
    <row r="630" spans="1:11" hidden="1" x14ac:dyDescent="0.3">
      <c r="A630" t="s">
        <v>7184</v>
      </c>
      <c r="B630" s="8">
        <v>20180701</v>
      </c>
      <c r="C630" t="s">
        <v>130</v>
      </c>
      <c r="D630" t="s">
        <v>131</v>
      </c>
      <c r="E630" t="s">
        <v>10175</v>
      </c>
      <c r="F630" s="2" t="s">
        <v>7879</v>
      </c>
      <c r="G630" s="36">
        <v>1</v>
      </c>
      <c r="H630" s="37" t="s">
        <v>9025</v>
      </c>
      <c r="I630" s="32" t="s">
        <v>9115</v>
      </c>
      <c r="J630" s="32" t="s">
        <v>192</v>
      </c>
    </row>
    <row r="631" spans="1:11" hidden="1" x14ac:dyDescent="0.3">
      <c r="A631" t="s">
        <v>6755</v>
      </c>
      <c r="B631" s="8">
        <v>20181125</v>
      </c>
      <c r="C631" t="s">
        <v>252</v>
      </c>
      <c r="D631" t="s">
        <v>6756</v>
      </c>
      <c r="E631" t="s">
        <v>10254</v>
      </c>
      <c r="F631" s="2" t="s">
        <v>7879</v>
      </c>
      <c r="G631" s="36">
        <v>1</v>
      </c>
      <c r="H631" s="37" t="s">
        <v>9025</v>
      </c>
      <c r="I631" s="32" t="s">
        <v>9148</v>
      </c>
      <c r="J631" s="32" t="s">
        <v>192</v>
      </c>
    </row>
    <row r="632" spans="1:11" hidden="1" x14ac:dyDescent="0.3">
      <c r="A632" t="s">
        <v>6280</v>
      </c>
      <c r="B632" s="8">
        <v>20181217</v>
      </c>
      <c r="C632" s="2" t="s">
        <v>33</v>
      </c>
      <c r="D632" s="2" t="s">
        <v>15</v>
      </c>
      <c r="E632" t="s">
        <v>10263</v>
      </c>
      <c r="F632" s="2" t="s">
        <v>1403</v>
      </c>
      <c r="G632" s="36">
        <v>1</v>
      </c>
      <c r="H632" s="37" t="s">
        <v>8743</v>
      </c>
      <c r="I632" s="32" t="s">
        <v>1520</v>
      </c>
      <c r="J632" s="32" t="s">
        <v>28</v>
      </c>
      <c r="K632" t="s">
        <v>6280</v>
      </c>
    </row>
    <row r="633" spans="1:11" hidden="1" x14ac:dyDescent="0.3">
      <c r="A633" t="s">
        <v>7274</v>
      </c>
      <c r="B633" s="8">
        <v>20181218</v>
      </c>
      <c r="C633" t="s">
        <v>268</v>
      </c>
      <c r="D633" t="s">
        <v>7275</v>
      </c>
      <c r="E633" t="s">
        <v>10264</v>
      </c>
      <c r="F633" s="2" t="s">
        <v>7879</v>
      </c>
      <c r="G633" s="36">
        <v>1</v>
      </c>
      <c r="H633" s="37" t="s">
        <v>8743</v>
      </c>
      <c r="I633" s="32" t="s">
        <v>1520</v>
      </c>
      <c r="J633" s="32" t="s">
        <v>28</v>
      </c>
    </row>
    <row r="634" spans="1:11" hidden="1" x14ac:dyDescent="0.3">
      <c r="A634" t="s">
        <v>6284</v>
      </c>
      <c r="B634" s="8">
        <v>20181228</v>
      </c>
      <c r="C634" s="2" t="s">
        <v>31</v>
      </c>
      <c r="D634" s="2" t="s">
        <v>409</v>
      </c>
      <c r="E634" t="s">
        <v>1523</v>
      </c>
      <c r="F634" s="2" t="s">
        <v>1403</v>
      </c>
      <c r="G634" s="36">
        <v>1</v>
      </c>
      <c r="H634" s="37" t="s">
        <v>8743</v>
      </c>
      <c r="I634" s="32" t="s">
        <v>1524</v>
      </c>
      <c r="J634" s="32" t="s">
        <v>28</v>
      </c>
      <c r="K634" t="s">
        <v>6284</v>
      </c>
    </row>
    <row r="635" spans="1:11" hidden="1" x14ac:dyDescent="0.3">
      <c r="A635" t="s">
        <v>6662</v>
      </c>
      <c r="B635" s="8">
        <v>20190808</v>
      </c>
      <c r="C635" t="s">
        <v>20</v>
      </c>
      <c r="E635" t="s">
        <v>10464</v>
      </c>
      <c r="F635" s="2" t="s">
        <v>7879</v>
      </c>
      <c r="G635" s="36">
        <v>1</v>
      </c>
      <c r="H635" s="37" t="s">
        <v>9025</v>
      </c>
      <c r="I635" s="32" t="s">
        <v>9174</v>
      </c>
      <c r="J635" s="32" t="s">
        <v>28</v>
      </c>
    </row>
    <row r="636" spans="1:11" hidden="1" x14ac:dyDescent="0.3">
      <c r="A636" t="s">
        <v>6650</v>
      </c>
      <c r="B636" s="8">
        <v>20190909</v>
      </c>
      <c r="C636" t="s">
        <v>22</v>
      </c>
      <c r="D636" t="s">
        <v>134</v>
      </c>
      <c r="E636" t="s">
        <v>10480</v>
      </c>
      <c r="F636" s="2" t="s">
        <v>7879</v>
      </c>
      <c r="G636" s="36">
        <v>1</v>
      </c>
      <c r="H636" s="37" t="s">
        <v>9025</v>
      </c>
      <c r="I636" s="32" t="s">
        <v>9181</v>
      </c>
      <c r="J636" s="32" t="s">
        <v>28</v>
      </c>
    </row>
    <row r="637" spans="1:11" hidden="1" x14ac:dyDescent="0.3">
      <c r="A637" t="s">
        <v>6930</v>
      </c>
      <c r="B637" s="8" t="s">
        <v>6929</v>
      </c>
      <c r="C637" t="s">
        <v>68</v>
      </c>
      <c r="D637" t="s">
        <v>69</v>
      </c>
      <c r="E637" t="s">
        <v>10509</v>
      </c>
      <c r="F637" s="2" t="s">
        <v>7879</v>
      </c>
      <c r="G637" s="36">
        <v>1</v>
      </c>
      <c r="H637" s="37" t="s">
        <v>9025</v>
      </c>
      <c r="I637" s="32" t="s">
        <v>9057</v>
      </c>
      <c r="J637" s="32" t="s">
        <v>28</v>
      </c>
    </row>
    <row r="638" spans="1:11" hidden="1" x14ac:dyDescent="0.3">
      <c r="A638" t="s">
        <v>7874</v>
      </c>
      <c r="B638" s="8" t="s">
        <v>6630</v>
      </c>
      <c r="C638" t="s">
        <v>29</v>
      </c>
      <c r="D638" t="s">
        <v>1402</v>
      </c>
      <c r="E638" t="s">
        <v>8933</v>
      </c>
      <c r="F638" s="2" t="s">
        <v>7879</v>
      </c>
      <c r="G638" s="36">
        <v>1</v>
      </c>
      <c r="H638" s="37" t="s">
        <v>8743</v>
      </c>
      <c r="I638" s="31" t="s">
        <v>7886</v>
      </c>
      <c r="J638" s="32" t="s">
        <v>28</v>
      </c>
    </row>
    <row r="639" spans="1:11" hidden="1" x14ac:dyDescent="0.3">
      <c r="A639" t="s">
        <v>6038</v>
      </c>
      <c r="B639" s="8">
        <v>20170910</v>
      </c>
      <c r="C639" s="2" t="s">
        <v>16</v>
      </c>
      <c r="D639" s="2" t="s">
        <v>15</v>
      </c>
      <c r="E639" t="s">
        <v>9963</v>
      </c>
      <c r="F639" s="2" t="s">
        <v>1403</v>
      </c>
      <c r="G639" s="36">
        <v>2</v>
      </c>
      <c r="H639" s="37" t="s">
        <v>8739</v>
      </c>
      <c r="I639" s="32" t="s">
        <v>164</v>
      </c>
      <c r="J639" s="32" t="s">
        <v>28</v>
      </c>
      <c r="K639" t="s">
        <v>6038</v>
      </c>
    </row>
    <row r="640" spans="1:11" hidden="1" x14ac:dyDescent="0.3">
      <c r="A640" t="s">
        <v>6039</v>
      </c>
      <c r="B640" s="8">
        <v>20170910</v>
      </c>
      <c r="C640" s="2" t="s">
        <v>35</v>
      </c>
      <c r="D640" s="2" t="s">
        <v>1197</v>
      </c>
      <c r="E640" t="s">
        <v>9964</v>
      </c>
      <c r="F640" s="2" t="s">
        <v>1403</v>
      </c>
      <c r="G640" s="36">
        <v>2</v>
      </c>
      <c r="H640" s="37" t="s">
        <v>8739</v>
      </c>
      <c r="I640" s="32" t="s">
        <v>164</v>
      </c>
      <c r="J640" s="32" t="s">
        <v>28</v>
      </c>
      <c r="K640" t="s">
        <v>6039</v>
      </c>
    </row>
    <row r="641" spans="1:11" hidden="1" x14ac:dyDescent="0.3">
      <c r="A641" t="s">
        <v>6635</v>
      </c>
      <c r="B641" s="8">
        <v>20190116</v>
      </c>
      <c r="C641" t="s">
        <v>33</v>
      </c>
      <c r="D641" t="s">
        <v>1306</v>
      </c>
      <c r="E641" t="s">
        <v>10274</v>
      </c>
      <c r="F641" s="2" t="s">
        <v>7879</v>
      </c>
      <c r="G641" s="36">
        <v>2</v>
      </c>
      <c r="H641" s="37" t="s">
        <v>8739</v>
      </c>
      <c r="I641" s="32" t="s">
        <v>164</v>
      </c>
      <c r="J641" s="32" t="s">
        <v>28</v>
      </c>
    </row>
    <row r="642" spans="1:11" hidden="1" x14ac:dyDescent="0.3">
      <c r="A642" t="s">
        <v>6634</v>
      </c>
      <c r="B642" s="8">
        <v>20190117</v>
      </c>
      <c r="C642" t="s">
        <v>35</v>
      </c>
      <c r="D642" t="s">
        <v>236</v>
      </c>
      <c r="E642" t="s">
        <v>10275</v>
      </c>
      <c r="F642" s="2" t="s">
        <v>7879</v>
      </c>
      <c r="G642" s="36">
        <v>2</v>
      </c>
      <c r="H642" s="37" t="s">
        <v>8739</v>
      </c>
      <c r="I642" s="32" t="s">
        <v>164</v>
      </c>
      <c r="J642" s="32" t="s">
        <v>28</v>
      </c>
    </row>
    <row r="643" spans="1:11" hidden="1" x14ac:dyDescent="0.3">
      <c r="A643" t="s">
        <v>6638</v>
      </c>
      <c r="B643" s="8" t="s">
        <v>6639</v>
      </c>
      <c r="C643" t="s">
        <v>50</v>
      </c>
      <c r="E643" t="s">
        <v>10511</v>
      </c>
      <c r="F643" s="2" t="s">
        <v>7879</v>
      </c>
      <c r="G643" s="36">
        <v>2</v>
      </c>
      <c r="H643" s="37" t="s">
        <v>8739</v>
      </c>
      <c r="I643" s="32" t="s">
        <v>164</v>
      </c>
      <c r="J643" s="32" t="s">
        <v>28</v>
      </c>
    </row>
    <row r="644" spans="1:11" hidden="1" x14ac:dyDescent="0.3">
      <c r="A644" t="s">
        <v>6003</v>
      </c>
      <c r="B644" s="8">
        <v>20170414</v>
      </c>
      <c r="C644" s="2" t="s">
        <v>9</v>
      </c>
      <c r="D644" s="2" t="s">
        <v>1434</v>
      </c>
      <c r="E644" t="s">
        <v>9913</v>
      </c>
      <c r="F644" s="2" t="s">
        <v>1403</v>
      </c>
      <c r="G644" s="36">
        <v>3</v>
      </c>
      <c r="H644" s="37" t="s">
        <v>8750</v>
      </c>
      <c r="I644" s="32" t="s">
        <v>1435</v>
      </c>
      <c r="J644" s="32" t="s">
        <v>62</v>
      </c>
      <c r="K644" t="s">
        <v>6003</v>
      </c>
    </row>
    <row r="645" spans="1:11" hidden="1" x14ac:dyDescent="0.3">
      <c r="A645" t="s">
        <v>6270</v>
      </c>
      <c r="B645" s="8">
        <v>20181028</v>
      </c>
      <c r="C645" s="2" t="s">
        <v>16</v>
      </c>
      <c r="D645" s="2" t="s">
        <v>182</v>
      </c>
      <c r="E645" t="s">
        <v>10248</v>
      </c>
      <c r="F645" s="2" t="s">
        <v>1403</v>
      </c>
      <c r="G645" s="36">
        <v>3</v>
      </c>
      <c r="H645" s="37" t="s">
        <v>8750</v>
      </c>
      <c r="I645" s="32" t="s">
        <v>1517</v>
      </c>
      <c r="J645" s="32" t="s">
        <v>28</v>
      </c>
      <c r="K645" t="s">
        <v>6270</v>
      </c>
    </row>
    <row r="646" spans="1:11" hidden="1" x14ac:dyDescent="0.3">
      <c r="A646" t="s">
        <v>6271</v>
      </c>
      <c r="B646" s="8">
        <v>20181028</v>
      </c>
      <c r="C646" s="2" t="s">
        <v>43</v>
      </c>
      <c r="D646" s="2" t="s">
        <v>15</v>
      </c>
      <c r="E646" t="s">
        <v>10249</v>
      </c>
      <c r="F646" s="2" t="s">
        <v>1403</v>
      </c>
      <c r="G646" s="36">
        <v>3</v>
      </c>
      <c r="H646" s="37" t="s">
        <v>8750</v>
      </c>
      <c r="I646" s="32" t="s">
        <v>1517</v>
      </c>
      <c r="J646" s="32" t="s">
        <v>28</v>
      </c>
      <c r="K646" t="s">
        <v>6271</v>
      </c>
    </row>
    <row r="647" spans="1:11" hidden="1" x14ac:dyDescent="0.3">
      <c r="A647" t="s">
        <v>6272</v>
      </c>
      <c r="B647" s="8">
        <v>20181029</v>
      </c>
      <c r="C647" s="2" t="s">
        <v>35</v>
      </c>
      <c r="D647" s="2" t="s">
        <v>236</v>
      </c>
      <c r="E647" t="s">
        <v>10250</v>
      </c>
      <c r="F647" s="2" t="s">
        <v>1403</v>
      </c>
      <c r="G647" s="36">
        <v>3</v>
      </c>
      <c r="H647" s="37" t="s">
        <v>8750</v>
      </c>
      <c r="I647" s="32" t="s">
        <v>1517</v>
      </c>
      <c r="J647" s="32" t="s">
        <v>28</v>
      </c>
      <c r="K647" t="s">
        <v>6272</v>
      </c>
    </row>
    <row r="648" spans="1:11" hidden="1" x14ac:dyDescent="0.3">
      <c r="A648" t="s">
        <v>6273</v>
      </c>
      <c r="B648" s="8">
        <v>20181029</v>
      </c>
      <c r="C648" s="2" t="s">
        <v>120</v>
      </c>
      <c r="D648" s="2" t="s">
        <v>162</v>
      </c>
      <c r="E648" t="s">
        <v>10251</v>
      </c>
      <c r="F648" s="2" t="s">
        <v>1403</v>
      </c>
      <c r="G648" s="36">
        <v>3</v>
      </c>
      <c r="H648" s="37" t="s">
        <v>8750</v>
      </c>
      <c r="I648" s="32" t="s">
        <v>1517</v>
      </c>
      <c r="J648" s="32" t="s">
        <v>28</v>
      </c>
      <c r="K648" t="s">
        <v>6273</v>
      </c>
    </row>
    <row r="649" spans="1:11" hidden="1" x14ac:dyDescent="0.3">
      <c r="A649" t="s">
        <v>6402</v>
      </c>
      <c r="B649" s="8">
        <v>20190417</v>
      </c>
      <c r="C649" s="2" t="s">
        <v>231</v>
      </c>
      <c r="D649" s="2" t="s">
        <v>734</v>
      </c>
      <c r="E649" t="s">
        <v>10406</v>
      </c>
      <c r="F649" s="2" t="s">
        <v>1403</v>
      </c>
      <c r="G649" s="36">
        <v>3</v>
      </c>
      <c r="H649" s="37" t="s">
        <v>8750</v>
      </c>
      <c r="I649" s="32" t="s">
        <v>1562</v>
      </c>
      <c r="J649" s="32" t="s">
        <v>62</v>
      </c>
      <c r="K649" t="s">
        <v>6402</v>
      </c>
    </row>
    <row r="650" spans="1:11" hidden="1" x14ac:dyDescent="0.3">
      <c r="A650" t="s">
        <v>6403</v>
      </c>
      <c r="B650" s="8">
        <v>20190417</v>
      </c>
      <c r="C650" s="2" t="s">
        <v>50</v>
      </c>
      <c r="D650" s="2" t="s">
        <v>1563</v>
      </c>
      <c r="E650" t="s">
        <v>10407</v>
      </c>
      <c r="F650" s="2" t="s">
        <v>1403</v>
      </c>
      <c r="G650" s="36">
        <v>3</v>
      </c>
      <c r="H650" s="37" t="s">
        <v>8750</v>
      </c>
      <c r="I650" s="32" t="s">
        <v>1562</v>
      </c>
      <c r="J650" s="32" t="s">
        <v>62</v>
      </c>
      <c r="K650" t="s">
        <v>6403</v>
      </c>
    </row>
    <row r="651" spans="1:11" hidden="1" x14ac:dyDescent="0.3">
      <c r="A651" t="s">
        <v>6404</v>
      </c>
      <c r="B651" s="8">
        <v>20190417</v>
      </c>
      <c r="C651" s="2" t="s">
        <v>64</v>
      </c>
      <c r="D651" s="2" t="s">
        <v>1564</v>
      </c>
      <c r="E651" t="s">
        <v>10408</v>
      </c>
      <c r="F651" s="2" t="s">
        <v>1403</v>
      </c>
      <c r="G651" s="36">
        <v>3</v>
      </c>
      <c r="H651" s="37" t="s">
        <v>8750</v>
      </c>
      <c r="I651" s="32" t="s">
        <v>1562</v>
      </c>
      <c r="J651" s="32" t="s">
        <v>62</v>
      </c>
      <c r="K651" t="s">
        <v>6404</v>
      </c>
    </row>
    <row r="652" spans="1:11" hidden="1" x14ac:dyDescent="0.3">
      <c r="A652" t="s">
        <v>6405</v>
      </c>
      <c r="B652" s="8">
        <v>20190417</v>
      </c>
      <c r="C652" s="2" t="s">
        <v>52</v>
      </c>
      <c r="D652" s="2" t="s">
        <v>1565</v>
      </c>
      <c r="E652" t="s">
        <v>10409</v>
      </c>
      <c r="F652" s="2" t="s">
        <v>1403</v>
      </c>
      <c r="G652" s="36">
        <v>3</v>
      </c>
      <c r="H652" s="37" t="s">
        <v>8750</v>
      </c>
      <c r="I652" s="32" t="s">
        <v>1562</v>
      </c>
      <c r="J652" s="32" t="s">
        <v>62</v>
      </c>
      <c r="K652" t="s">
        <v>6405</v>
      </c>
    </row>
    <row r="653" spans="1:11" hidden="1" x14ac:dyDescent="0.3">
      <c r="A653" t="s">
        <v>6407</v>
      </c>
      <c r="B653" s="8">
        <v>20190417</v>
      </c>
      <c r="C653" s="2" t="s">
        <v>41</v>
      </c>
      <c r="D653" s="2" t="s">
        <v>1566</v>
      </c>
      <c r="E653" t="s">
        <v>10410</v>
      </c>
      <c r="F653" s="2" t="s">
        <v>1403</v>
      </c>
      <c r="G653" s="36">
        <v>3</v>
      </c>
      <c r="H653" s="37" t="s">
        <v>8750</v>
      </c>
      <c r="I653" s="32" t="s">
        <v>1562</v>
      </c>
      <c r="J653" s="32" t="s">
        <v>62</v>
      </c>
      <c r="K653" t="s">
        <v>6407</v>
      </c>
    </row>
    <row r="654" spans="1:11" hidden="1" x14ac:dyDescent="0.3">
      <c r="A654" t="s">
        <v>6408</v>
      </c>
      <c r="B654" s="8">
        <v>20190417</v>
      </c>
      <c r="C654" s="2" t="s">
        <v>252</v>
      </c>
      <c r="D654" s="2" t="s">
        <v>1567</v>
      </c>
      <c r="E654" t="s">
        <v>10411</v>
      </c>
      <c r="F654" s="2" t="s">
        <v>1403</v>
      </c>
      <c r="G654" s="36">
        <v>3</v>
      </c>
      <c r="H654" s="37" t="s">
        <v>8750</v>
      </c>
      <c r="I654" s="32" t="s">
        <v>1562</v>
      </c>
      <c r="J654" s="32" t="s">
        <v>62</v>
      </c>
      <c r="K654" t="s">
        <v>6408</v>
      </c>
    </row>
    <row r="655" spans="1:11" hidden="1" x14ac:dyDescent="0.3">
      <c r="A655" t="s">
        <v>6409</v>
      </c>
      <c r="B655" s="8">
        <v>20190417</v>
      </c>
      <c r="C655" s="2" t="s">
        <v>89</v>
      </c>
      <c r="D655" s="2" t="s">
        <v>1568</v>
      </c>
      <c r="E655" t="s">
        <v>10412</v>
      </c>
      <c r="F655" s="2" t="s">
        <v>1403</v>
      </c>
      <c r="G655" s="36">
        <v>3</v>
      </c>
      <c r="H655" s="37" t="s">
        <v>8750</v>
      </c>
      <c r="I655" s="32" t="s">
        <v>1562</v>
      </c>
      <c r="J655" s="32" t="s">
        <v>62</v>
      </c>
      <c r="K655" t="s">
        <v>6409</v>
      </c>
    </row>
    <row r="656" spans="1:11" hidden="1" x14ac:dyDescent="0.3">
      <c r="A656" t="s">
        <v>6410</v>
      </c>
      <c r="B656" s="8">
        <v>20190417</v>
      </c>
      <c r="C656" s="2" t="s">
        <v>231</v>
      </c>
      <c r="D656" s="2" t="s">
        <v>15</v>
      </c>
      <c r="E656" t="s">
        <v>10413</v>
      </c>
      <c r="F656" s="2" t="s">
        <v>1403</v>
      </c>
      <c r="G656" s="36">
        <v>3</v>
      </c>
      <c r="H656" s="37" t="s">
        <v>8750</v>
      </c>
      <c r="I656" s="32" t="s">
        <v>1562</v>
      </c>
      <c r="J656" s="32" t="s">
        <v>62</v>
      </c>
      <c r="K656" t="s">
        <v>6410</v>
      </c>
    </row>
    <row r="657" spans="1:11" hidden="1" x14ac:dyDescent="0.3">
      <c r="A657" t="s">
        <v>6411</v>
      </c>
      <c r="B657" s="8">
        <v>20190417</v>
      </c>
      <c r="C657" s="2" t="s">
        <v>268</v>
      </c>
      <c r="D657" s="2" t="s">
        <v>1569</v>
      </c>
      <c r="E657" t="s">
        <v>10414</v>
      </c>
      <c r="F657" s="2" t="s">
        <v>1403</v>
      </c>
      <c r="G657" s="36">
        <v>3</v>
      </c>
      <c r="H657" s="37" t="s">
        <v>8750</v>
      </c>
      <c r="I657" s="32" t="s">
        <v>1562</v>
      </c>
      <c r="J657" s="32" t="s">
        <v>62</v>
      </c>
      <c r="K657" t="s">
        <v>6411</v>
      </c>
    </row>
    <row r="658" spans="1:11" hidden="1" x14ac:dyDescent="0.3">
      <c r="A658" t="s">
        <v>6412</v>
      </c>
      <c r="B658" s="8">
        <v>20190417</v>
      </c>
      <c r="C658" s="2" t="s">
        <v>74</v>
      </c>
      <c r="D658" s="2" t="s">
        <v>1570</v>
      </c>
      <c r="E658" t="s">
        <v>10415</v>
      </c>
      <c r="F658" s="2" t="s">
        <v>1403</v>
      </c>
      <c r="G658" s="36">
        <v>3</v>
      </c>
      <c r="H658" s="37" t="s">
        <v>8750</v>
      </c>
      <c r="I658" s="32" t="s">
        <v>1562</v>
      </c>
      <c r="J658" s="32" t="s">
        <v>62</v>
      </c>
      <c r="K658" t="s">
        <v>6412</v>
      </c>
    </row>
    <row r="659" spans="1:11" hidden="1" x14ac:dyDescent="0.3">
      <c r="A659" t="s">
        <v>6413</v>
      </c>
      <c r="B659" s="8">
        <v>20190417</v>
      </c>
      <c r="C659" s="2" t="s">
        <v>20</v>
      </c>
      <c r="D659" s="2" t="s">
        <v>1571</v>
      </c>
      <c r="E659" t="s">
        <v>10416</v>
      </c>
      <c r="F659" s="2" t="s">
        <v>1403</v>
      </c>
      <c r="G659" s="36">
        <v>3</v>
      </c>
      <c r="H659" s="37" t="s">
        <v>8750</v>
      </c>
      <c r="I659" s="32" t="s">
        <v>1562</v>
      </c>
      <c r="J659" s="32" t="s">
        <v>62</v>
      </c>
      <c r="K659" t="s">
        <v>6413</v>
      </c>
    </row>
    <row r="660" spans="1:11" hidden="1" x14ac:dyDescent="0.3">
      <c r="A660" t="s">
        <v>6414</v>
      </c>
      <c r="B660" s="8">
        <v>20190417</v>
      </c>
      <c r="C660" s="2" t="s">
        <v>33</v>
      </c>
      <c r="D660" s="2" t="s">
        <v>1572</v>
      </c>
      <c r="E660" t="s">
        <v>10417</v>
      </c>
      <c r="F660" s="2" t="s">
        <v>1403</v>
      </c>
      <c r="G660" s="36">
        <v>3</v>
      </c>
      <c r="H660" s="37" t="s">
        <v>8750</v>
      </c>
      <c r="I660" s="32" t="s">
        <v>1562</v>
      </c>
      <c r="J660" s="32" t="s">
        <v>62</v>
      </c>
      <c r="K660" t="s">
        <v>6414</v>
      </c>
    </row>
    <row r="661" spans="1:11" hidden="1" x14ac:dyDescent="0.3">
      <c r="A661" t="s">
        <v>6415</v>
      </c>
      <c r="B661" s="8">
        <v>20190417</v>
      </c>
      <c r="C661" s="2" t="s">
        <v>33</v>
      </c>
      <c r="D661" s="2" t="s">
        <v>1572</v>
      </c>
      <c r="E661" t="s">
        <v>10418</v>
      </c>
      <c r="F661" s="2" t="s">
        <v>1403</v>
      </c>
      <c r="G661" s="36">
        <v>3</v>
      </c>
      <c r="H661" s="37" t="s">
        <v>8750</v>
      </c>
      <c r="I661" s="32" t="s">
        <v>1562</v>
      </c>
      <c r="J661" s="32" t="s">
        <v>62</v>
      </c>
      <c r="K661" t="s">
        <v>6415</v>
      </c>
    </row>
    <row r="662" spans="1:11" hidden="1" x14ac:dyDescent="0.3">
      <c r="A662" t="s">
        <v>6417</v>
      </c>
      <c r="B662" s="8">
        <v>20190417</v>
      </c>
      <c r="C662" s="2" t="s">
        <v>74</v>
      </c>
      <c r="D662" s="2" t="s">
        <v>1570</v>
      </c>
      <c r="E662" t="s">
        <v>10419</v>
      </c>
      <c r="F662" s="2" t="s">
        <v>1403</v>
      </c>
      <c r="G662" s="36">
        <v>3</v>
      </c>
      <c r="H662" s="37" t="s">
        <v>8750</v>
      </c>
      <c r="I662" s="32" t="s">
        <v>1562</v>
      </c>
      <c r="J662" s="32" t="s">
        <v>62</v>
      </c>
      <c r="K662" t="s">
        <v>6417</v>
      </c>
    </row>
    <row r="663" spans="1:11" hidden="1" x14ac:dyDescent="0.3">
      <c r="A663" t="s">
        <v>6406</v>
      </c>
      <c r="B663" s="8">
        <v>20190417</v>
      </c>
      <c r="C663" s="2" t="s">
        <v>210</v>
      </c>
      <c r="D663" s="2" t="s">
        <v>15</v>
      </c>
      <c r="E663" t="s">
        <v>10420</v>
      </c>
      <c r="F663" s="2" t="s">
        <v>1403</v>
      </c>
      <c r="G663" s="36">
        <v>3</v>
      </c>
      <c r="H663" s="37" t="s">
        <v>8750</v>
      </c>
      <c r="I663" s="32" t="s">
        <v>1562</v>
      </c>
      <c r="J663" s="32" t="s">
        <v>62</v>
      </c>
      <c r="K663" t="s">
        <v>6406</v>
      </c>
    </row>
    <row r="664" spans="1:11" hidden="1" x14ac:dyDescent="0.3">
      <c r="A664" t="s">
        <v>6418</v>
      </c>
      <c r="B664" s="8">
        <v>20190417</v>
      </c>
      <c r="C664" s="2" t="s">
        <v>13</v>
      </c>
      <c r="D664" s="2" t="s">
        <v>1186</v>
      </c>
      <c r="E664" t="s">
        <v>10421</v>
      </c>
      <c r="F664" s="2" t="s">
        <v>1403</v>
      </c>
      <c r="G664" s="36">
        <v>3</v>
      </c>
      <c r="H664" s="37" t="s">
        <v>8750</v>
      </c>
      <c r="I664" s="32" t="s">
        <v>1562</v>
      </c>
      <c r="J664" s="32" t="s">
        <v>62</v>
      </c>
      <c r="K664" t="s">
        <v>6418</v>
      </c>
    </row>
    <row r="665" spans="1:11" hidden="1" x14ac:dyDescent="0.3">
      <c r="A665" t="s">
        <v>6416</v>
      </c>
      <c r="B665" s="8">
        <v>20190417</v>
      </c>
      <c r="C665" s="2" t="s">
        <v>130</v>
      </c>
      <c r="D665" s="2" t="s">
        <v>1338</v>
      </c>
      <c r="E665" t="s">
        <v>10422</v>
      </c>
      <c r="F665" s="2" t="s">
        <v>1403</v>
      </c>
      <c r="G665" s="36">
        <v>3</v>
      </c>
      <c r="H665" s="37" t="s">
        <v>8750</v>
      </c>
      <c r="I665" s="32" t="s">
        <v>1562</v>
      </c>
      <c r="J665" s="32" t="s">
        <v>62</v>
      </c>
      <c r="K665" t="s">
        <v>6416</v>
      </c>
    </row>
    <row r="666" spans="1:11" hidden="1" x14ac:dyDescent="0.3">
      <c r="A666" t="s">
        <v>6699</v>
      </c>
      <c r="B666" s="8">
        <v>20190418</v>
      </c>
      <c r="C666" t="s">
        <v>52</v>
      </c>
      <c r="D666" t="s">
        <v>262</v>
      </c>
      <c r="E666" t="s">
        <v>10423</v>
      </c>
      <c r="F666" s="2" t="s">
        <v>7879</v>
      </c>
      <c r="G666" s="36">
        <v>3</v>
      </c>
      <c r="H666" s="37" t="s">
        <v>8750</v>
      </c>
      <c r="I666" s="31" t="s">
        <v>263</v>
      </c>
      <c r="J666" s="31" t="s">
        <v>19</v>
      </c>
    </row>
    <row r="667" spans="1:11" hidden="1" x14ac:dyDescent="0.3">
      <c r="A667" t="s">
        <v>6419</v>
      </c>
      <c r="B667" s="8">
        <v>20190418</v>
      </c>
      <c r="C667" s="2" t="s">
        <v>112</v>
      </c>
      <c r="D667" s="2" t="s">
        <v>1573</v>
      </c>
      <c r="E667" t="s">
        <v>10424</v>
      </c>
      <c r="F667" s="2" t="s">
        <v>1403</v>
      </c>
      <c r="G667" s="36">
        <v>3</v>
      </c>
      <c r="H667" s="37" t="s">
        <v>8750</v>
      </c>
      <c r="I667" s="32" t="s">
        <v>1562</v>
      </c>
      <c r="J667" s="32" t="s">
        <v>62</v>
      </c>
      <c r="K667" t="s">
        <v>6419</v>
      </c>
    </row>
    <row r="668" spans="1:11" hidden="1" x14ac:dyDescent="0.3">
      <c r="A668" t="s">
        <v>6698</v>
      </c>
      <c r="B668" s="8">
        <v>20190419</v>
      </c>
      <c r="C668" t="s">
        <v>231</v>
      </c>
      <c r="D668" t="s">
        <v>734</v>
      </c>
      <c r="E668" t="s">
        <v>10425</v>
      </c>
      <c r="F668" s="2" t="s">
        <v>7879</v>
      </c>
      <c r="G668" s="36">
        <v>3</v>
      </c>
      <c r="H668" s="37" t="s">
        <v>8750</v>
      </c>
      <c r="I668" s="31" t="s">
        <v>263</v>
      </c>
      <c r="J668" s="31" t="s">
        <v>19</v>
      </c>
    </row>
    <row r="669" spans="1:11" hidden="1" x14ac:dyDescent="0.3">
      <c r="A669" t="s">
        <v>6420</v>
      </c>
      <c r="B669" s="8">
        <v>20190419</v>
      </c>
      <c r="C669" s="2" t="s">
        <v>31</v>
      </c>
      <c r="D669" s="2" t="s">
        <v>1574</v>
      </c>
      <c r="E669" t="s">
        <v>10426</v>
      </c>
      <c r="F669" s="2" t="s">
        <v>1403</v>
      </c>
      <c r="G669" s="36">
        <v>3</v>
      </c>
      <c r="H669" s="37" t="s">
        <v>8750</v>
      </c>
      <c r="I669" s="32" t="s">
        <v>1562</v>
      </c>
      <c r="J669" s="32" t="s">
        <v>62</v>
      </c>
      <c r="K669" t="s">
        <v>6420</v>
      </c>
    </row>
    <row r="670" spans="1:11" hidden="1" x14ac:dyDescent="0.3">
      <c r="A670" t="s">
        <v>7226</v>
      </c>
      <c r="B670" s="8">
        <v>20190517</v>
      </c>
      <c r="C670" t="s">
        <v>89</v>
      </c>
      <c r="D670" t="s">
        <v>1538</v>
      </c>
      <c r="E670" t="s">
        <v>9200</v>
      </c>
      <c r="F670" s="2" t="s">
        <v>7879</v>
      </c>
      <c r="G670" s="36">
        <v>3</v>
      </c>
      <c r="H670" s="37" t="s">
        <v>8750</v>
      </c>
      <c r="I670" s="32" t="s">
        <v>9201</v>
      </c>
    </row>
    <row r="671" spans="1:11" hidden="1" x14ac:dyDescent="0.3">
      <c r="A671" t="s">
        <v>7225</v>
      </c>
      <c r="B671" s="8">
        <v>20190519</v>
      </c>
      <c r="C671" t="s">
        <v>16</v>
      </c>
      <c r="D671" t="s">
        <v>1557</v>
      </c>
      <c r="E671" t="s">
        <v>10436</v>
      </c>
      <c r="F671" s="2" t="s">
        <v>7879</v>
      </c>
      <c r="G671" s="36">
        <v>3</v>
      </c>
      <c r="H671" s="37" t="s">
        <v>9157</v>
      </c>
      <c r="I671" s="32" t="s">
        <v>9158</v>
      </c>
      <c r="J671" s="32" t="s">
        <v>62</v>
      </c>
    </row>
    <row r="672" spans="1:11" hidden="1" x14ac:dyDescent="0.3">
      <c r="A672" t="s">
        <v>6433</v>
      </c>
      <c r="B672" s="8">
        <v>20190529</v>
      </c>
      <c r="C672" s="2" t="s">
        <v>268</v>
      </c>
      <c r="D672" s="2" t="s">
        <v>1548</v>
      </c>
      <c r="E672" t="s">
        <v>1578</v>
      </c>
      <c r="F672" s="2" t="s">
        <v>1403</v>
      </c>
      <c r="G672" s="36">
        <v>3</v>
      </c>
      <c r="H672" s="37" t="s">
        <v>8750</v>
      </c>
      <c r="I672" s="31" t="s">
        <v>219</v>
      </c>
      <c r="J672" s="32" t="s">
        <v>62</v>
      </c>
      <c r="K672" t="s">
        <v>6433</v>
      </c>
    </row>
    <row r="673" spans="1:11" hidden="1" x14ac:dyDescent="0.3">
      <c r="A673" t="s">
        <v>5941</v>
      </c>
      <c r="B673" s="8">
        <v>20170113</v>
      </c>
      <c r="C673" s="2" t="s">
        <v>20</v>
      </c>
      <c r="D673" s="2" t="s">
        <v>15</v>
      </c>
      <c r="E673" t="s">
        <v>9849</v>
      </c>
      <c r="F673" s="2" t="s">
        <v>1403</v>
      </c>
      <c r="G673" s="36">
        <v>4</v>
      </c>
      <c r="H673" s="37" t="s">
        <v>8771</v>
      </c>
      <c r="I673" s="32" t="s">
        <v>1421</v>
      </c>
      <c r="J673" s="32" t="s">
        <v>28</v>
      </c>
      <c r="K673" t="s">
        <v>5941</v>
      </c>
    </row>
    <row r="674" spans="1:11" hidden="1" x14ac:dyDescent="0.3">
      <c r="A674" t="s">
        <v>5942</v>
      </c>
      <c r="B674" s="8">
        <v>20170113</v>
      </c>
      <c r="C674" s="2" t="s">
        <v>120</v>
      </c>
      <c r="D674" s="2" t="s">
        <v>1422</v>
      </c>
      <c r="E674" t="s">
        <v>9850</v>
      </c>
      <c r="F674" s="2" t="s">
        <v>1403</v>
      </c>
      <c r="G674" s="36">
        <v>4</v>
      </c>
      <c r="H674" s="37" t="s">
        <v>8771</v>
      </c>
      <c r="I674" s="32" t="s">
        <v>1421</v>
      </c>
      <c r="J674" s="32" t="s">
        <v>28</v>
      </c>
      <c r="K674" t="s">
        <v>5942</v>
      </c>
    </row>
    <row r="675" spans="1:11" hidden="1" x14ac:dyDescent="0.3">
      <c r="A675" t="s">
        <v>5960</v>
      </c>
      <c r="B675" s="8">
        <v>20170308</v>
      </c>
      <c r="C675" s="2" t="s">
        <v>553</v>
      </c>
      <c r="D675" s="2" t="s">
        <v>1425</v>
      </c>
      <c r="E675" t="s">
        <v>9858</v>
      </c>
      <c r="F675" s="2" t="s">
        <v>1403</v>
      </c>
      <c r="G675" s="36">
        <v>4</v>
      </c>
      <c r="H675" s="37" t="s">
        <v>8825</v>
      </c>
      <c r="I675" s="32" t="s">
        <v>8790</v>
      </c>
      <c r="J675" s="32" t="s">
        <v>28</v>
      </c>
      <c r="K675" t="s">
        <v>5960</v>
      </c>
    </row>
    <row r="676" spans="1:11" hidden="1" x14ac:dyDescent="0.3">
      <c r="A676" t="s">
        <v>7152</v>
      </c>
      <c r="B676" s="8">
        <v>20170322</v>
      </c>
      <c r="C676" t="s">
        <v>68</v>
      </c>
      <c r="D676" t="s">
        <v>7153</v>
      </c>
      <c r="E676" t="s">
        <v>9910</v>
      </c>
      <c r="F676" s="2" t="s">
        <v>7879</v>
      </c>
      <c r="G676" s="36">
        <v>9</v>
      </c>
      <c r="H676" s="38" t="s">
        <v>8789</v>
      </c>
      <c r="I676" s="31" t="s">
        <v>15666</v>
      </c>
      <c r="J676" s="32" t="s">
        <v>28</v>
      </c>
    </row>
    <row r="677" spans="1:11" hidden="1" x14ac:dyDescent="0.3">
      <c r="A677" t="s">
        <v>7151</v>
      </c>
      <c r="B677" s="8">
        <v>20170327</v>
      </c>
      <c r="C677" t="s">
        <v>16</v>
      </c>
      <c r="E677" t="s">
        <v>8855</v>
      </c>
      <c r="F677" s="2" t="s">
        <v>7879</v>
      </c>
      <c r="G677" s="36">
        <v>4</v>
      </c>
      <c r="H677" s="37" t="s">
        <v>8787</v>
      </c>
      <c r="I677" s="32" t="s">
        <v>1388</v>
      </c>
      <c r="J677" s="32" t="s">
        <v>192</v>
      </c>
    </row>
    <row r="678" spans="1:11" hidden="1" x14ac:dyDescent="0.3">
      <c r="A678" t="s">
        <v>6902</v>
      </c>
      <c r="B678" s="8">
        <v>20170426</v>
      </c>
      <c r="C678" t="s">
        <v>120</v>
      </c>
      <c r="D678" t="s">
        <v>6861</v>
      </c>
      <c r="E678" t="s">
        <v>9922</v>
      </c>
      <c r="F678" s="2" t="s">
        <v>7879</v>
      </c>
      <c r="G678" s="36">
        <v>4</v>
      </c>
      <c r="H678" s="37" t="s">
        <v>9018</v>
      </c>
      <c r="I678" s="32" t="s">
        <v>9019</v>
      </c>
      <c r="J678" s="32" t="s">
        <v>1009</v>
      </c>
    </row>
    <row r="679" spans="1:11" hidden="1" x14ac:dyDescent="0.3">
      <c r="A679" t="s">
        <v>6021</v>
      </c>
      <c r="B679" s="8">
        <v>20170621</v>
      </c>
      <c r="C679" s="2" t="s">
        <v>120</v>
      </c>
      <c r="D679" s="2" t="s">
        <v>121</v>
      </c>
      <c r="E679" t="s">
        <v>9934</v>
      </c>
      <c r="F679" s="2" t="s">
        <v>1403</v>
      </c>
      <c r="G679" s="36">
        <v>4</v>
      </c>
      <c r="H679" s="37" t="s">
        <v>8771</v>
      </c>
      <c r="I679" s="32" t="s">
        <v>8775</v>
      </c>
      <c r="J679" s="32" t="s">
        <v>28</v>
      </c>
      <c r="K679" t="s">
        <v>6021</v>
      </c>
    </row>
    <row r="680" spans="1:11" hidden="1" x14ac:dyDescent="0.3">
      <c r="A680" t="s">
        <v>6022</v>
      </c>
      <c r="B680" s="8">
        <v>20170621</v>
      </c>
      <c r="C680" s="2" t="s">
        <v>22</v>
      </c>
      <c r="D680" s="2" t="s">
        <v>1206</v>
      </c>
      <c r="E680" t="s">
        <v>9935</v>
      </c>
      <c r="F680" s="2" t="s">
        <v>1403</v>
      </c>
      <c r="G680" s="36">
        <v>4</v>
      </c>
      <c r="H680" s="37" t="s">
        <v>8771</v>
      </c>
      <c r="I680" s="32" t="s">
        <v>8775</v>
      </c>
      <c r="J680" s="32" t="s">
        <v>28</v>
      </c>
      <c r="K680" t="s">
        <v>6022</v>
      </c>
    </row>
    <row r="681" spans="1:11" hidden="1" x14ac:dyDescent="0.3">
      <c r="A681" t="s">
        <v>7122</v>
      </c>
      <c r="B681" s="8">
        <v>20170723</v>
      </c>
      <c r="C681" t="s">
        <v>120</v>
      </c>
      <c r="D681" t="s">
        <v>162</v>
      </c>
      <c r="E681" t="s">
        <v>9943</v>
      </c>
      <c r="F681" s="2" t="s">
        <v>7879</v>
      </c>
      <c r="G681" s="36">
        <v>4</v>
      </c>
      <c r="H681" s="37" t="s">
        <v>8771</v>
      </c>
      <c r="I681" s="32" t="s">
        <v>8775</v>
      </c>
      <c r="J681" s="32" t="s">
        <v>192</v>
      </c>
    </row>
    <row r="682" spans="1:11" x14ac:dyDescent="0.3">
      <c r="A682" t="s">
        <v>6873</v>
      </c>
      <c r="B682" s="8">
        <v>20170810</v>
      </c>
      <c r="C682" t="s">
        <v>64</v>
      </c>
      <c r="D682" t="s">
        <v>128</v>
      </c>
      <c r="E682" t="s">
        <v>9947</v>
      </c>
      <c r="F682" s="2" t="s">
        <v>7879</v>
      </c>
      <c r="G682" s="36">
        <v>4</v>
      </c>
      <c r="H682" s="37"/>
      <c r="I682" s="31" t="s">
        <v>8918</v>
      </c>
      <c r="J682" s="32" t="s">
        <v>192</v>
      </c>
    </row>
    <row r="683" spans="1:11" x14ac:dyDescent="0.3">
      <c r="A683" t="s">
        <v>6872</v>
      </c>
      <c r="B683" s="8">
        <v>20170811</v>
      </c>
      <c r="C683" t="s">
        <v>20</v>
      </c>
      <c r="E683" t="s">
        <v>9949</v>
      </c>
      <c r="F683" s="2" t="s">
        <v>7879</v>
      </c>
      <c r="G683" s="36">
        <v>4</v>
      </c>
      <c r="H683" s="37"/>
      <c r="I683" s="31" t="s">
        <v>8918</v>
      </c>
      <c r="J683" s="32" t="s">
        <v>192</v>
      </c>
    </row>
    <row r="684" spans="1:11" hidden="1" x14ac:dyDescent="0.3">
      <c r="A684" t="s">
        <v>6871</v>
      </c>
      <c r="B684" s="8">
        <v>20170814</v>
      </c>
      <c r="C684" t="s">
        <v>64</v>
      </c>
      <c r="D684" t="s">
        <v>1229</v>
      </c>
      <c r="E684" t="s">
        <v>9950</v>
      </c>
      <c r="F684" s="2" t="s">
        <v>1403</v>
      </c>
      <c r="G684" s="36">
        <v>4</v>
      </c>
      <c r="H684" s="37" t="s">
        <v>8771</v>
      </c>
      <c r="I684" s="32" t="s">
        <v>1421</v>
      </c>
      <c r="J684" s="32" t="s">
        <v>28</v>
      </c>
    </row>
    <row r="685" spans="1:11" hidden="1" x14ac:dyDescent="0.3">
      <c r="A685" t="s">
        <v>7299</v>
      </c>
      <c r="B685" s="8">
        <v>20170917</v>
      </c>
      <c r="C685" t="s">
        <v>35</v>
      </c>
      <c r="D685" t="s">
        <v>1197</v>
      </c>
      <c r="E685" t="s">
        <v>8883</v>
      </c>
      <c r="F685" s="2" t="s">
        <v>7879</v>
      </c>
      <c r="G685" s="36">
        <v>4</v>
      </c>
      <c r="H685" s="37" t="s">
        <v>8825</v>
      </c>
      <c r="I685" s="32" t="s">
        <v>8790</v>
      </c>
      <c r="J685" s="32" t="s">
        <v>192</v>
      </c>
    </row>
    <row r="686" spans="1:11" hidden="1" x14ac:dyDescent="0.3">
      <c r="A686" t="s">
        <v>7298</v>
      </c>
      <c r="B686" s="8">
        <v>20170918</v>
      </c>
      <c r="C686" t="s">
        <v>50</v>
      </c>
      <c r="D686" t="s">
        <v>1446</v>
      </c>
      <c r="E686" t="s">
        <v>9969</v>
      </c>
      <c r="F686" s="2" t="s">
        <v>7879</v>
      </c>
      <c r="G686" s="36">
        <v>4</v>
      </c>
      <c r="H686" s="37" t="s">
        <v>8825</v>
      </c>
      <c r="I686" s="32" t="s">
        <v>8790</v>
      </c>
      <c r="J686" s="32" t="s">
        <v>192</v>
      </c>
    </row>
    <row r="687" spans="1:11" x14ac:dyDescent="0.3">
      <c r="A687" t="s">
        <v>6851</v>
      </c>
      <c r="B687" s="8">
        <v>20171108</v>
      </c>
      <c r="C687" t="s">
        <v>254</v>
      </c>
      <c r="D687" t="s">
        <v>6689</v>
      </c>
      <c r="E687" t="s">
        <v>9984</v>
      </c>
      <c r="F687" s="2" t="s">
        <v>7879</v>
      </c>
      <c r="G687" s="36">
        <v>4</v>
      </c>
      <c r="H687" s="37"/>
      <c r="I687" s="31" t="s">
        <v>8918</v>
      </c>
      <c r="J687" s="32" t="s">
        <v>192</v>
      </c>
    </row>
    <row r="688" spans="1:11" hidden="1" x14ac:dyDescent="0.3">
      <c r="A688" t="s">
        <v>6850</v>
      </c>
      <c r="B688" s="8">
        <v>20171113</v>
      </c>
      <c r="C688" t="s">
        <v>29</v>
      </c>
      <c r="D688" t="s">
        <v>6849</v>
      </c>
      <c r="E688" t="s">
        <v>9985</v>
      </c>
      <c r="F688" s="2" t="s">
        <v>7879</v>
      </c>
      <c r="G688" s="36">
        <v>4</v>
      </c>
      <c r="H688" s="37" t="s">
        <v>8771</v>
      </c>
      <c r="I688" s="32" t="s">
        <v>8774</v>
      </c>
      <c r="J688" s="32" t="s">
        <v>192</v>
      </c>
    </row>
    <row r="689" spans="1:11" x14ac:dyDescent="0.3">
      <c r="A689" t="s">
        <v>6848</v>
      </c>
      <c r="B689" s="8">
        <v>20171114</v>
      </c>
      <c r="C689" t="s">
        <v>53</v>
      </c>
      <c r="D689" t="s">
        <v>1556</v>
      </c>
      <c r="E689" t="s">
        <v>9986</v>
      </c>
      <c r="F689" s="2" t="s">
        <v>7879</v>
      </c>
      <c r="G689" s="36">
        <v>4</v>
      </c>
      <c r="H689" s="37"/>
      <c r="I689" s="31" t="s">
        <v>8918</v>
      </c>
      <c r="J689" s="32" t="s">
        <v>192</v>
      </c>
    </row>
    <row r="690" spans="1:11" x14ac:dyDescent="0.3">
      <c r="A690" t="s">
        <v>6844</v>
      </c>
      <c r="B690" s="8">
        <v>20171222</v>
      </c>
      <c r="C690" t="s">
        <v>25</v>
      </c>
      <c r="E690" t="s">
        <v>8916</v>
      </c>
      <c r="F690" s="2" t="s">
        <v>7879</v>
      </c>
      <c r="G690" s="36">
        <v>4</v>
      </c>
      <c r="H690" s="37"/>
      <c r="I690" s="31" t="s">
        <v>8918</v>
      </c>
      <c r="J690" s="32" t="s">
        <v>192</v>
      </c>
    </row>
    <row r="691" spans="1:11" hidden="1" x14ac:dyDescent="0.3">
      <c r="A691" t="s">
        <v>7076</v>
      </c>
      <c r="B691" s="8">
        <v>20180108</v>
      </c>
      <c r="C691" t="s">
        <v>13</v>
      </c>
      <c r="D691" t="s">
        <v>1196</v>
      </c>
      <c r="E691" t="s">
        <v>10054</v>
      </c>
      <c r="F691" s="2" t="s">
        <v>7879</v>
      </c>
      <c r="G691" s="36">
        <v>4</v>
      </c>
      <c r="H691" s="37" t="s">
        <v>9042</v>
      </c>
      <c r="I691" s="32" t="s">
        <v>9074</v>
      </c>
      <c r="J691" s="32" t="s">
        <v>1009</v>
      </c>
    </row>
    <row r="692" spans="1:11" hidden="1" x14ac:dyDescent="0.3">
      <c r="A692" t="s">
        <v>6535</v>
      </c>
      <c r="B692" s="8">
        <v>20180114</v>
      </c>
      <c r="C692" s="2" t="s">
        <v>13</v>
      </c>
      <c r="D692" s="2" t="s">
        <v>114</v>
      </c>
      <c r="E692" t="s">
        <v>6534</v>
      </c>
      <c r="F692" s="2" t="s">
        <v>1403</v>
      </c>
      <c r="G692" s="36">
        <v>4</v>
      </c>
      <c r="H692" s="37" t="s">
        <v>8771</v>
      </c>
      <c r="I692" s="32" t="s">
        <v>1421</v>
      </c>
      <c r="J692" s="32" t="s">
        <v>28</v>
      </c>
      <c r="K692" t="s">
        <v>6535</v>
      </c>
    </row>
    <row r="693" spans="1:11" hidden="1" x14ac:dyDescent="0.3">
      <c r="A693" t="s">
        <v>6117</v>
      </c>
      <c r="B693" s="8">
        <v>20180114</v>
      </c>
      <c r="C693" s="2" t="s">
        <v>68</v>
      </c>
      <c r="D693" s="2" t="s">
        <v>97</v>
      </c>
      <c r="E693" t="s">
        <v>10058</v>
      </c>
      <c r="F693" s="2" t="s">
        <v>1403</v>
      </c>
      <c r="G693" s="36">
        <v>4</v>
      </c>
      <c r="H693" s="37" t="s">
        <v>8771</v>
      </c>
      <c r="I693" s="32" t="s">
        <v>1421</v>
      </c>
      <c r="J693" s="32" t="s">
        <v>28</v>
      </c>
      <c r="K693" t="s">
        <v>6117</v>
      </c>
    </row>
    <row r="694" spans="1:11" hidden="1" x14ac:dyDescent="0.3">
      <c r="A694" t="s">
        <v>6118</v>
      </c>
      <c r="B694" s="8">
        <v>20180114</v>
      </c>
      <c r="C694" s="2" t="s">
        <v>64</v>
      </c>
      <c r="D694" s="2" t="s">
        <v>183</v>
      </c>
      <c r="E694" t="s">
        <v>10059</v>
      </c>
      <c r="F694" s="2" t="s">
        <v>1403</v>
      </c>
      <c r="G694" s="36">
        <v>4</v>
      </c>
      <c r="H694" s="37" t="s">
        <v>8771</v>
      </c>
      <c r="I694" s="32" t="s">
        <v>1421</v>
      </c>
      <c r="J694" s="32" t="s">
        <v>28</v>
      </c>
      <c r="K694" t="s">
        <v>6118</v>
      </c>
    </row>
    <row r="695" spans="1:11" hidden="1" x14ac:dyDescent="0.3">
      <c r="A695" t="s">
        <v>6121</v>
      </c>
      <c r="B695" s="8">
        <v>20180121</v>
      </c>
      <c r="C695" s="2" t="s">
        <v>33</v>
      </c>
      <c r="D695" s="2" t="s">
        <v>598</v>
      </c>
      <c r="E695" t="s">
        <v>10062</v>
      </c>
      <c r="F695" s="2" t="s">
        <v>1403</v>
      </c>
      <c r="G695" s="36">
        <v>4</v>
      </c>
      <c r="H695" s="37" t="s">
        <v>8771</v>
      </c>
      <c r="I695" s="32" t="s">
        <v>1421</v>
      </c>
      <c r="J695" s="32" t="s">
        <v>28</v>
      </c>
      <c r="K695" t="s">
        <v>6121</v>
      </c>
    </row>
    <row r="696" spans="1:11" hidden="1" x14ac:dyDescent="0.3">
      <c r="A696" t="s">
        <v>6123</v>
      </c>
      <c r="B696" s="8">
        <v>20180131</v>
      </c>
      <c r="C696" s="2" t="s">
        <v>22</v>
      </c>
      <c r="D696" s="2" t="s">
        <v>48</v>
      </c>
      <c r="E696" t="s">
        <v>10066</v>
      </c>
      <c r="F696" s="2" t="s">
        <v>1403</v>
      </c>
      <c r="G696" s="36">
        <v>4</v>
      </c>
      <c r="H696" s="37" t="s">
        <v>8825</v>
      </c>
      <c r="I696" s="32" t="s">
        <v>8790</v>
      </c>
      <c r="J696" s="32" t="s">
        <v>28</v>
      </c>
      <c r="K696" t="s">
        <v>6123</v>
      </c>
    </row>
    <row r="697" spans="1:11" hidden="1" x14ac:dyDescent="0.3">
      <c r="A697" t="s">
        <v>6125</v>
      </c>
      <c r="B697" s="8">
        <v>20180204</v>
      </c>
      <c r="C697" s="2" t="s">
        <v>64</v>
      </c>
      <c r="D697" s="2" t="s">
        <v>183</v>
      </c>
      <c r="E697" t="s">
        <v>1479</v>
      </c>
      <c r="F697" s="2" t="s">
        <v>1403</v>
      </c>
      <c r="G697" s="36">
        <v>4</v>
      </c>
      <c r="H697" s="37" t="s">
        <v>8825</v>
      </c>
      <c r="I697" s="32" t="s">
        <v>8790</v>
      </c>
      <c r="J697" s="32" t="s">
        <v>28</v>
      </c>
      <c r="K697" t="s">
        <v>6125</v>
      </c>
    </row>
    <row r="698" spans="1:11" hidden="1" x14ac:dyDescent="0.3">
      <c r="A698" t="s">
        <v>7843</v>
      </c>
      <c r="B698" s="8">
        <v>20180204</v>
      </c>
      <c r="C698" t="s">
        <v>16</v>
      </c>
      <c r="D698" t="s">
        <v>7731</v>
      </c>
      <c r="E698" t="s">
        <v>10067</v>
      </c>
      <c r="F698" s="2" t="s">
        <v>7879</v>
      </c>
      <c r="G698" s="36">
        <v>4</v>
      </c>
      <c r="H698" s="37" t="s">
        <v>9066</v>
      </c>
      <c r="I698" s="32" t="s">
        <v>9078</v>
      </c>
      <c r="J698" s="32" t="s">
        <v>1009</v>
      </c>
    </row>
    <row r="699" spans="1:11" hidden="1" x14ac:dyDescent="0.3">
      <c r="A699" t="s">
        <v>7072</v>
      </c>
      <c r="B699" s="8">
        <v>20180208</v>
      </c>
      <c r="C699" t="s">
        <v>84</v>
      </c>
      <c r="E699" t="s">
        <v>10069</v>
      </c>
      <c r="F699" s="2" t="s">
        <v>7879</v>
      </c>
      <c r="G699" s="36">
        <v>4</v>
      </c>
      <c r="H699" s="37" t="s">
        <v>9042</v>
      </c>
      <c r="I699" s="32" t="s">
        <v>9074</v>
      </c>
      <c r="J699" s="32" t="s">
        <v>1009</v>
      </c>
    </row>
    <row r="700" spans="1:11" hidden="1" x14ac:dyDescent="0.3">
      <c r="A700" t="s">
        <v>6159</v>
      </c>
      <c r="B700" s="8">
        <v>20180430</v>
      </c>
      <c r="C700" s="2" t="s">
        <v>432</v>
      </c>
      <c r="D700" s="2" t="s">
        <v>1485</v>
      </c>
      <c r="E700" t="s">
        <v>10107</v>
      </c>
      <c r="F700" s="2" t="s">
        <v>1403</v>
      </c>
      <c r="G700" s="36">
        <v>4</v>
      </c>
      <c r="H700" s="37" t="s">
        <v>8771</v>
      </c>
      <c r="I700" s="32" t="s">
        <v>1421</v>
      </c>
      <c r="J700" s="32" t="s">
        <v>28</v>
      </c>
      <c r="K700" t="s">
        <v>6159</v>
      </c>
    </row>
    <row r="701" spans="1:11" hidden="1" x14ac:dyDescent="0.3">
      <c r="A701" t="s">
        <v>6160</v>
      </c>
      <c r="B701" s="8">
        <v>20180430</v>
      </c>
      <c r="C701" s="2" t="s">
        <v>432</v>
      </c>
      <c r="D701" s="2" t="s">
        <v>1485</v>
      </c>
      <c r="E701" t="s">
        <v>10108</v>
      </c>
      <c r="F701" s="2" t="s">
        <v>1403</v>
      </c>
      <c r="G701" s="36">
        <v>4</v>
      </c>
      <c r="H701" s="37" t="s">
        <v>8771</v>
      </c>
      <c r="I701" s="32" t="s">
        <v>1421</v>
      </c>
      <c r="J701" s="32" t="s">
        <v>28</v>
      </c>
      <c r="K701" t="s">
        <v>6160</v>
      </c>
    </row>
    <row r="702" spans="1:11" hidden="1" x14ac:dyDescent="0.3">
      <c r="A702" t="s">
        <v>7061</v>
      </c>
      <c r="B702" s="8">
        <v>20180518</v>
      </c>
      <c r="C702" t="s">
        <v>50</v>
      </c>
      <c r="D702" t="s">
        <v>1446</v>
      </c>
      <c r="E702" t="s">
        <v>10113</v>
      </c>
      <c r="F702" s="2" t="s">
        <v>7879</v>
      </c>
      <c r="G702" s="36">
        <v>4</v>
      </c>
      <c r="H702" s="37" t="s">
        <v>9097</v>
      </c>
      <c r="I702" s="32" t="s">
        <v>9098</v>
      </c>
      <c r="J702" s="32" t="s">
        <v>1009</v>
      </c>
    </row>
    <row r="703" spans="1:11" hidden="1" x14ac:dyDescent="0.3">
      <c r="A703" t="s">
        <v>6163</v>
      </c>
      <c r="B703" s="8">
        <v>20180518</v>
      </c>
      <c r="C703" s="2" t="s">
        <v>16</v>
      </c>
      <c r="D703" s="2" t="s">
        <v>1265</v>
      </c>
      <c r="E703" t="s">
        <v>10114</v>
      </c>
      <c r="F703" s="2" t="s">
        <v>1403</v>
      </c>
      <c r="G703" s="36">
        <v>4</v>
      </c>
      <c r="H703" s="37" t="s">
        <v>8771</v>
      </c>
      <c r="I703" s="32" t="s">
        <v>1421</v>
      </c>
      <c r="J703" s="32" t="s">
        <v>28</v>
      </c>
      <c r="K703" t="s">
        <v>6163</v>
      </c>
    </row>
    <row r="704" spans="1:11" hidden="1" x14ac:dyDescent="0.3">
      <c r="A704" t="s">
        <v>6208</v>
      </c>
      <c r="B704" s="8">
        <v>20180612</v>
      </c>
      <c r="C704" s="2" t="s">
        <v>33</v>
      </c>
      <c r="D704" s="2" t="s">
        <v>1294</v>
      </c>
      <c r="E704" t="s">
        <v>10165</v>
      </c>
      <c r="F704" s="2" t="s">
        <v>1403</v>
      </c>
      <c r="G704" s="36">
        <v>4</v>
      </c>
      <c r="H704" s="37" t="s">
        <v>8771</v>
      </c>
      <c r="I704" s="32" t="s">
        <v>8775</v>
      </c>
      <c r="J704" s="32" t="s">
        <v>28</v>
      </c>
      <c r="K704" t="s">
        <v>6208</v>
      </c>
    </row>
    <row r="705" spans="1:11" hidden="1" x14ac:dyDescent="0.3">
      <c r="A705" t="s">
        <v>7049</v>
      </c>
      <c r="B705" s="8">
        <v>20180612</v>
      </c>
      <c r="C705" t="s">
        <v>68</v>
      </c>
      <c r="D705" t="s">
        <v>1476</v>
      </c>
      <c r="E705" t="s">
        <v>10164</v>
      </c>
      <c r="F705" s="2" t="s">
        <v>7879</v>
      </c>
      <c r="G705" s="36">
        <v>4</v>
      </c>
      <c r="H705" s="37" t="s">
        <v>9055</v>
      </c>
      <c r="I705" s="32" t="s">
        <v>9111</v>
      </c>
      <c r="J705" s="32" t="s">
        <v>192</v>
      </c>
    </row>
    <row r="706" spans="1:11" hidden="1" x14ac:dyDescent="0.3">
      <c r="A706" t="s">
        <v>7047</v>
      </c>
      <c r="B706" s="8">
        <v>20180626</v>
      </c>
      <c r="C706" t="s">
        <v>16</v>
      </c>
      <c r="D706" t="s">
        <v>1265</v>
      </c>
      <c r="E706" t="s">
        <v>10171</v>
      </c>
      <c r="F706" s="2" t="s">
        <v>7879</v>
      </c>
      <c r="G706" s="36">
        <v>4</v>
      </c>
      <c r="H706" s="37" t="s">
        <v>9055</v>
      </c>
      <c r="I706" s="32" t="s">
        <v>9104</v>
      </c>
      <c r="J706" s="32" t="s">
        <v>192</v>
      </c>
    </row>
    <row r="707" spans="1:11" hidden="1" x14ac:dyDescent="0.3">
      <c r="A707" t="s">
        <v>6220</v>
      </c>
      <c r="B707" s="8">
        <v>20180723</v>
      </c>
      <c r="C707" s="2" t="s">
        <v>13</v>
      </c>
      <c r="D707" s="2" t="s">
        <v>114</v>
      </c>
      <c r="E707" t="s">
        <v>10185</v>
      </c>
      <c r="F707" s="2" t="s">
        <v>1403</v>
      </c>
      <c r="G707" s="36">
        <v>4</v>
      </c>
      <c r="H707" s="37" t="s">
        <v>8771</v>
      </c>
      <c r="I707" s="32" t="s">
        <v>8775</v>
      </c>
      <c r="J707" s="32" t="s">
        <v>28</v>
      </c>
      <c r="K707" t="s">
        <v>6220</v>
      </c>
    </row>
    <row r="708" spans="1:11" hidden="1" x14ac:dyDescent="0.3">
      <c r="A708" t="s">
        <v>6236</v>
      </c>
      <c r="B708" s="8">
        <v>20180809</v>
      </c>
      <c r="C708" s="2" t="s">
        <v>432</v>
      </c>
      <c r="D708" s="2" t="s">
        <v>1485</v>
      </c>
      <c r="E708" t="s">
        <v>10201</v>
      </c>
      <c r="F708" s="2" t="s">
        <v>1403</v>
      </c>
      <c r="G708" s="36">
        <v>4</v>
      </c>
      <c r="H708" s="37" t="s">
        <v>8771</v>
      </c>
      <c r="I708" s="32" t="s">
        <v>1421</v>
      </c>
      <c r="J708" s="32" t="s">
        <v>28</v>
      </c>
      <c r="K708" t="s">
        <v>6236</v>
      </c>
    </row>
    <row r="709" spans="1:11" hidden="1" x14ac:dyDescent="0.3">
      <c r="A709" t="s">
        <v>6237</v>
      </c>
      <c r="B709" s="8">
        <v>20180809</v>
      </c>
      <c r="C709" s="2" t="s">
        <v>432</v>
      </c>
      <c r="D709" s="2" t="s">
        <v>1485</v>
      </c>
      <c r="E709" t="s">
        <v>10202</v>
      </c>
      <c r="F709" s="2" t="s">
        <v>1403</v>
      </c>
      <c r="G709" s="36">
        <v>4</v>
      </c>
      <c r="H709" s="37" t="s">
        <v>8771</v>
      </c>
      <c r="I709" s="32" t="s">
        <v>1421</v>
      </c>
      <c r="J709" s="32" t="s">
        <v>28</v>
      </c>
      <c r="K709" t="s">
        <v>6237</v>
      </c>
    </row>
    <row r="710" spans="1:11" hidden="1" x14ac:dyDescent="0.3">
      <c r="A710" t="s">
        <v>6238</v>
      </c>
      <c r="B710" s="8">
        <v>20180809</v>
      </c>
      <c r="C710" s="2" t="s">
        <v>432</v>
      </c>
      <c r="D710" s="2" t="s">
        <v>1485</v>
      </c>
      <c r="E710" t="s">
        <v>10203</v>
      </c>
      <c r="F710" s="2" t="s">
        <v>1403</v>
      </c>
      <c r="G710" s="36">
        <v>4</v>
      </c>
      <c r="H710" s="37" t="s">
        <v>8771</v>
      </c>
      <c r="I710" s="32" t="s">
        <v>1421</v>
      </c>
      <c r="J710" s="32" t="s">
        <v>28</v>
      </c>
      <c r="K710" t="s">
        <v>6238</v>
      </c>
    </row>
    <row r="711" spans="1:11" x14ac:dyDescent="0.3">
      <c r="A711" t="s">
        <v>6776</v>
      </c>
      <c r="B711" s="8">
        <v>20180809</v>
      </c>
      <c r="C711" t="s">
        <v>13</v>
      </c>
      <c r="D711" t="s">
        <v>114</v>
      </c>
      <c r="E711" t="s">
        <v>8917</v>
      </c>
      <c r="F711" s="2" t="s">
        <v>7879</v>
      </c>
      <c r="G711" s="36">
        <v>4</v>
      </c>
      <c r="H711" s="37"/>
      <c r="I711" s="31" t="s">
        <v>8918</v>
      </c>
      <c r="J711" s="32" t="s">
        <v>192</v>
      </c>
    </row>
    <row r="712" spans="1:11" hidden="1" x14ac:dyDescent="0.3">
      <c r="A712" t="s">
        <v>6771</v>
      </c>
      <c r="B712" s="8">
        <v>20180826</v>
      </c>
      <c r="C712" t="s">
        <v>130</v>
      </c>
      <c r="D712" t="s">
        <v>131</v>
      </c>
      <c r="E712" t="s">
        <v>10210</v>
      </c>
      <c r="F712" s="2" t="s">
        <v>7879</v>
      </c>
      <c r="G712" s="36">
        <v>4</v>
      </c>
      <c r="H712" s="37" t="s">
        <v>9055</v>
      </c>
      <c r="I712" s="32" t="s">
        <v>9104</v>
      </c>
      <c r="J712" s="32" t="s">
        <v>192</v>
      </c>
    </row>
    <row r="713" spans="1:11" hidden="1" x14ac:dyDescent="0.3">
      <c r="A713" t="s">
        <v>7038</v>
      </c>
      <c r="B713" s="8">
        <v>20180904</v>
      </c>
      <c r="C713" t="s">
        <v>33</v>
      </c>
      <c r="D713" t="s">
        <v>7039</v>
      </c>
      <c r="E713" t="s">
        <v>10218</v>
      </c>
      <c r="F713" s="2" t="s">
        <v>7879</v>
      </c>
      <c r="G713" s="36">
        <v>4</v>
      </c>
      <c r="H713" s="37" t="s">
        <v>9055</v>
      </c>
      <c r="I713" s="32" t="s">
        <v>9111</v>
      </c>
      <c r="J713" s="32" t="s">
        <v>192</v>
      </c>
    </row>
    <row r="714" spans="1:11" hidden="1" x14ac:dyDescent="0.3">
      <c r="A714" t="s">
        <v>6250</v>
      </c>
      <c r="B714" s="8">
        <v>20180905</v>
      </c>
      <c r="C714" s="2" t="s">
        <v>68</v>
      </c>
      <c r="D714" s="2" t="s">
        <v>1510</v>
      </c>
      <c r="E714" t="s">
        <v>10222</v>
      </c>
      <c r="F714" s="2" t="s">
        <v>1403</v>
      </c>
      <c r="G714" s="36">
        <v>4</v>
      </c>
      <c r="H714" s="37" t="s">
        <v>8771</v>
      </c>
      <c r="I714" s="32" t="s">
        <v>1421</v>
      </c>
      <c r="J714" s="32" t="s">
        <v>28</v>
      </c>
      <c r="K714" t="s">
        <v>6250</v>
      </c>
    </row>
    <row r="715" spans="1:11" hidden="1" x14ac:dyDescent="0.3">
      <c r="A715" t="s">
        <v>7037</v>
      </c>
      <c r="B715" s="8">
        <v>20180905</v>
      </c>
      <c r="C715" t="s">
        <v>210</v>
      </c>
      <c r="E715" t="s">
        <v>10221</v>
      </c>
      <c r="F715" s="2" t="s">
        <v>7879</v>
      </c>
      <c r="G715" s="36">
        <v>4</v>
      </c>
      <c r="H715" s="37" t="s">
        <v>9055</v>
      </c>
      <c r="I715" s="32" t="s">
        <v>9111</v>
      </c>
      <c r="J715" s="32" t="s">
        <v>192</v>
      </c>
    </row>
    <row r="716" spans="1:11" hidden="1" x14ac:dyDescent="0.3">
      <c r="A716" t="s">
        <v>7036</v>
      </c>
      <c r="B716" s="8">
        <v>20180906</v>
      </c>
      <c r="C716" t="s">
        <v>35</v>
      </c>
      <c r="D716" t="s">
        <v>236</v>
      </c>
      <c r="E716" t="s">
        <v>10223</v>
      </c>
      <c r="F716" s="2" t="s">
        <v>7879</v>
      </c>
      <c r="G716" s="36">
        <v>4</v>
      </c>
      <c r="H716" s="37" t="s">
        <v>9055</v>
      </c>
      <c r="I716" s="32" t="s">
        <v>9111</v>
      </c>
      <c r="J716" s="32" t="s">
        <v>192</v>
      </c>
    </row>
    <row r="717" spans="1:11" x14ac:dyDescent="0.3">
      <c r="A717" t="s">
        <v>7029</v>
      </c>
      <c r="B717" s="8">
        <v>20181008</v>
      </c>
      <c r="C717" t="s">
        <v>33</v>
      </c>
      <c r="D717" t="s">
        <v>6676</v>
      </c>
      <c r="E717" t="s">
        <v>10237</v>
      </c>
      <c r="F717" s="2" t="s">
        <v>7879</v>
      </c>
      <c r="G717" s="36">
        <v>4</v>
      </c>
      <c r="H717" s="37"/>
      <c r="I717" s="32" t="s">
        <v>9135</v>
      </c>
      <c r="J717" s="32" t="s">
        <v>192</v>
      </c>
    </row>
    <row r="718" spans="1:11" x14ac:dyDescent="0.3">
      <c r="A718" t="s">
        <v>6748</v>
      </c>
      <c r="B718" s="8">
        <v>20181213</v>
      </c>
      <c r="C718" t="s">
        <v>35</v>
      </c>
      <c r="D718" t="s">
        <v>236</v>
      </c>
      <c r="E718" t="s">
        <v>10261</v>
      </c>
      <c r="F718" s="2" t="s">
        <v>7879</v>
      </c>
      <c r="G718" s="36">
        <v>4</v>
      </c>
      <c r="H718" s="37"/>
      <c r="I718" s="31" t="s">
        <v>8918</v>
      </c>
      <c r="J718" s="32" t="s">
        <v>192</v>
      </c>
    </row>
    <row r="719" spans="1:11" x14ac:dyDescent="0.3">
      <c r="A719" t="s">
        <v>6747</v>
      </c>
      <c r="B719" s="8">
        <v>20181214</v>
      </c>
      <c r="C719" t="s">
        <v>35</v>
      </c>
      <c r="D719" t="s">
        <v>236</v>
      </c>
      <c r="E719" t="s">
        <v>10262</v>
      </c>
      <c r="F719" s="2" t="s">
        <v>7879</v>
      </c>
      <c r="G719" s="36">
        <v>4</v>
      </c>
      <c r="H719" s="37"/>
      <c r="I719" s="31" t="s">
        <v>8918</v>
      </c>
      <c r="J719" s="32" t="s">
        <v>192</v>
      </c>
    </row>
    <row r="720" spans="1:11" hidden="1" x14ac:dyDescent="0.3">
      <c r="A720" t="s">
        <v>6287</v>
      </c>
      <c r="B720" s="8">
        <v>20190113</v>
      </c>
      <c r="C720" s="2" t="s">
        <v>33</v>
      </c>
      <c r="D720" s="2" t="s">
        <v>598</v>
      </c>
      <c r="E720" t="s">
        <v>10271</v>
      </c>
      <c r="F720" s="2" t="s">
        <v>1403</v>
      </c>
      <c r="G720" s="36">
        <v>4</v>
      </c>
      <c r="H720" s="37" t="s">
        <v>8771</v>
      </c>
      <c r="I720" s="32" t="s">
        <v>1421</v>
      </c>
      <c r="J720" s="32" t="s">
        <v>28</v>
      </c>
      <c r="K720" t="s">
        <v>6287</v>
      </c>
    </row>
    <row r="721" spans="1:11" hidden="1" x14ac:dyDescent="0.3">
      <c r="A721" t="s">
        <v>6288</v>
      </c>
      <c r="B721" s="8">
        <v>20190113</v>
      </c>
      <c r="C721" s="2" t="s">
        <v>13</v>
      </c>
      <c r="D721" s="2" t="s">
        <v>272</v>
      </c>
      <c r="E721" t="s">
        <v>10272</v>
      </c>
      <c r="F721" s="2" t="s">
        <v>1403</v>
      </c>
      <c r="G721" s="36">
        <v>4</v>
      </c>
      <c r="H721" s="37" t="s">
        <v>8771</v>
      </c>
      <c r="I721" s="32" t="s">
        <v>1421</v>
      </c>
      <c r="J721" s="32" t="s">
        <v>28</v>
      </c>
      <c r="K721" t="s">
        <v>6288</v>
      </c>
    </row>
    <row r="722" spans="1:11" hidden="1" x14ac:dyDescent="0.3">
      <c r="A722" t="s">
        <v>6289</v>
      </c>
      <c r="B722" s="8">
        <v>20190115</v>
      </c>
      <c r="C722" s="2" t="s">
        <v>64</v>
      </c>
      <c r="D722" s="2" t="s">
        <v>183</v>
      </c>
      <c r="E722" t="s">
        <v>10273</v>
      </c>
      <c r="F722" s="2" t="s">
        <v>1403</v>
      </c>
      <c r="G722" s="36">
        <v>4</v>
      </c>
      <c r="H722" s="37" t="s">
        <v>8771</v>
      </c>
      <c r="I722" s="32" t="s">
        <v>1421</v>
      </c>
      <c r="J722" s="32" t="s">
        <v>28</v>
      </c>
      <c r="K722" t="s">
        <v>6289</v>
      </c>
    </row>
    <row r="723" spans="1:11" hidden="1" x14ac:dyDescent="0.3">
      <c r="A723" t="s">
        <v>7008</v>
      </c>
      <c r="B723" s="8">
        <v>20190206</v>
      </c>
      <c r="C723" t="s">
        <v>20</v>
      </c>
      <c r="D723" t="s">
        <v>166</v>
      </c>
      <c r="E723" t="s">
        <v>10286</v>
      </c>
      <c r="F723" s="2" t="s">
        <v>7879</v>
      </c>
      <c r="G723" s="36">
        <v>4</v>
      </c>
      <c r="H723" s="37" t="s">
        <v>8825</v>
      </c>
      <c r="I723" s="31" t="s">
        <v>1043</v>
      </c>
      <c r="J723" s="32" t="s">
        <v>192</v>
      </c>
    </row>
    <row r="724" spans="1:11" hidden="1" x14ac:dyDescent="0.3">
      <c r="A724" t="s">
        <v>6423</v>
      </c>
      <c r="B724" s="8">
        <v>20190429</v>
      </c>
      <c r="C724" s="2" t="s">
        <v>432</v>
      </c>
      <c r="D724" s="2" t="s">
        <v>1551</v>
      </c>
      <c r="E724" t="s">
        <v>10430</v>
      </c>
      <c r="F724" s="2" t="s">
        <v>1403</v>
      </c>
      <c r="G724" s="36">
        <v>4</v>
      </c>
      <c r="H724" s="37" t="s">
        <v>8771</v>
      </c>
      <c r="I724" s="32" t="s">
        <v>1421</v>
      </c>
      <c r="J724" s="32" t="s">
        <v>28</v>
      </c>
      <c r="K724" t="s">
        <v>6423</v>
      </c>
    </row>
    <row r="725" spans="1:11" hidden="1" x14ac:dyDescent="0.3">
      <c r="A725" t="s">
        <v>6428</v>
      </c>
      <c r="B725" s="8">
        <v>20190523</v>
      </c>
      <c r="C725" s="2" t="s">
        <v>35</v>
      </c>
      <c r="D725" s="2" t="s">
        <v>236</v>
      </c>
      <c r="E725" t="s">
        <v>10437</v>
      </c>
      <c r="F725" s="2" t="s">
        <v>1403</v>
      </c>
      <c r="G725" s="36">
        <v>4</v>
      </c>
      <c r="H725" s="37" t="s">
        <v>8771</v>
      </c>
      <c r="I725" s="32" t="s">
        <v>1421</v>
      </c>
      <c r="J725" s="32" t="s">
        <v>28</v>
      </c>
      <c r="K725" t="s">
        <v>6428</v>
      </c>
    </row>
    <row r="726" spans="1:11" hidden="1" x14ac:dyDescent="0.3">
      <c r="A726" t="s">
        <v>6429</v>
      </c>
      <c r="B726" s="8">
        <v>20190523</v>
      </c>
      <c r="C726" s="2" t="s">
        <v>33</v>
      </c>
      <c r="D726" s="2" t="s">
        <v>598</v>
      </c>
      <c r="E726" t="s">
        <v>10438</v>
      </c>
      <c r="F726" s="2" t="s">
        <v>1403</v>
      </c>
      <c r="G726" s="36">
        <v>4</v>
      </c>
      <c r="H726" s="37" t="s">
        <v>8771</v>
      </c>
      <c r="I726" s="32" t="s">
        <v>1421</v>
      </c>
      <c r="J726" s="32" t="s">
        <v>28</v>
      </c>
      <c r="K726" t="s">
        <v>6429</v>
      </c>
    </row>
    <row r="727" spans="1:11" hidden="1" x14ac:dyDescent="0.3">
      <c r="A727" t="s">
        <v>6430</v>
      </c>
      <c r="B727" s="8">
        <v>20190523</v>
      </c>
      <c r="C727" s="2" t="s">
        <v>112</v>
      </c>
      <c r="D727" s="2" t="s">
        <v>167</v>
      </c>
      <c r="E727" t="s">
        <v>10439</v>
      </c>
      <c r="F727" s="2" t="s">
        <v>1403</v>
      </c>
      <c r="G727" s="36">
        <v>4</v>
      </c>
      <c r="H727" s="37" t="s">
        <v>8771</v>
      </c>
      <c r="I727" s="32" t="s">
        <v>1421</v>
      </c>
      <c r="J727" s="32" t="s">
        <v>28</v>
      </c>
      <c r="K727" t="s">
        <v>6430</v>
      </c>
    </row>
    <row r="728" spans="1:11" hidden="1" x14ac:dyDescent="0.3">
      <c r="A728" t="s">
        <v>6432</v>
      </c>
      <c r="B728" s="8">
        <v>20190524</v>
      </c>
      <c r="C728" s="2" t="s">
        <v>268</v>
      </c>
      <c r="D728" s="2" t="s">
        <v>15</v>
      </c>
      <c r="E728" t="s">
        <v>10441</v>
      </c>
      <c r="F728" s="2" t="s">
        <v>1403</v>
      </c>
      <c r="G728" s="36">
        <v>4</v>
      </c>
      <c r="H728" s="37" t="s">
        <v>8771</v>
      </c>
      <c r="I728" s="32" t="s">
        <v>1421</v>
      </c>
      <c r="J728" s="32" t="s">
        <v>28</v>
      </c>
      <c r="K728" t="s">
        <v>6432</v>
      </c>
    </row>
    <row r="729" spans="1:11" hidden="1" x14ac:dyDescent="0.3">
      <c r="A729" t="s">
        <v>6431</v>
      </c>
      <c r="B729" s="8">
        <v>20190524</v>
      </c>
      <c r="C729" s="2" t="s">
        <v>25</v>
      </c>
      <c r="D729" s="2" t="s">
        <v>376</v>
      </c>
      <c r="E729" t="s">
        <v>10442</v>
      </c>
      <c r="F729" s="2" t="s">
        <v>1403</v>
      </c>
      <c r="G729" s="36">
        <v>4</v>
      </c>
      <c r="H729" s="37" t="s">
        <v>8771</v>
      </c>
      <c r="I729" s="32" t="s">
        <v>1421</v>
      </c>
      <c r="J729" s="32" t="s">
        <v>28</v>
      </c>
      <c r="K729" t="s">
        <v>6431</v>
      </c>
    </row>
    <row r="730" spans="1:11" hidden="1" x14ac:dyDescent="0.3">
      <c r="A730" t="s">
        <v>6434</v>
      </c>
      <c r="B730" s="8">
        <v>20190603</v>
      </c>
      <c r="C730" s="2" t="s">
        <v>64</v>
      </c>
      <c r="D730" s="2" t="s">
        <v>183</v>
      </c>
      <c r="E730" t="s">
        <v>10444</v>
      </c>
      <c r="F730" s="2" t="s">
        <v>1403</v>
      </c>
      <c r="G730" s="36">
        <v>4</v>
      </c>
      <c r="H730" s="37" t="s">
        <v>8771</v>
      </c>
      <c r="I730" s="32" t="s">
        <v>8775</v>
      </c>
      <c r="J730" s="32" t="s">
        <v>28</v>
      </c>
      <c r="K730" t="s">
        <v>6434</v>
      </c>
    </row>
    <row r="731" spans="1:11" hidden="1" x14ac:dyDescent="0.3">
      <c r="A731" t="s">
        <v>6438</v>
      </c>
      <c r="B731" s="8">
        <v>20190620</v>
      </c>
      <c r="C731" s="2" t="s">
        <v>112</v>
      </c>
      <c r="D731" s="2" t="s">
        <v>167</v>
      </c>
      <c r="E731" t="s">
        <v>10448</v>
      </c>
      <c r="F731" s="2" t="s">
        <v>1403</v>
      </c>
      <c r="G731" s="36">
        <v>4</v>
      </c>
      <c r="H731" s="37" t="s">
        <v>8771</v>
      </c>
      <c r="I731" s="32" t="s">
        <v>1421</v>
      </c>
      <c r="J731" s="32" t="s">
        <v>28</v>
      </c>
      <c r="K731" t="s">
        <v>6438</v>
      </c>
    </row>
    <row r="732" spans="1:11" hidden="1" x14ac:dyDescent="0.3">
      <c r="A732" t="s">
        <v>6969</v>
      </c>
      <c r="B732" s="8">
        <v>20190626</v>
      </c>
      <c r="C732" t="s">
        <v>64</v>
      </c>
      <c r="D732" t="s">
        <v>183</v>
      </c>
      <c r="E732" t="s">
        <v>10451</v>
      </c>
      <c r="F732" s="2" t="s">
        <v>7879</v>
      </c>
      <c r="G732" s="36">
        <v>4</v>
      </c>
      <c r="H732" s="37" t="s">
        <v>9055</v>
      </c>
      <c r="I732" s="32" t="s">
        <v>9111</v>
      </c>
      <c r="J732" s="32" t="s">
        <v>28</v>
      </c>
    </row>
    <row r="733" spans="1:11" hidden="1" x14ac:dyDescent="0.3">
      <c r="A733" t="s">
        <v>6449</v>
      </c>
      <c r="B733" s="8">
        <v>20190731</v>
      </c>
      <c r="C733" s="2" t="s">
        <v>22</v>
      </c>
      <c r="D733" s="2" t="s">
        <v>161</v>
      </c>
      <c r="E733" t="s">
        <v>10462</v>
      </c>
      <c r="F733" s="2" t="s">
        <v>1403</v>
      </c>
      <c r="G733" s="36">
        <v>4</v>
      </c>
      <c r="H733" s="37" t="s">
        <v>8771</v>
      </c>
      <c r="I733" s="32" t="s">
        <v>1421</v>
      </c>
      <c r="J733" s="32" t="s">
        <v>28</v>
      </c>
      <c r="K733" t="s">
        <v>6449</v>
      </c>
    </row>
    <row r="734" spans="1:11" hidden="1" x14ac:dyDescent="0.3">
      <c r="A734" t="s">
        <v>6450</v>
      </c>
      <c r="B734" s="8">
        <v>20190731</v>
      </c>
      <c r="C734" s="2" t="s">
        <v>35</v>
      </c>
      <c r="D734" s="2" t="s">
        <v>236</v>
      </c>
      <c r="E734" t="s">
        <v>10463</v>
      </c>
      <c r="F734" s="2" t="s">
        <v>1403</v>
      </c>
      <c r="G734" s="36">
        <v>4</v>
      </c>
      <c r="H734" s="37" t="s">
        <v>8771</v>
      </c>
      <c r="I734" s="32" t="s">
        <v>1421</v>
      </c>
      <c r="J734" s="32" t="s">
        <v>28</v>
      </c>
      <c r="K734" t="s">
        <v>6450</v>
      </c>
    </row>
    <row r="735" spans="1:11" hidden="1" x14ac:dyDescent="0.3">
      <c r="A735" t="s">
        <v>6661</v>
      </c>
      <c r="B735" s="8">
        <v>20190814</v>
      </c>
      <c r="C735" t="s">
        <v>22</v>
      </c>
      <c r="D735" t="s">
        <v>134</v>
      </c>
      <c r="E735" t="s">
        <v>10468</v>
      </c>
      <c r="F735" s="2" t="s">
        <v>7879</v>
      </c>
      <c r="G735" s="36">
        <v>4</v>
      </c>
      <c r="H735" s="37" t="s">
        <v>9066</v>
      </c>
      <c r="I735" s="32" t="s">
        <v>9175</v>
      </c>
      <c r="J735" s="32" t="s">
        <v>28</v>
      </c>
    </row>
    <row r="736" spans="1:11" hidden="1" x14ac:dyDescent="0.3">
      <c r="A736" t="s">
        <v>7746</v>
      </c>
      <c r="B736" s="8">
        <v>20190901</v>
      </c>
      <c r="C736" t="s">
        <v>303</v>
      </c>
      <c r="D736" t="s">
        <v>7747</v>
      </c>
      <c r="E736" t="s">
        <v>8934</v>
      </c>
      <c r="F736" s="2" t="s">
        <v>7879</v>
      </c>
      <c r="G736" s="36">
        <v>4</v>
      </c>
      <c r="H736" s="37" t="s">
        <v>8787</v>
      </c>
      <c r="I736" s="31" t="s">
        <v>7884</v>
      </c>
      <c r="J736" s="32" t="s">
        <v>192</v>
      </c>
    </row>
    <row r="737" spans="1:11" hidden="1" x14ac:dyDescent="0.3">
      <c r="A737" t="s">
        <v>6457</v>
      </c>
      <c r="B737" s="8">
        <v>20190903</v>
      </c>
      <c r="C737" s="2" t="s">
        <v>35</v>
      </c>
      <c r="D737" s="2" t="s">
        <v>1392</v>
      </c>
      <c r="E737" t="s">
        <v>10478</v>
      </c>
      <c r="F737" s="2" t="s">
        <v>1403</v>
      </c>
      <c r="G737" s="36">
        <v>4</v>
      </c>
      <c r="H737" s="37" t="s">
        <v>8810</v>
      </c>
      <c r="I737" s="32" t="s">
        <v>1587</v>
      </c>
      <c r="J737" s="32" t="s">
        <v>28</v>
      </c>
      <c r="K737" t="s">
        <v>6457</v>
      </c>
    </row>
    <row r="738" spans="1:11" hidden="1" x14ac:dyDescent="0.3">
      <c r="A738" t="s">
        <v>6458</v>
      </c>
      <c r="B738" s="8">
        <v>20190904</v>
      </c>
      <c r="C738" s="2" t="s">
        <v>22</v>
      </c>
      <c r="D738" s="2" t="s">
        <v>727</v>
      </c>
      <c r="E738" t="s">
        <v>10479</v>
      </c>
      <c r="F738" s="2" t="s">
        <v>1403</v>
      </c>
      <c r="G738" s="36">
        <v>4</v>
      </c>
      <c r="H738" s="37" t="s">
        <v>8810</v>
      </c>
      <c r="I738" s="32" t="s">
        <v>1587</v>
      </c>
      <c r="J738" s="32" t="s">
        <v>28</v>
      </c>
      <c r="K738" t="s">
        <v>6458</v>
      </c>
    </row>
    <row r="739" spans="1:11" hidden="1" x14ac:dyDescent="0.3">
      <c r="A739" t="s">
        <v>6459</v>
      </c>
      <c r="B739" s="8">
        <v>20190904</v>
      </c>
      <c r="C739" s="2" t="s">
        <v>25</v>
      </c>
      <c r="D739" s="2" t="s">
        <v>750</v>
      </c>
      <c r="E739" t="s">
        <v>1588</v>
      </c>
      <c r="F739" s="2" t="s">
        <v>1403</v>
      </c>
      <c r="G739" s="36">
        <v>4</v>
      </c>
      <c r="H739" s="37" t="s">
        <v>8810</v>
      </c>
      <c r="I739" s="32" t="s">
        <v>1587</v>
      </c>
      <c r="J739" s="32" t="s">
        <v>28</v>
      </c>
      <c r="K739" t="s">
        <v>6459</v>
      </c>
    </row>
    <row r="740" spans="1:11" hidden="1" x14ac:dyDescent="0.3">
      <c r="A740" t="s">
        <v>7161</v>
      </c>
      <c r="B740" s="8" t="s">
        <v>7162</v>
      </c>
      <c r="C740" t="s">
        <v>68</v>
      </c>
      <c r="D740" t="s">
        <v>1514</v>
      </c>
      <c r="E740" t="s">
        <v>10510</v>
      </c>
      <c r="F740" s="2" t="s">
        <v>7879</v>
      </c>
      <c r="G740" s="36">
        <v>4</v>
      </c>
      <c r="H740" s="37" t="s">
        <v>9055</v>
      </c>
      <c r="I740" s="32" t="s">
        <v>9161</v>
      </c>
      <c r="J740" s="32" t="s">
        <v>28</v>
      </c>
    </row>
    <row r="741" spans="1:11" hidden="1" x14ac:dyDescent="0.3">
      <c r="A741" t="s">
        <v>7205</v>
      </c>
      <c r="B741" s="8">
        <v>20170801</v>
      </c>
      <c r="C741" t="s">
        <v>210</v>
      </c>
      <c r="E741" t="s">
        <v>9946</v>
      </c>
      <c r="F741" s="2" t="s">
        <v>7879</v>
      </c>
      <c r="G741" s="36">
        <v>5</v>
      </c>
      <c r="H741" s="37" t="s">
        <v>8809</v>
      </c>
      <c r="I741" s="32" t="s">
        <v>1261</v>
      </c>
      <c r="J741" s="32" t="s">
        <v>192</v>
      </c>
    </row>
    <row r="742" spans="1:11" hidden="1" x14ac:dyDescent="0.3">
      <c r="A742" t="s">
        <v>7306</v>
      </c>
      <c r="B742" s="8">
        <v>20170629</v>
      </c>
      <c r="C742" t="s">
        <v>31</v>
      </c>
      <c r="D742" t="s">
        <v>428</v>
      </c>
      <c r="E742" t="s">
        <v>9938</v>
      </c>
      <c r="F742" s="2" t="s">
        <v>7879</v>
      </c>
      <c r="G742" s="36">
        <v>7</v>
      </c>
      <c r="H742" s="37" t="s">
        <v>8769</v>
      </c>
      <c r="I742" s="32" t="s">
        <v>401</v>
      </c>
      <c r="J742" s="32" t="s">
        <v>192</v>
      </c>
    </row>
    <row r="743" spans="1:11" hidden="1" x14ac:dyDescent="0.3">
      <c r="A743" t="s">
        <v>7473</v>
      </c>
      <c r="B743" s="8">
        <v>20170710</v>
      </c>
      <c r="C743" t="s">
        <v>22</v>
      </c>
      <c r="D743" t="s">
        <v>1225</v>
      </c>
      <c r="E743" t="s">
        <v>9939</v>
      </c>
      <c r="F743" s="2" t="s">
        <v>7879</v>
      </c>
      <c r="G743" s="36">
        <v>8</v>
      </c>
      <c r="H743" s="37" t="s">
        <v>9047</v>
      </c>
      <c r="I743" s="32" t="s">
        <v>15663</v>
      </c>
      <c r="J743" s="32" t="s">
        <v>62</v>
      </c>
    </row>
    <row r="744" spans="1:11" hidden="1" x14ac:dyDescent="0.3">
      <c r="A744" t="s">
        <v>7294</v>
      </c>
      <c r="B744" s="8">
        <v>20171102</v>
      </c>
      <c r="C744" t="s">
        <v>22</v>
      </c>
      <c r="D744" t="s">
        <v>1206</v>
      </c>
      <c r="E744" t="s">
        <v>9980</v>
      </c>
      <c r="F744" s="2" t="s">
        <v>7879</v>
      </c>
      <c r="G744" s="36">
        <v>7</v>
      </c>
      <c r="H744" s="37" t="s">
        <v>8769</v>
      </c>
      <c r="I744" s="32" t="s">
        <v>401</v>
      </c>
      <c r="J744" s="32" t="s">
        <v>192</v>
      </c>
    </row>
    <row r="745" spans="1:11" hidden="1" x14ac:dyDescent="0.3">
      <c r="A745" t="s">
        <v>7293</v>
      </c>
      <c r="B745" s="8">
        <v>20171103</v>
      </c>
      <c r="C745" t="s">
        <v>35</v>
      </c>
      <c r="D745" t="s">
        <v>6894</v>
      </c>
      <c r="E745" t="s">
        <v>9981</v>
      </c>
      <c r="F745" s="2" t="s">
        <v>7879</v>
      </c>
      <c r="G745" s="36">
        <v>7</v>
      </c>
      <c r="H745" s="37" t="s">
        <v>8769</v>
      </c>
      <c r="I745" s="32" t="s">
        <v>401</v>
      </c>
      <c r="J745" s="32" t="s">
        <v>192</v>
      </c>
    </row>
    <row r="746" spans="1:11" hidden="1" x14ac:dyDescent="0.3">
      <c r="A746" t="s">
        <v>7291</v>
      </c>
      <c r="B746" s="8">
        <v>20180122</v>
      </c>
      <c r="C746" t="s">
        <v>112</v>
      </c>
      <c r="D746" t="s">
        <v>237</v>
      </c>
      <c r="E746" t="s">
        <v>10063</v>
      </c>
      <c r="F746" s="2" t="s">
        <v>7879</v>
      </c>
      <c r="G746" s="36">
        <v>7</v>
      </c>
      <c r="H746" s="37" t="s">
        <v>8769</v>
      </c>
      <c r="I746" s="32" t="s">
        <v>401</v>
      </c>
      <c r="J746" s="32" t="s">
        <v>192</v>
      </c>
    </row>
    <row r="747" spans="1:11" hidden="1" x14ac:dyDescent="0.3">
      <c r="A747" t="s">
        <v>7568</v>
      </c>
      <c r="B747" s="8">
        <v>20180207</v>
      </c>
      <c r="C747" t="s">
        <v>64</v>
      </c>
      <c r="D747" t="s">
        <v>1217</v>
      </c>
      <c r="E747" t="s">
        <v>10068</v>
      </c>
      <c r="F747" s="2" t="s">
        <v>7879</v>
      </c>
      <c r="G747" s="36">
        <v>7</v>
      </c>
      <c r="H747" s="37" t="s">
        <v>8769</v>
      </c>
      <c r="I747" s="32" t="s">
        <v>401</v>
      </c>
      <c r="J747" s="32" t="s">
        <v>192</v>
      </c>
    </row>
    <row r="748" spans="1:11" hidden="1" x14ac:dyDescent="0.3">
      <c r="A748" t="s">
        <v>7551</v>
      </c>
      <c r="B748" s="8">
        <v>20180822</v>
      </c>
      <c r="C748" t="s">
        <v>33</v>
      </c>
      <c r="D748" t="s">
        <v>1193</v>
      </c>
      <c r="E748" t="s">
        <v>10209</v>
      </c>
      <c r="F748" s="2" t="s">
        <v>7879</v>
      </c>
      <c r="G748" s="36">
        <v>7</v>
      </c>
      <c r="H748" s="37" t="s">
        <v>8769</v>
      </c>
      <c r="I748" s="32" t="s">
        <v>401</v>
      </c>
      <c r="J748" s="32" t="s">
        <v>192</v>
      </c>
    </row>
    <row r="749" spans="1:11" hidden="1" x14ac:dyDescent="0.3">
      <c r="A749" t="s">
        <v>7280</v>
      </c>
      <c r="B749" s="8">
        <v>20180927</v>
      </c>
      <c r="C749" t="s">
        <v>13</v>
      </c>
      <c r="D749" t="s">
        <v>1150</v>
      </c>
      <c r="E749" t="s">
        <v>10231</v>
      </c>
      <c r="F749" s="2" t="s">
        <v>7879</v>
      </c>
      <c r="G749" s="36">
        <v>7</v>
      </c>
      <c r="H749" s="37" t="s">
        <v>8769</v>
      </c>
      <c r="I749" s="32" t="s">
        <v>401</v>
      </c>
      <c r="J749" s="32" t="s">
        <v>192</v>
      </c>
    </row>
    <row r="750" spans="1:11" hidden="1" x14ac:dyDescent="0.3">
      <c r="A750" t="s">
        <v>7392</v>
      </c>
      <c r="B750" s="8">
        <v>20181127</v>
      </c>
      <c r="C750" t="s">
        <v>31</v>
      </c>
      <c r="D750" t="s">
        <v>180</v>
      </c>
      <c r="E750" t="s">
        <v>10256</v>
      </c>
      <c r="F750" s="2" t="s">
        <v>7879</v>
      </c>
      <c r="G750" s="36">
        <v>7</v>
      </c>
      <c r="H750" s="37" t="s">
        <v>9149</v>
      </c>
      <c r="I750" s="32" t="s">
        <v>9150</v>
      </c>
      <c r="J750" s="32" t="s">
        <v>192</v>
      </c>
    </row>
    <row r="751" spans="1:11" hidden="1" x14ac:dyDescent="0.3">
      <c r="A751" t="s">
        <v>7276</v>
      </c>
      <c r="B751" s="8">
        <v>20181130</v>
      </c>
      <c r="C751" t="s">
        <v>68</v>
      </c>
      <c r="D751" t="s">
        <v>1512</v>
      </c>
      <c r="E751" t="s">
        <v>10257</v>
      </c>
      <c r="F751" s="2" t="s">
        <v>7879</v>
      </c>
      <c r="G751" s="36">
        <v>7</v>
      </c>
      <c r="H751" s="37" t="s">
        <v>8769</v>
      </c>
      <c r="I751" s="32" t="s">
        <v>401</v>
      </c>
      <c r="J751" s="32" t="s">
        <v>192</v>
      </c>
    </row>
    <row r="752" spans="1:11" hidden="1" x14ac:dyDescent="0.3">
      <c r="A752" t="s">
        <v>7272</v>
      </c>
      <c r="B752" s="8">
        <v>20181220</v>
      </c>
      <c r="C752" t="s">
        <v>25</v>
      </c>
      <c r="D752" t="s">
        <v>7273</v>
      </c>
      <c r="E752" t="s">
        <v>10265</v>
      </c>
      <c r="F752" s="2" t="s">
        <v>7879</v>
      </c>
      <c r="G752" s="36">
        <v>7</v>
      </c>
      <c r="H752" s="37" t="s">
        <v>8769</v>
      </c>
      <c r="I752" s="32" t="s">
        <v>401</v>
      </c>
      <c r="J752" s="32" t="s">
        <v>192</v>
      </c>
    </row>
    <row r="753" spans="1:11" hidden="1" x14ac:dyDescent="0.3">
      <c r="A753" t="s">
        <v>6384</v>
      </c>
      <c r="B753" s="8">
        <v>20190313</v>
      </c>
      <c r="C753" s="2" t="s">
        <v>16</v>
      </c>
      <c r="D753" s="2" t="s">
        <v>1557</v>
      </c>
      <c r="E753" t="s">
        <v>10383</v>
      </c>
      <c r="F753" s="2" t="s">
        <v>1403</v>
      </c>
      <c r="G753" s="36">
        <v>7</v>
      </c>
      <c r="H753" s="37" t="s">
        <v>8768</v>
      </c>
      <c r="I753" s="31" t="s">
        <v>224</v>
      </c>
      <c r="J753" s="32" t="s">
        <v>28</v>
      </c>
      <c r="K753" t="s">
        <v>6384</v>
      </c>
    </row>
    <row r="754" spans="1:11" hidden="1" x14ac:dyDescent="0.3">
      <c r="A754" t="s">
        <v>7247</v>
      </c>
      <c r="B754" s="8">
        <v>20190911</v>
      </c>
      <c r="C754" t="s">
        <v>35</v>
      </c>
      <c r="D754" t="s">
        <v>1392</v>
      </c>
      <c r="E754" t="s">
        <v>10488</v>
      </c>
      <c r="F754" s="2" t="s">
        <v>7879</v>
      </c>
      <c r="G754" s="36">
        <v>7</v>
      </c>
      <c r="H754" s="37" t="s">
        <v>8769</v>
      </c>
      <c r="I754" s="32" t="s">
        <v>401</v>
      </c>
      <c r="J754" s="32" t="s">
        <v>192</v>
      </c>
    </row>
    <row r="755" spans="1:11" hidden="1" x14ac:dyDescent="0.3">
      <c r="A755" t="s">
        <v>7497</v>
      </c>
      <c r="B755" s="8" t="s">
        <v>6917</v>
      </c>
      <c r="C755" t="s">
        <v>553</v>
      </c>
      <c r="D755" t="s">
        <v>7498</v>
      </c>
      <c r="E755" t="s">
        <v>10514</v>
      </c>
      <c r="F755" s="2" t="s">
        <v>7879</v>
      </c>
      <c r="G755" s="36">
        <v>7</v>
      </c>
      <c r="H755" s="37" t="s">
        <v>8767</v>
      </c>
      <c r="I755" s="32" t="s">
        <v>288</v>
      </c>
      <c r="J755" s="32" t="s">
        <v>192</v>
      </c>
    </row>
    <row r="756" spans="1:11" hidden="1" x14ac:dyDescent="0.3">
      <c r="A756" t="s">
        <v>7149</v>
      </c>
      <c r="B756" s="8">
        <v>20170417</v>
      </c>
      <c r="C756" t="s">
        <v>210</v>
      </c>
      <c r="E756" t="s">
        <v>9914</v>
      </c>
      <c r="F756" s="2" t="s">
        <v>7879</v>
      </c>
      <c r="G756" s="36">
        <v>8</v>
      </c>
      <c r="H756" s="37" t="s">
        <v>8783</v>
      </c>
      <c r="I756" s="31" t="s">
        <v>7883</v>
      </c>
      <c r="J756" s="32" t="s">
        <v>192</v>
      </c>
    </row>
    <row r="757" spans="1:11" hidden="1" x14ac:dyDescent="0.3">
      <c r="A757" t="s">
        <v>6887</v>
      </c>
      <c r="B757" s="8">
        <v>20170531</v>
      </c>
      <c r="C757" t="s">
        <v>20</v>
      </c>
      <c r="E757" t="s">
        <v>9929</v>
      </c>
      <c r="F757" s="2" t="s">
        <v>7879</v>
      </c>
      <c r="G757" s="36">
        <v>8</v>
      </c>
      <c r="H757" s="37" t="s">
        <v>8783</v>
      </c>
      <c r="I757" s="31" t="s">
        <v>7883</v>
      </c>
      <c r="J757" s="32" t="s">
        <v>192</v>
      </c>
    </row>
    <row r="758" spans="1:11" hidden="1" x14ac:dyDescent="0.3">
      <c r="A758" t="s">
        <v>6878</v>
      </c>
      <c r="B758" s="8">
        <v>20170712</v>
      </c>
      <c r="C758" t="s">
        <v>120</v>
      </c>
      <c r="D758" t="s">
        <v>120</v>
      </c>
      <c r="E758" t="s">
        <v>9941</v>
      </c>
      <c r="F758" s="2" t="s">
        <v>7879</v>
      </c>
      <c r="G758" s="36">
        <v>4</v>
      </c>
      <c r="H758" s="38" t="s">
        <v>8771</v>
      </c>
      <c r="I758" s="32" t="s">
        <v>7884</v>
      </c>
      <c r="J758" s="32" t="s">
        <v>192</v>
      </c>
    </row>
    <row r="759" spans="1:11" hidden="1" x14ac:dyDescent="0.3">
      <c r="A759" t="s">
        <v>6875</v>
      </c>
      <c r="B759" s="8">
        <v>20170730</v>
      </c>
      <c r="C759" t="s">
        <v>13</v>
      </c>
      <c r="D759" t="s">
        <v>6876</v>
      </c>
      <c r="E759" t="s">
        <v>9945</v>
      </c>
      <c r="F759" s="2" t="s">
        <v>7879</v>
      </c>
      <c r="G759" s="36">
        <v>8</v>
      </c>
      <c r="H759" s="37" t="s">
        <v>8783</v>
      </c>
      <c r="I759" s="31" t="s">
        <v>8880</v>
      </c>
      <c r="J759" s="32" t="s">
        <v>192</v>
      </c>
    </row>
    <row r="760" spans="1:11" hidden="1" x14ac:dyDescent="0.3">
      <c r="A760" t="s">
        <v>6874</v>
      </c>
      <c r="B760" s="8">
        <v>20170803</v>
      </c>
      <c r="C760" t="s">
        <v>68</v>
      </c>
      <c r="D760" t="s">
        <v>1514</v>
      </c>
      <c r="E760" t="s">
        <v>8930</v>
      </c>
      <c r="F760" s="2" t="s">
        <v>7879</v>
      </c>
      <c r="G760" s="36">
        <v>8</v>
      </c>
      <c r="H760" s="37" t="s">
        <v>8756</v>
      </c>
      <c r="I760" s="31" t="s">
        <v>8931</v>
      </c>
      <c r="J760" s="32" t="s">
        <v>192</v>
      </c>
    </row>
    <row r="761" spans="1:11" hidden="1" x14ac:dyDescent="0.3">
      <c r="A761" t="s">
        <v>6852</v>
      </c>
      <c r="B761" s="8">
        <v>20171106</v>
      </c>
      <c r="C761" t="s">
        <v>231</v>
      </c>
      <c r="D761" t="s">
        <v>1366</v>
      </c>
      <c r="E761" t="s">
        <v>9982</v>
      </c>
      <c r="F761" s="2" t="s">
        <v>7879</v>
      </c>
      <c r="G761" s="36">
        <v>8</v>
      </c>
      <c r="H761" s="37" t="s">
        <v>8783</v>
      </c>
      <c r="I761" s="32" t="s">
        <v>154</v>
      </c>
      <c r="J761" s="32" t="s">
        <v>19</v>
      </c>
    </row>
    <row r="762" spans="1:11" hidden="1" x14ac:dyDescent="0.3">
      <c r="A762" t="s">
        <v>7090</v>
      </c>
      <c r="B762" s="8">
        <v>20171120</v>
      </c>
      <c r="C762" t="s">
        <v>33</v>
      </c>
      <c r="D762" t="s">
        <v>598</v>
      </c>
      <c r="E762" t="s">
        <v>9988</v>
      </c>
      <c r="F762" s="2" t="s">
        <v>7879</v>
      </c>
      <c r="G762" s="36">
        <v>8</v>
      </c>
      <c r="H762" s="37" t="s">
        <v>8783</v>
      </c>
      <c r="I762" s="31" t="s">
        <v>7883</v>
      </c>
      <c r="J762" s="32" t="s">
        <v>192</v>
      </c>
    </row>
    <row r="763" spans="1:11" hidden="1" x14ac:dyDescent="0.3">
      <c r="A763" t="s">
        <v>6842</v>
      </c>
      <c r="B763" s="8">
        <v>20171226</v>
      </c>
      <c r="C763" t="s">
        <v>68</v>
      </c>
      <c r="D763" t="s">
        <v>6843</v>
      </c>
      <c r="E763" t="s">
        <v>8901</v>
      </c>
      <c r="F763" s="2" t="s">
        <v>7879</v>
      </c>
      <c r="G763" s="36">
        <v>8</v>
      </c>
      <c r="H763" s="37" t="s">
        <v>9047</v>
      </c>
      <c r="I763" s="32" t="s">
        <v>9072</v>
      </c>
      <c r="J763" s="32" t="s">
        <v>9049</v>
      </c>
    </row>
    <row r="764" spans="1:11" hidden="1" x14ac:dyDescent="0.3">
      <c r="A764" t="s">
        <v>7560</v>
      </c>
      <c r="B764" s="8">
        <v>20180328</v>
      </c>
      <c r="C764" t="s">
        <v>25</v>
      </c>
      <c r="E764" t="s">
        <v>10093</v>
      </c>
      <c r="F764" s="2" t="s">
        <v>7879</v>
      </c>
      <c r="G764" s="36">
        <v>8</v>
      </c>
      <c r="H764" s="37" t="s">
        <v>9084</v>
      </c>
      <c r="I764" s="32" t="s">
        <v>9086</v>
      </c>
      <c r="J764" s="32" t="s">
        <v>1009</v>
      </c>
    </row>
    <row r="765" spans="1:11" hidden="1" x14ac:dyDescent="0.3">
      <c r="A765" t="s">
        <v>6180</v>
      </c>
      <c r="B765" s="8">
        <v>20180529</v>
      </c>
      <c r="C765" s="2" t="s">
        <v>433</v>
      </c>
      <c r="D765" s="2" t="s">
        <v>1480</v>
      </c>
      <c r="E765" t="s">
        <v>10119</v>
      </c>
      <c r="F765" s="2" t="s">
        <v>1403</v>
      </c>
      <c r="G765" s="36">
        <v>8</v>
      </c>
      <c r="H765" s="37" t="s">
        <v>8783</v>
      </c>
      <c r="I765" s="32" t="s">
        <v>1489</v>
      </c>
      <c r="J765" s="32" t="s">
        <v>62</v>
      </c>
      <c r="K765" t="s">
        <v>6180</v>
      </c>
    </row>
    <row r="766" spans="1:11" hidden="1" x14ac:dyDescent="0.3">
      <c r="A766" t="s">
        <v>6181</v>
      </c>
      <c r="B766" s="8">
        <v>20180529</v>
      </c>
      <c r="C766" s="2" t="s">
        <v>43</v>
      </c>
      <c r="D766" s="2" t="s">
        <v>15</v>
      </c>
      <c r="E766" t="s">
        <v>10120</v>
      </c>
      <c r="F766" s="2" t="s">
        <v>1403</v>
      </c>
      <c r="G766" s="36">
        <v>8</v>
      </c>
      <c r="H766" s="37" t="s">
        <v>8783</v>
      </c>
      <c r="I766" s="32" t="s">
        <v>1489</v>
      </c>
      <c r="J766" s="32" t="s">
        <v>62</v>
      </c>
      <c r="K766" t="s">
        <v>6181</v>
      </c>
    </row>
    <row r="767" spans="1:11" hidden="1" x14ac:dyDescent="0.3">
      <c r="A767" t="s">
        <v>6182</v>
      </c>
      <c r="B767" s="8">
        <v>20180529</v>
      </c>
      <c r="C767" s="2" t="s">
        <v>25</v>
      </c>
      <c r="D767" s="2" t="s">
        <v>699</v>
      </c>
      <c r="E767" t="s">
        <v>10121</v>
      </c>
      <c r="F767" s="2" t="s">
        <v>1403</v>
      </c>
      <c r="G767" s="36">
        <v>8</v>
      </c>
      <c r="H767" s="37" t="s">
        <v>8783</v>
      </c>
      <c r="I767" s="32" t="s">
        <v>1489</v>
      </c>
      <c r="J767" s="32" t="s">
        <v>62</v>
      </c>
      <c r="K767" t="s">
        <v>6182</v>
      </c>
    </row>
    <row r="768" spans="1:11" hidden="1" x14ac:dyDescent="0.3">
      <c r="A768" t="s">
        <v>6183</v>
      </c>
      <c r="B768" s="8">
        <v>20180529</v>
      </c>
      <c r="C768" s="2" t="s">
        <v>112</v>
      </c>
      <c r="D768" s="2" t="s">
        <v>678</v>
      </c>
      <c r="E768" t="s">
        <v>10122</v>
      </c>
      <c r="F768" s="2" t="s">
        <v>1403</v>
      </c>
      <c r="G768" s="36">
        <v>8</v>
      </c>
      <c r="H768" s="37" t="s">
        <v>8783</v>
      </c>
      <c r="I768" s="32" t="s">
        <v>1489</v>
      </c>
      <c r="J768" s="32" t="s">
        <v>62</v>
      </c>
      <c r="K768" t="s">
        <v>6183</v>
      </c>
    </row>
    <row r="769" spans="1:11" hidden="1" x14ac:dyDescent="0.3">
      <c r="A769" t="s">
        <v>6184</v>
      </c>
      <c r="B769" s="8">
        <v>20180529</v>
      </c>
      <c r="C769" s="2" t="s">
        <v>33</v>
      </c>
      <c r="D769" s="2" t="s">
        <v>1494</v>
      </c>
      <c r="E769" t="s">
        <v>10123</v>
      </c>
      <c r="F769" s="2" t="s">
        <v>1403</v>
      </c>
      <c r="G769" s="36">
        <v>8</v>
      </c>
      <c r="H769" s="37" t="s">
        <v>8783</v>
      </c>
      <c r="I769" s="32" t="s">
        <v>1489</v>
      </c>
      <c r="J769" s="32" t="s">
        <v>62</v>
      </c>
      <c r="K769" t="s">
        <v>6184</v>
      </c>
    </row>
    <row r="770" spans="1:11" hidden="1" x14ac:dyDescent="0.3">
      <c r="A770" t="s">
        <v>6185</v>
      </c>
      <c r="B770" s="8">
        <v>20180529</v>
      </c>
      <c r="C770" s="2" t="s">
        <v>43</v>
      </c>
      <c r="D770" s="2" t="s">
        <v>15</v>
      </c>
      <c r="E770" t="s">
        <v>10124</v>
      </c>
      <c r="F770" s="2" t="s">
        <v>1403</v>
      </c>
      <c r="G770" s="36">
        <v>8</v>
      </c>
      <c r="H770" s="37" t="s">
        <v>8783</v>
      </c>
      <c r="I770" s="32" t="s">
        <v>1489</v>
      </c>
      <c r="J770" s="32" t="s">
        <v>62</v>
      </c>
      <c r="K770" t="s">
        <v>6185</v>
      </c>
    </row>
    <row r="771" spans="1:11" hidden="1" x14ac:dyDescent="0.3">
      <c r="A771" t="s">
        <v>6186</v>
      </c>
      <c r="B771" s="8">
        <v>20180529</v>
      </c>
      <c r="C771" s="2" t="s">
        <v>41</v>
      </c>
      <c r="D771" s="2" t="s">
        <v>609</v>
      </c>
      <c r="E771" t="s">
        <v>10125</v>
      </c>
      <c r="F771" s="2" t="s">
        <v>1403</v>
      </c>
      <c r="G771" s="36">
        <v>8</v>
      </c>
      <c r="H771" s="37" t="s">
        <v>8783</v>
      </c>
      <c r="I771" s="32" t="s">
        <v>1489</v>
      </c>
      <c r="J771" s="32" t="s">
        <v>62</v>
      </c>
      <c r="K771" t="s">
        <v>6186</v>
      </c>
    </row>
    <row r="772" spans="1:11" hidden="1" x14ac:dyDescent="0.3">
      <c r="A772" t="s">
        <v>6169</v>
      </c>
      <c r="B772" s="8">
        <v>20180529</v>
      </c>
      <c r="C772" s="2" t="s">
        <v>74</v>
      </c>
      <c r="D772" s="2" t="s">
        <v>1490</v>
      </c>
      <c r="E772" t="s">
        <v>10126</v>
      </c>
      <c r="F772" s="2" t="s">
        <v>1403</v>
      </c>
      <c r="G772" s="36">
        <v>8</v>
      </c>
      <c r="H772" s="37" t="s">
        <v>8783</v>
      </c>
      <c r="I772" s="32" t="s">
        <v>1489</v>
      </c>
      <c r="J772" s="32" t="s">
        <v>62</v>
      </c>
      <c r="K772" t="s">
        <v>6169</v>
      </c>
    </row>
    <row r="773" spans="1:11" hidden="1" x14ac:dyDescent="0.3">
      <c r="A773" t="s">
        <v>6187</v>
      </c>
      <c r="B773" s="8">
        <v>20180529</v>
      </c>
      <c r="C773" s="2" t="s">
        <v>92</v>
      </c>
      <c r="D773" s="2" t="s">
        <v>1495</v>
      </c>
      <c r="E773" t="s">
        <v>10127</v>
      </c>
      <c r="F773" s="2" t="s">
        <v>1403</v>
      </c>
      <c r="G773" s="36">
        <v>8</v>
      </c>
      <c r="H773" s="37" t="s">
        <v>8783</v>
      </c>
      <c r="I773" s="32" t="s">
        <v>1489</v>
      </c>
      <c r="J773" s="32" t="s">
        <v>62</v>
      </c>
      <c r="K773" t="s">
        <v>6187</v>
      </c>
    </row>
    <row r="774" spans="1:11" hidden="1" x14ac:dyDescent="0.3">
      <c r="A774" t="s">
        <v>6188</v>
      </c>
      <c r="B774" s="8">
        <v>20180529</v>
      </c>
      <c r="C774" s="2" t="s">
        <v>173</v>
      </c>
      <c r="D774" s="2" t="s">
        <v>1496</v>
      </c>
      <c r="E774" t="s">
        <v>10128</v>
      </c>
      <c r="F774" s="2" t="s">
        <v>1403</v>
      </c>
      <c r="G774" s="36">
        <v>8</v>
      </c>
      <c r="H774" s="37" t="s">
        <v>8783</v>
      </c>
      <c r="I774" s="32" t="s">
        <v>1489</v>
      </c>
      <c r="J774" s="32" t="s">
        <v>62</v>
      </c>
      <c r="K774" t="s">
        <v>6188</v>
      </c>
    </row>
    <row r="775" spans="1:11" hidden="1" x14ac:dyDescent="0.3">
      <c r="A775" t="s">
        <v>6172</v>
      </c>
      <c r="B775" s="8">
        <v>20180529</v>
      </c>
      <c r="C775" s="2" t="s">
        <v>64</v>
      </c>
      <c r="D775" s="2" t="s">
        <v>1492</v>
      </c>
      <c r="E775" t="s">
        <v>10129</v>
      </c>
      <c r="F775" s="2" t="s">
        <v>1403</v>
      </c>
      <c r="G775" s="36">
        <v>8</v>
      </c>
      <c r="H775" s="37" t="s">
        <v>8783</v>
      </c>
      <c r="I775" s="32" t="s">
        <v>1489</v>
      </c>
      <c r="J775" s="32" t="s">
        <v>62</v>
      </c>
      <c r="K775" t="s">
        <v>6172</v>
      </c>
    </row>
    <row r="776" spans="1:11" hidden="1" x14ac:dyDescent="0.3">
      <c r="A776" t="s">
        <v>6170</v>
      </c>
      <c r="B776" s="8">
        <v>20180529</v>
      </c>
      <c r="C776" s="2" t="s">
        <v>64</v>
      </c>
      <c r="D776" s="2" t="s">
        <v>1491</v>
      </c>
      <c r="E776" t="s">
        <v>10130</v>
      </c>
      <c r="F776" s="2" t="s">
        <v>1403</v>
      </c>
      <c r="G776" s="36">
        <v>8</v>
      </c>
      <c r="H776" s="37" t="s">
        <v>8783</v>
      </c>
      <c r="I776" s="32" t="s">
        <v>1489</v>
      </c>
      <c r="J776" s="32" t="s">
        <v>62</v>
      </c>
      <c r="K776" t="s">
        <v>6170</v>
      </c>
    </row>
    <row r="777" spans="1:11" hidden="1" x14ac:dyDescent="0.3">
      <c r="A777" t="s">
        <v>6189</v>
      </c>
      <c r="B777" s="8">
        <v>20180529</v>
      </c>
      <c r="C777" s="2" t="s">
        <v>31</v>
      </c>
      <c r="D777" s="2" t="s">
        <v>365</v>
      </c>
      <c r="E777" t="s">
        <v>10131</v>
      </c>
      <c r="F777" s="2" t="s">
        <v>1403</v>
      </c>
      <c r="G777" s="36">
        <v>8</v>
      </c>
      <c r="H777" s="37" t="s">
        <v>8783</v>
      </c>
      <c r="I777" s="32" t="s">
        <v>1489</v>
      </c>
      <c r="J777" s="32" t="s">
        <v>62</v>
      </c>
      <c r="K777" t="s">
        <v>6189</v>
      </c>
    </row>
    <row r="778" spans="1:11" hidden="1" x14ac:dyDescent="0.3">
      <c r="A778" t="s">
        <v>6190</v>
      </c>
      <c r="B778" s="8">
        <v>20180529</v>
      </c>
      <c r="C778" s="2" t="s">
        <v>22</v>
      </c>
      <c r="D778" s="2" t="s">
        <v>299</v>
      </c>
      <c r="E778" t="s">
        <v>10132</v>
      </c>
      <c r="F778" s="2" t="s">
        <v>1403</v>
      </c>
      <c r="G778" s="36">
        <v>8</v>
      </c>
      <c r="H778" s="37" t="s">
        <v>8783</v>
      </c>
      <c r="I778" s="32" t="s">
        <v>1489</v>
      </c>
      <c r="J778" s="32" t="s">
        <v>62</v>
      </c>
      <c r="K778" t="s">
        <v>6190</v>
      </c>
    </row>
    <row r="779" spans="1:11" hidden="1" x14ac:dyDescent="0.3">
      <c r="A779" t="s">
        <v>6171</v>
      </c>
      <c r="B779" s="8">
        <v>20180529</v>
      </c>
      <c r="C779" s="2" t="s">
        <v>64</v>
      </c>
      <c r="D779" s="2" t="s">
        <v>449</v>
      </c>
      <c r="E779" t="s">
        <v>10133</v>
      </c>
      <c r="F779" s="2" t="s">
        <v>1403</v>
      </c>
      <c r="G779" s="36">
        <v>8</v>
      </c>
      <c r="H779" s="37" t="s">
        <v>8783</v>
      </c>
      <c r="I779" s="32" t="s">
        <v>1489</v>
      </c>
      <c r="J779" s="32" t="s">
        <v>62</v>
      </c>
      <c r="K779" t="s">
        <v>6171</v>
      </c>
    </row>
    <row r="780" spans="1:11" hidden="1" x14ac:dyDescent="0.3">
      <c r="A780" t="s">
        <v>6173</v>
      </c>
      <c r="B780" s="8">
        <v>20180529</v>
      </c>
      <c r="C780" s="2" t="s">
        <v>22</v>
      </c>
      <c r="D780" s="2" t="s">
        <v>134</v>
      </c>
      <c r="E780" t="s">
        <v>10134</v>
      </c>
      <c r="F780" s="2" t="s">
        <v>1403</v>
      </c>
      <c r="G780" s="36">
        <v>8</v>
      </c>
      <c r="H780" s="37" t="s">
        <v>8783</v>
      </c>
      <c r="I780" s="32" t="s">
        <v>1489</v>
      </c>
      <c r="J780" s="32" t="s">
        <v>62</v>
      </c>
      <c r="K780" t="s">
        <v>6173</v>
      </c>
    </row>
    <row r="781" spans="1:11" hidden="1" x14ac:dyDescent="0.3">
      <c r="A781" t="s">
        <v>6174</v>
      </c>
      <c r="B781" s="8">
        <v>20180529</v>
      </c>
      <c r="C781" s="2" t="s">
        <v>9</v>
      </c>
      <c r="D781" s="2" t="s">
        <v>636</v>
      </c>
      <c r="E781" t="s">
        <v>10135</v>
      </c>
      <c r="F781" s="2" t="s">
        <v>1403</v>
      </c>
      <c r="G781" s="36">
        <v>8</v>
      </c>
      <c r="H781" s="37" t="s">
        <v>8783</v>
      </c>
      <c r="I781" s="32" t="s">
        <v>1489</v>
      </c>
      <c r="J781" s="32" t="s">
        <v>62</v>
      </c>
      <c r="K781" t="s">
        <v>6174</v>
      </c>
    </row>
    <row r="782" spans="1:11" hidden="1" x14ac:dyDescent="0.3">
      <c r="A782" t="s">
        <v>6175</v>
      </c>
      <c r="B782" s="8">
        <v>20180529</v>
      </c>
      <c r="C782" s="2" t="s">
        <v>268</v>
      </c>
      <c r="D782" s="2" t="s">
        <v>862</v>
      </c>
      <c r="E782" t="s">
        <v>10136</v>
      </c>
      <c r="F782" s="2" t="s">
        <v>1403</v>
      </c>
      <c r="G782" s="36">
        <v>8</v>
      </c>
      <c r="H782" s="37" t="s">
        <v>8783</v>
      </c>
      <c r="I782" s="32" t="s">
        <v>1489</v>
      </c>
      <c r="J782" s="32" t="s">
        <v>62</v>
      </c>
      <c r="K782" t="s">
        <v>6175</v>
      </c>
    </row>
    <row r="783" spans="1:11" hidden="1" x14ac:dyDescent="0.3">
      <c r="A783" t="s">
        <v>6179</v>
      </c>
      <c r="B783" s="8">
        <v>20180529</v>
      </c>
      <c r="C783" s="2" t="s">
        <v>231</v>
      </c>
      <c r="D783" s="2" t="s">
        <v>1493</v>
      </c>
      <c r="E783" t="s">
        <v>10137</v>
      </c>
      <c r="F783" s="2" t="s">
        <v>1403</v>
      </c>
      <c r="G783" s="36">
        <v>8</v>
      </c>
      <c r="H783" s="37" t="s">
        <v>8783</v>
      </c>
      <c r="I783" s="32" t="s">
        <v>1489</v>
      </c>
      <c r="J783" s="32" t="s">
        <v>62</v>
      </c>
      <c r="K783" t="s">
        <v>6179</v>
      </c>
    </row>
    <row r="784" spans="1:11" hidden="1" x14ac:dyDescent="0.3">
      <c r="A784" t="s">
        <v>6176</v>
      </c>
      <c r="B784" s="8">
        <v>20180529</v>
      </c>
      <c r="C784" s="2" t="s">
        <v>86</v>
      </c>
      <c r="D784" s="2" t="s">
        <v>15</v>
      </c>
      <c r="E784" t="s">
        <v>10138</v>
      </c>
      <c r="F784" s="2" t="s">
        <v>1403</v>
      </c>
      <c r="G784" s="36">
        <v>8</v>
      </c>
      <c r="H784" s="37" t="s">
        <v>8783</v>
      </c>
      <c r="I784" s="32" t="s">
        <v>1489</v>
      </c>
      <c r="J784" s="32" t="s">
        <v>62</v>
      </c>
      <c r="K784" t="s">
        <v>6176</v>
      </c>
    </row>
    <row r="785" spans="1:11" hidden="1" x14ac:dyDescent="0.3">
      <c r="A785" t="s">
        <v>6177</v>
      </c>
      <c r="B785" s="8">
        <v>20180529</v>
      </c>
      <c r="C785" s="2" t="s">
        <v>35</v>
      </c>
      <c r="D785" s="2" t="s">
        <v>1293</v>
      </c>
      <c r="E785" t="s">
        <v>10139</v>
      </c>
      <c r="F785" s="2" t="s">
        <v>1403</v>
      </c>
      <c r="G785" s="36">
        <v>8</v>
      </c>
      <c r="H785" s="37" t="s">
        <v>8783</v>
      </c>
      <c r="I785" s="32" t="s">
        <v>1489</v>
      </c>
      <c r="J785" s="32" t="s">
        <v>62</v>
      </c>
      <c r="K785" t="s">
        <v>6177</v>
      </c>
    </row>
    <row r="786" spans="1:11" hidden="1" x14ac:dyDescent="0.3">
      <c r="A786" t="s">
        <v>6191</v>
      </c>
      <c r="B786" s="8">
        <v>20180529</v>
      </c>
      <c r="C786" s="2" t="s">
        <v>52</v>
      </c>
      <c r="D786" s="2" t="s">
        <v>1497</v>
      </c>
      <c r="E786" t="s">
        <v>10140</v>
      </c>
      <c r="F786" s="2" t="s">
        <v>1403</v>
      </c>
      <c r="G786" s="36">
        <v>8</v>
      </c>
      <c r="H786" s="37" t="s">
        <v>8783</v>
      </c>
      <c r="I786" s="32" t="s">
        <v>1489</v>
      </c>
      <c r="J786" s="32" t="s">
        <v>62</v>
      </c>
      <c r="K786" t="s">
        <v>6191</v>
      </c>
    </row>
    <row r="787" spans="1:11" hidden="1" x14ac:dyDescent="0.3">
      <c r="A787" t="s">
        <v>6192</v>
      </c>
      <c r="B787" s="8">
        <v>20180529</v>
      </c>
      <c r="C787" s="2" t="s">
        <v>43</v>
      </c>
      <c r="D787" s="2" t="s">
        <v>15</v>
      </c>
      <c r="E787" t="s">
        <v>10141</v>
      </c>
      <c r="F787" s="2" t="s">
        <v>1403</v>
      </c>
      <c r="G787" s="36">
        <v>8</v>
      </c>
      <c r="H787" s="37" t="s">
        <v>8783</v>
      </c>
      <c r="I787" s="32" t="s">
        <v>1489</v>
      </c>
      <c r="J787" s="32" t="s">
        <v>62</v>
      </c>
      <c r="K787" t="s">
        <v>6192</v>
      </c>
    </row>
    <row r="788" spans="1:11" hidden="1" x14ac:dyDescent="0.3">
      <c r="A788" t="s">
        <v>6178</v>
      </c>
      <c r="B788" s="8">
        <v>20180529</v>
      </c>
      <c r="C788" s="2" t="s">
        <v>74</v>
      </c>
      <c r="D788" s="2" t="s">
        <v>1490</v>
      </c>
      <c r="E788" t="s">
        <v>10142</v>
      </c>
      <c r="F788" s="2" t="s">
        <v>1403</v>
      </c>
      <c r="G788" s="36">
        <v>8</v>
      </c>
      <c r="H788" s="37" t="s">
        <v>8783</v>
      </c>
      <c r="I788" s="32" t="s">
        <v>1489</v>
      </c>
      <c r="J788" s="32" t="s">
        <v>62</v>
      </c>
      <c r="K788" t="s">
        <v>6178</v>
      </c>
    </row>
    <row r="789" spans="1:11" hidden="1" x14ac:dyDescent="0.3">
      <c r="A789" t="s">
        <v>6193</v>
      </c>
      <c r="B789" s="8">
        <v>20180529</v>
      </c>
      <c r="C789" s="2" t="s">
        <v>86</v>
      </c>
      <c r="D789" s="2" t="s">
        <v>1498</v>
      </c>
      <c r="E789" t="s">
        <v>10143</v>
      </c>
      <c r="F789" s="2" t="s">
        <v>1403</v>
      </c>
      <c r="G789" s="36">
        <v>8</v>
      </c>
      <c r="H789" s="37" t="s">
        <v>8783</v>
      </c>
      <c r="I789" s="32" t="s">
        <v>1489</v>
      </c>
      <c r="J789" s="32" t="s">
        <v>62</v>
      </c>
      <c r="K789" t="s">
        <v>6193</v>
      </c>
    </row>
    <row r="790" spans="1:11" hidden="1" x14ac:dyDescent="0.3">
      <c r="A790" t="s">
        <v>6168</v>
      </c>
      <c r="B790" s="8">
        <v>20180529</v>
      </c>
      <c r="C790" s="2" t="s">
        <v>210</v>
      </c>
      <c r="D790" s="2" t="s">
        <v>15</v>
      </c>
      <c r="E790" t="s">
        <v>10144</v>
      </c>
      <c r="F790" s="2" t="s">
        <v>1403</v>
      </c>
      <c r="G790" s="36">
        <v>8</v>
      </c>
      <c r="H790" s="37" t="s">
        <v>8783</v>
      </c>
      <c r="I790" s="32" t="s">
        <v>1489</v>
      </c>
      <c r="J790" s="32" t="s">
        <v>62</v>
      </c>
      <c r="K790" t="s">
        <v>6168</v>
      </c>
    </row>
    <row r="791" spans="1:11" hidden="1" x14ac:dyDescent="0.3">
      <c r="A791" t="s">
        <v>6799</v>
      </c>
      <c r="B791" s="8">
        <v>20180530</v>
      </c>
      <c r="C791" t="s">
        <v>53</v>
      </c>
      <c r="D791" t="s">
        <v>1556</v>
      </c>
      <c r="E791" t="s">
        <v>10145</v>
      </c>
      <c r="F791" s="2" t="s">
        <v>7879</v>
      </c>
      <c r="G791" s="36">
        <v>8</v>
      </c>
      <c r="H791" s="37" t="s">
        <v>8783</v>
      </c>
      <c r="I791" s="32" t="s">
        <v>1489</v>
      </c>
      <c r="J791" s="32" t="s">
        <v>62</v>
      </c>
    </row>
    <row r="792" spans="1:11" hidden="1" x14ac:dyDescent="0.3">
      <c r="A792" t="s">
        <v>6199</v>
      </c>
      <c r="B792" s="8">
        <v>20180530</v>
      </c>
      <c r="C792" s="2" t="s">
        <v>231</v>
      </c>
      <c r="D792" s="2" t="s">
        <v>1168</v>
      </c>
      <c r="E792" t="s">
        <v>10146</v>
      </c>
      <c r="F792" s="2" t="s">
        <v>1403</v>
      </c>
      <c r="G792" s="36">
        <v>8</v>
      </c>
      <c r="H792" s="37" t="s">
        <v>8783</v>
      </c>
      <c r="I792" s="32" t="s">
        <v>1489</v>
      </c>
      <c r="J792" s="32" t="s">
        <v>62</v>
      </c>
      <c r="K792" t="s">
        <v>6199</v>
      </c>
    </row>
    <row r="793" spans="1:11" hidden="1" x14ac:dyDescent="0.3">
      <c r="A793" t="s">
        <v>6194</v>
      </c>
      <c r="B793" s="8">
        <v>20180530</v>
      </c>
      <c r="C793" s="2" t="s">
        <v>43</v>
      </c>
      <c r="D793" s="2" t="s">
        <v>15</v>
      </c>
      <c r="E793" t="s">
        <v>10147</v>
      </c>
      <c r="F793" s="2" t="s">
        <v>1403</v>
      </c>
      <c r="G793" s="36">
        <v>8</v>
      </c>
      <c r="H793" s="37" t="s">
        <v>8783</v>
      </c>
      <c r="I793" s="32" t="s">
        <v>1489</v>
      </c>
      <c r="J793" s="32" t="s">
        <v>62</v>
      </c>
      <c r="K793" t="s">
        <v>6194</v>
      </c>
    </row>
    <row r="794" spans="1:11" hidden="1" x14ac:dyDescent="0.3">
      <c r="A794" t="s">
        <v>6202</v>
      </c>
      <c r="B794" s="8">
        <v>20180530</v>
      </c>
      <c r="C794" s="2" t="s">
        <v>173</v>
      </c>
      <c r="D794" s="2" t="s">
        <v>173</v>
      </c>
      <c r="E794" t="s">
        <v>10148</v>
      </c>
      <c r="F794" s="2" t="s">
        <v>1403</v>
      </c>
      <c r="G794" s="36">
        <v>8</v>
      </c>
      <c r="H794" s="37" t="s">
        <v>8783</v>
      </c>
      <c r="I794" s="32" t="s">
        <v>1489</v>
      </c>
      <c r="J794" s="32" t="s">
        <v>62</v>
      </c>
      <c r="K794" t="s">
        <v>6202</v>
      </c>
    </row>
    <row r="795" spans="1:11" hidden="1" x14ac:dyDescent="0.3">
      <c r="A795" t="s">
        <v>6200</v>
      </c>
      <c r="B795" s="8">
        <v>20180530</v>
      </c>
      <c r="C795" s="2" t="s">
        <v>22</v>
      </c>
      <c r="D795" s="2" t="s">
        <v>134</v>
      </c>
      <c r="E795" t="s">
        <v>10149</v>
      </c>
      <c r="F795" s="2" t="s">
        <v>1403</v>
      </c>
      <c r="G795" s="36">
        <v>8</v>
      </c>
      <c r="H795" s="37" t="s">
        <v>8783</v>
      </c>
      <c r="I795" s="32" t="s">
        <v>1489</v>
      </c>
      <c r="J795" s="32" t="s">
        <v>62</v>
      </c>
      <c r="K795" t="s">
        <v>6200</v>
      </c>
    </row>
    <row r="796" spans="1:11" hidden="1" x14ac:dyDescent="0.3">
      <c r="A796" t="s">
        <v>6195</v>
      </c>
      <c r="B796" s="8">
        <v>20180530</v>
      </c>
      <c r="C796" s="2" t="s">
        <v>64</v>
      </c>
      <c r="D796" s="2" t="s">
        <v>1491</v>
      </c>
      <c r="E796" t="s">
        <v>10150</v>
      </c>
      <c r="F796" s="2" t="s">
        <v>1403</v>
      </c>
      <c r="G796" s="36">
        <v>8</v>
      </c>
      <c r="H796" s="37" t="s">
        <v>8783</v>
      </c>
      <c r="I796" s="32" t="s">
        <v>1489</v>
      </c>
      <c r="J796" s="32" t="s">
        <v>62</v>
      </c>
      <c r="K796" t="s">
        <v>6195</v>
      </c>
    </row>
    <row r="797" spans="1:11" hidden="1" x14ac:dyDescent="0.3">
      <c r="A797" t="s">
        <v>6196</v>
      </c>
      <c r="B797" s="8">
        <v>20180530</v>
      </c>
      <c r="C797" s="2" t="s">
        <v>173</v>
      </c>
      <c r="D797" s="2" t="s">
        <v>1427</v>
      </c>
      <c r="E797" t="s">
        <v>10151</v>
      </c>
      <c r="F797" s="2" t="s">
        <v>1403</v>
      </c>
      <c r="G797" s="36">
        <v>8</v>
      </c>
      <c r="H797" s="37" t="s">
        <v>8783</v>
      </c>
      <c r="I797" s="32" t="s">
        <v>1489</v>
      </c>
      <c r="J797" s="32" t="s">
        <v>62</v>
      </c>
      <c r="K797" t="s">
        <v>6196</v>
      </c>
    </row>
    <row r="798" spans="1:11" hidden="1" x14ac:dyDescent="0.3">
      <c r="A798" t="s">
        <v>6203</v>
      </c>
      <c r="B798" s="8">
        <v>20180530</v>
      </c>
      <c r="C798" s="2" t="s">
        <v>120</v>
      </c>
      <c r="D798" s="2" t="s">
        <v>308</v>
      </c>
      <c r="E798" t="s">
        <v>10152</v>
      </c>
      <c r="F798" s="2" t="s">
        <v>1403</v>
      </c>
      <c r="G798" s="36">
        <v>8</v>
      </c>
      <c r="H798" s="37" t="s">
        <v>8783</v>
      </c>
      <c r="I798" s="32" t="s">
        <v>1489</v>
      </c>
      <c r="J798" s="32" t="s">
        <v>62</v>
      </c>
      <c r="K798" t="s">
        <v>6203</v>
      </c>
    </row>
    <row r="799" spans="1:11" hidden="1" x14ac:dyDescent="0.3">
      <c r="A799" t="s">
        <v>6204</v>
      </c>
      <c r="B799" s="8">
        <v>20180530</v>
      </c>
      <c r="C799" s="2" t="s">
        <v>204</v>
      </c>
      <c r="D799" s="2" t="s">
        <v>1500</v>
      </c>
      <c r="E799" t="s">
        <v>10153</v>
      </c>
      <c r="F799" s="2" t="s">
        <v>1403</v>
      </c>
      <c r="G799" s="36">
        <v>8</v>
      </c>
      <c r="H799" s="37" t="s">
        <v>8783</v>
      </c>
      <c r="I799" s="32" t="s">
        <v>1489</v>
      </c>
      <c r="J799" s="32" t="s">
        <v>62</v>
      </c>
      <c r="K799" t="s">
        <v>6204</v>
      </c>
    </row>
    <row r="800" spans="1:11" hidden="1" x14ac:dyDescent="0.3">
      <c r="A800" t="s">
        <v>6201</v>
      </c>
      <c r="B800" s="8">
        <v>20180530</v>
      </c>
      <c r="C800" s="2" t="s">
        <v>43</v>
      </c>
      <c r="D800" s="2" t="s">
        <v>15</v>
      </c>
      <c r="E800" t="s">
        <v>10154</v>
      </c>
      <c r="F800" s="2" t="s">
        <v>1403</v>
      </c>
      <c r="G800" s="36">
        <v>8</v>
      </c>
      <c r="H800" s="37" t="s">
        <v>8783</v>
      </c>
      <c r="I800" s="32" t="s">
        <v>1489</v>
      </c>
      <c r="J800" s="32" t="s">
        <v>62</v>
      </c>
      <c r="K800" t="s">
        <v>6201</v>
      </c>
    </row>
    <row r="801" spans="1:11" hidden="1" x14ac:dyDescent="0.3">
      <c r="A801" t="s">
        <v>6197</v>
      </c>
      <c r="B801" s="8">
        <v>20180530</v>
      </c>
      <c r="C801" s="2" t="s">
        <v>432</v>
      </c>
      <c r="D801" s="2" t="s">
        <v>1499</v>
      </c>
      <c r="E801" t="s">
        <v>10155</v>
      </c>
      <c r="F801" s="2" t="s">
        <v>1403</v>
      </c>
      <c r="G801" s="36">
        <v>8</v>
      </c>
      <c r="H801" s="37" t="s">
        <v>8783</v>
      </c>
      <c r="I801" s="32" t="s">
        <v>1489</v>
      </c>
      <c r="J801" s="32" t="s">
        <v>62</v>
      </c>
      <c r="K801" t="s">
        <v>6197</v>
      </c>
    </row>
    <row r="802" spans="1:11" hidden="1" x14ac:dyDescent="0.3">
      <c r="A802" t="s">
        <v>6198</v>
      </c>
      <c r="B802" s="8">
        <v>20180530</v>
      </c>
      <c r="C802" s="2" t="s">
        <v>53</v>
      </c>
      <c r="D802" s="2" t="s">
        <v>1442</v>
      </c>
      <c r="E802" t="s">
        <v>10156</v>
      </c>
      <c r="F802" s="2" t="s">
        <v>1403</v>
      </c>
      <c r="G802" s="36">
        <v>8</v>
      </c>
      <c r="H802" s="37" t="s">
        <v>8783</v>
      </c>
      <c r="I802" s="32" t="s">
        <v>1489</v>
      </c>
      <c r="J802" s="32" t="s">
        <v>62</v>
      </c>
      <c r="K802" t="s">
        <v>6198</v>
      </c>
    </row>
    <row r="803" spans="1:11" hidden="1" x14ac:dyDescent="0.3">
      <c r="A803" t="s">
        <v>6797</v>
      </c>
      <c r="B803" s="8">
        <v>20180531</v>
      </c>
      <c r="C803" t="s">
        <v>92</v>
      </c>
      <c r="D803" t="s">
        <v>6798</v>
      </c>
      <c r="E803" t="s">
        <v>10157</v>
      </c>
      <c r="F803" s="2" t="s">
        <v>7879</v>
      </c>
      <c r="G803" s="36">
        <v>8</v>
      </c>
      <c r="H803" s="37" t="s">
        <v>8783</v>
      </c>
      <c r="I803" s="32" t="s">
        <v>1489</v>
      </c>
      <c r="J803" s="32" t="s">
        <v>62</v>
      </c>
    </row>
    <row r="804" spans="1:11" hidden="1" x14ac:dyDescent="0.3">
      <c r="A804" t="s">
        <v>6205</v>
      </c>
      <c r="B804" s="8">
        <v>20180531</v>
      </c>
      <c r="C804" s="2" t="s">
        <v>210</v>
      </c>
      <c r="D804" s="2" t="s">
        <v>15</v>
      </c>
      <c r="E804" t="s">
        <v>10158</v>
      </c>
      <c r="F804" s="2" t="s">
        <v>1403</v>
      </c>
      <c r="G804" s="36">
        <v>8</v>
      </c>
      <c r="H804" s="37" t="s">
        <v>8783</v>
      </c>
      <c r="I804" s="32" t="s">
        <v>1489</v>
      </c>
      <c r="J804" s="32" t="s">
        <v>62</v>
      </c>
      <c r="K804" t="s">
        <v>6205</v>
      </c>
    </row>
    <row r="805" spans="1:11" hidden="1" x14ac:dyDescent="0.3">
      <c r="A805" t="s">
        <v>6796</v>
      </c>
      <c r="B805" s="8">
        <v>20180601</v>
      </c>
      <c r="C805" t="s">
        <v>64</v>
      </c>
      <c r="D805" t="s">
        <v>1491</v>
      </c>
      <c r="E805" t="s">
        <v>10159</v>
      </c>
      <c r="F805" s="2" t="s">
        <v>7879</v>
      </c>
      <c r="G805" s="36">
        <v>8</v>
      </c>
      <c r="H805" s="37" t="s">
        <v>8783</v>
      </c>
      <c r="I805" s="32" t="s">
        <v>1489</v>
      </c>
      <c r="J805" s="32" t="s">
        <v>62</v>
      </c>
    </row>
    <row r="806" spans="1:11" hidden="1" x14ac:dyDescent="0.3">
      <c r="A806" t="s">
        <v>6206</v>
      </c>
      <c r="B806" s="8">
        <v>20180601</v>
      </c>
      <c r="C806" s="2" t="s">
        <v>433</v>
      </c>
      <c r="D806" s="2" t="s">
        <v>1480</v>
      </c>
      <c r="E806" t="s">
        <v>10160</v>
      </c>
      <c r="F806" s="2" t="s">
        <v>1403</v>
      </c>
      <c r="G806" s="36">
        <v>8</v>
      </c>
      <c r="H806" s="37" t="s">
        <v>8783</v>
      </c>
      <c r="I806" s="32" t="s">
        <v>1489</v>
      </c>
      <c r="J806" s="32" t="s">
        <v>62</v>
      </c>
      <c r="K806" t="s">
        <v>6206</v>
      </c>
    </row>
    <row r="807" spans="1:11" hidden="1" x14ac:dyDescent="0.3">
      <c r="A807" t="s">
        <v>7186</v>
      </c>
      <c r="B807" s="8">
        <v>20180603</v>
      </c>
      <c r="C807" t="s">
        <v>53</v>
      </c>
      <c r="D807" t="s">
        <v>1556</v>
      </c>
      <c r="E807" t="s">
        <v>10161</v>
      </c>
      <c r="F807" s="2" t="s">
        <v>7879</v>
      </c>
      <c r="G807" s="36">
        <v>8</v>
      </c>
      <c r="H807" s="37" t="s">
        <v>8783</v>
      </c>
      <c r="I807" s="32" t="s">
        <v>1489</v>
      </c>
      <c r="J807" s="32" t="s">
        <v>62</v>
      </c>
    </row>
    <row r="808" spans="1:11" hidden="1" x14ac:dyDescent="0.3">
      <c r="A808" t="s">
        <v>6795</v>
      </c>
      <c r="B808" s="8">
        <v>20180604</v>
      </c>
      <c r="C808" t="s">
        <v>433</v>
      </c>
      <c r="D808" t="s">
        <v>1480</v>
      </c>
      <c r="E808" t="s">
        <v>10162</v>
      </c>
      <c r="F808" s="2" t="s">
        <v>7879</v>
      </c>
      <c r="G808" s="36">
        <v>8</v>
      </c>
      <c r="H808" s="37" t="s">
        <v>8783</v>
      </c>
      <c r="I808" s="32" t="s">
        <v>1489</v>
      </c>
      <c r="J808" s="32" t="s">
        <v>62</v>
      </c>
    </row>
    <row r="809" spans="1:11" hidden="1" x14ac:dyDescent="0.3">
      <c r="A809" t="s">
        <v>6790</v>
      </c>
      <c r="B809" s="8">
        <v>20180628</v>
      </c>
      <c r="C809" t="s">
        <v>53</v>
      </c>
      <c r="D809" t="s">
        <v>6791</v>
      </c>
      <c r="E809" t="s">
        <v>10172</v>
      </c>
      <c r="F809" s="2" t="s">
        <v>7879</v>
      </c>
      <c r="G809" s="36">
        <v>8</v>
      </c>
      <c r="H809" s="37" t="s">
        <v>8802</v>
      </c>
      <c r="I809" s="32" t="s">
        <v>1219</v>
      </c>
      <c r="J809" s="32" t="s">
        <v>192</v>
      </c>
    </row>
    <row r="810" spans="1:11" hidden="1" x14ac:dyDescent="0.3">
      <c r="A810" t="s">
        <v>6789</v>
      </c>
      <c r="B810" s="8">
        <v>20180629</v>
      </c>
      <c r="C810" t="s">
        <v>22</v>
      </c>
      <c r="D810" t="s">
        <v>48</v>
      </c>
      <c r="E810" t="s">
        <v>10174</v>
      </c>
      <c r="F810" s="2" t="s">
        <v>7879</v>
      </c>
      <c r="G810" s="36">
        <v>8</v>
      </c>
      <c r="H810" s="37" t="s">
        <v>8802</v>
      </c>
      <c r="I810" s="32" t="s">
        <v>1219</v>
      </c>
      <c r="J810" s="32" t="s">
        <v>192</v>
      </c>
    </row>
    <row r="811" spans="1:11" hidden="1" x14ac:dyDescent="0.3">
      <c r="A811" t="s">
        <v>6787</v>
      </c>
      <c r="B811" s="8">
        <v>20180709</v>
      </c>
      <c r="C811" t="s">
        <v>135</v>
      </c>
      <c r="D811" t="s">
        <v>501</v>
      </c>
      <c r="E811" t="s">
        <v>10179</v>
      </c>
      <c r="F811" s="2" t="s">
        <v>7879</v>
      </c>
      <c r="G811" s="36">
        <v>8</v>
      </c>
      <c r="H811" s="37" t="s">
        <v>8783</v>
      </c>
      <c r="I811" s="32" t="s">
        <v>1489</v>
      </c>
      <c r="J811" s="32" t="s">
        <v>62</v>
      </c>
    </row>
    <row r="812" spans="1:11" hidden="1" x14ac:dyDescent="0.3">
      <c r="A812" t="s">
        <v>6786</v>
      </c>
      <c r="B812" s="8">
        <v>20180710</v>
      </c>
      <c r="C812" t="s">
        <v>432</v>
      </c>
      <c r="D812" t="s">
        <v>6782</v>
      </c>
      <c r="E812" t="s">
        <v>10180</v>
      </c>
      <c r="F812" s="2" t="s">
        <v>7879</v>
      </c>
      <c r="G812" s="36">
        <v>8</v>
      </c>
      <c r="H812" s="37" t="s">
        <v>8783</v>
      </c>
      <c r="I812" s="32" t="s">
        <v>1489</v>
      </c>
      <c r="J812" s="32" t="s">
        <v>62</v>
      </c>
    </row>
    <row r="813" spans="1:11" hidden="1" x14ac:dyDescent="0.3">
      <c r="A813" t="s">
        <v>7433</v>
      </c>
      <c r="B813" s="8">
        <v>20180812</v>
      </c>
      <c r="C813" t="s">
        <v>74</v>
      </c>
      <c r="D813" t="s">
        <v>142</v>
      </c>
      <c r="E813" t="s">
        <v>10205</v>
      </c>
      <c r="F813" s="2" t="s">
        <v>7879</v>
      </c>
      <c r="G813" s="36">
        <v>8</v>
      </c>
      <c r="H813" s="37" t="s">
        <v>8802</v>
      </c>
      <c r="I813" s="32" t="s">
        <v>8816</v>
      </c>
      <c r="J813" s="32" t="s">
        <v>192</v>
      </c>
    </row>
    <row r="814" spans="1:11" hidden="1" x14ac:dyDescent="0.3">
      <c r="A814" t="s">
        <v>7377</v>
      </c>
      <c r="B814" s="8">
        <v>20190214</v>
      </c>
      <c r="C814" t="s">
        <v>58</v>
      </c>
      <c r="D814" t="s">
        <v>653</v>
      </c>
      <c r="E814" t="s">
        <v>10290</v>
      </c>
      <c r="F814" s="2" t="s">
        <v>7879</v>
      </c>
      <c r="G814" s="36">
        <v>8</v>
      </c>
      <c r="H814" s="37" t="s">
        <v>8783</v>
      </c>
      <c r="I814" s="32" t="s">
        <v>8921</v>
      </c>
      <c r="J814" s="31" t="s">
        <v>19</v>
      </c>
    </row>
    <row r="815" spans="1:11" hidden="1" x14ac:dyDescent="0.3">
      <c r="A815" t="s">
        <v>6324</v>
      </c>
      <c r="B815" s="8">
        <v>20190214</v>
      </c>
      <c r="C815" s="2" t="s">
        <v>231</v>
      </c>
      <c r="D815" s="2" t="s">
        <v>659</v>
      </c>
      <c r="E815" t="s">
        <v>10291</v>
      </c>
      <c r="F815" s="2" t="s">
        <v>1403</v>
      </c>
      <c r="G815" s="36">
        <v>8</v>
      </c>
      <c r="H815" s="37" t="s">
        <v>8783</v>
      </c>
      <c r="I815" s="32" t="s">
        <v>1531</v>
      </c>
      <c r="J815" s="32" t="s">
        <v>62</v>
      </c>
      <c r="K815" t="s">
        <v>6324</v>
      </c>
    </row>
    <row r="816" spans="1:11" hidden="1" x14ac:dyDescent="0.3">
      <c r="A816" t="s">
        <v>6302</v>
      </c>
      <c r="B816" s="8">
        <v>20190214</v>
      </c>
      <c r="C816" s="2" t="s">
        <v>43</v>
      </c>
      <c r="D816" s="2" t="s">
        <v>15</v>
      </c>
      <c r="E816" t="s">
        <v>10292</v>
      </c>
      <c r="F816" s="2" t="s">
        <v>1403</v>
      </c>
      <c r="G816" s="36">
        <v>8</v>
      </c>
      <c r="H816" s="37" t="s">
        <v>8783</v>
      </c>
      <c r="I816" s="32" t="s">
        <v>1531</v>
      </c>
      <c r="J816" s="32" t="s">
        <v>62</v>
      </c>
      <c r="K816" t="s">
        <v>6302</v>
      </c>
    </row>
    <row r="817" spans="1:11" hidden="1" x14ac:dyDescent="0.3">
      <c r="A817" t="s">
        <v>6303</v>
      </c>
      <c r="B817" s="8">
        <v>20190214</v>
      </c>
      <c r="C817" s="2" t="s">
        <v>25</v>
      </c>
      <c r="D817" s="2" t="s">
        <v>646</v>
      </c>
      <c r="E817" t="s">
        <v>10293</v>
      </c>
      <c r="F817" s="2" t="s">
        <v>1403</v>
      </c>
      <c r="G817" s="36">
        <v>8</v>
      </c>
      <c r="H817" s="37" t="s">
        <v>8783</v>
      </c>
      <c r="I817" s="32" t="s">
        <v>1531</v>
      </c>
      <c r="J817" s="32" t="s">
        <v>62</v>
      </c>
      <c r="K817" t="s">
        <v>6303</v>
      </c>
    </row>
    <row r="818" spans="1:11" hidden="1" x14ac:dyDescent="0.3">
      <c r="A818" t="s">
        <v>6304</v>
      </c>
      <c r="B818" s="8">
        <v>20190214</v>
      </c>
      <c r="C818" s="2" t="s">
        <v>204</v>
      </c>
      <c r="D818" s="2" t="s">
        <v>638</v>
      </c>
      <c r="E818" t="s">
        <v>10294</v>
      </c>
      <c r="F818" s="2" t="s">
        <v>1403</v>
      </c>
      <c r="G818" s="36">
        <v>8</v>
      </c>
      <c r="H818" s="37" t="s">
        <v>8783</v>
      </c>
      <c r="I818" s="32" t="s">
        <v>1531</v>
      </c>
      <c r="J818" s="32" t="s">
        <v>62</v>
      </c>
      <c r="K818" t="s">
        <v>6304</v>
      </c>
    </row>
    <row r="819" spans="1:11" hidden="1" x14ac:dyDescent="0.3">
      <c r="A819" t="s">
        <v>6305</v>
      </c>
      <c r="B819" s="8">
        <v>20190214</v>
      </c>
      <c r="C819" s="2" t="s">
        <v>13</v>
      </c>
      <c r="D819" s="2" t="s">
        <v>941</v>
      </c>
      <c r="E819" t="s">
        <v>10295</v>
      </c>
      <c r="F819" s="2" t="s">
        <v>1403</v>
      </c>
      <c r="G819" s="36">
        <v>8</v>
      </c>
      <c r="H819" s="37" t="s">
        <v>8783</v>
      </c>
      <c r="I819" s="32" t="s">
        <v>1531</v>
      </c>
      <c r="J819" s="32" t="s">
        <v>62</v>
      </c>
      <c r="K819" t="s">
        <v>6305</v>
      </c>
    </row>
    <row r="820" spans="1:11" hidden="1" x14ac:dyDescent="0.3">
      <c r="A820" t="s">
        <v>6306</v>
      </c>
      <c r="B820" s="8">
        <v>20190214</v>
      </c>
      <c r="C820" s="2" t="s">
        <v>433</v>
      </c>
      <c r="D820" s="2" t="s">
        <v>1532</v>
      </c>
      <c r="E820" t="s">
        <v>10296</v>
      </c>
      <c r="F820" s="2" t="s">
        <v>1403</v>
      </c>
      <c r="G820" s="36">
        <v>8</v>
      </c>
      <c r="H820" s="37" t="s">
        <v>8783</v>
      </c>
      <c r="I820" s="32" t="s">
        <v>1531</v>
      </c>
      <c r="J820" s="32" t="s">
        <v>62</v>
      </c>
      <c r="K820" t="s">
        <v>6306</v>
      </c>
    </row>
    <row r="821" spans="1:11" hidden="1" x14ac:dyDescent="0.3">
      <c r="A821" t="s">
        <v>6307</v>
      </c>
      <c r="B821" s="8">
        <v>20190214</v>
      </c>
      <c r="C821" s="2" t="s">
        <v>92</v>
      </c>
      <c r="D821" s="2" t="s">
        <v>1533</v>
      </c>
      <c r="E821" t="s">
        <v>10297</v>
      </c>
      <c r="F821" s="2" t="s">
        <v>1403</v>
      </c>
      <c r="G821" s="36">
        <v>8</v>
      </c>
      <c r="H821" s="37" t="s">
        <v>8783</v>
      </c>
      <c r="I821" s="32" t="s">
        <v>1531</v>
      </c>
      <c r="J821" s="32" t="s">
        <v>62</v>
      </c>
      <c r="K821" t="s">
        <v>6307</v>
      </c>
    </row>
    <row r="822" spans="1:11" hidden="1" x14ac:dyDescent="0.3">
      <c r="A822" t="s">
        <v>6349</v>
      </c>
      <c r="B822" s="8">
        <v>20190214</v>
      </c>
      <c r="C822" s="2" t="s">
        <v>86</v>
      </c>
      <c r="D822" s="2" t="s">
        <v>1545</v>
      </c>
      <c r="E822" t="s">
        <v>10298</v>
      </c>
      <c r="F822" s="2" t="s">
        <v>1403</v>
      </c>
      <c r="G822" s="36">
        <v>8</v>
      </c>
      <c r="H822" s="37" t="s">
        <v>8783</v>
      </c>
      <c r="I822" s="32" t="s">
        <v>1531</v>
      </c>
      <c r="J822" s="32" t="s">
        <v>62</v>
      </c>
      <c r="K822" t="s">
        <v>6349</v>
      </c>
    </row>
    <row r="823" spans="1:11" hidden="1" x14ac:dyDescent="0.3">
      <c r="A823" t="s">
        <v>6308</v>
      </c>
      <c r="B823" s="8">
        <v>20190214</v>
      </c>
      <c r="C823" s="2" t="s">
        <v>53</v>
      </c>
      <c r="D823" s="2" t="s">
        <v>1534</v>
      </c>
      <c r="E823" t="s">
        <v>10299</v>
      </c>
      <c r="F823" s="2" t="s">
        <v>1403</v>
      </c>
      <c r="G823" s="36">
        <v>8</v>
      </c>
      <c r="H823" s="37" t="s">
        <v>8783</v>
      </c>
      <c r="I823" s="32" t="s">
        <v>1531</v>
      </c>
      <c r="J823" s="32" t="s">
        <v>62</v>
      </c>
      <c r="K823" t="s">
        <v>6308</v>
      </c>
    </row>
    <row r="824" spans="1:11" hidden="1" x14ac:dyDescent="0.3">
      <c r="A824" t="s">
        <v>6309</v>
      </c>
      <c r="B824" s="8">
        <v>20190214</v>
      </c>
      <c r="C824" s="2" t="s">
        <v>20</v>
      </c>
      <c r="D824" s="2" t="s">
        <v>1535</v>
      </c>
      <c r="E824" t="s">
        <v>10300</v>
      </c>
      <c r="F824" s="2" t="s">
        <v>1403</v>
      </c>
      <c r="G824" s="36">
        <v>8</v>
      </c>
      <c r="H824" s="37" t="s">
        <v>8783</v>
      </c>
      <c r="I824" s="32" t="s">
        <v>1531</v>
      </c>
      <c r="J824" s="32" t="s">
        <v>62</v>
      </c>
      <c r="K824" t="s">
        <v>6309</v>
      </c>
    </row>
    <row r="825" spans="1:11" hidden="1" x14ac:dyDescent="0.3">
      <c r="A825" t="s">
        <v>6310</v>
      </c>
      <c r="B825" s="8">
        <v>20190214</v>
      </c>
      <c r="C825" s="2" t="s">
        <v>433</v>
      </c>
      <c r="D825" s="2" t="s">
        <v>1536</v>
      </c>
      <c r="E825" t="s">
        <v>10301</v>
      </c>
      <c r="F825" s="2" t="s">
        <v>1403</v>
      </c>
      <c r="G825" s="36">
        <v>8</v>
      </c>
      <c r="H825" s="37" t="s">
        <v>8783</v>
      </c>
      <c r="I825" s="32" t="s">
        <v>1531</v>
      </c>
      <c r="J825" s="32" t="s">
        <v>62</v>
      </c>
      <c r="K825" t="s">
        <v>6310</v>
      </c>
    </row>
    <row r="826" spans="1:11" hidden="1" x14ac:dyDescent="0.3">
      <c r="A826" t="s">
        <v>6350</v>
      </c>
      <c r="B826" s="8">
        <v>20190214</v>
      </c>
      <c r="C826" s="2" t="s">
        <v>16</v>
      </c>
      <c r="D826" s="2" t="s">
        <v>1546</v>
      </c>
      <c r="E826" t="s">
        <v>10302</v>
      </c>
      <c r="F826" s="2" t="s">
        <v>1403</v>
      </c>
      <c r="G826" s="36">
        <v>8</v>
      </c>
      <c r="H826" s="37" t="s">
        <v>8783</v>
      </c>
      <c r="I826" s="32" t="s">
        <v>1531</v>
      </c>
      <c r="J826" s="32" t="s">
        <v>62</v>
      </c>
      <c r="K826" t="s">
        <v>6350</v>
      </c>
    </row>
    <row r="827" spans="1:11" hidden="1" x14ac:dyDescent="0.3">
      <c r="A827" t="s">
        <v>6311</v>
      </c>
      <c r="B827" s="8">
        <v>20190214</v>
      </c>
      <c r="C827" s="2" t="s">
        <v>35</v>
      </c>
      <c r="D827" s="2" t="s">
        <v>236</v>
      </c>
      <c r="E827" t="s">
        <v>10303</v>
      </c>
      <c r="F827" s="2" t="s">
        <v>1403</v>
      </c>
      <c r="G827" s="36">
        <v>8</v>
      </c>
      <c r="H827" s="37" t="s">
        <v>8783</v>
      </c>
      <c r="I827" s="32" t="s">
        <v>1531</v>
      </c>
      <c r="J827" s="32" t="s">
        <v>62</v>
      </c>
      <c r="K827" t="s">
        <v>6311</v>
      </c>
    </row>
    <row r="828" spans="1:11" hidden="1" x14ac:dyDescent="0.3">
      <c r="A828" t="s">
        <v>6348</v>
      </c>
      <c r="B828" s="8">
        <v>20190214</v>
      </c>
      <c r="C828" s="2" t="s">
        <v>112</v>
      </c>
      <c r="D828" s="2" t="s">
        <v>1544</v>
      </c>
      <c r="E828" t="s">
        <v>10304</v>
      </c>
      <c r="F828" s="2" t="s">
        <v>1403</v>
      </c>
      <c r="G828" s="36">
        <v>8</v>
      </c>
      <c r="H828" s="37" t="s">
        <v>8783</v>
      </c>
      <c r="I828" s="32" t="s">
        <v>1531</v>
      </c>
      <c r="J828" s="32" t="s">
        <v>62</v>
      </c>
      <c r="K828" t="s">
        <v>6348</v>
      </c>
    </row>
    <row r="829" spans="1:11" hidden="1" x14ac:dyDescent="0.3">
      <c r="A829" t="s">
        <v>6332</v>
      </c>
      <c r="B829" s="8">
        <v>20190214</v>
      </c>
      <c r="C829" s="2" t="s">
        <v>35</v>
      </c>
      <c r="D829" s="2" t="s">
        <v>236</v>
      </c>
      <c r="E829" t="s">
        <v>10305</v>
      </c>
      <c r="F829" s="2" t="s">
        <v>1403</v>
      </c>
      <c r="G829" s="36">
        <v>8</v>
      </c>
      <c r="H829" s="37" t="s">
        <v>8783</v>
      </c>
      <c r="I829" s="32" t="s">
        <v>1531</v>
      </c>
      <c r="J829" s="32" t="s">
        <v>62</v>
      </c>
      <c r="K829" t="s">
        <v>6332</v>
      </c>
    </row>
    <row r="830" spans="1:11" hidden="1" x14ac:dyDescent="0.3">
      <c r="A830" t="s">
        <v>6333</v>
      </c>
      <c r="B830" s="8">
        <v>20190214</v>
      </c>
      <c r="C830" s="2" t="s">
        <v>35</v>
      </c>
      <c r="D830" s="2" t="s">
        <v>236</v>
      </c>
      <c r="E830" t="s">
        <v>10306</v>
      </c>
      <c r="F830" s="2" t="s">
        <v>1403</v>
      </c>
      <c r="G830" s="36">
        <v>8</v>
      </c>
      <c r="H830" s="37" t="s">
        <v>8783</v>
      </c>
      <c r="I830" s="32" t="s">
        <v>1531</v>
      </c>
      <c r="J830" s="32" t="s">
        <v>62</v>
      </c>
      <c r="K830" t="s">
        <v>6333</v>
      </c>
    </row>
    <row r="831" spans="1:11" hidden="1" x14ac:dyDescent="0.3">
      <c r="A831" t="s">
        <v>6312</v>
      </c>
      <c r="B831" s="8">
        <v>20190214</v>
      </c>
      <c r="C831" s="2" t="s">
        <v>86</v>
      </c>
      <c r="D831" s="2" t="s">
        <v>738</v>
      </c>
      <c r="E831" t="s">
        <v>10307</v>
      </c>
      <c r="F831" s="2" t="s">
        <v>1403</v>
      </c>
      <c r="G831" s="36">
        <v>8</v>
      </c>
      <c r="H831" s="37" t="s">
        <v>8783</v>
      </c>
      <c r="I831" s="32" t="s">
        <v>1531</v>
      </c>
      <c r="J831" s="32" t="s">
        <v>62</v>
      </c>
      <c r="K831" t="s">
        <v>6312</v>
      </c>
    </row>
    <row r="832" spans="1:11" hidden="1" x14ac:dyDescent="0.3">
      <c r="A832" t="s">
        <v>6313</v>
      </c>
      <c r="B832" s="8">
        <v>20190214</v>
      </c>
      <c r="C832" s="2" t="s">
        <v>204</v>
      </c>
      <c r="D832" s="2" t="s">
        <v>638</v>
      </c>
      <c r="E832" t="s">
        <v>10308</v>
      </c>
      <c r="F832" s="2" t="s">
        <v>1403</v>
      </c>
      <c r="G832" s="36">
        <v>8</v>
      </c>
      <c r="H832" s="37" t="s">
        <v>8783</v>
      </c>
      <c r="I832" s="32" t="s">
        <v>1531</v>
      </c>
      <c r="J832" s="32" t="s">
        <v>62</v>
      </c>
      <c r="K832" t="s">
        <v>6313</v>
      </c>
    </row>
    <row r="833" spans="1:11" hidden="1" x14ac:dyDescent="0.3">
      <c r="A833" t="s">
        <v>6334</v>
      </c>
      <c r="B833" s="8">
        <v>20190214</v>
      </c>
      <c r="C833" s="2" t="s">
        <v>112</v>
      </c>
      <c r="D833" s="2" t="s">
        <v>949</v>
      </c>
      <c r="E833" t="s">
        <v>10309</v>
      </c>
      <c r="F833" s="2" t="s">
        <v>1403</v>
      </c>
      <c r="G833" s="36">
        <v>8</v>
      </c>
      <c r="H833" s="37" t="s">
        <v>8783</v>
      </c>
      <c r="I833" s="32" t="s">
        <v>1531</v>
      </c>
      <c r="J833" s="32" t="s">
        <v>62</v>
      </c>
      <c r="K833" t="s">
        <v>6334</v>
      </c>
    </row>
    <row r="834" spans="1:11" hidden="1" x14ac:dyDescent="0.3">
      <c r="A834" t="s">
        <v>6314</v>
      </c>
      <c r="B834" s="8">
        <v>20190214</v>
      </c>
      <c r="C834" s="2" t="s">
        <v>64</v>
      </c>
      <c r="D834" s="2" t="s">
        <v>1491</v>
      </c>
      <c r="E834" t="s">
        <v>10310</v>
      </c>
      <c r="F834" s="2" t="s">
        <v>1403</v>
      </c>
      <c r="G834" s="36">
        <v>8</v>
      </c>
      <c r="H834" s="37" t="s">
        <v>8783</v>
      </c>
      <c r="I834" s="32" t="s">
        <v>1531</v>
      </c>
      <c r="J834" s="32" t="s">
        <v>62</v>
      </c>
      <c r="K834" t="s">
        <v>6314</v>
      </c>
    </row>
    <row r="835" spans="1:11" hidden="1" x14ac:dyDescent="0.3">
      <c r="A835" t="s">
        <v>6352</v>
      </c>
      <c r="B835" s="8">
        <v>20190214</v>
      </c>
      <c r="C835" s="2" t="s">
        <v>173</v>
      </c>
      <c r="D835" s="2" t="s">
        <v>1547</v>
      </c>
      <c r="E835" t="s">
        <v>10311</v>
      </c>
      <c r="F835" s="2" t="s">
        <v>1403</v>
      </c>
      <c r="G835" s="36">
        <v>8</v>
      </c>
      <c r="H835" s="37" t="s">
        <v>8783</v>
      </c>
      <c r="I835" s="32" t="s">
        <v>1531</v>
      </c>
      <c r="J835" s="32" t="s">
        <v>62</v>
      </c>
      <c r="K835" t="s">
        <v>6352</v>
      </c>
    </row>
    <row r="836" spans="1:11" hidden="1" x14ac:dyDescent="0.3">
      <c r="A836" t="s">
        <v>6351</v>
      </c>
      <c r="B836" s="8">
        <v>20190214</v>
      </c>
      <c r="C836" s="2" t="s">
        <v>173</v>
      </c>
      <c r="D836" s="2" t="s">
        <v>1547</v>
      </c>
      <c r="E836" t="s">
        <v>10312</v>
      </c>
      <c r="F836" s="2" t="s">
        <v>1403</v>
      </c>
      <c r="G836" s="36">
        <v>8</v>
      </c>
      <c r="H836" s="37" t="s">
        <v>8783</v>
      </c>
      <c r="I836" s="32" t="s">
        <v>1531</v>
      </c>
      <c r="J836" s="32" t="s">
        <v>62</v>
      </c>
      <c r="K836" t="s">
        <v>6351</v>
      </c>
    </row>
    <row r="837" spans="1:11" hidden="1" x14ac:dyDescent="0.3">
      <c r="A837" t="s">
        <v>6335</v>
      </c>
      <c r="B837" s="8">
        <v>20190214</v>
      </c>
      <c r="C837" s="2" t="s">
        <v>22</v>
      </c>
      <c r="D837" s="2" t="s">
        <v>907</v>
      </c>
      <c r="E837" t="s">
        <v>10313</v>
      </c>
      <c r="F837" s="2" t="s">
        <v>1403</v>
      </c>
      <c r="G837" s="36">
        <v>8</v>
      </c>
      <c r="H837" s="37" t="s">
        <v>8783</v>
      </c>
      <c r="I837" s="32" t="s">
        <v>1531</v>
      </c>
      <c r="J837" s="32" t="s">
        <v>62</v>
      </c>
      <c r="K837" t="s">
        <v>6335</v>
      </c>
    </row>
    <row r="838" spans="1:11" hidden="1" x14ac:dyDescent="0.3">
      <c r="A838" t="s">
        <v>6336</v>
      </c>
      <c r="B838" s="8">
        <v>20190214</v>
      </c>
      <c r="C838" s="2" t="s">
        <v>13</v>
      </c>
      <c r="D838" s="2" t="s">
        <v>430</v>
      </c>
      <c r="E838" t="s">
        <v>10314</v>
      </c>
      <c r="F838" s="2" t="s">
        <v>1403</v>
      </c>
      <c r="G838" s="36">
        <v>8</v>
      </c>
      <c r="H838" s="37" t="s">
        <v>8783</v>
      </c>
      <c r="I838" s="32" t="s">
        <v>1531</v>
      </c>
      <c r="J838" s="32" t="s">
        <v>62</v>
      </c>
      <c r="K838" t="s">
        <v>6336</v>
      </c>
    </row>
    <row r="839" spans="1:11" hidden="1" x14ac:dyDescent="0.3">
      <c r="A839" t="s">
        <v>6315</v>
      </c>
      <c r="B839" s="8">
        <v>20190214</v>
      </c>
      <c r="C839" s="2" t="s">
        <v>53</v>
      </c>
      <c r="D839" s="2" t="s">
        <v>1537</v>
      </c>
      <c r="E839" t="s">
        <v>10315</v>
      </c>
      <c r="F839" s="2" t="s">
        <v>1403</v>
      </c>
      <c r="G839" s="36">
        <v>8</v>
      </c>
      <c r="H839" s="37" t="s">
        <v>8783</v>
      </c>
      <c r="I839" s="32" t="s">
        <v>1531</v>
      </c>
      <c r="J839" s="32" t="s">
        <v>62</v>
      </c>
      <c r="K839" t="s">
        <v>6315</v>
      </c>
    </row>
    <row r="840" spans="1:11" hidden="1" x14ac:dyDescent="0.3">
      <c r="A840" t="s">
        <v>6337</v>
      </c>
      <c r="B840" s="8">
        <v>20190214</v>
      </c>
      <c r="C840" s="2" t="s">
        <v>92</v>
      </c>
      <c r="D840" s="2" t="s">
        <v>1542</v>
      </c>
      <c r="E840" t="s">
        <v>10316</v>
      </c>
      <c r="F840" s="2" t="s">
        <v>1403</v>
      </c>
      <c r="G840" s="36">
        <v>8</v>
      </c>
      <c r="H840" s="37" t="s">
        <v>8783</v>
      </c>
      <c r="I840" s="32" t="s">
        <v>1531</v>
      </c>
      <c r="J840" s="32" t="s">
        <v>62</v>
      </c>
      <c r="K840" t="s">
        <v>6337</v>
      </c>
    </row>
    <row r="841" spans="1:11" hidden="1" x14ac:dyDescent="0.3">
      <c r="A841" t="s">
        <v>6338</v>
      </c>
      <c r="B841" s="8">
        <v>20190214</v>
      </c>
      <c r="C841" s="2" t="s">
        <v>43</v>
      </c>
      <c r="D841" s="2" t="s">
        <v>15</v>
      </c>
      <c r="E841" t="s">
        <v>10317</v>
      </c>
      <c r="F841" s="2" t="s">
        <v>1403</v>
      </c>
      <c r="G841" s="36">
        <v>8</v>
      </c>
      <c r="H841" s="37" t="s">
        <v>8783</v>
      </c>
      <c r="I841" s="32" t="s">
        <v>1531</v>
      </c>
      <c r="J841" s="32" t="s">
        <v>62</v>
      </c>
      <c r="K841" t="s">
        <v>6338</v>
      </c>
    </row>
    <row r="842" spans="1:11" hidden="1" x14ac:dyDescent="0.3">
      <c r="A842" t="s">
        <v>6347</v>
      </c>
      <c r="B842" s="8">
        <v>20190214</v>
      </c>
      <c r="C842" s="2" t="s">
        <v>22</v>
      </c>
      <c r="D842" s="2" t="s">
        <v>812</v>
      </c>
      <c r="E842" t="s">
        <v>10318</v>
      </c>
      <c r="F842" s="2" t="s">
        <v>1403</v>
      </c>
      <c r="G842" s="36">
        <v>8</v>
      </c>
      <c r="H842" s="37" t="s">
        <v>8783</v>
      </c>
      <c r="I842" s="32" t="s">
        <v>1531</v>
      </c>
      <c r="J842" s="32" t="s">
        <v>62</v>
      </c>
      <c r="K842" t="s">
        <v>6347</v>
      </c>
    </row>
    <row r="843" spans="1:11" hidden="1" x14ac:dyDescent="0.3">
      <c r="A843" t="s">
        <v>6325</v>
      </c>
      <c r="B843" s="8">
        <v>20190214</v>
      </c>
      <c r="C843" s="2" t="s">
        <v>173</v>
      </c>
      <c r="D843" s="2" t="s">
        <v>173</v>
      </c>
      <c r="E843" t="s">
        <v>10319</v>
      </c>
      <c r="F843" s="2" t="s">
        <v>1403</v>
      </c>
      <c r="G843" s="36">
        <v>8</v>
      </c>
      <c r="H843" s="37" t="s">
        <v>8783</v>
      </c>
      <c r="I843" s="32" t="s">
        <v>1531</v>
      </c>
      <c r="J843" s="32" t="s">
        <v>62</v>
      </c>
      <c r="K843" t="s">
        <v>6325</v>
      </c>
    </row>
    <row r="844" spans="1:11" hidden="1" x14ac:dyDescent="0.3">
      <c r="A844" t="s">
        <v>6326</v>
      </c>
      <c r="B844" s="8">
        <v>20190214</v>
      </c>
      <c r="C844" s="2" t="s">
        <v>43</v>
      </c>
      <c r="D844" s="2" t="s">
        <v>15</v>
      </c>
      <c r="E844" t="s">
        <v>10320</v>
      </c>
      <c r="F844" s="2" t="s">
        <v>1403</v>
      </c>
      <c r="G844" s="36">
        <v>8</v>
      </c>
      <c r="H844" s="37" t="s">
        <v>8783</v>
      </c>
      <c r="I844" s="32" t="s">
        <v>1531</v>
      </c>
      <c r="J844" s="32" t="s">
        <v>62</v>
      </c>
      <c r="K844" t="s">
        <v>6326</v>
      </c>
    </row>
    <row r="845" spans="1:11" hidden="1" x14ac:dyDescent="0.3">
      <c r="A845" t="s">
        <v>6319</v>
      </c>
      <c r="B845" s="8">
        <v>20190214</v>
      </c>
      <c r="C845" s="2" t="s">
        <v>20</v>
      </c>
      <c r="D845" s="2" t="s">
        <v>1535</v>
      </c>
      <c r="E845" t="s">
        <v>10321</v>
      </c>
      <c r="F845" s="2" t="s">
        <v>1403</v>
      </c>
      <c r="G845" s="36">
        <v>8</v>
      </c>
      <c r="H845" s="37" t="s">
        <v>8783</v>
      </c>
      <c r="I845" s="32" t="s">
        <v>1531</v>
      </c>
      <c r="J845" s="32" t="s">
        <v>62</v>
      </c>
      <c r="K845" t="s">
        <v>6319</v>
      </c>
    </row>
    <row r="846" spans="1:11" hidden="1" x14ac:dyDescent="0.3">
      <c r="A846" t="s">
        <v>6318</v>
      </c>
      <c r="B846" s="8">
        <v>20190214</v>
      </c>
      <c r="C846" s="2" t="s">
        <v>31</v>
      </c>
      <c r="D846" s="2" t="s">
        <v>365</v>
      </c>
      <c r="E846" t="s">
        <v>10322</v>
      </c>
      <c r="F846" s="2" t="s">
        <v>1403</v>
      </c>
      <c r="G846" s="36">
        <v>8</v>
      </c>
      <c r="H846" s="37" t="s">
        <v>8783</v>
      </c>
      <c r="I846" s="32" t="s">
        <v>1531</v>
      </c>
      <c r="J846" s="32" t="s">
        <v>62</v>
      </c>
      <c r="K846" t="s">
        <v>6318</v>
      </c>
    </row>
    <row r="847" spans="1:11" hidden="1" x14ac:dyDescent="0.3">
      <c r="A847" t="s">
        <v>6320</v>
      </c>
      <c r="B847" s="8">
        <v>20190214</v>
      </c>
      <c r="C847" s="2" t="s">
        <v>43</v>
      </c>
      <c r="D847" s="2" t="s">
        <v>15</v>
      </c>
      <c r="E847" t="s">
        <v>10323</v>
      </c>
      <c r="F847" s="2" t="s">
        <v>1403</v>
      </c>
      <c r="G847" s="36">
        <v>8</v>
      </c>
      <c r="H847" s="37" t="s">
        <v>8783</v>
      </c>
      <c r="I847" s="32" t="s">
        <v>1531</v>
      </c>
      <c r="J847" s="32" t="s">
        <v>62</v>
      </c>
      <c r="K847" t="s">
        <v>6320</v>
      </c>
    </row>
    <row r="848" spans="1:11" hidden="1" x14ac:dyDescent="0.3">
      <c r="A848" t="s">
        <v>6316</v>
      </c>
      <c r="B848" s="8">
        <v>20190214</v>
      </c>
      <c r="C848" s="2" t="s">
        <v>64</v>
      </c>
      <c r="D848" s="2" t="s">
        <v>1491</v>
      </c>
      <c r="E848" t="s">
        <v>10324</v>
      </c>
      <c r="F848" s="2" t="s">
        <v>1403</v>
      </c>
      <c r="G848" s="36">
        <v>8</v>
      </c>
      <c r="H848" s="37" t="s">
        <v>8783</v>
      </c>
      <c r="I848" s="32" t="s">
        <v>1531</v>
      </c>
      <c r="J848" s="32" t="s">
        <v>62</v>
      </c>
      <c r="K848" t="s">
        <v>6316</v>
      </c>
    </row>
    <row r="849" spans="1:11" hidden="1" x14ac:dyDescent="0.3">
      <c r="A849" t="s">
        <v>6339</v>
      </c>
      <c r="B849" s="8">
        <v>20190214</v>
      </c>
      <c r="C849" s="2" t="s">
        <v>9</v>
      </c>
      <c r="D849" s="2" t="s">
        <v>1022</v>
      </c>
      <c r="E849" t="s">
        <v>10325</v>
      </c>
      <c r="F849" s="2" t="s">
        <v>1403</v>
      </c>
      <c r="G849" s="36">
        <v>8</v>
      </c>
      <c r="H849" s="37" t="s">
        <v>8783</v>
      </c>
      <c r="I849" s="32" t="s">
        <v>1531</v>
      </c>
      <c r="J849" s="32" t="s">
        <v>62</v>
      </c>
      <c r="K849" t="s">
        <v>6339</v>
      </c>
    </row>
    <row r="850" spans="1:11" hidden="1" x14ac:dyDescent="0.3">
      <c r="A850" t="s">
        <v>6340</v>
      </c>
      <c r="B850" s="8">
        <v>20190214</v>
      </c>
      <c r="C850" s="2" t="s">
        <v>210</v>
      </c>
      <c r="D850" s="2" t="s">
        <v>15</v>
      </c>
      <c r="E850" t="s">
        <v>10326</v>
      </c>
      <c r="F850" s="2" t="s">
        <v>1403</v>
      </c>
      <c r="G850" s="36">
        <v>8</v>
      </c>
      <c r="H850" s="37" t="s">
        <v>8783</v>
      </c>
      <c r="I850" s="32" t="s">
        <v>1531</v>
      </c>
      <c r="J850" s="32" t="s">
        <v>62</v>
      </c>
      <c r="K850" t="s">
        <v>6340</v>
      </c>
    </row>
    <row r="851" spans="1:11" hidden="1" x14ac:dyDescent="0.3">
      <c r="A851" t="s">
        <v>6341</v>
      </c>
      <c r="B851" s="8">
        <v>20190214</v>
      </c>
      <c r="C851" s="2" t="s">
        <v>33</v>
      </c>
      <c r="D851" s="2" t="s">
        <v>1494</v>
      </c>
      <c r="E851" t="s">
        <v>10327</v>
      </c>
      <c r="F851" s="2" t="s">
        <v>1403</v>
      </c>
      <c r="G851" s="36">
        <v>8</v>
      </c>
      <c r="H851" s="37" t="s">
        <v>8783</v>
      </c>
      <c r="I851" s="32" t="s">
        <v>1531</v>
      </c>
      <c r="J851" s="32" t="s">
        <v>62</v>
      </c>
      <c r="K851" t="s">
        <v>6341</v>
      </c>
    </row>
    <row r="852" spans="1:11" hidden="1" x14ac:dyDescent="0.3">
      <c r="A852" t="s">
        <v>6342</v>
      </c>
      <c r="B852" s="8">
        <v>20190214</v>
      </c>
      <c r="C852" s="2" t="s">
        <v>268</v>
      </c>
      <c r="D852" s="2" t="s">
        <v>862</v>
      </c>
      <c r="E852" t="s">
        <v>10328</v>
      </c>
      <c r="F852" s="2" t="s">
        <v>1403</v>
      </c>
      <c r="G852" s="36">
        <v>8</v>
      </c>
      <c r="H852" s="37" t="s">
        <v>8783</v>
      </c>
      <c r="I852" s="32" t="s">
        <v>1531</v>
      </c>
      <c r="J852" s="32" t="s">
        <v>62</v>
      </c>
      <c r="K852" t="s">
        <v>6342</v>
      </c>
    </row>
    <row r="853" spans="1:11" hidden="1" x14ac:dyDescent="0.3">
      <c r="A853" t="s">
        <v>6327</v>
      </c>
      <c r="B853" s="8">
        <v>20190214</v>
      </c>
      <c r="C853" s="2" t="s">
        <v>268</v>
      </c>
      <c r="D853" s="2" t="s">
        <v>1540</v>
      </c>
      <c r="E853" t="s">
        <v>10329</v>
      </c>
      <c r="F853" s="2" t="s">
        <v>1403</v>
      </c>
      <c r="G853" s="36">
        <v>8</v>
      </c>
      <c r="H853" s="37" t="s">
        <v>8783</v>
      </c>
      <c r="I853" s="32" t="s">
        <v>1531</v>
      </c>
      <c r="J853" s="32" t="s">
        <v>62</v>
      </c>
      <c r="K853" t="s">
        <v>6327</v>
      </c>
    </row>
    <row r="854" spans="1:11" hidden="1" x14ac:dyDescent="0.3">
      <c r="A854" t="s">
        <v>6321</v>
      </c>
      <c r="B854" s="8">
        <v>20190214</v>
      </c>
      <c r="C854" s="2" t="s">
        <v>22</v>
      </c>
      <c r="D854" s="2" t="s">
        <v>134</v>
      </c>
      <c r="E854" t="s">
        <v>10330</v>
      </c>
      <c r="F854" s="2" t="s">
        <v>1403</v>
      </c>
      <c r="G854" s="36">
        <v>8</v>
      </c>
      <c r="H854" s="37" t="s">
        <v>8783</v>
      </c>
      <c r="I854" s="32" t="s">
        <v>1531</v>
      </c>
      <c r="J854" s="32" t="s">
        <v>62</v>
      </c>
      <c r="K854" t="s">
        <v>6321</v>
      </c>
    </row>
    <row r="855" spans="1:11" hidden="1" x14ac:dyDescent="0.3">
      <c r="A855" t="s">
        <v>6322</v>
      </c>
      <c r="B855" s="8">
        <v>20190214</v>
      </c>
      <c r="C855" s="2" t="s">
        <v>84</v>
      </c>
      <c r="D855" s="2" t="s">
        <v>1539</v>
      </c>
      <c r="E855" t="s">
        <v>10331</v>
      </c>
      <c r="F855" s="2" t="s">
        <v>1403</v>
      </c>
      <c r="G855" s="36">
        <v>8</v>
      </c>
      <c r="H855" s="37" t="s">
        <v>8783</v>
      </c>
      <c r="I855" s="32" t="s">
        <v>1531</v>
      </c>
      <c r="J855" s="32" t="s">
        <v>62</v>
      </c>
      <c r="K855" t="s">
        <v>6322</v>
      </c>
    </row>
    <row r="856" spans="1:11" hidden="1" x14ac:dyDescent="0.3">
      <c r="A856" t="s">
        <v>6343</v>
      </c>
      <c r="B856" s="8">
        <v>20190214</v>
      </c>
      <c r="C856" s="2" t="s">
        <v>33</v>
      </c>
      <c r="D856" s="2" t="s">
        <v>1494</v>
      </c>
      <c r="E856" t="s">
        <v>10332</v>
      </c>
      <c r="F856" s="2" t="s">
        <v>1403</v>
      </c>
      <c r="G856" s="36">
        <v>8</v>
      </c>
      <c r="H856" s="37" t="s">
        <v>8783</v>
      </c>
      <c r="I856" s="32" t="s">
        <v>1531</v>
      </c>
      <c r="J856" s="32" t="s">
        <v>62</v>
      </c>
      <c r="K856" t="s">
        <v>6343</v>
      </c>
    </row>
    <row r="857" spans="1:11" hidden="1" x14ac:dyDescent="0.3">
      <c r="A857" t="s">
        <v>6344</v>
      </c>
      <c r="B857" s="8">
        <v>20190214</v>
      </c>
      <c r="C857" s="2" t="s">
        <v>252</v>
      </c>
      <c r="D857" s="2" t="s">
        <v>1541</v>
      </c>
      <c r="E857" t="s">
        <v>10333</v>
      </c>
      <c r="F857" s="2" t="s">
        <v>1403</v>
      </c>
      <c r="G857" s="36">
        <v>8</v>
      </c>
      <c r="H857" s="37" t="s">
        <v>8783</v>
      </c>
      <c r="I857" s="32" t="s">
        <v>1531</v>
      </c>
      <c r="J857" s="32" t="s">
        <v>62</v>
      </c>
      <c r="K857" t="s">
        <v>6344</v>
      </c>
    </row>
    <row r="858" spans="1:11" hidden="1" x14ac:dyDescent="0.3">
      <c r="A858" t="s">
        <v>6328</v>
      </c>
      <c r="B858" s="8">
        <v>20190214</v>
      </c>
      <c r="C858" s="2" t="s">
        <v>22</v>
      </c>
      <c r="D858" s="2" t="s">
        <v>1323</v>
      </c>
      <c r="E858" t="s">
        <v>10334</v>
      </c>
      <c r="F858" s="2" t="s">
        <v>1403</v>
      </c>
      <c r="G858" s="36">
        <v>8</v>
      </c>
      <c r="H858" s="37" t="s">
        <v>8783</v>
      </c>
      <c r="I858" s="32" t="s">
        <v>1531</v>
      </c>
      <c r="J858" s="32" t="s">
        <v>62</v>
      </c>
      <c r="K858" t="s">
        <v>6328</v>
      </c>
    </row>
    <row r="859" spans="1:11" hidden="1" x14ac:dyDescent="0.3">
      <c r="A859" t="s">
        <v>6329</v>
      </c>
      <c r="B859" s="8">
        <v>20190214</v>
      </c>
      <c r="C859" s="2" t="s">
        <v>252</v>
      </c>
      <c r="D859" s="2" t="s">
        <v>1541</v>
      </c>
      <c r="E859" t="s">
        <v>10335</v>
      </c>
      <c r="F859" s="2" t="s">
        <v>1403</v>
      </c>
      <c r="G859" s="36">
        <v>8</v>
      </c>
      <c r="H859" s="37" t="s">
        <v>8783</v>
      </c>
      <c r="I859" s="32" t="s">
        <v>1531</v>
      </c>
      <c r="J859" s="32" t="s">
        <v>62</v>
      </c>
      <c r="K859" t="s">
        <v>6329</v>
      </c>
    </row>
    <row r="860" spans="1:11" hidden="1" x14ac:dyDescent="0.3">
      <c r="A860" t="s">
        <v>6330</v>
      </c>
      <c r="B860" s="8">
        <v>20190214</v>
      </c>
      <c r="C860" s="2" t="s">
        <v>20</v>
      </c>
      <c r="D860" s="2" t="s">
        <v>259</v>
      </c>
      <c r="E860" t="s">
        <v>10336</v>
      </c>
      <c r="F860" s="2" t="s">
        <v>1403</v>
      </c>
      <c r="G860" s="36">
        <v>8</v>
      </c>
      <c r="H860" s="37" t="s">
        <v>8783</v>
      </c>
      <c r="I860" s="32" t="s">
        <v>1531</v>
      </c>
      <c r="J860" s="32" t="s">
        <v>62</v>
      </c>
      <c r="K860" t="s">
        <v>6330</v>
      </c>
    </row>
    <row r="861" spans="1:11" hidden="1" x14ac:dyDescent="0.3">
      <c r="A861" t="s">
        <v>6317</v>
      </c>
      <c r="B861" s="8">
        <v>20190214</v>
      </c>
      <c r="C861" s="2" t="s">
        <v>89</v>
      </c>
      <c r="D861" s="2" t="s">
        <v>1538</v>
      </c>
      <c r="E861" t="s">
        <v>10337</v>
      </c>
      <c r="F861" s="2" t="s">
        <v>1403</v>
      </c>
      <c r="G861" s="36">
        <v>8</v>
      </c>
      <c r="H861" s="37" t="s">
        <v>8783</v>
      </c>
      <c r="I861" s="32" t="s">
        <v>1531</v>
      </c>
      <c r="J861" s="32" t="s">
        <v>62</v>
      </c>
      <c r="K861" t="s">
        <v>6317</v>
      </c>
    </row>
    <row r="862" spans="1:11" hidden="1" x14ac:dyDescent="0.3">
      <c r="A862" t="s">
        <v>6331</v>
      </c>
      <c r="B862" s="8">
        <v>20190214</v>
      </c>
      <c r="C862" s="2" t="s">
        <v>68</v>
      </c>
      <c r="D862" s="2" t="s">
        <v>457</v>
      </c>
      <c r="E862" t="s">
        <v>10338</v>
      </c>
      <c r="F862" s="2" t="s">
        <v>1403</v>
      </c>
      <c r="G862" s="36">
        <v>8</v>
      </c>
      <c r="H862" s="37" t="s">
        <v>8783</v>
      </c>
      <c r="I862" s="32" t="s">
        <v>1531</v>
      </c>
      <c r="J862" s="32" t="s">
        <v>62</v>
      </c>
      <c r="K862" t="s">
        <v>6331</v>
      </c>
    </row>
    <row r="863" spans="1:11" hidden="1" x14ac:dyDescent="0.3">
      <c r="A863" t="s">
        <v>6323</v>
      </c>
      <c r="B863" s="8">
        <v>20190214</v>
      </c>
      <c r="C863" s="2" t="s">
        <v>43</v>
      </c>
      <c r="D863" s="2" t="s">
        <v>15</v>
      </c>
      <c r="E863" t="s">
        <v>10339</v>
      </c>
      <c r="F863" s="2" t="s">
        <v>1403</v>
      </c>
      <c r="G863" s="36">
        <v>8</v>
      </c>
      <c r="H863" s="37" t="s">
        <v>8783</v>
      </c>
      <c r="I863" s="32" t="s">
        <v>1531</v>
      </c>
      <c r="J863" s="32" t="s">
        <v>62</v>
      </c>
      <c r="K863" t="s">
        <v>6323</v>
      </c>
    </row>
    <row r="864" spans="1:11" hidden="1" x14ac:dyDescent="0.3">
      <c r="A864" t="s">
        <v>6345</v>
      </c>
      <c r="B864" s="8">
        <v>20190214</v>
      </c>
      <c r="C864" s="2" t="s">
        <v>173</v>
      </c>
      <c r="D864" s="2" t="s">
        <v>1543</v>
      </c>
      <c r="E864" t="s">
        <v>10340</v>
      </c>
      <c r="F864" s="2" t="s">
        <v>1403</v>
      </c>
      <c r="G864" s="36">
        <v>8</v>
      </c>
      <c r="H864" s="37" t="s">
        <v>8783</v>
      </c>
      <c r="I864" s="32" t="s">
        <v>1531</v>
      </c>
      <c r="J864" s="32" t="s">
        <v>62</v>
      </c>
      <c r="K864" t="s">
        <v>6345</v>
      </c>
    </row>
    <row r="865" spans="1:11" hidden="1" x14ac:dyDescent="0.3">
      <c r="A865" t="s">
        <v>6346</v>
      </c>
      <c r="B865" s="8">
        <v>20190214</v>
      </c>
      <c r="C865" s="2" t="s">
        <v>589</v>
      </c>
      <c r="D865" s="2" t="s">
        <v>590</v>
      </c>
      <c r="E865" t="s">
        <v>10341</v>
      </c>
      <c r="F865" s="2" t="s">
        <v>1403</v>
      </c>
      <c r="G865" s="36">
        <v>8</v>
      </c>
      <c r="H865" s="37" t="s">
        <v>8783</v>
      </c>
      <c r="I865" s="32" t="s">
        <v>1531</v>
      </c>
      <c r="J865" s="32" t="s">
        <v>62</v>
      </c>
      <c r="K865" t="s">
        <v>6346</v>
      </c>
    </row>
    <row r="866" spans="1:11" hidden="1" x14ac:dyDescent="0.3">
      <c r="A866" t="s">
        <v>6353</v>
      </c>
      <c r="B866" s="8">
        <v>20190214</v>
      </c>
      <c r="C866" s="2" t="s">
        <v>52</v>
      </c>
      <c r="D866" s="2" t="s">
        <v>1497</v>
      </c>
      <c r="E866" t="s">
        <v>10342</v>
      </c>
      <c r="F866" s="2" t="s">
        <v>1403</v>
      </c>
      <c r="G866" s="36">
        <v>8</v>
      </c>
      <c r="H866" s="37" t="s">
        <v>8783</v>
      </c>
      <c r="I866" s="32" t="s">
        <v>1531</v>
      </c>
      <c r="J866" s="32" t="s">
        <v>62</v>
      </c>
      <c r="K866" t="s">
        <v>6353</v>
      </c>
    </row>
    <row r="867" spans="1:11" hidden="1" x14ac:dyDescent="0.3">
      <c r="A867" t="s">
        <v>6354</v>
      </c>
      <c r="B867" s="8">
        <v>20190214</v>
      </c>
      <c r="C867" s="2" t="s">
        <v>268</v>
      </c>
      <c r="D867" s="2" t="s">
        <v>1548</v>
      </c>
      <c r="E867" t="s">
        <v>10343</v>
      </c>
      <c r="F867" s="2" t="s">
        <v>1403</v>
      </c>
      <c r="G867" s="36">
        <v>8</v>
      </c>
      <c r="H867" s="37" t="s">
        <v>8783</v>
      </c>
      <c r="I867" s="32" t="s">
        <v>1531</v>
      </c>
      <c r="J867" s="32" t="s">
        <v>62</v>
      </c>
      <c r="K867" t="s">
        <v>6354</v>
      </c>
    </row>
    <row r="868" spans="1:11" hidden="1" x14ac:dyDescent="0.3">
      <c r="A868" t="s">
        <v>6355</v>
      </c>
      <c r="B868" s="8">
        <v>20190214</v>
      </c>
      <c r="C868" s="2" t="s">
        <v>29</v>
      </c>
      <c r="D868" s="2" t="s">
        <v>1549</v>
      </c>
      <c r="E868" t="s">
        <v>10344</v>
      </c>
      <c r="F868" s="2" t="s">
        <v>1403</v>
      </c>
      <c r="G868" s="36">
        <v>8</v>
      </c>
      <c r="H868" s="37" t="s">
        <v>8783</v>
      </c>
      <c r="I868" s="32" t="s">
        <v>1531</v>
      </c>
      <c r="J868" s="32" t="s">
        <v>62</v>
      </c>
      <c r="K868" t="s">
        <v>6355</v>
      </c>
    </row>
    <row r="869" spans="1:11" hidden="1" x14ac:dyDescent="0.3">
      <c r="A869" t="s">
        <v>6365</v>
      </c>
      <c r="B869" s="8">
        <v>20190215</v>
      </c>
      <c r="C869" s="2" t="s">
        <v>52</v>
      </c>
      <c r="D869" s="2" t="s">
        <v>1497</v>
      </c>
      <c r="E869" t="s">
        <v>10345</v>
      </c>
      <c r="F869" s="2" t="s">
        <v>1403</v>
      </c>
      <c r="G869" s="36">
        <v>8</v>
      </c>
      <c r="H869" s="37" t="s">
        <v>8783</v>
      </c>
      <c r="I869" s="32" t="s">
        <v>1531</v>
      </c>
      <c r="J869" s="32" t="s">
        <v>62</v>
      </c>
      <c r="K869" t="s">
        <v>6365</v>
      </c>
    </row>
    <row r="870" spans="1:11" hidden="1" x14ac:dyDescent="0.3">
      <c r="A870" t="s">
        <v>6366</v>
      </c>
      <c r="B870" s="8">
        <v>20190215</v>
      </c>
      <c r="C870" s="2" t="s">
        <v>74</v>
      </c>
      <c r="D870" s="2" t="s">
        <v>1553</v>
      </c>
      <c r="E870" t="s">
        <v>10346</v>
      </c>
      <c r="F870" s="2" t="s">
        <v>1403</v>
      </c>
      <c r="G870" s="36">
        <v>8</v>
      </c>
      <c r="H870" s="37" t="s">
        <v>8783</v>
      </c>
      <c r="I870" s="32" t="s">
        <v>1531</v>
      </c>
      <c r="J870" s="32" t="s">
        <v>62</v>
      </c>
      <c r="K870" t="s">
        <v>6366</v>
      </c>
    </row>
    <row r="871" spans="1:11" hidden="1" x14ac:dyDescent="0.3">
      <c r="A871" t="s">
        <v>6367</v>
      </c>
      <c r="B871" s="8">
        <v>20190215</v>
      </c>
      <c r="C871" s="2" t="s">
        <v>74</v>
      </c>
      <c r="D871" s="2" t="s">
        <v>1553</v>
      </c>
      <c r="E871" t="s">
        <v>10347</v>
      </c>
      <c r="F871" s="2" t="s">
        <v>1403</v>
      </c>
      <c r="G871" s="36">
        <v>8</v>
      </c>
      <c r="H871" s="37" t="s">
        <v>8783</v>
      </c>
      <c r="I871" s="32" t="s">
        <v>1531</v>
      </c>
      <c r="J871" s="32" t="s">
        <v>62</v>
      </c>
      <c r="K871" t="s">
        <v>6367</v>
      </c>
    </row>
    <row r="872" spans="1:11" hidden="1" x14ac:dyDescent="0.3">
      <c r="A872" t="s">
        <v>6368</v>
      </c>
      <c r="B872" s="8">
        <v>20190215</v>
      </c>
      <c r="C872" s="2" t="s">
        <v>173</v>
      </c>
      <c r="D872" s="2" t="s">
        <v>173</v>
      </c>
      <c r="E872" t="s">
        <v>10348</v>
      </c>
      <c r="F872" s="2" t="s">
        <v>1403</v>
      </c>
      <c r="G872" s="36">
        <v>8</v>
      </c>
      <c r="H872" s="37" t="s">
        <v>8783</v>
      </c>
      <c r="I872" s="32" t="s">
        <v>1531</v>
      </c>
      <c r="J872" s="32" t="s">
        <v>62</v>
      </c>
      <c r="K872" t="s">
        <v>6368</v>
      </c>
    </row>
    <row r="873" spans="1:11" hidden="1" x14ac:dyDescent="0.3">
      <c r="A873" t="s">
        <v>6369</v>
      </c>
      <c r="B873" s="8">
        <v>20190215</v>
      </c>
      <c r="C873" s="2" t="s">
        <v>43</v>
      </c>
      <c r="D873" s="2" t="s">
        <v>15</v>
      </c>
      <c r="E873" t="s">
        <v>10349</v>
      </c>
      <c r="F873" s="2" t="s">
        <v>1403</v>
      </c>
      <c r="G873" s="36">
        <v>8</v>
      </c>
      <c r="H873" s="37" t="s">
        <v>8783</v>
      </c>
      <c r="I873" s="32" t="s">
        <v>1531</v>
      </c>
      <c r="J873" s="32" t="s">
        <v>62</v>
      </c>
      <c r="K873" t="s">
        <v>6369</v>
      </c>
    </row>
    <row r="874" spans="1:11" hidden="1" x14ac:dyDescent="0.3">
      <c r="A874" t="s">
        <v>6360</v>
      </c>
      <c r="B874" s="8">
        <v>20190215</v>
      </c>
      <c r="C874" s="2" t="s">
        <v>112</v>
      </c>
      <c r="D874" s="2" t="s">
        <v>1544</v>
      </c>
      <c r="E874" t="s">
        <v>10350</v>
      </c>
      <c r="F874" s="2" t="s">
        <v>1403</v>
      </c>
      <c r="G874" s="36">
        <v>8</v>
      </c>
      <c r="H874" s="37" t="s">
        <v>8783</v>
      </c>
      <c r="I874" s="32" t="s">
        <v>1531</v>
      </c>
      <c r="J874" s="32" t="s">
        <v>62</v>
      </c>
      <c r="K874" t="s">
        <v>6360</v>
      </c>
    </row>
    <row r="875" spans="1:11" hidden="1" x14ac:dyDescent="0.3">
      <c r="A875" t="s">
        <v>6356</v>
      </c>
      <c r="B875" s="8">
        <v>20190215</v>
      </c>
      <c r="C875" s="2" t="s">
        <v>210</v>
      </c>
      <c r="D875" s="2" t="s">
        <v>15</v>
      </c>
      <c r="E875" t="s">
        <v>10351</v>
      </c>
      <c r="F875" s="2" t="s">
        <v>1403</v>
      </c>
      <c r="G875" s="36">
        <v>8</v>
      </c>
      <c r="H875" s="37" t="s">
        <v>8783</v>
      </c>
      <c r="I875" s="32" t="s">
        <v>1531</v>
      </c>
      <c r="J875" s="32" t="s">
        <v>62</v>
      </c>
      <c r="K875" t="s">
        <v>6356</v>
      </c>
    </row>
    <row r="876" spans="1:11" hidden="1" x14ac:dyDescent="0.3">
      <c r="A876" t="s">
        <v>6357</v>
      </c>
      <c r="B876" s="8">
        <v>20190215</v>
      </c>
      <c r="C876" s="2" t="s">
        <v>268</v>
      </c>
      <c r="D876" s="2" t="s">
        <v>1548</v>
      </c>
      <c r="E876" t="s">
        <v>10352</v>
      </c>
      <c r="F876" s="2" t="s">
        <v>1403</v>
      </c>
      <c r="G876" s="36">
        <v>8</v>
      </c>
      <c r="H876" s="37" t="s">
        <v>8783</v>
      </c>
      <c r="I876" s="32" t="s">
        <v>1531</v>
      </c>
      <c r="J876" s="32" t="s">
        <v>62</v>
      </c>
      <c r="K876" t="s">
        <v>6357</v>
      </c>
    </row>
    <row r="877" spans="1:11" hidden="1" x14ac:dyDescent="0.3">
      <c r="A877" t="s">
        <v>6358</v>
      </c>
      <c r="B877" s="8">
        <v>20190215</v>
      </c>
      <c r="C877" s="2" t="s">
        <v>112</v>
      </c>
      <c r="D877" s="2" t="s">
        <v>1550</v>
      </c>
      <c r="E877" t="s">
        <v>10353</v>
      </c>
      <c r="F877" s="2" t="s">
        <v>1403</v>
      </c>
      <c r="G877" s="36">
        <v>8</v>
      </c>
      <c r="H877" s="37" t="s">
        <v>8783</v>
      </c>
      <c r="I877" s="32" t="s">
        <v>1531</v>
      </c>
      <c r="J877" s="32" t="s">
        <v>62</v>
      </c>
      <c r="K877" t="s">
        <v>6358</v>
      </c>
    </row>
    <row r="878" spans="1:11" hidden="1" x14ac:dyDescent="0.3">
      <c r="A878" t="s">
        <v>6361</v>
      </c>
      <c r="B878" s="8">
        <v>20190215</v>
      </c>
      <c r="C878" s="2" t="s">
        <v>25</v>
      </c>
      <c r="D878" s="2" t="s">
        <v>1290</v>
      </c>
      <c r="E878" t="s">
        <v>10354</v>
      </c>
      <c r="F878" s="2" t="s">
        <v>1403</v>
      </c>
      <c r="G878" s="36">
        <v>8</v>
      </c>
      <c r="H878" s="37" t="s">
        <v>8783</v>
      </c>
      <c r="I878" s="32" t="s">
        <v>1531</v>
      </c>
      <c r="J878" s="32" t="s">
        <v>19</v>
      </c>
      <c r="K878" t="s">
        <v>6361</v>
      </c>
    </row>
    <row r="879" spans="1:11" hidden="1" x14ac:dyDescent="0.3">
      <c r="A879" t="s">
        <v>6362</v>
      </c>
      <c r="B879" s="8">
        <v>20190215</v>
      </c>
      <c r="C879" s="2" t="s">
        <v>31</v>
      </c>
      <c r="D879" s="2" t="s">
        <v>1470</v>
      </c>
      <c r="E879" t="s">
        <v>10355</v>
      </c>
      <c r="F879" s="2" t="s">
        <v>1403</v>
      </c>
      <c r="G879" s="36">
        <v>8</v>
      </c>
      <c r="H879" s="37" t="s">
        <v>8783</v>
      </c>
      <c r="I879" s="32" t="s">
        <v>1531</v>
      </c>
      <c r="J879" s="32" t="s">
        <v>62</v>
      </c>
      <c r="K879" t="s">
        <v>6362</v>
      </c>
    </row>
    <row r="880" spans="1:11" hidden="1" x14ac:dyDescent="0.3">
      <c r="A880" t="s">
        <v>6370</v>
      </c>
      <c r="B880" s="8">
        <v>20190215</v>
      </c>
      <c r="C880" s="2" t="s">
        <v>33</v>
      </c>
      <c r="D880" s="2" t="s">
        <v>598</v>
      </c>
      <c r="E880" t="s">
        <v>10356</v>
      </c>
      <c r="F880" s="2" t="s">
        <v>1403</v>
      </c>
      <c r="G880" s="36">
        <v>8</v>
      </c>
      <c r="H880" s="37" t="s">
        <v>8783</v>
      </c>
      <c r="I880" s="32" t="s">
        <v>1531</v>
      </c>
      <c r="J880" s="32" t="s">
        <v>19</v>
      </c>
      <c r="K880" t="s">
        <v>6370</v>
      </c>
    </row>
    <row r="881" spans="1:11" hidden="1" x14ac:dyDescent="0.3">
      <c r="A881" t="s">
        <v>6529</v>
      </c>
      <c r="B881" s="8">
        <v>20190215</v>
      </c>
      <c r="C881" s="2" t="s">
        <v>13</v>
      </c>
      <c r="D881" s="2" t="s">
        <v>1150</v>
      </c>
      <c r="E881" t="s">
        <v>6528</v>
      </c>
      <c r="F881" s="2" t="s">
        <v>1403</v>
      </c>
      <c r="G881" s="36">
        <v>8</v>
      </c>
      <c r="H881" s="37" t="s">
        <v>8783</v>
      </c>
      <c r="I881" s="32" t="s">
        <v>1531</v>
      </c>
      <c r="J881" s="32" t="s">
        <v>62</v>
      </c>
      <c r="K881" t="s">
        <v>6529</v>
      </c>
    </row>
    <row r="882" spans="1:11" hidden="1" x14ac:dyDescent="0.3">
      <c r="A882" t="s">
        <v>6371</v>
      </c>
      <c r="B882" s="8">
        <v>20190215</v>
      </c>
      <c r="C882" s="2" t="s">
        <v>64</v>
      </c>
      <c r="D882" s="2" t="s">
        <v>183</v>
      </c>
      <c r="E882" t="s">
        <v>10357</v>
      </c>
      <c r="F882" s="2" t="s">
        <v>1403</v>
      </c>
      <c r="G882" s="36">
        <v>8</v>
      </c>
      <c r="H882" s="37" t="s">
        <v>8783</v>
      </c>
      <c r="I882" s="32" t="s">
        <v>1531</v>
      </c>
      <c r="J882" s="32" t="s">
        <v>19</v>
      </c>
      <c r="K882" t="s">
        <v>6371</v>
      </c>
    </row>
    <row r="883" spans="1:11" hidden="1" x14ac:dyDescent="0.3">
      <c r="A883" t="s">
        <v>6363</v>
      </c>
      <c r="B883" s="8">
        <v>20190215</v>
      </c>
      <c r="C883" s="2" t="s">
        <v>68</v>
      </c>
      <c r="D883" s="2" t="s">
        <v>267</v>
      </c>
      <c r="E883" t="s">
        <v>10358</v>
      </c>
      <c r="F883" s="2" t="s">
        <v>1403</v>
      </c>
      <c r="G883" s="36">
        <v>8</v>
      </c>
      <c r="H883" s="37" t="s">
        <v>8783</v>
      </c>
      <c r="I883" s="32" t="s">
        <v>1531</v>
      </c>
      <c r="J883" s="32" t="s">
        <v>19</v>
      </c>
      <c r="K883" t="s">
        <v>6363</v>
      </c>
    </row>
    <row r="884" spans="1:11" hidden="1" x14ac:dyDescent="0.3">
      <c r="A884" t="s">
        <v>6359</v>
      </c>
      <c r="B884" s="8">
        <v>20190215</v>
      </c>
      <c r="C884" s="2" t="s">
        <v>432</v>
      </c>
      <c r="D884" s="2" t="s">
        <v>1551</v>
      </c>
      <c r="E884" t="s">
        <v>10359</v>
      </c>
      <c r="F884" s="2" t="s">
        <v>1403</v>
      </c>
      <c r="G884" s="36">
        <v>8</v>
      </c>
      <c r="H884" s="37" t="s">
        <v>8783</v>
      </c>
      <c r="I884" s="32" t="s">
        <v>1531</v>
      </c>
      <c r="J884" s="32" t="s">
        <v>62</v>
      </c>
      <c r="K884" t="s">
        <v>6359</v>
      </c>
    </row>
    <row r="885" spans="1:11" hidden="1" x14ac:dyDescent="0.3">
      <c r="A885" t="s">
        <v>6364</v>
      </c>
      <c r="B885" s="8">
        <v>20190215</v>
      </c>
      <c r="C885" s="2" t="s">
        <v>22</v>
      </c>
      <c r="D885" s="2" t="s">
        <v>1552</v>
      </c>
      <c r="E885" t="s">
        <v>10360</v>
      </c>
      <c r="F885" s="2" t="s">
        <v>1403</v>
      </c>
      <c r="G885" s="36">
        <v>8</v>
      </c>
      <c r="H885" s="37" t="s">
        <v>8783</v>
      </c>
      <c r="I885" s="32" t="s">
        <v>1531</v>
      </c>
      <c r="J885" s="32" t="s">
        <v>19</v>
      </c>
      <c r="K885" t="s">
        <v>6364</v>
      </c>
    </row>
    <row r="886" spans="1:11" hidden="1" x14ac:dyDescent="0.3">
      <c r="A886" t="s">
        <v>6723</v>
      </c>
      <c r="B886" s="8">
        <v>20190216</v>
      </c>
      <c r="C886" t="s">
        <v>173</v>
      </c>
      <c r="D886" t="s">
        <v>173</v>
      </c>
      <c r="E886" t="s">
        <v>10361</v>
      </c>
      <c r="F886" s="2" t="s">
        <v>7879</v>
      </c>
      <c r="G886" s="36">
        <v>8</v>
      </c>
      <c r="H886" s="37" t="s">
        <v>8783</v>
      </c>
      <c r="I886" s="32" t="s">
        <v>1531</v>
      </c>
      <c r="J886" s="32" t="s">
        <v>62</v>
      </c>
    </row>
    <row r="887" spans="1:11" hidden="1" x14ac:dyDescent="0.3">
      <c r="A887" t="s">
        <v>6373</v>
      </c>
      <c r="B887" s="8">
        <v>20190216</v>
      </c>
      <c r="C887" s="2" t="s">
        <v>173</v>
      </c>
      <c r="D887" s="2" t="s">
        <v>1547</v>
      </c>
      <c r="E887" t="s">
        <v>10362</v>
      </c>
      <c r="F887" s="2" t="s">
        <v>1403</v>
      </c>
      <c r="G887" s="36">
        <v>8</v>
      </c>
      <c r="H887" s="37" t="s">
        <v>8783</v>
      </c>
      <c r="I887" s="32" t="s">
        <v>1531</v>
      </c>
      <c r="J887" s="32" t="s">
        <v>62</v>
      </c>
      <c r="K887" t="s">
        <v>6373</v>
      </c>
    </row>
    <row r="888" spans="1:11" hidden="1" x14ac:dyDescent="0.3">
      <c r="A888" t="s">
        <v>6372</v>
      </c>
      <c r="B888" s="8">
        <v>20190216</v>
      </c>
      <c r="C888" s="2" t="s">
        <v>43</v>
      </c>
      <c r="D888" s="2" t="s">
        <v>15</v>
      </c>
      <c r="E888" t="s">
        <v>10363</v>
      </c>
      <c r="F888" s="2" t="s">
        <v>1403</v>
      </c>
      <c r="G888" s="36">
        <v>8</v>
      </c>
      <c r="H888" s="37" t="s">
        <v>8783</v>
      </c>
      <c r="I888" s="32" t="s">
        <v>1531</v>
      </c>
      <c r="J888" s="32" t="s">
        <v>62</v>
      </c>
      <c r="K888" t="s">
        <v>6372</v>
      </c>
    </row>
    <row r="889" spans="1:11" hidden="1" x14ac:dyDescent="0.3">
      <c r="A889" t="s">
        <v>6375</v>
      </c>
      <c r="B889" s="8">
        <v>20190221</v>
      </c>
      <c r="C889" s="2" t="s">
        <v>210</v>
      </c>
      <c r="D889" s="2" t="s">
        <v>15</v>
      </c>
      <c r="E889" t="s">
        <v>10365</v>
      </c>
      <c r="F889" s="2" t="s">
        <v>1403</v>
      </c>
      <c r="G889" s="36">
        <v>8</v>
      </c>
      <c r="H889" s="37" t="s">
        <v>8783</v>
      </c>
      <c r="I889" s="32" t="s">
        <v>1531</v>
      </c>
      <c r="J889" s="32" t="s">
        <v>62</v>
      </c>
      <c r="K889" t="s">
        <v>6375</v>
      </c>
    </row>
    <row r="890" spans="1:11" hidden="1" x14ac:dyDescent="0.3">
      <c r="A890" t="s">
        <v>6376</v>
      </c>
      <c r="B890" s="8">
        <v>20190221</v>
      </c>
      <c r="C890" s="2" t="s">
        <v>231</v>
      </c>
      <c r="D890" s="2" t="s">
        <v>1554</v>
      </c>
      <c r="E890" t="s">
        <v>10366</v>
      </c>
      <c r="F890" s="2" t="s">
        <v>1403</v>
      </c>
      <c r="G890" s="36">
        <v>8</v>
      </c>
      <c r="H890" s="37" t="s">
        <v>8783</v>
      </c>
      <c r="I890" s="32" t="s">
        <v>1531</v>
      </c>
      <c r="J890" s="32" t="s">
        <v>62</v>
      </c>
      <c r="K890" t="s">
        <v>6376</v>
      </c>
    </row>
    <row r="891" spans="1:11" hidden="1" x14ac:dyDescent="0.3">
      <c r="A891" t="s">
        <v>6721</v>
      </c>
      <c r="B891" s="8">
        <v>20190222</v>
      </c>
      <c r="C891" t="s">
        <v>22</v>
      </c>
      <c r="D891" t="s">
        <v>1552</v>
      </c>
      <c r="E891" t="s">
        <v>10367</v>
      </c>
      <c r="F891" s="2" t="s">
        <v>7879</v>
      </c>
      <c r="G891" s="36">
        <v>8</v>
      </c>
      <c r="H891" s="37" t="s">
        <v>8783</v>
      </c>
      <c r="I891" s="32" t="s">
        <v>1531</v>
      </c>
      <c r="J891" s="32" t="s">
        <v>62</v>
      </c>
    </row>
    <row r="892" spans="1:11" hidden="1" x14ac:dyDescent="0.3">
      <c r="A892" t="s">
        <v>7375</v>
      </c>
      <c r="B892" s="8">
        <v>20190223</v>
      </c>
      <c r="C892" t="s">
        <v>22</v>
      </c>
      <c r="D892" t="s">
        <v>187</v>
      </c>
      <c r="E892" t="s">
        <v>10368</v>
      </c>
      <c r="F892" s="2" t="s">
        <v>7879</v>
      </c>
      <c r="G892" s="36">
        <v>8</v>
      </c>
      <c r="H892" s="37" t="s">
        <v>8783</v>
      </c>
      <c r="I892" s="31" t="s">
        <v>8880</v>
      </c>
      <c r="J892" s="32" t="s">
        <v>19</v>
      </c>
    </row>
    <row r="893" spans="1:11" hidden="1" x14ac:dyDescent="0.3">
      <c r="A893" t="s">
        <v>6719</v>
      </c>
      <c r="B893" s="8">
        <v>20190225</v>
      </c>
      <c r="C893" t="s">
        <v>68</v>
      </c>
      <c r="D893" t="s">
        <v>6720</v>
      </c>
      <c r="E893" t="s">
        <v>10369</v>
      </c>
      <c r="F893" s="2" t="s">
        <v>7879</v>
      </c>
      <c r="G893" s="36">
        <v>8</v>
      </c>
      <c r="H893" s="37" t="s">
        <v>8783</v>
      </c>
      <c r="I893" s="32" t="s">
        <v>1531</v>
      </c>
      <c r="J893" s="32" t="s">
        <v>62</v>
      </c>
    </row>
    <row r="894" spans="1:11" hidden="1" x14ac:dyDescent="0.3">
      <c r="A894" t="s">
        <v>6377</v>
      </c>
      <c r="B894" s="8">
        <v>20190225</v>
      </c>
      <c r="C894" s="2" t="s">
        <v>92</v>
      </c>
      <c r="D894" s="2" t="s">
        <v>1555</v>
      </c>
      <c r="E894" t="s">
        <v>10370</v>
      </c>
      <c r="F894" s="2" t="s">
        <v>1403</v>
      </c>
      <c r="G894" s="36">
        <v>8</v>
      </c>
      <c r="H894" s="37" t="s">
        <v>8783</v>
      </c>
      <c r="I894" s="32" t="s">
        <v>1531</v>
      </c>
      <c r="J894" s="32" t="s">
        <v>62</v>
      </c>
      <c r="K894" t="s">
        <v>6377</v>
      </c>
    </row>
    <row r="895" spans="1:11" hidden="1" x14ac:dyDescent="0.3">
      <c r="A895" t="s">
        <v>6378</v>
      </c>
      <c r="B895" s="8">
        <v>20190225</v>
      </c>
      <c r="C895" s="2" t="s">
        <v>16</v>
      </c>
      <c r="D895" s="2" t="s">
        <v>1546</v>
      </c>
      <c r="E895" t="s">
        <v>10371</v>
      </c>
      <c r="F895" s="2" t="s">
        <v>1403</v>
      </c>
      <c r="G895" s="36">
        <v>8</v>
      </c>
      <c r="H895" s="37" t="s">
        <v>8783</v>
      </c>
      <c r="I895" s="32" t="s">
        <v>1531</v>
      </c>
      <c r="J895" s="32" t="s">
        <v>62</v>
      </c>
      <c r="K895" t="s">
        <v>6378</v>
      </c>
    </row>
    <row r="896" spans="1:11" hidden="1" x14ac:dyDescent="0.3">
      <c r="A896" t="s">
        <v>6379</v>
      </c>
      <c r="B896" s="8">
        <v>20190225</v>
      </c>
      <c r="C896" s="2" t="s">
        <v>13</v>
      </c>
      <c r="D896" s="2" t="s">
        <v>741</v>
      </c>
      <c r="E896" t="s">
        <v>10372</v>
      </c>
      <c r="F896" s="2" t="s">
        <v>1403</v>
      </c>
      <c r="G896" s="36">
        <v>8</v>
      </c>
      <c r="H896" s="37" t="s">
        <v>8783</v>
      </c>
      <c r="I896" s="32" t="s">
        <v>1531</v>
      </c>
      <c r="J896" s="32" t="s">
        <v>62</v>
      </c>
      <c r="K896" t="s">
        <v>6379</v>
      </c>
    </row>
    <row r="897" spans="1:11" hidden="1" x14ac:dyDescent="0.3">
      <c r="A897" t="s">
        <v>6382</v>
      </c>
      <c r="B897" s="8">
        <v>20190226</v>
      </c>
      <c r="C897" s="2" t="s">
        <v>13</v>
      </c>
      <c r="D897" s="2" t="s">
        <v>741</v>
      </c>
      <c r="E897" t="s">
        <v>10373</v>
      </c>
      <c r="F897" s="2" t="s">
        <v>1403</v>
      </c>
      <c r="G897" s="36">
        <v>8</v>
      </c>
      <c r="H897" s="37" t="s">
        <v>8783</v>
      </c>
      <c r="I897" s="32" t="s">
        <v>1531</v>
      </c>
      <c r="J897" s="32" t="s">
        <v>62</v>
      </c>
      <c r="K897" t="s">
        <v>6382</v>
      </c>
    </row>
    <row r="898" spans="1:11" hidden="1" x14ac:dyDescent="0.3">
      <c r="A898" t="s">
        <v>6380</v>
      </c>
      <c r="B898" s="8">
        <v>20190226</v>
      </c>
      <c r="C898" s="2" t="s">
        <v>31</v>
      </c>
      <c r="D898" s="2" t="s">
        <v>832</v>
      </c>
      <c r="E898" t="s">
        <v>10374</v>
      </c>
      <c r="F898" s="2" t="s">
        <v>1403</v>
      </c>
      <c r="G898" s="36">
        <v>8</v>
      </c>
      <c r="H898" s="37" t="s">
        <v>8783</v>
      </c>
      <c r="I898" s="32" t="s">
        <v>1531</v>
      </c>
      <c r="J898" s="32" t="s">
        <v>62</v>
      </c>
      <c r="K898" t="s">
        <v>6380</v>
      </c>
    </row>
    <row r="899" spans="1:11" hidden="1" x14ac:dyDescent="0.3">
      <c r="A899" t="s">
        <v>6381</v>
      </c>
      <c r="B899" s="8">
        <v>20190226</v>
      </c>
      <c r="C899" s="2" t="s">
        <v>68</v>
      </c>
      <c r="D899" s="2" t="s">
        <v>677</v>
      </c>
      <c r="E899" t="s">
        <v>10375</v>
      </c>
      <c r="F899" s="2" t="s">
        <v>1403</v>
      </c>
      <c r="G899" s="36">
        <v>8</v>
      </c>
      <c r="H899" s="37" t="s">
        <v>8783</v>
      </c>
      <c r="I899" s="32" t="s">
        <v>1531</v>
      </c>
      <c r="J899" s="32" t="s">
        <v>19</v>
      </c>
      <c r="K899" t="s">
        <v>6381</v>
      </c>
    </row>
    <row r="900" spans="1:11" hidden="1" x14ac:dyDescent="0.3">
      <c r="A900" t="s">
        <v>6718</v>
      </c>
      <c r="B900" s="8">
        <v>20190227</v>
      </c>
      <c r="C900" t="s">
        <v>22</v>
      </c>
      <c r="D900" t="s">
        <v>778</v>
      </c>
      <c r="E900" t="s">
        <v>10376</v>
      </c>
      <c r="F900" s="2" t="s">
        <v>7879</v>
      </c>
      <c r="G900" s="36">
        <v>8</v>
      </c>
      <c r="H900" s="37" t="s">
        <v>8783</v>
      </c>
      <c r="I900" s="32" t="s">
        <v>1531</v>
      </c>
      <c r="J900" s="32" t="s">
        <v>62</v>
      </c>
    </row>
    <row r="901" spans="1:11" hidden="1" x14ac:dyDescent="0.3">
      <c r="A901" t="s">
        <v>6716</v>
      </c>
      <c r="B901" s="8">
        <v>20190228</v>
      </c>
      <c r="C901" t="s">
        <v>43</v>
      </c>
      <c r="E901" t="s">
        <v>10377</v>
      </c>
      <c r="F901" s="2" t="s">
        <v>7879</v>
      </c>
      <c r="G901" s="36">
        <v>8</v>
      </c>
      <c r="H901" s="37" t="s">
        <v>8783</v>
      </c>
      <c r="I901" s="32" t="s">
        <v>1531</v>
      </c>
      <c r="J901" s="32" t="s">
        <v>62</v>
      </c>
    </row>
    <row r="902" spans="1:11" hidden="1" x14ac:dyDescent="0.3">
      <c r="A902" t="s">
        <v>6383</v>
      </c>
      <c r="B902" s="8">
        <v>20190228</v>
      </c>
      <c r="C902" s="2" t="s">
        <v>53</v>
      </c>
      <c r="D902" s="2" t="s">
        <v>1556</v>
      </c>
      <c r="E902" t="s">
        <v>10378</v>
      </c>
      <c r="F902" s="2" t="s">
        <v>1403</v>
      </c>
      <c r="G902" s="36">
        <v>8</v>
      </c>
      <c r="H902" s="37" t="s">
        <v>8783</v>
      </c>
      <c r="I902" s="32" t="s">
        <v>1531</v>
      </c>
      <c r="J902" s="32" t="s">
        <v>62</v>
      </c>
      <c r="K902" t="s">
        <v>6383</v>
      </c>
    </row>
    <row r="903" spans="1:11" hidden="1" x14ac:dyDescent="0.3">
      <c r="A903" t="s">
        <v>7531</v>
      </c>
      <c r="B903" s="8">
        <v>20190304</v>
      </c>
      <c r="C903" t="s">
        <v>25</v>
      </c>
      <c r="D903" t="s">
        <v>6694</v>
      </c>
      <c r="E903" t="s">
        <v>10379</v>
      </c>
      <c r="F903" s="2" t="s">
        <v>7879</v>
      </c>
      <c r="G903" s="36">
        <v>8</v>
      </c>
      <c r="H903" s="37" t="s">
        <v>8783</v>
      </c>
      <c r="I903" s="31" t="s">
        <v>7883</v>
      </c>
      <c r="J903" s="32" t="s">
        <v>192</v>
      </c>
    </row>
    <row r="904" spans="1:11" hidden="1" x14ac:dyDescent="0.3">
      <c r="A904" t="s">
        <v>6713</v>
      </c>
      <c r="B904" s="8">
        <v>20190305</v>
      </c>
      <c r="C904" t="s">
        <v>43</v>
      </c>
      <c r="E904" t="s">
        <v>10380</v>
      </c>
      <c r="F904" s="2" t="s">
        <v>7879</v>
      </c>
      <c r="G904" s="36">
        <v>8</v>
      </c>
      <c r="H904" s="37" t="s">
        <v>8783</v>
      </c>
      <c r="I904" s="32" t="s">
        <v>1531</v>
      </c>
      <c r="J904" s="32" t="s">
        <v>19</v>
      </c>
    </row>
    <row r="905" spans="1:11" hidden="1" x14ac:dyDescent="0.3">
      <c r="A905" t="s">
        <v>7370</v>
      </c>
      <c r="B905" s="8">
        <v>20190312</v>
      </c>
      <c r="C905" t="s">
        <v>433</v>
      </c>
      <c r="D905" t="s">
        <v>6717</v>
      </c>
      <c r="E905" t="s">
        <v>10381</v>
      </c>
      <c r="F905" s="2" t="s">
        <v>7879</v>
      </c>
      <c r="G905" s="36">
        <v>8</v>
      </c>
      <c r="H905" s="37" t="s">
        <v>8783</v>
      </c>
      <c r="I905" s="32" t="s">
        <v>1531</v>
      </c>
      <c r="J905" s="32" t="s">
        <v>19</v>
      </c>
    </row>
    <row r="906" spans="1:11" hidden="1" x14ac:dyDescent="0.3">
      <c r="A906" t="s">
        <v>7369</v>
      </c>
      <c r="B906" s="8">
        <v>20190313</v>
      </c>
      <c r="C906" t="s">
        <v>86</v>
      </c>
      <c r="D906" t="s">
        <v>6800</v>
      </c>
      <c r="E906" t="s">
        <v>10382</v>
      </c>
      <c r="F906" s="2" t="s">
        <v>7879</v>
      </c>
      <c r="G906" s="36">
        <v>8</v>
      </c>
      <c r="H906" s="37" t="s">
        <v>8783</v>
      </c>
      <c r="I906" s="32" t="s">
        <v>1531</v>
      </c>
      <c r="J906" s="32" t="s">
        <v>19</v>
      </c>
    </row>
    <row r="907" spans="1:11" hidden="1" x14ac:dyDescent="0.3">
      <c r="A907" t="s">
        <v>6710</v>
      </c>
      <c r="B907" s="8">
        <v>20190314</v>
      </c>
      <c r="C907" t="s">
        <v>43</v>
      </c>
      <c r="E907" t="s">
        <v>10384</v>
      </c>
      <c r="F907" s="2" t="s">
        <v>7879</v>
      </c>
      <c r="G907" s="36">
        <v>8</v>
      </c>
      <c r="H907" s="37" t="s">
        <v>8783</v>
      </c>
      <c r="I907" s="32" t="s">
        <v>1531</v>
      </c>
      <c r="J907" s="32" t="s">
        <v>62</v>
      </c>
    </row>
    <row r="908" spans="1:11" hidden="1" x14ac:dyDescent="0.3">
      <c r="A908" t="s">
        <v>6385</v>
      </c>
      <c r="B908" s="8">
        <v>20190314</v>
      </c>
      <c r="C908" s="2" t="s">
        <v>74</v>
      </c>
      <c r="D908" s="2" t="s">
        <v>1490</v>
      </c>
      <c r="E908" t="s">
        <v>10385</v>
      </c>
      <c r="F908" s="2" t="s">
        <v>1403</v>
      </c>
      <c r="G908" s="36">
        <v>8</v>
      </c>
      <c r="H908" s="37" t="s">
        <v>8783</v>
      </c>
      <c r="I908" s="32" t="s">
        <v>1531</v>
      </c>
      <c r="J908" s="32" t="s">
        <v>62</v>
      </c>
      <c r="K908" t="s">
        <v>6385</v>
      </c>
    </row>
    <row r="909" spans="1:11" hidden="1" x14ac:dyDescent="0.3">
      <c r="A909" t="s">
        <v>7362</v>
      </c>
      <c r="B909" s="8">
        <v>20190324</v>
      </c>
      <c r="C909" t="s">
        <v>20</v>
      </c>
      <c r="D909" t="s">
        <v>166</v>
      </c>
      <c r="E909" t="s">
        <v>10388</v>
      </c>
      <c r="F909" s="2" t="s">
        <v>7879</v>
      </c>
      <c r="G909" s="36">
        <v>8</v>
      </c>
      <c r="H909" s="37" t="s">
        <v>8783</v>
      </c>
      <c r="I909" s="32" t="s">
        <v>8986</v>
      </c>
      <c r="J909" s="32" t="s">
        <v>19</v>
      </c>
    </row>
    <row r="910" spans="1:11" hidden="1" x14ac:dyDescent="0.3">
      <c r="A910" t="s">
        <v>6422</v>
      </c>
      <c r="B910" s="8">
        <v>20190426</v>
      </c>
      <c r="C910" s="2" t="s">
        <v>556</v>
      </c>
      <c r="D910" s="2" t="s">
        <v>1575</v>
      </c>
      <c r="E910" t="s">
        <v>10429</v>
      </c>
      <c r="F910" s="2" t="s">
        <v>1403</v>
      </c>
      <c r="G910" s="36">
        <v>8</v>
      </c>
      <c r="H910" s="37" t="s">
        <v>8783</v>
      </c>
      <c r="I910" s="32" t="s">
        <v>1576</v>
      </c>
      <c r="J910" s="32" t="s">
        <v>62</v>
      </c>
      <c r="K910" t="s">
        <v>6422</v>
      </c>
    </row>
    <row r="911" spans="1:11" hidden="1" x14ac:dyDescent="0.3">
      <c r="A911" t="s">
        <v>6697</v>
      </c>
      <c r="B911" s="8">
        <v>20190501</v>
      </c>
      <c r="C911" t="s">
        <v>43</v>
      </c>
      <c r="E911" t="s">
        <v>10431</v>
      </c>
      <c r="F911" s="2" t="s">
        <v>7879</v>
      </c>
      <c r="G911" s="36">
        <v>8</v>
      </c>
      <c r="H911" s="37" t="s">
        <v>8783</v>
      </c>
      <c r="I911" s="32" t="s">
        <v>1531</v>
      </c>
      <c r="J911" s="32" t="s">
        <v>62</v>
      </c>
    </row>
    <row r="912" spans="1:11" hidden="1" x14ac:dyDescent="0.3">
      <c r="A912" t="s">
        <v>6688</v>
      </c>
      <c r="B912" s="8">
        <v>20190524</v>
      </c>
      <c r="C912" t="s">
        <v>112</v>
      </c>
      <c r="D912" t="s">
        <v>949</v>
      </c>
      <c r="E912" t="s">
        <v>10440</v>
      </c>
      <c r="F912" s="2" t="s">
        <v>7879</v>
      </c>
      <c r="G912" s="36">
        <v>8</v>
      </c>
      <c r="H912" s="37" t="s">
        <v>8783</v>
      </c>
      <c r="I912" s="32" t="s">
        <v>1531</v>
      </c>
      <c r="J912" s="32" t="s">
        <v>19</v>
      </c>
    </row>
    <row r="913" spans="1:11" hidden="1" x14ac:dyDescent="0.3">
      <c r="A913" t="s">
        <v>6670</v>
      </c>
      <c r="B913" s="8">
        <v>20190716</v>
      </c>
      <c r="C913" t="s">
        <v>112</v>
      </c>
      <c r="D913" t="s">
        <v>167</v>
      </c>
      <c r="E913" t="s">
        <v>8905</v>
      </c>
      <c r="F913" s="2" t="s">
        <v>7879</v>
      </c>
      <c r="G913" s="36">
        <v>8</v>
      </c>
      <c r="H913" s="37" t="s">
        <v>9047</v>
      </c>
      <c r="I913" s="32" t="s">
        <v>9165</v>
      </c>
      <c r="J913" s="32" t="s">
        <v>62</v>
      </c>
    </row>
    <row r="914" spans="1:11" hidden="1" x14ac:dyDescent="0.3">
      <c r="A914" t="s">
        <v>6656</v>
      </c>
      <c r="B914" s="8">
        <v>20190821</v>
      </c>
      <c r="C914" t="s">
        <v>43</v>
      </c>
      <c r="D914" t="s">
        <v>6657</v>
      </c>
      <c r="E914" t="s">
        <v>10471</v>
      </c>
      <c r="F914" s="2" t="s">
        <v>7879</v>
      </c>
      <c r="G914" s="36">
        <v>8</v>
      </c>
      <c r="H914" s="37" t="s">
        <v>8783</v>
      </c>
      <c r="I914" s="32" t="s">
        <v>1531</v>
      </c>
      <c r="J914" s="32" t="s">
        <v>19</v>
      </c>
    </row>
    <row r="915" spans="1:11" hidden="1" x14ac:dyDescent="0.3">
      <c r="A915" t="s">
        <v>6654</v>
      </c>
      <c r="B915" s="8">
        <v>20190827</v>
      </c>
      <c r="C915" t="s">
        <v>53</v>
      </c>
      <c r="D915" t="s">
        <v>1556</v>
      </c>
      <c r="E915" t="s">
        <v>10473</v>
      </c>
      <c r="F915" s="2" t="s">
        <v>7879</v>
      </c>
      <c r="G915" s="36">
        <v>8</v>
      </c>
      <c r="H915" s="37" t="s">
        <v>8783</v>
      </c>
      <c r="I915" s="32" t="s">
        <v>1531</v>
      </c>
      <c r="J915" s="32" t="s">
        <v>19</v>
      </c>
    </row>
    <row r="916" spans="1:11" hidden="1" x14ac:dyDescent="0.3">
      <c r="A916" t="s">
        <v>7166</v>
      </c>
      <c r="B916" s="8">
        <v>20190910</v>
      </c>
      <c r="C916" t="s">
        <v>92</v>
      </c>
      <c r="E916" t="s">
        <v>10482</v>
      </c>
      <c r="F916" s="2" t="s">
        <v>7879</v>
      </c>
      <c r="G916" s="36">
        <v>8</v>
      </c>
      <c r="H916" s="37" t="s">
        <v>8783</v>
      </c>
      <c r="I916" s="34" t="s">
        <v>8898</v>
      </c>
      <c r="J916" s="32" t="s">
        <v>62</v>
      </c>
    </row>
    <row r="917" spans="1:11" hidden="1" x14ac:dyDescent="0.3">
      <c r="A917" t="s">
        <v>7164</v>
      </c>
      <c r="B917" s="8">
        <v>20190926</v>
      </c>
      <c r="C917" t="s">
        <v>351</v>
      </c>
      <c r="D917" t="s">
        <v>1128</v>
      </c>
      <c r="E917" t="s">
        <v>10498</v>
      </c>
      <c r="F917" s="2" t="s">
        <v>7879</v>
      </c>
      <c r="G917" s="36">
        <v>8</v>
      </c>
      <c r="H917" s="37" t="s">
        <v>8783</v>
      </c>
      <c r="I917" s="34" t="s">
        <v>8898</v>
      </c>
      <c r="J917" s="32" t="s">
        <v>62</v>
      </c>
    </row>
    <row r="918" spans="1:11" hidden="1" x14ac:dyDescent="0.3">
      <c r="A918" t="s">
        <v>6479</v>
      </c>
      <c r="B918" s="8">
        <v>20191023</v>
      </c>
      <c r="C918" s="2" t="s">
        <v>231</v>
      </c>
      <c r="D918" s="2" t="s">
        <v>15</v>
      </c>
      <c r="E918" t="s">
        <v>10508</v>
      </c>
      <c r="F918" s="2" t="s">
        <v>1403</v>
      </c>
      <c r="G918" s="36">
        <v>8</v>
      </c>
      <c r="H918" s="37" t="s">
        <v>8783</v>
      </c>
      <c r="I918" s="32" t="s">
        <v>901</v>
      </c>
      <c r="J918" s="32" t="s">
        <v>62</v>
      </c>
      <c r="K918" t="s">
        <v>6479</v>
      </c>
    </row>
    <row r="919" spans="1:11" hidden="1" x14ac:dyDescent="0.3">
      <c r="A919" t="s">
        <v>7491</v>
      </c>
      <c r="B919" s="8">
        <v>20170410</v>
      </c>
      <c r="C919" t="s">
        <v>64</v>
      </c>
      <c r="D919" t="s">
        <v>7492</v>
      </c>
      <c r="E919" t="s">
        <v>9912</v>
      </c>
      <c r="F919" s="2" t="s">
        <v>7879</v>
      </c>
      <c r="G919" s="36">
        <v>9</v>
      </c>
      <c r="H919" s="37" t="s">
        <v>8789</v>
      </c>
      <c r="I919" s="5" t="s">
        <v>1145</v>
      </c>
      <c r="J919" s="32" t="s">
        <v>28</v>
      </c>
    </row>
    <row r="920" spans="1:11" hidden="1" x14ac:dyDescent="0.3">
      <c r="A920" t="s">
        <v>6899</v>
      </c>
      <c r="B920" s="8">
        <v>20170427</v>
      </c>
      <c r="C920" t="s">
        <v>31</v>
      </c>
      <c r="E920" t="s">
        <v>9923</v>
      </c>
      <c r="F920" s="2" t="s">
        <v>7879</v>
      </c>
      <c r="G920" s="36">
        <v>9</v>
      </c>
      <c r="H920" s="37" t="s">
        <v>8789</v>
      </c>
      <c r="I920" s="31" t="s">
        <v>76</v>
      </c>
      <c r="J920" s="32" t="s">
        <v>28</v>
      </c>
    </row>
    <row r="921" spans="1:11" hidden="1" x14ac:dyDescent="0.3">
      <c r="A921" t="s">
        <v>7488</v>
      </c>
      <c r="B921" s="8">
        <v>20170818</v>
      </c>
      <c r="C921" t="s">
        <v>33</v>
      </c>
      <c r="D921" t="s">
        <v>1187</v>
      </c>
      <c r="E921" t="s">
        <v>9951</v>
      </c>
      <c r="F921" s="2" t="s">
        <v>7879</v>
      </c>
      <c r="G921" s="36">
        <v>9</v>
      </c>
      <c r="H921" s="37" t="s">
        <v>8789</v>
      </c>
      <c r="I921" s="5" t="s">
        <v>1145</v>
      </c>
      <c r="J921" s="32" t="s">
        <v>28</v>
      </c>
    </row>
    <row r="922" spans="1:11" hidden="1" x14ac:dyDescent="0.3">
      <c r="A922" t="s">
        <v>6047</v>
      </c>
      <c r="B922" s="8">
        <v>20171013</v>
      </c>
      <c r="C922" s="2" t="s">
        <v>43</v>
      </c>
      <c r="D922" s="2" t="s">
        <v>15</v>
      </c>
      <c r="E922" t="s">
        <v>9975</v>
      </c>
      <c r="F922" s="2" t="s">
        <v>1403</v>
      </c>
      <c r="G922" s="36">
        <v>9</v>
      </c>
      <c r="H922" s="37" t="s">
        <v>8789</v>
      </c>
      <c r="I922" s="5" t="s">
        <v>1145</v>
      </c>
      <c r="J922" s="32" t="s">
        <v>192</v>
      </c>
      <c r="K922" t="s">
        <v>6047</v>
      </c>
    </row>
    <row r="923" spans="1:11" hidden="1" x14ac:dyDescent="0.3">
      <c r="A923" t="s">
        <v>6048</v>
      </c>
      <c r="B923" s="8">
        <v>20171013</v>
      </c>
      <c r="C923" s="2" t="s">
        <v>16</v>
      </c>
      <c r="D923" s="2" t="s">
        <v>15</v>
      </c>
      <c r="E923" t="s">
        <v>9976</v>
      </c>
      <c r="F923" s="2" t="s">
        <v>1403</v>
      </c>
      <c r="G923" s="36">
        <v>9</v>
      </c>
      <c r="H923" s="37" t="s">
        <v>8789</v>
      </c>
      <c r="I923" s="5" t="s">
        <v>1145</v>
      </c>
      <c r="J923" s="32" t="s">
        <v>192</v>
      </c>
      <c r="K923" t="s">
        <v>6048</v>
      </c>
    </row>
    <row r="924" spans="1:11" hidden="1" x14ac:dyDescent="0.3">
      <c r="A924" t="s">
        <v>6157</v>
      </c>
      <c r="B924" s="8">
        <v>20180424</v>
      </c>
      <c r="C924" s="2" t="s">
        <v>16</v>
      </c>
      <c r="D924" s="2" t="s">
        <v>1265</v>
      </c>
      <c r="E924" t="s">
        <v>10104</v>
      </c>
      <c r="F924" s="2" t="s">
        <v>1403</v>
      </c>
      <c r="G924" s="36">
        <v>9</v>
      </c>
      <c r="H924" s="37" t="s">
        <v>8789</v>
      </c>
      <c r="I924" s="5" t="s">
        <v>1145</v>
      </c>
      <c r="J924" s="32" t="s">
        <v>28</v>
      </c>
      <c r="K924" t="s">
        <v>6157</v>
      </c>
    </row>
    <row r="925" spans="1:11" hidden="1" x14ac:dyDescent="0.3">
      <c r="A925" t="s">
        <v>6158</v>
      </c>
      <c r="B925" s="8">
        <v>20180425</v>
      </c>
      <c r="C925" s="2" t="s">
        <v>22</v>
      </c>
      <c r="D925" s="2" t="s">
        <v>48</v>
      </c>
      <c r="E925" t="s">
        <v>10105</v>
      </c>
      <c r="F925" s="2" t="s">
        <v>1403</v>
      </c>
      <c r="G925" s="36">
        <v>9</v>
      </c>
      <c r="H925" s="37" t="s">
        <v>8789</v>
      </c>
      <c r="I925" s="5" t="s">
        <v>1145</v>
      </c>
      <c r="J925" s="32" t="s">
        <v>192</v>
      </c>
      <c r="K925" t="s">
        <v>6158</v>
      </c>
    </row>
    <row r="926" spans="1:11" hidden="1" x14ac:dyDescent="0.3">
      <c r="A926" t="s">
        <v>7062</v>
      </c>
      <c r="B926" s="8">
        <v>20180517</v>
      </c>
      <c r="C926" t="s">
        <v>29</v>
      </c>
      <c r="D926" t="s">
        <v>340</v>
      </c>
      <c r="E926" t="s">
        <v>10110</v>
      </c>
      <c r="F926" s="2" t="s">
        <v>7879</v>
      </c>
      <c r="G926" s="36">
        <v>9</v>
      </c>
      <c r="H926" s="37" t="s">
        <v>8789</v>
      </c>
      <c r="I926" s="5" t="s">
        <v>1145</v>
      </c>
      <c r="J926" s="32" t="s">
        <v>28</v>
      </c>
    </row>
    <row r="927" spans="1:11" hidden="1" x14ac:dyDescent="0.3">
      <c r="A927" t="s">
        <v>6162</v>
      </c>
      <c r="B927" s="8">
        <v>20180517</v>
      </c>
      <c r="C927" s="2" t="s">
        <v>64</v>
      </c>
      <c r="D927" s="2" t="s">
        <v>1486</v>
      </c>
      <c r="E927" t="s">
        <v>10111</v>
      </c>
      <c r="F927" s="2" t="s">
        <v>1403</v>
      </c>
      <c r="G927" s="36">
        <v>9</v>
      </c>
      <c r="H927" s="37" t="s">
        <v>8789</v>
      </c>
      <c r="I927" s="5" t="s">
        <v>1145</v>
      </c>
      <c r="J927" s="32" t="s">
        <v>28</v>
      </c>
      <c r="K927" t="s">
        <v>6162</v>
      </c>
    </row>
    <row r="928" spans="1:11" hidden="1" x14ac:dyDescent="0.3">
      <c r="A928" t="s">
        <v>6802</v>
      </c>
      <c r="B928" s="8">
        <v>20180529</v>
      </c>
      <c r="C928" t="s">
        <v>74</v>
      </c>
      <c r="E928" t="s">
        <v>10118</v>
      </c>
      <c r="F928" s="2" t="s">
        <v>7879</v>
      </c>
      <c r="G928" s="36">
        <v>9</v>
      </c>
      <c r="H928" s="37" t="s">
        <v>8789</v>
      </c>
      <c r="I928" s="31" t="s">
        <v>76</v>
      </c>
      <c r="J928" s="32" t="s">
        <v>28</v>
      </c>
    </row>
    <row r="929" spans="1:11" hidden="1" x14ac:dyDescent="0.3">
      <c r="A929" t="s">
        <v>6263</v>
      </c>
      <c r="B929" s="8">
        <v>20181010</v>
      </c>
      <c r="C929" s="2" t="s">
        <v>33</v>
      </c>
      <c r="D929" s="2" t="s">
        <v>1193</v>
      </c>
      <c r="E929" t="s">
        <v>10238</v>
      </c>
      <c r="F929" s="2" t="s">
        <v>1403</v>
      </c>
      <c r="G929" s="36">
        <v>9</v>
      </c>
      <c r="H929" s="37" t="s">
        <v>8789</v>
      </c>
      <c r="I929" s="5" t="s">
        <v>1145</v>
      </c>
      <c r="J929" s="32" t="s">
        <v>192</v>
      </c>
      <c r="K929" t="s">
        <v>6263</v>
      </c>
    </row>
    <row r="930" spans="1:11" hidden="1" x14ac:dyDescent="0.3">
      <c r="A930" t="s">
        <v>6268</v>
      </c>
      <c r="B930" s="8">
        <v>20181022</v>
      </c>
      <c r="C930" s="2" t="s">
        <v>68</v>
      </c>
      <c r="D930" s="2" t="s">
        <v>1512</v>
      </c>
      <c r="E930" t="s">
        <v>10244</v>
      </c>
      <c r="F930" s="2" t="s">
        <v>1403</v>
      </c>
      <c r="G930" s="36">
        <v>9</v>
      </c>
      <c r="H930" s="37" t="s">
        <v>8789</v>
      </c>
      <c r="I930" s="5" t="s">
        <v>1145</v>
      </c>
      <c r="J930" s="32" t="s">
        <v>192</v>
      </c>
      <c r="K930" t="s">
        <v>6268</v>
      </c>
    </row>
    <row r="931" spans="1:11" hidden="1" x14ac:dyDescent="0.3">
      <c r="A931" t="s">
        <v>7799</v>
      </c>
      <c r="B931" s="8">
        <v>20181210</v>
      </c>
      <c r="C931" t="s">
        <v>33</v>
      </c>
      <c r="D931" t="s">
        <v>1306</v>
      </c>
      <c r="E931" t="s">
        <v>8990</v>
      </c>
      <c r="F931" s="2" t="s">
        <v>7879</v>
      </c>
      <c r="G931" s="36">
        <v>9</v>
      </c>
      <c r="H931" s="37" t="s">
        <v>8789</v>
      </c>
      <c r="I931" s="31" t="s">
        <v>76</v>
      </c>
      <c r="J931" s="32" t="s">
        <v>192</v>
      </c>
    </row>
    <row r="932" spans="1:11" hidden="1" x14ac:dyDescent="0.3">
      <c r="A932" t="s">
        <v>7361</v>
      </c>
      <c r="B932" s="8">
        <v>20190404</v>
      </c>
      <c r="C932" t="s">
        <v>112</v>
      </c>
      <c r="D932" t="s">
        <v>541</v>
      </c>
      <c r="E932" t="s">
        <v>10392</v>
      </c>
      <c r="F932" s="2" t="s">
        <v>7879</v>
      </c>
      <c r="G932" s="36">
        <v>9</v>
      </c>
      <c r="H932" s="37" t="s">
        <v>8789</v>
      </c>
      <c r="I932" s="5" t="s">
        <v>1145</v>
      </c>
      <c r="J932" s="32" t="s">
        <v>28</v>
      </c>
    </row>
    <row r="933" spans="1:11" hidden="1" x14ac:dyDescent="0.3">
      <c r="A933" t="s">
        <v>6396</v>
      </c>
      <c r="B933" s="8">
        <v>20190415</v>
      </c>
      <c r="C933" s="2" t="s">
        <v>20</v>
      </c>
      <c r="D933" s="2" t="s">
        <v>1560</v>
      </c>
      <c r="E933" t="s">
        <v>10404</v>
      </c>
      <c r="F933" s="2" t="s">
        <v>1403</v>
      </c>
      <c r="G933" s="36">
        <v>9</v>
      </c>
      <c r="H933" s="37" t="s">
        <v>8789</v>
      </c>
      <c r="I933" s="5" t="s">
        <v>1145</v>
      </c>
      <c r="J933" s="32" t="s">
        <v>192</v>
      </c>
      <c r="K933" t="s">
        <v>6396</v>
      </c>
    </row>
    <row r="934" spans="1:11" hidden="1" x14ac:dyDescent="0.3">
      <c r="A934" t="s">
        <v>7359</v>
      </c>
      <c r="B934" s="8">
        <v>20190423</v>
      </c>
      <c r="C934" t="s">
        <v>64</v>
      </c>
      <c r="D934" t="s">
        <v>183</v>
      </c>
      <c r="E934" t="s">
        <v>10428</v>
      </c>
      <c r="F934" s="2" t="s">
        <v>7879</v>
      </c>
      <c r="G934" s="36">
        <v>9</v>
      </c>
      <c r="H934" s="37" t="s">
        <v>8789</v>
      </c>
      <c r="I934" s="5" t="s">
        <v>1145</v>
      </c>
      <c r="J934" s="32" t="s">
        <v>28</v>
      </c>
    </row>
    <row r="935" spans="1:11" hidden="1" x14ac:dyDescent="0.3">
      <c r="A935" t="s">
        <v>7520</v>
      </c>
      <c r="B935" s="8">
        <v>20190528</v>
      </c>
      <c r="C935" t="s">
        <v>33</v>
      </c>
      <c r="D935" t="s">
        <v>6999</v>
      </c>
      <c r="E935" t="s">
        <v>10443</v>
      </c>
      <c r="F935" s="2" t="s">
        <v>7879</v>
      </c>
      <c r="G935" s="36">
        <v>9</v>
      </c>
      <c r="H935" s="37" t="s">
        <v>8789</v>
      </c>
      <c r="I935" s="31" t="s">
        <v>76</v>
      </c>
      <c r="J935" s="32" t="s">
        <v>192</v>
      </c>
    </row>
    <row r="936" spans="1:11" hidden="1" x14ac:dyDescent="0.3">
      <c r="A936" t="s">
        <v>7342</v>
      </c>
      <c r="B936" s="8">
        <v>20190624</v>
      </c>
      <c r="C936" t="s">
        <v>64</v>
      </c>
      <c r="D936" t="s">
        <v>273</v>
      </c>
      <c r="E936" t="s">
        <v>10449</v>
      </c>
      <c r="F936" s="2" t="s">
        <v>7879</v>
      </c>
      <c r="G936" s="36">
        <v>9</v>
      </c>
      <c r="H936" s="37" t="s">
        <v>8789</v>
      </c>
      <c r="I936" s="5" t="s">
        <v>1145</v>
      </c>
      <c r="J936" s="32" t="s">
        <v>28</v>
      </c>
    </row>
    <row r="937" spans="1:11" hidden="1" x14ac:dyDescent="0.3">
      <c r="A937" t="s">
        <v>7341</v>
      </c>
      <c r="B937" s="8">
        <v>20190625</v>
      </c>
      <c r="C937" t="s">
        <v>204</v>
      </c>
      <c r="D937" t="s">
        <v>1357</v>
      </c>
      <c r="E937" t="s">
        <v>10450</v>
      </c>
      <c r="F937" s="2" t="s">
        <v>7879</v>
      </c>
      <c r="G937" s="36">
        <v>9</v>
      </c>
      <c r="H937" s="37" t="s">
        <v>8789</v>
      </c>
      <c r="I937" s="5" t="s">
        <v>1145</v>
      </c>
      <c r="J937" s="32" t="s">
        <v>28</v>
      </c>
    </row>
    <row r="938" spans="1:11" hidden="1" x14ac:dyDescent="0.3">
      <c r="A938" t="s">
        <v>6447</v>
      </c>
      <c r="B938" s="8">
        <v>20190723</v>
      </c>
      <c r="C938" s="2" t="s">
        <v>33</v>
      </c>
      <c r="D938" s="2" t="s">
        <v>1157</v>
      </c>
      <c r="E938" t="s">
        <v>10460</v>
      </c>
      <c r="F938" s="2" t="s">
        <v>1403</v>
      </c>
      <c r="G938" s="36">
        <v>9</v>
      </c>
      <c r="H938" s="37" t="s">
        <v>8789</v>
      </c>
      <c r="I938" s="5" t="s">
        <v>1145</v>
      </c>
      <c r="J938" s="32" t="s">
        <v>192</v>
      </c>
      <c r="K938" t="s">
        <v>6447</v>
      </c>
    </row>
    <row r="939" spans="1:11" hidden="1" x14ac:dyDescent="0.3">
      <c r="A939" t="s">
        <v>7508</v>
      </c>
      <c r="B939" s="8">
        <v>20190930</v>
      </c>
      <c r="C939" t="s">
        <v>13</v>
      </c>
      <c r="D939" t="s">
        <v>7509</v>
      </c>
      <c r="E939" t="s">
        <v>10500</v>
      </c>
      <c r="F939" s="2" t="s">
        <v>7879</v>
      </c>
      <c r="G939" s="36">
        <v>9</v>
      </c>
      <c r="H939" s="37" t="s">
        <v>8789</v>
      </c>
      <c r="I939" s="31" t="s">
        <v>76</v>
      </c>
      <c r="J939" s="32" t="s">
        <v>19</v>
      </c>
    </row>
    <row r="940" spans="1:11" hidden="1" x14ac:dyDescent="0.3">
      <c r="A940" t="s">
        <v>7507</v>
      </c>
      <c r="B940" s="8">
        <v>20191001</v>
      </c>
      <c r="C940" t="s">
        <v>268</v>
      </c>
      <c r="D940" t="s">
        <v>7180</v>
      </c>
      <c r="E940" t="s">
        <v>10501</v>
      </c>
      <c r="F940" s="2" t="s">
        <v>7879</v>
      </c>
      <c r="G940" s="36">
        <v>9</v>
      </c>
      <c r="H940" s="37" t="s">
        <v>8789</v>
      </c>
      <c r="I940" s="31" t="s">
        <v>76</v>
      </c>
      <c r="J940" s="32" t="s">
        <v>19</v>
      </c>
    </row>
    <row r="941" spans="1:11" hidden="1" x14ac:dyDescent="0.3">
      <c r="A941" t="s">
        <v>7871</v>
      </c>
      <c r="B941" s="8" t="s">
        <v>7485</v>
      </c>
      <c r="C941" t="s">
        <v>9</v>
      </c>
      <c r="D941" t="s">
        <v>10</v>
      </c>
      <c r="E941" t="s">
        <v>10512</v>
      </c>
      <c r="F941" s="2" t="s">
        <v>7879</v>
      </c>
      <c r="G941" s="36">
        <v>9</v>
      </c>
      <c r="H941" s="37" t="s">
        <v>8789</v>
      </c>
      <c r="I941" s="31" t="s">
        <v>76</v>
      </c>
      <c r="J941" s="32" t="s">
        <v>28</v>
      </c>
    </row>
    <row r="942" spans="1:11" hidden="1" x14ac:dyDescent="0.3">
      <c r="A942" t="s">
        <v>6005</v>
      </c>
      <c r="B942" s="8">
        <v>20170420</v>
      </c>
      <c r="C942" s="2" t="s">
        <v>29</v>
      </c>
      <c r="D942" s="2" t="s">
        <v>1436</v>
      </c>
      <c r="E942" t="s">
        <v>9916</v>
      </c>
      <c r="F942" s="2" t="s">
        <v>1403</v>
      </c>
      <c r="G942" s="36">
        <v>10</v>
      </c>
      <c r="H942" s="37" t="s">
        <v>8785</v>
      </c>
      <c r="I942" s="32" t="s">
        <v>1437</v>
      </c>
      <c r="J942" s="32" t="s">
        <v>28</v>
      </c>
      <c r="K942" t="s">
        <v>6005</v>
      </c>
    </row>
    <row r="943" spans="1:11" hidden="1" x14ac:dyDescent="0.3">
      <c r="A943" t="s">
        <v>6007</v>
      </c>
      <c r="B943" s="8">
        <v>20170420</v>
      </c>
      <c r="C943" s="2" t="s">
        <v>33</v>
      </c>
      <c r="D943" s="2" t="s">
        <v>598</v>
      </c>
      <c r="E943" t="s">
        <v>9917</v>
      </c>
      <c r="F943" s="2" t="s">
        <v>1403</v>
      </c>
      <c r="G943" s="36">
        <v>10</v>
      </c>
      <c r="H943" s="37" t="s">
        <v>8785</v>
      </c>
      <c r="I943" s="32" t="s">
        <v>1437</v>
      </c>
      <c r="J943" s="32" t="s">
        <v>28</v>
      </c>
      <c r="K943" t="s">
        <v>6007</v>
      </c>
    </row>
    <row r="944" spans="1:11" hidden="1" x14ac:dyDescent="0.3">
      <c r="A944" t="s">
        <v>6008</v>
      </c>
      <c r="B944" s="8">
        <v>20170420</v>
      </c>
      <c r="C944" s="2" t="s">
        <v>16</v>
      </c>
      <c r="D944" s="2" t="s">
        <v>15</v>
      </c>
      <c r="E944" t="s">
        <v>9918</v>
      </c>
      <c r="F944" s="2" t="s">
        <v>1403</v>
      </c>
      <c r="G944" s="36">
        <v>10</v>
      </c>
      <c r="H944" s="37" t="s">
        <v>8785</v>
      </c>
      <c r="I944" s="32" t="s">
        <v>1437</v>
      </c>
      <c r="J944" s="32" t="s">
        <v>28</v>
      </c>
      <c r="K944" t="s">
        <v>6008</v>
      </c>
    </row>
    <row r="945" spans="1:11" hidden="1" x14ac:dyDescent="0.3">
      <c r="A945" t="s">
        <v>6009</v>
      </c>
      <c r="B945" s="8">
        <v>20170420</v>
      </c>
      <c r="C945" s="2" t="s">
        <v>120</v>
      </c>
      <c r="D945" s="2" t="s">
        <v>121</v>
      </c>
      <c r="E945" t="s">
        <v>9919</v>
      </c>
      <c r="F945" s="2" t="s">
        <v>1403</v>
      </c>
      <c r="G945" s="36">
        <v>10</v>
      </c>
      <c r="H945" s="37" t="s">
        <v>8785</v>
      </c>
      <c r="I945" s="32" t="s">
        <v>1437</v>
      </c>
      <c r="J945" s="32" t="s">
        <v>28</v>
      </c>
      <c r="K945" t="s">
        <v>6009</v>
      </c>
    </row>
    <row r="946" spans="1:11" hidden="1" x14ac:dyDescent="0.3">
      <c r="A946" t="s">
        <v>6010</v>
      </c>
      <c r="B946" s="8">
        <v>20170420</v>
      </c>
      <c r="C946" s="2" t="s">
        <v>68</v>
      </c>
      <c r="D946" s="2" t="s">
        <v>163</v>
      </c>
      <c r="E946" t="s">
        <v>9920</v>
      </c>
      <c r="F946" s="2" t="s">
        <v>1403</v>
      </c>
      <c r="G946" s="36">
        <v>10</v>
      </c>
      <c r="H946" s="37" t="s">
        <v>8785</v>
      </c>
      <c r="I946" s="32" t="s">
        <v>1437</v>
      </c>
      <c r="J946" s="32" t="s">
        <v>28</v>
      </c>
      <c r="K946" t="s">
        <v>6010</v>
      </c>
    </row>
    <row r="947" spans="1:11" hidden="1" x14ac:dyDescent="0.3">
      <c r="A947" t="s">
        <v>6006</v>
      </c>
      <c r="B947" s="8">
        <v>20170420</v>
      </c>
      <c r="C947" s="2" t="s">
        <v>68</v>
      </c>
      <c r="D947" s="2" t="s">
        <v>163</v>
      </c>
      <c r="E947" t="s">
        <v>1438</v>
      </c>
      <c r="F947" s="2" t="s">
        <v>1403</v>
      </c>
      <c r="G947" s="36">
        <v>10</v>
      </c>
      <c r="H947" s="37" t="s">
        <v>8785</v>
      </c>
      <c r="I947" s="32" t="s">
        <v>1437</v>
      </c>
      <c r="J947" s="32" t="s">
        <v>28</v>
      </c>
      <c r="K947" t="s">
        <v>6006</v>
      </c>
    </row>
    <row r="948" spans="1:11" hidden="1" x14ac:dyDescent="0.3">
      <c r="A948" t="s">
        <v>6017</v>
      </c>
      <c r="B948" s="8">
        <v>20170529</v>
      </c>
      <c r="C948" s="2" t="s">
        <v>303</v>
      </c>
      <c r="D948" s="2" t="s">
        <v>304</v>
      </c>
      <c r="E948" t="s">
        <v>9928</v>
      </c>
      <c r="F948" s="2" t="s">
        <v>1403</v>
      </c>
      <c r="G948" s="36">
        <v>10</v>
      </c>
      <c r="H948" s="37" t="s">
        <v>8785</v>
      </c>
      <c r="I948" s="32" t="s">
        <v>1441</v>
      </c>
      <c r="J948" s="32" t="s">
        <v>28</v>
      </c>
      <c r="K948" t="s">
        <v>6017</v>
      </c>
    </row>
    <row r="949" spans="1:11" x14ac:dyDescent="0.3">
      <c r="A949" t="s">
        <v>6869</v>
      </c>
      <c r="B949" s="8">
        <v>20170827</v>
      </c>
      <c r="C949" t="s">
        <v>64</v>
      </c>
      <c r="D949" t="s">
        <v>6673</v>
      </c>
      <c r="E949" t="s">
        <v>8932</v>
      </c>
      <c r="F949" s="2" t="s">
        <v>7879</v>
      </c>
      <c r="G949" s="36" t="s">
        <v>15667</v>
      </c>
      <c r="H949" s="37" t="s">
        <v>15667</v>
      </c>
      <c r="I949" s="32" t="s">
        <v>9045</v>
      </c>
      <c r="J949" s="32" t="s">
        <v>1009</v>
      </c>
    </row>
    <row r="950" spans="1:11" hidden="1" x14ac:dyDescent="0.3">
      <c r="A950" t="s">
        <v>6043</v>
      </c>
      <c r="B950" s="8">
        <v>20170927</v>
      </c>
      <c r="C950" s="2" t="s">
        <v>254</v>
      </c>
      <c r="D950" s="2" t="s">
        <v>1453</v>
      </c>
      <c r="E950" t="s">
        <v>9971</v>
      </c>
      <c r="F950" s="2" t="s">
        <v>1403</v>
      </c>
      <c r="G950" s="36">
        <v>10</v>
      </c>
      <c r="H950" s="37" t="s">
        <v>8785</v>
      </c>
      <c r="I950" s="32" t="s">
        <v>1454</v>
      </c>
      <c r="J950" s="32" t="s">
        <v>28</v>
      </c>
      <c r="K950" t="s">
        <v>6043</v>
      </c>
    </row>
    <row r="951" spans="1:11" hidden="1" x14ac:dyDescent="0.3">
      <c r="A951" t="s">
        <v>6044</v>
      </c>
      <c r="B951" s="8">
        <v>20170928</v>
      </c>
      <c r="C951" s="2" t="s">
        <v>432</v>
      </c>
      <c r="D951" s="2" t="s">
        <v>1455</v>
      </c>
      <c r="E951" t="s">
        <v>9972</v>
      </c>
      <c r="F951" s="2" t="s">
        <v>1403</v>
      </c>
      <c r="G951" s="36">
        <v>10</v>
      </c>
      <c r="H951" s="37" t="s">
        <v>8785</v>
      </c>
      <c r="I951" s="32" t="s">
        <v>1454</v>
      </c>
      <c r="J951" s="32" t="s">
        <v>28</v>
      </c>
      <c r="K951" t="s">
        <v>6044</v>
      </c>
    </row>
    <row r="952" spans="1:11" x14ac:dyDescent="0.3">
      <c r="A952" t="s">
        <v>6841</v>
      </c>
      <c r="B952" s="8">
        <v>20171229</v>
      </c>
      <c r="C952" t="s">
        <v>22</v>
      </c>
      <c r="D952" t="s">
        <v>1206</v>
      </c>
      <c r="E952" t="s">
        <v>10043</v>
      </c>
      <c r="F952" s="2" t="s">
        <v>7879</v>
      </c>
      <c r="G952" s="36" t="s">
        <v>15667</v>
      </c>
      <c r="H952" s="37" t="s">
        <v>15667</v>
      </c>
      <c r="I952" s="32" t="s">
        <v>9073</v>
      </c>
      <c r="J952" s="32" t="s">
        <v>1009</v>
      </c>
    </row>
    <row r="953" spans="1:11" hidden="1" x14ac:dyDescent="0.3">
      <c r="A953" t="s">
        <v>7074</v>
      </c>
      <c r="B953" s="8">
        <v>20180109</v>
      </c>
      <c r="C953" t="s">
        <v>765</v>
      </c>
      <c r="D953" t="s">
        <v>7075</v>
      </c>
      <c r="E953" t="s">
        <v>10055</v>
      </c>
      <c r="F953" s="2" t="s">
        <v>7879</v>
      </c>
      <c r="G953" s="36">
        <v>10</v>
      </c>
      <c r="H953" s="37" t="s">
        <v>8817</v>
      </c>
      <c r="I953" s="32" t="s">
        <v>1483</v>
      </c>
      <c r="J953" s="32" t="s">
        <v>28</v>
      </c>
    </row>
    <row r="954" spans="1:11" hidden="1" x14ac:dyDescent="0.3">
      <c r="A954" t="s">
        <v>6819</v>
      </c>
      <c r="B954" s="8">
        <v>20180315</v>
      </c>
      <c r="C954" t="s">
        <v>210</v>
      </c>
      <c r="E954" t="s">
        <v>10082</v>
      </c>
      <c r="F954" s="2" t="s">
        <v>7879</v>
      </c>
      <c r="G954" s="36">
        <v>10</v>
      </c>
      <c r="H954" s="37" t="s">
        <v>8817</v>
      </c>
      <c r="I954" s="32" t="s">
        <v>1483</v>
      </c>
      <c r="J954" s="32" t="s">
        <v>28</v>
      </c>
    </row>
    <row r="955" spans="1:11" hidden="1" x14ac:dyDescent="0.3">
      <c r="A955" t="s">
        <v>6138</v>
      </c>
      <c r="B955" s="8">
        <v>20180315</v>
      </c>
      <c r="C955" s="2" t="s">
        <v>112</v>
      </c>
      <c r="D955" s="2" t="s">
        <v>113</v>
      </c>
      <c r="E955" t="s">
        <v>10083</v>
      </c>
      <c r="F955" s="2" t="s">
        <v>1403</v>
      </c>
      <c r="G955" s="36">
        <v>10</v>
      </c>
      <c r="H955" s="37" t="s">
        <v>8817</v>
      </c>
      <c r="I955" s="32" t="s">
        <v>1483</v>
      </c>
      <c r="J955" s="32" t="s">
        <v>28</v>
      </c>
      <c r="K955" t="s">
        <v>6138</v>
      </c>
    </row>
    <row r="956" spans="1:11" hidden="1" x14ac:dyDescent="0.3">
      <c r="A956" t="s">
        <v>6139</v>
      </c>
      <c r="B956" s="8">
        <v>20180315</v>
      </c>
      <c r="C956" s="2" t="s">
        <v>64</v>
      </c>
      <c r="D956" s="2" t="s">
        <v>183</v>
      </c>
      <c r="E956" t="s">
        <v>10084</v>
      </c>
      <c r="F956" s="2" t="s">
        <v>1403</v>
      </c>
      <c r="G956" s="36">
        <v>10</v>
      </c>
      <c r="H956" s="37" t="s">
        <v>8817</v>
      </c>
      <c r="I956" s="32" t="s">
        <v>1483</v>
      </c>
      <c r="J956" s="32" t="s">
        <v>28</v>
      </c>
      <c r="K956" t="s">
        <v>6139</v>
      </c>
    </row>
    <row r="957" spans="1:11" hidden="1" x14ac:dyDescent="0.3">
      <c r="A957" t="s">
        <v>6140</v>
      </c>
      <c r="B957" s="8">
        <v>20180315</v>
      </c>
      <c r="C957" s="2" t="s">
        <v>20</v>
      </c>
      <c r="D957" s="2" t="s">
        <v>15</v>
      </c>
      <c r="E957" t="s">
        <v>10085</v>
      </c>
      <c r="F957" s="2" t="s">
        <v>1403</v>
      </c>
      <c r="G957" s="36">
        <v>10</v>
      </c>
      <c r="H957" s="37" t="s">
        <v>8817</v>
      </c>
      <c r="I957" s="32" t="s">
        <v>1483</v>
      </c>
      <c r="J957" s="32" t="s">
        <v>28</v>
      </c>
      <c r="K957" t="s">
        <v>6140</v>
      </c>
    </row>
    <row r="958" spans="1:11" hidden="1" x14ac:dyDescent="0.3">
      <c r="A958" t="s">
        <v>6141</v>
      </c>
      <c r="B958" s="8">
        <v>20180316</v>
      </c>
      <c r="C958" s="2" t="s">
        <v>204</v>
      </c>
      <c r="D958" s="2" t="s">
        <v>15</v>
      </c>
      <c r="E958" t="s">
        <v>10086</v>
      </c>
      <c r="F958" s="2" t="s">
        <v>1403</v>
      </c>
      <c r="G958" s="36">
        <v>10</v>
      </c>
      <c r="H958" s="37" t="s">
        <v>8817</v>
      </c>
      <c r="I958" s="32" t="s">
        <v>1483</v>
      </c>
      <c r="J958" s="32" t="s">
        <v>28</v>
      </c>
      <c r="K958" t="s">
        <v>6141</v>
      </c>
    </row>
    <row r="959" spans="1:11" hidden="1" x14ac:dyDescent="0.3">
      <c r="A959" t="s">
        <v>6152</v>
      </c>
      <c r="B959" s="8">
        <v>20180418</v>
      </c>
      <c r="C959" s="2" t="s">
        <v>68</v>
      </c>
      <c r="D959" s="2" t="s">
        <v>69</v>
      </c>
      <c r="E959" t="s">
        <v>10099</v>
      </c>
      <c r="F959" s="2" t="s">
        <v>1403</v>
      </c>
      <c r="G959" s="36">
        <v>10</v>
      </c>
      <c r="H959" s="37" t="s">
        <v>8785</v>
      </c>
      <c r="I959" s="32" t="s">
        <v>1484</v>
      </c>
      <c r="J959" s="32" t="s">
        <v>28</v>
      </c>
      <c r="K959" t="s">
        <v>6152</v>
      </c>
    </row>
    <row r="960" spans="1:11" hidden="1" x14ac:dyDescent="0.3">
      <c r="A960" t="s">
        <v>6533</v>
      </c>
      <c r="B960" s="8">
        <v>20180418</v>
      </c>
      <c r="C960" s="2" t="s">
        <v>13</v>
      </c>
      <c r="D960" s="2" t="s">
        <v>114</v>
      </c>
      <c r="E960" t="s">
        <v>6532</v>
      </c>
      <c r="F960" s="2" t="s">
        <v>1403</v>
      </c>
      <c r="G960" s="36">
        <v>10</v>
      </c>
      <c r="H960" s="37" t="s">
        <v>8785</v>
      </c>
      <c r="I960" s="32" t="s">
        <v>1484</v>
      </c>
      <c r="J960" s="32" t="s">
        <v>28</v>
      </c>
      <c r="K960" t="s">
        <v>6533</v>
      </c>
    </row>
    <row r="961" spans="1:11" hidden="1" x14ac:dyDescent="0.3">
      <c r="A961" t="s">
        <v>6153</v>
      </c>
      <c r="B961" s="8">
        <v>20180418</v>
      </c>
      <c r="C961" s="2" t="s">
        <v>9</v>
      </c>
      <c r="D961" s="2" t="s">
        <v>10</v>
      </c>
      <c r="E961" t="s">
        <v>10100</v>
      </c>
      <c r="F961" s="2" t="s">
        <v>1403</v>
      </c>
      <c r="G961" s="36">
        <v>10</v>
      </c>
      <c r="H961" s="37" t="s">
        <v>8785</v>
      </c>
      <c r="I961" s="32" t="s">
        <v>1484</v>
      </c>
      <c r="J961" s="32" t="s">
        <v>28</v>
      </c>
      <c r="K961" t="s">
        <v>6153</v>
      </c>
    </row>
    <row r="962" spans="1:11" hidden="1" x14ac:dyDescent="0.3">
      <c r="A962" t="s">
        <v>6154</v>
      </c>
      <c r="B962" s="8">
        <v>20180418</v>
      </c>
      <c r="C962" s="2" t="s">
        <v>50</v>
      </c>
      <c r="D962" s="2" t="s">
        <v>1446</v>
      </c>
      <c r="E962" t="s">
        <v>10101</v>
      </c>
      <c r="F962" s="2" t="s">
        <v>1403</v>
      </c>
      <c r="G962" s="36">
        <v>10</v>
      </c>
      <c r="H962" s="37" t="s">
        <v>8785</v>
      </c>
      <c r="I962" s="32" t="s">
        <v>1484</v>
      </c>
      <c r="J962" s="32" t="s">
        <v>28</v>
      </c>
      <c r="K962" t="s">
        <v>6154</v>
      </c>
    </row>
    <row r="963" spans="1:11" hidden="1" x14ac:dyDescent="0.3">
      <c r="A963" t="s">
        <v>6155</v>
      </c>
      <c r="B963" s="8">
        <v>20180419</v>
      </c>
      <c r="C963" s="2" t="s">
        <v>22</v>
      </c>
      <c r="D963" s="2" t="s">
        <v>48</v>
      </c>
      <c r="E963" t="s">
        <v>10102</v>
      </c>
      <c r="F963" s="2" t="s">
        <v>1403</v>
      </c>
      <c r="G963" s="36">
        <v>10</v>
      </c>
      <c r="H963" s="37" t="s">
        <v>8785</v>
      </c>
      <c r="I963" s="32" t="s">
        <v>1484</v>
      </c>
      <c r="J963" s="32" t="s">
        <v>28</v>
      </c>
      <c r="K963" t="s">
        <v>6155</v>
      </c>
    </row>
    <row r="964" spans="1:11" hidden="1" x14ac:dyDescent="0.3">
      <c r="A964" t="s">
        <v>6212</v>
      </c>
      <c r="B964" s="8">
        <v>20180621</v>
      </c>
      <c r="C964" s="2" t="s">
        <v>432</v>
      </c>
      <c r="D964" s="2" t="s">
        <v>1455</v>
      </c>
      <c r="E964" t="s">
        <v>10169</v>
      </c>
      <c r="F964" s="2" t="s">
        <v>1403</v>
      </c>
      <c r="G964" s="36">
        <v>10</v>
      </c>
      <c r="H964" s="37" t="s">
        <v>8785</v>
      </c>
      <c r="I964" s="32" t="s">
        <v>1501</v>
      </c>
      <c r="J964" s="32" t="s">
        <v>28</v>
      </c>
      <c r="K964" t="s">
        <v>6212</v>
      </c>
    </row>
    <row r="965" spans="1:11" hidden="1" x14ac:dyDescent="0.3">
      <c r="A965" t="s">
        <v>6265</v>
      </c>
      <c r="B965" s="8">
        <v>20181011</v>
      </c>
      <c r="C965" s="2" t="s">
        <v>432</v>
      </c>
      <c r="D965" s="2" t="s">
        <v>1455</v>
      </c>
      <c r="E965" t="s">
        <v>10240</v>
      </c>
      <c r="F965" s="2" t="s">
        <v>1403</v>
      </c>
      <c r="G965" s="36">
        <v>10</v>
      </c>
      <c r="H965" s="37" t="s">
        <v>8785</v>
      </c>
      <c r="I965" s="32" t="s">
        <v>1454</v>
      </c>
      <c r="J965" s="32" t="s">
        <v>28</v>
      </c>
      <c r="K965" t="s">
        <v>6265</v>
      </c>
    </row>
    <row r="966" spans="1:11" hidden="1" x14ac:dyDescent="0.3">
      <c r="A966" t="s">
        <v>6445</v>
      </c>
      <c r="B966" s="8">
        <v>20190716</v>
      </c>
      <c r="C966" s="2" t="s">
        <v>74</v>
      </c>
      <c r="D966" s="2" t="s">
        <v>982</v>
      </c>
      <c r="E966" t="s">
        <v>1583</v>
      </c>
      <c r="F966" s="2" t="s">
        <v>1403</v>
      </c>
      <c r="G966" s="36">
        <v>10</v>
      </c>
      <c r="H966" s="37" t="s">
        <v>8785</v>
      </c>
      <c r="I966" s="32" t="s">
        <v>1584</v>
      </c>
      <c r="J966" s="32" t="s">
        <v>62</v>
      </c>
      <c r="K966" t="s">
        <v>6445</v>
      </c>
    </row>
    <row r="967" spans="1:11" hidden="1" x14ac:dyDescent="0.3">
      <c r="A967" t="s">
        <v>7867</v>
      </c>
      <c r="B967" s="8">
        <v>20170501</v>
      </c>
      <c r="C967" t="s">
        <v>16</v>
      </c>
      <c r="D967" t="s">
        <v>7731</v>
      </c>
      <c r="E967" t="s">
        <v>8890</v>
      </c>
      <c r="F967" s="2" t="s">
        <v>7879</v>
      </c>
      <c r="G967" s="36">
        <v>15</v>
      </c>
      <c r="H967" s="38" t="s">
        <v>8758</v>
      </c>
      <c r="I967" s="32" t="s">
        <v>8837</v>
      </c>
      <c r="J967" s="32" t="s">
        <v>192</v>
      </c>
    </row>
    <row r="968" spans="1:11" hidden="1" x14ac:dyDescent="0.3">
      <c r="A968" t="s">
        <v>6081</v>
      </c>
      <c r="B968" s="8">
        <v>20171129</v>
      </c>
      <c r="C968" s="2" t="s">
        <v>16</v>
      </c>
      <c r="D968" s="2" t="s">
        <v>15</v>
      </c>
      <c r="E968" t="s">
        <v>10018</v>
      </c>
      <c r="F968" s="2" t="s">
        <v>1403</v>
      </c>
      <c r="G968" s="36">
        <v>11</v>
      </c>
      <c r="H968" s="37" t="s">
        <v>8780</v>
      </c>
      <c r="I968" s="32" t="s">
        <v>94</v>
      </c>
      <c r="J968" s="32" t="s">
        <v>28</v>
      </c>
      <c r="K968" t="s">
        <v>6081</v>
      </c>
    </row>
    <row r="969" spans="1:11" hidden="1" x14ac:dyDescent="0.3">
      <c r="A969" t="s">
        <v>6082</v>
      </c>
      <c r="B969" s="8">
        <v>20171130</v>
      </c>
      <c r="C969" s="2" t="s">
        <v>20</v>
      </c>
      <c r="D969" s="2" t="s">
        <v>15</v>
      </c>
      <c r="E969" t="s">
        <v>10019</v>
      </c>
      <c r="F969" s="2" t="s">
        <v>1403</v>
      </c>
      <c r="G969" s="36">
        <v>11</v>
      </c>
      <c r="H969" s="37" t="s">
        <v>8780</v>
      </c>
      <c r="I969" s="32" t="s">
        <v>94</v>
      </c>
      <c r="J969" s="32" t="s">
        <v>28</v>
      </c>
      <c r="K969" t="s">
        <v>6082</v>
      </c>
    </row>
    <row r="970" spans="1:11" hidden="1" x14ac:dyDescent="0.3">
      <c r="A970" t="s">
        <v>6231</v>
      </c>
      <c r="B970" s="8">
        <v>20180801</v>
      </c>
      <c r="C970" s="2" t="s">
        <v>33</v>
      </c>
      <c r="D970" s="2" t="s">
        <v>598</v>
      </c>
      <c r="E970" t="s">
        <v>10196</v>
      </c>
      <c r="F970" s="2" t="s">
        <v>1403</v>
      </c>
      <c r="G970" s="36">
        <v>11</v>
      </c>
      <c r="H970" s="37" t="s">
        <v>8777</v>
      </c>
      <c r="I970" s="32" t="s">
        <v>1507</v>
      </c>
      <c r="J970" s="32" t="s">
        <v>28</v>
      </c>
      <c r="K970" t="s">
        <v>6231</v>
      </c>
    </row>
    <row r="971" spans="1:11" hidden="1" x14ac:dyDescent="0.3">
      <c r="A971" t="s">
        <v>6389</v>
      </c>
      <c r="B971" s="8">
        <v>20190410</v>
      </c>
      <c r="C971" s="2" t="s">
        <v>64</v>
      </c>
      <c r="D971" s="2" t="s">
        <v>1527</v>
      </c>
      <c r="E971" t="s">
        <v>10393</v>
      </c>
      <c r="F971" s="2" t="s">
        <v>1403</v>
      </c>
      <c r="G971" s="36">
        <v>11</v>
      </c>
      <c r="H971" s="37" t="s">
        <v>8780</v>
      </c>
      <c r="I971" s="32" t="s">
        <v>203</v>
      </c>
      <c r="J971" s="32" t="s">
        <v>28</v>
      </c>
      <c r="K971" t="s">
        <v>6389</v>
      </c>
    </row>
    <row r="972" spans="1:11" hidden="1" x14ac:dyDescent="0.3">
      <c r="A972" t="s">
        <v>6390</v>
      </c>
      <c r="B972" s="8">
        <v>20190410</v>
      </c>
      <c r="C972" s="2" t="s">
        <v>64</v>
      </c>
      <c r="D972" s="2" t="s">
        <v>183</v>
      </c>
      <c r="E972" t="s">
        <v>10394</v>
      </c>
      <c r="F972" s="2" t="s">
        <v>1403</v>
      </c>
      <c r="G972" s="36">
        <v>11</v>
      </c>
      <c r="H972" s="37" t="s">
        <v>8780</v>
      </c>
      <c r="I972" s="32" t="s">
        <v>203</v>
      </c>
      <c r="J972" s="32" t="s">
        <v>28</v>
      </c>
      <c r="K972" t="s">
        <v>6390</v>
      </c>
    </row>
    <row r="973" spans="1:11" hidden="1" x14ac:dyDescent="0.3">
      <c r="A973" t="s">
        <v>6391</v>
      </c>
      <c r="B973" s="8">
        <v>20190410</v>
      </c>
      <c r="C973" s="2" t="s">
        <v>68</v>
      </c>
      <c r="D973" s="2" t="s">
        <v>267</v>
      </c>
      <c r="E973" t="s">
        <v>10395</v>
      </c>
      <c r="F973" s="2" t="s">
        <v>1403</v>
      </c>
      <c r="G973" s="36">
        <v>11</v>
      </c>
      <c r="H973" s="37" t="s">
        <v>8780</v>
      </c>
      <c r="I973" s="32" t="s">
        <v>203</v>
      </c>
      <c r="J973" s="32" t="s">
        <v>28</v>
      </c>
      <c r="K973" t="s">
        <v>6391</v>
      </c>
    </row>
    <row r="974" spans="1:11" hidden="1" x14ac:dyDescent="0.3">
      <c r="A974" t="s">
        <v>6392</v>
      </c>
      <c r="B974" s="8">
        <v>20190410</v>
      </c>
      <c r="C974" s="2" t="s">
        <v>231</v>
      </c>
      <c r="D974" s="2" t="s">
        <v>652</v>
      </c>
      <c r="E974" t="s">
        <v>10396</v>
      </c>
      <c r="F974" s="2" t="s">
        <v>1403</v>
      </c>
      <c r="G974" s="36">
        <v>11</v>
      </c>
      <c r="H974" s="37" t="s">
        <v>8780</v>
      </c>
      <c r="I974" s="32" t="s">
        <v>203</v>
      </c>
      <c r="J974" s="32" t="s">
        <v>28</v>
      </c>
      <c r="K974" t="s">
        <v>6392</v>
      </c>
    </row>
    <row r="975" spans="1:11" hidden="1" x14ac:dyDescent="0.3">
      <c r="A975" t="s">
        <v>6393</v>
      </c>
      <c r="B975" s="8">
        <v>20190411</v>
      </c>
      <c r="C975" s="2" t="s">
        <v>432</v>
      </c>
      <c r="D975" s="2" t="s">
        <v>1558</v>
      </c>
      <c r="E975" t="s">
        <v>10397</v>
      </c>
      <c r="F975" s="2" t="s">
        <v>1403</v>
      </c>
      <c r="G975" s="36">
        <v>11</v>
      </c>
      <c r="H975" s="37" t="s">
        <v>8780</v>
      </c>
      <c r="I975" s="32" t="s">
        <v>203</v>
      </c>
      <c r="J975" s="32" t="s">
        <v>28</v>
      </c>
      <c r="K975" t="s">
        <v>6393</v>
      </c>
    </row>
    <row r="976" spans="1:11" hidden="1" x14ac:dyDescent="0.3">
      <c r="A976" t="s">
        <v>6394</v>
      </c>
      <c r="B976" s="8">
        <v>20190411</v>
      </c>
      <c r="C976" s="2" t="s">
        <v>231</v>
      </c>
      <c r="D976" s="2" t="s">
        <v>1341</v>
      </c>
      <c r="E976" t="s">
        <v>10398</v>
      </c>
      <c r="F976" s="2" t="s">
        <v>1403</v>
      </c>
      <c r="G976" s="36">
        <v>11</v>
      </c>
      <c r="H976" s="37" t="s">
        <v>8780</v>
      </c>
      <c r="I976" s="32" t="s">
        <v>203</v>
      </c>
      <c r="J976" s="32" t="s">
        <v>28</v>
      </c>
      <c r="K976" t="s">
        <v>6394</v>
      </c>
    </row>
    <row r="977" spans="1:11" hidden="1" x14ac:dyDescent="0.3">
      <c r="A977" t="s">
        <v>6425</v>
      </c>
      <c r="B977" s="8">
        <v>20190516</v>
      </c>
      <c r="C977" s="2" t="s">
        <v>68</v>
      </c>
      <c r="D977" s="2" t="s">
        <v>267</v>
      </c>
      <c r="E977" t="s">
        <v>10434</v>
      </c>
      <c r="F977" s="2" t="s">
        <v>1403</v>
      </c>
      <c r="G977" s="36">
        <v>11</v>
      </c>
      <c r="H977" s="37" t="s">
        <v>8777</v>
      </c>
      <c r="I977" s="32" t="s">
        <v>1507</v>
      </c>
      <c r="J977" s="32" t="s">
        <v>28</v>
      </c>
      <c r="K977" t="s">
        <v>6425</v>
      </c>
    </row>
    <row r="978" spans="1:11" hidden="1" x14ac:dyDescent="0.3">
      <c r="A978" t="s">
        <v>6426</v>
      </c>
      <c r="B978" s="8">
        <v>20190516</v>
      </c>
      <c r="C978" s="2" t="s">
        <v>68</v>
      </c>
      <c r="D978" s="2" t="s">
        <v>267</v>
      </c>
      <c r="E978" t="s">
        <v>10435</v>
      </c>
      <c r="F978" s="2" t="s">
        <v>1403</v>
      </c>
      <c r="G978" s="36">
        <v>11</v>
      </c>
      <c r="H978" s="37" t="s">
        <v>8777</v>
      </c>
      <c r="I978" s="32" t="s">
        <v>1507</v>
      </c>
      <c r="J978" s="32" t="s">
        <v>28</v>
      </c>
      <c r="K978" t="s">
        <v>6426</v>
      </c>
    </row>
    <row r="979" spans="1:11" hidden="1" x14ac:dyDescent="0.3">
      <c r="A979" t="s">
        <v>6427</v>
      </c>
      <c r="B979" s="8">
        <v>20190516</v>
      </c>
      <c r="C979" s="2" t="s">
        <v>16</v>
      </c>
      <c r="D979" s="2" t="s">
        <v>1557</v>
      </c>
      <c r="E979" t="s">
        <v>1577</v>
      </c>
      <c r="F979" s="2" t="s">
        <v>1403</v>
      </c>
      <c r="G979" s="36">
        <v>11</v>
      </c>
      <c r="H979" s="37" t="s">
        <v>8777</v>
      </c>
      <c r="I979" s="32" t="s">
        <v>1507</v>
      </c>
      <c r="J979" s="32" t="s">
        <v>28</v>
      </c>
      <c r="K979" t="s">
        <v>6427</v>
      </c>
    </row>
    <row r="980" spans="1:11" hidden="1" x14ac:dyDescent="0.3">
      <c r="A980" t="s">
        <v>6028</v>
      </c>
      <c r="B980" s="8">
        <v>20170818</v>
      </c>
      <c r="C980" s="2" t="s">
        <v>120</v>
      </c>
      <c r="D980" s="2" t="s">
        <v>162</v>
      </c>
      <c r="E980" t="s">
        <v>1444</v>
      </c>
      <c r="F980" s="2" t="s">
        <v>1403</v>
      </c>
      <c r="G980" s="36">
        <v>12</v>
      </c>
      <c r="H980" s="37" t="s">
        <v>8762</v>
      </c>
      <c r="I980" s="32" t="s">
        <v>1445</v>
      </c>
      <c r="J980" s="32" t="s">
        <v>28</v>
      </c>
      <c r="K980" t="s">
        <v>6028</v>
      </c>
    </row>
    <row r="981" spans="1:11" hidden="1" x14ac:dyDescent="0.3">
      <c r="A981" t="s">
        <v>6029</v>
      </c>
      <c r="B981" s="8">
        <v>20170818</v>
      </c>
      <c r="C981" s="2" t="s">
        <v>50</v>
      </c>
      <c r="D981" s="2" t="s">
        <v>1446</v>
      </c>
      <c r="E981" t="s">
        <v>1447</v>
      </c>
      <c r="F981" s="2" t="s">
        <v>1403</v>
      </c>
      <c r="G981" s="36">
        <v>12</v>
      </c>
      <c r="H981" s="37" t="s">
        <v>8762</v>
      </c>
      <c r="I981" s="32" t="s">
        <v>1448</v>
      </c>
      <c r="J981" s="32" t="s">
        <v>28</v>
      </c>
      <c r="K981" t="s">
        <v>6029</v>
      </c>
    </row>
    <row r="982" spans="1:11" hidden="1" x14ac:dyDescent="0.3">
      <c r="A982" t="s">
        <v>7112</v>
      </c>
      <c r="B982" s="8">
        <v>20170821</v>
      </c>
      <c r="C982" t="s">
        <v>213</v>
      </c>
      <c r="D982" t="s">
        <v>7113</v>
      </c>
      <c r="E982" t="s">
        <v>9952</v>
      </c>
      <c r="F982" s="2" t="s">
        <v>7879</v>
      </c>
      <c r="G982" s="36">
        <v>12</v>
      </c>
      <c r="H982" s="37" t="s">
        <v>8762</v>
      </c>
      <c r="I982" s="32" t="s">
        <v>8867</v>
      </c>
      <c r="J982" s="32" t="s">
        <v>192</v>
      </c>
    </row>
    <row r="983" spans="1:11" hidden="1" x14ac:dyDescent="0.3">
      <c r="A983" t="s">
        <v>6105</v>
      </c>
      <c r="B983" s="8">
        <v>20171218</v>
      </c>
      <c r="C983" s="2" t="s">
        <v>50</v>
      </c>
      <c r="D983" s="2" t="s">
        <v>1473</v>
      </c>
      <c r="E983" t="s">
        <v>1474</v>
      </c>
      <c r="F983" s="2" t="s">
        <v>1403</v>
      </c>
      <c r="G983" s="36">
        <v>12</v>
      </c>
      <c r="H983" s="37" t="s">
        <v>8762</v>
      </c>
      <c r="I983" s="32" t="s">
        <v>1475</v>
      </c>
      <c r="J983" s="32" t="s">
        <v>28</v>
      </c>
      <c r="K983" t="s">
        <v>6105</v>
      </c>
    </row>
    <row r="984" spans="1:11" hidden="1" x14ac:dyDescent="0.3">
      <c r="A984" t="s">
        <v>7292</v>
      </c>
      <c r="B984" s="8">
        <v>20180112</v>
      </c>
      <c r="C984" t="s">
        <v>432</v>
      </c>
      <c r="D984" t="s">
        <v>1485</v>
      </c>
      <c r="E984" t="s">
        <v>10057</v>
      </c>
      <c r="F984" s="2" t="s">
        <v>7879</v>
      </c>
      <c r="G984" s="36">
        <v>12</v>
      </c>
      <c r="H984" s="37" t="s">
        <v>8762</v>
      </c>
      <c r="I984" s="31" t="s">
        <v>8867</v>
      </c>
      <c r="J984" s="32" t="s">
        <v>192</v>
      </c>
    </row>
    <row r="985" spans="1:11" hidden="1" x14ac:dyDescent="0.3">
      <c r="A985" t="s">
        <v>7045</v>
      </c>
      <c r="B985" s="8">
        <v>20180810</v>
      </c>
      <c r="C985" t="s">
        <v>89</v>
      </c>
      <c r="D985" t="s">
        <v>6957</v>
      </c>
      <c r="E985" t="s">
        <v>10204</v>
      </c>
      <c r="F985" s="2" t="s">
        <v>7879</v>
      </c>
      <c r="G985" s="36">
        <v>12</v>
      </c>
      <c r="H985" s="37" t="s">
        <v>8762</v>
      </c>
      <c r="I985" s="32" t="s">
        <v>8867</v>
      </c>
      <c r="J985" s="32" t="s">
        <v>192</v>
      </c>
    </row>
    <row r="986" spans="1:11" hidden="1" x14ac:dyDescent="0.3">
      <c r="A986" t="s">
        <v>7043</v>
      </c>
      <c r="B986" s="8">
        <v>20180814</v>
      </c>
      <c r="C986" t="s">
        <v>68</v>
      </c>
      <c r="D986" t="s">
        <v>1510</v>
      </c>
      <c r="E986" t="s">
        <v>10206</v>
      </c>
      <c r="F986" s="2" t="s">
        <v>7879</v>
      </c>
      <c r="G986" s="36">
        <v>12</v>
      </c>
      <c r="H986" s="37" t="s">
        <v>8762</v>
      </c>
      <c r="I986" s="32" t="s">
        <v>8867</v>
      </c>
      <c r="J986" s="32" t="s">
        <v>192</v>
      </c>
    </row>
    <row r="987" spans="1:11" hidden="1" x14ac:dyDescent="0.3">
      <c r="A987" t="s">
        <v>6959</v>
      </c>
      <c r="B987" s="8">
        <v>20190809</v>
      </c>
      <c r="C987" t="s">
        <v>84</v>
      </c>
      <c r="D987" t="s">
        <v>6960</v>
      </c>
      <c r="E987" t="s">
        <v>10465</v>
      </c>
      <c r="F987" s="2" t="s">
        <v>7879</v>
      </c>
      <c r="G987" s="36">
        <v>12</v>
      </c>
      <c r="H987" s="37" t="s">
        <v>8762</v>
      </c>
      <c r="I987" s="32" t="s">
        <v>8867</v>
      </c>
      <c r="J987" s="32" t="s">
        <v>192</v>
      </c>
    </row>
    <row r="988" spans="1:11" hidden="1" x14ac:dyDescent="0.3">
      <c r="A988" t="s">
        <v>6956</v>
      </c>
      <c r="B988" s="8">
        <v>20190812</v>
      </c>
      <c r="C988" t="s">
        <v>89</v>
      </c>
      <c r="D988" t="s">
        <v>6957</v>
      </c>
      <c r="E988" t="s">
        <v>10467</v>
      </c>
      <c r="F988" s="2" t="s">
        <v>7879</v>
      </c>
      <c r="G988" s="36">
        <v>12</v>
      </c>
      <c r="H988" s="37" t="s">
        <v>8762</v>
      </c>
      <c r="I988" s="32" t="s">
        <v>8867</v>
      </c>
      <c r="J988" s="32" t="s">
        <v>192</v>
      </c>
    </row>
    <row r="989" spans="1:11" hidden="1" x14ac:dyDescent="0.3">
      <c r="A989" t="s">
        <v>6143</v>
      </c>
      <c r="B989" s="8">
        <v>20180326</v>
      </c>
      <c r="C989" s="2" t="s">
        <v>53</v>
      </c>
      <c r="D989" s="2" t="s">
        <v>1442</v>
      </c>
      <c r="E989" t="s">
        <v>10089</v>
      </c>
      <c r="F989" s="2" t="s">
        <v>1403</v>
      </c>
      <c r="G989" s="36">
        <v>13</v>
      </c>
      <c r="H989" s="37" t="s">
        <v>8749</v>
      </c>
      <c r="I989" s="32" t="s">
        <v>8765</v>
      </c>
      <c r="J989" s="32" t="s">
        <v>28</v>
      </c>
      <c r="K989" t="s">
        <v>6143</v>
      </c>
    </row>
    <row r="990" spans="1:11" hidden="1" x14ac:dyDescent="0.3">
      <c r="A990" t="s">
        <v>6050</v>
      </c>
      <c r="B990" s="8">
        <v>20171102</v>
      </c>
      <c r="C990" s="2" t="s">
        <v>556</v>
      </c>
      <c r="D990" s="2" t="s">
        <v>1456</v>
      </c>
      <c r="E990" t="s">
        <v>1457</v>
      </c>
      <c r="F990" s="2" t="s">
        <v>1403</v>
      </c>
      <c r="G990" s="36">
        <v>14</v>
      </c>
      <c r="H990" s="37" t="s">
        <v>8747</v>
      </c>
      <c r="I990" s="32" t="s">
        <v>1458</v>
      </c>
      <c r="J990" s="32" t="s">
        <v>62</v>
      </c>
      <c r="K990" t="s">
        <v>6050</v>
      </c>
    </row>
    <row r="991" spans="1:11" hidden="1" x14ac:dyDescent="0.3">
      <c r="A991" t="s">
        <v>6455</v>
      </c>
      <c r="B991" s="8">
        <v>20190829</v>
      </c>
      <c r="C991" s="2" t="s">
        <v>9</v>
      </c>
      <c r="D991" s="2" t="s">
        <v>241</v>
      </c>
      <c r="E991" t="s">
        <v>10475</v>
      </c>
      <c r="F991" s="2" t="s">
        <v>1403</v>
      </c>
      <c r="G991" s="36">
        <v>14</v>
      </c>
      <c r="H991" s="37" t="s">
        <v>8746</v>
      </c>
      <c r="I991" s="32" t="s">
        <v>1586</v>
      </c>
      <c r="J991" s="32" t="s">
        <v>28</v>
      </c>
      <c r="K991" t="s">
        <v>6455</v>
      </c>
    </row>
    <row r="992" spans="1:11" hidden="1" x14ac:dyDescent="0.3">
      <c r="A992" t="s">
        <v>7229</v>
      </c>
      <c r="B992" s="8">
        <v>20181028</v>
      </c>
      <c r="C992" t="s">
        <v>20</v>
      </c>
      <c r="E992" t="s">
        <v>10247</v>
      </c>
      <c r="F992" s="2" t="s">
        <v>7879</v>
      </c>
      <c r="G992" s="36">
        <v>15</v>
      </c>
      <c r="H992" s="37" t="s">
        <v>9143</v>
      </c>
      <c r="I992" s="32" t="s">
        <v>9144</v>
      </c>
      <c r="J992" s="32" t="s">
        <v>192</v>
      </c>
    </row>
    <row r="993" spans="1:11" hidden="1" x14ac:dyDescent="0.3">
      <c r="A993" t="s">
        <v>5893</v>
      </c>
      <c r="B993" s="8">
        <v>20170105</v>
      </c>
      <c r="C993" s="2" t="s">
        <v>74</v>
      </c>
      <c r="D993" s="2" t="s">
        <v>1405</v>
      </c>
      <c r="E993" t="s">
        <v>9801</v>
      </c>
      <c r="F993" s="2" t="s">
        <v>1403</v>
      </c>
      <c r="G993" s="36">
        <v>16</v>
      </c>
      <c r="H993" s="37" t="s">
        <v>8776</v>
      </c>
      <c r="I993" s="32" t="s">
        <v>1404</v>
      </c>
      <c r="J993" s="32" t="s">
        <v>62</v>
      </c>
      <c r="K993" t="s">
        <v>5893</v>
      </c>
    </row>
    <row r="994" spans="1:11" hidden="1" x14ac:dyDescent="0.3">
      <c r="A994" t="s">
        <v>5894</v>
      </c>
      <c r="B994" s="8">
        <v>20170105</v>
      </c>
      <c r="C994" s="2" t="s">
        <v>68</v>
      </c>
      <c r="D994" s="2" t="s">
        <v>436</v>
      </c>
      <c r="E994" t="s">
        <v>9802</v>
      </c>
      <c r="F994" s="2" t="s">
        <v>1403</v>
      </c>
      <c r="G994" s="36">
        <v>16</v>
      </c>
      <c r="H994" s="37" t="s">
        <v>8776</v>
      </c>
      <c r="I994" s="32" t="s">
        <v>1404</v>
      </c>
      <c r="J994" s="32" t="s">
        <v>62</v>
      </c>
      <c r="K994" t="s">
        <v>5894</v>
      </c>
    </row>
    <row r="995" spans="1:11" hidden="1" x14ac:dyDescent="0.3">
      <c r="A995" t="s">
        <v>5900</v>
      </c>
      <c r="B995" s="8">
        <v>20170105</v>
      </c>
      <c r="C995" s="2" t="s">
        <v>16</v>
      </c>
      <c r="D995" s="2" t="s">
        <v>15</v>
      </c>
      <c r="E995" t="s">
        <v>9803</v>
      </c>
      <c r="F995" s="2" t="s">
        <v>1403</v>
      </c>
      <c r="G995" s="36">
        <v>16</v>
      </c>
      <c r="H995" s="37" t="s">
        <v>8776</v>
      </c>
      <c r="I995" s="32" t="s">
        <v>1404</v>
      </c>
      <c r="J995" s="32" t="s">
        <v>62</v>
      </c>
      <c r="K995" t="s">
        <v>5900</v>
      </c>
    </row>
    <row r="996" spans="1:11" hidden="1" x14ac:dyDescent="0.3">
      <c r="A996" t="s">
        <v>5895</v>
      </c>
      <c r="B996" s="8">
        <v>20170105</v>
      </c>
      <c r="C996" s="2" t="s">
        <v>33</v>
      </c>
      <c r="D996" s="2" t="s">
        <v>1406</v>
      </c>
      <c r="E996" t="s">
        <v>9804</v>
      </c>
      <c r="F996" s="2" t="s">
        <v>1403</v>
      </c>
      <c r="G996" s="36">
        <v>16</v>
      </c>
      <c r="H996" s="37" t="s">
        <v>8776</v>
      </c>
      <c r="I996" s="32" t="s">
        <v>1404</v>
      </c>
      <c r="J996" s="32" t="s">
        <v>62</v>
      </c>
      <c r="K996" t="s">
        <v>5895</v>
      </c>
    </row>
    <row r="997" spans="1:11" hidden="1" x14ac:dyDescent="0.3">
      <c r="A997" t="s">
        <v>5896</v>
      </c>
      <c r="B997" s="8">
        <v>20170105</v>
      </c>
      <c r="C997" s="2" t="s">
        <v>104</v>
      </c>
      <c r="D997" s="2" t="s">
        <v>105</v>
      </c>
      <c r="E997" t="s">
        <v>9805</v>
      </c>
      <c r="F997" s="2" t="s">
        <v>1403</v>
      </c>
      <c r="G997" s="36">
        <v>16</v>
      </c>
      <c r="H997" s="37" t="s">
        <v>8776</v>
      </c>
      <c r="I997" s="32" t="s">
        <v>1404</v>
      </c>
      <c r="J997" s="32" t="s">
        <v>62</v>
      </c>
      <c r="K997" t="s">
        <v>5896</v>
      </c>
    </row>
    <row r="998" spans="1:11" hidden="1" x14ac:dyDescent="0.3">
      <c r="A998" t="s">
        <v>5892</v>
      </c>
      <c r="B998" s="8">
        <v>20170105</v>
      </c>
      <c r="C998" s="2" t="s">
        <v>9</v>
      </c>
      <c r="D998" s="2" t="s">
        <v>297</v>
      </c>
      <c r="E998" t="s">
        <v>9806</v>
      </c>
      <c r="F998" s="2" t="s">
        <v>1403</v>
      </c>
      <c r="G998" s="36">
        <v>16</v>
      </c>
      <c r="H998" s="37" t="s">
        <v>8776</v>
      </c>
      <c r="I998" s="32" t="s">
        <v>1404</v>
      </c>
      <c r="J998" s="32" t="s">
        <v>62</v>
      </c>
      <c r="K998" t="s">
        <v>5892</v>
      </c>
    </row>
    <row r="999" spans="1:11" hidden="1" x14ac:dyDescent="0.3">
      <c r="A999" t="s">
        <v>5897</v>
      </c>
      <c r="B999" s="8">
        <v>20170105</v>
      </c>
      <c r="C999" s="2" t="s">
        <v>43</v>
      </c>
      <c r="D999" s="2" t="s">
        <v>15</v>
      </c>
      <c r="E999" t="s">
        <v>9807</v>
      </c>
      <c r="F999" s="2" t="s">
        <v>1403</v>
      </c>
      <c r="G999" s="36">
        <v>16</v>
      </c>
      <c r="H999" s="37" t="s">
        <v>8776</v>
      </c>
      <c r="I999" s="32" t="s">
        <v>1404</v>
      </c>
      <c r="J999" s="32" t="s">
        <v>62</v>
      </c>
      <c r="K999" t="s">
        <v>5897</v>
      </c>
    </row>
    <row r="1000" spans="1:11" hidden="1" x14ac:dyDescent="0.3">
      <c r="A1000" t="s">
        <v>5898</v>
      </c>
      <c r="B1000" s="8">
        <v>20170105</v>
      </c>
      <c r="C1000" s="2" t="s">
        <v>173</v>
      </c>
      <c r="D1000" s="2" t="s">
        <v>1407</v>
      </c>
      <c r="E1000" t="s">
        <v>9808</v>
      </c>
      <c r="F1000" s="2" t="s">
        <v>1403</v>
      </c>
      <c r="G1000" s="36">
        <v>16</v>
      </c>
      <c r="H1000" s="37" t="s">
        <v>8776</v>
      </c>
      <c r="I1000" s="32" t="s">
        <v>1404</v>
      </c>
      <c r="J1000" s="32" t="s">
        <v>62</v>
      </c>
      <c r="K1000" t="s">
        <v>5898</v>
      </c>
    </row>
    <row r="1001" spans="1:11" hidden="1" x14ac:dyDescent="0.3">
      <c r="A1001" t="s">
        <v>5899</v>
      </c>
      <c r="B1001" s="8">
        <v>20170105</v>
      </c>
      <c r="C1001" s="2" t="s">
        <v>41</v>
      </c>
      <c r="D1001" s="2" t="s">
        <v>513</v>
      </c>
      <c r="E1001" t="s">
        <v>9809</v>
      </c>
      <c r="F1001" s="2" t="s">
        <v>1403</v>
      </c>
      <c r="G1001" s="36">
        <v>16</v>
      </c>
      <c r="H1001" s="37" t="s">
        <v>8776</v>
      </c>
      <c r="I1001" s="32" t="s">
        <v>1404</v>
      </c>
      <c r="J1001" s="32" t="s">
        <v>62</v>
      </c>
      <c r="K1001" t="s">
        <v>5899</v>
      </c>
    </row>
    <row r="1002" spans="1:11" hidden="1" x14ac:dyDescent="0.3">
      <c r="A1002" t="s">
        <v>5902</v>
      </c>
      <c r="B1002" s="8">
        <v>20170106</v>
      </c>
      <c r="C1002" s="2" t="s">
        <v>58</v>
      </c>
      <c r="D1002" s="2" t="s">
        <v>357</v>
      </c>
      <c r="E1002" t="s">
        <v>9810</v>
      </c>
      <c r="F1002" s="2" t="s">
        <v>1403</v>
      </c>
      <c r="G1002" s="36">
        <v>16</v>
      </c>
      <c r="H1002" s="37" t="s">
        <v>8776</v>
      </c>
      <c r="I1002" s="32" t="s">
        <v>1404</v>
      </c>
      <c r="J1002" s="32" t="s">
        <v>62</v>
      </c>
      <c r="K1002" t="s">
        <v>5902</v>
      </c>
    </row>
    <row r="1003" spans="1:11" hidden="1" x14ac:dyDescent="0.3">
      <c r="A1003" t="s">
        <v>5907</v>
      </c>
      <c r="B1003" s="8">
        <v>20170106</v>
      </c>
      <c r="C1003" s="2" t="s">
        <v>43</v>
      </c>
      <c r="D1003" s="2" t="s">
        <v>15</v>
      </c>
      <c r="E1003" t="s">
        <v>9811</v>
      </c>
      <c r="F1003" s="2" t="s">
        <v>1403</v>
      </c>
      <c r="G1003" s="36">
        <v>16</v>
      </c>
      <c r="H1003" s="37" t="s">
        <v>8776</v>
      </c>
      <c r="I1003" s="32" t="s">
        <v>1404</v>
      </c>
      <c r="J1003" s="32" t="s">
        <v>62</v>
      </c>
      <c r="K1003" t="s">
        <v>5907</v>
      </c>
    </row>
    <row r="1004" spans="1:11" hidden="1" x14ac:dyDescent="0.3">
      <c r="A1004" t="s">
        <v>5908</v>
      </c>
      <c r="B1004" s="8">
        <v>20170106</v>
      </c>
      <c r="C1004" s="2" t="s">
        <v>41</v>
      </c>
      <c r="D1004" s="2" t="s">
        <v>609</v>
      </c>
      <c r="E1004" t="s">
        <v>9812</v>
      </c>
      <c r="F1004" s="2" t="s">
        <v>1403</v>
      </c>
      <c r="G1004" s="36">
        <v>16</v>
      </c>
      <c r="H1004" s="37" t="s">
        <v>8776</v>
      </c>
      <c r="I1004" s="32" t="s">
        <v>1404</v>
      </c>
      <c r="J1004" s="32" t="s">
        <v>62</v>
      </c>
      <c r="K1004" t="s">
        <v>5908</v>
      </c>
    </row>
    <row r="1005" spans="1:11" hidden="1" x14ac:dyDescent="0.3">
      <c r="A1005" t="s">
        <v>5904</v>
      </c>
      <c r="B1005" s="8">
        <v>20170106</v>
      </c>
      <c r="C1005" s="2" t="s">
        <v>68</v>
      </c>
      <c r="D1005" s="2" t="s">
        <v>436</v>
      </c>
      <c r="E1005" t="s">
        <v>9813</v>
      </c>
      <c r="F1005" s="2" t="s">
        <v>1403</v>
      </c>
      <c r="G1005" s="36">
        <v>16</v>
      </c>
      <c r="H1005" s="37" t="s">
        <v>8776</v>
      </c>
      <c r="I1005" s="32" t="s">
        <v>1404</v>
      </c>
      <c r="J1005" s="32" t="s">
        <v>62</v>
      </c>
      <c r="K1005" t="s">
        <v>5904</v>
      </c>
    </row>
    <row r="1006" spans="1:11" hidden="1" x14ac:dyDescent="0.3">
      <c r="A1006" t="s">
        <v>5905</v>
      </c>
      <c r="B1006" s="8">
        <v>20170106</v>
      </c>
      <c r="C1006" s="2" t="s">
        <v>22</v>
      </c>
      <c r="D1006" s="2" t="s">
        <v>1410</v>
      </c>
      <c r="E1006" t="s">
        <v>9814</v>
      </c>
      <c r="F1006" s="2" t="s">
        <v>1403</v>
      </c>
      <c r="G1006" s="36">
        <v>16</v>
      </c>
      <c r="H1006" s="37" t="s">
        <v>8776</v>
      </c>
      <c r="I1006" s="32" t="s">
        <v>1404</v>
      </c>
      <c r="J1006" s="32" t="s">
        <v>62</v>
      </c>
      <c r="K1006" t="s">
        <v>5905</v>
      </c>
    </row>
    <row r="1007" spans="1:11" hidden="1" x14ac:dyDescent="0.3">
      <c r="A1007" t="s">
        <v>5906</v>
      </c>
      <c r="B1007" s="8">
        <v>20170106</v>
      </c>
      <c r="C1007" s="2" t="s">
        <v>120</v>
      </c>
      <c r="D1007" s="2" t="s">
        <v>1411</v>
      </c>
      <c r="E1007" t="s">
        <v>9815</v>
      </c>
      <c r="F1007" s="2" t="s">
        <v>1403</v>
      </c>
      <c r="G1007" s="36">
        <v>16</v>
      </c>
      <c r="H1007" s="37" t="s">
        <v>8776</v>
      </c>
      <c r="I1007" s="32" t="s">
        <v>1404</v>
      </c>
      <c r="J1007" s="32" t="s">
        <v>62</v>
      </c>
      <c r="K1007" t="s">
        <v>5906</v>
      </c>
    </row>
    <row r="1008" spans="1:11" hidden="1" x14ac:dyDescent="0.3">
      <c r="A1008" t="s">
        <v>5903</v>
      </c>
      <c r="B1008" s="8">
        <v>20170106</v>
      </c>
      <c r="C1008" s="2" t="s">
        <v>86</v>
      </c>
      <c r="D1008" s="2" t="s">
        <v>1409</v>
      </c>
      <c r="E1008" t="s">
        <v>9816</v>
      </c>
      <c r="F1008" s="2" t="s">
        <v>1403</v>
      </c>
      <c r="G1008" s="36">
        <v>16</v>
      </c>
      <c r="H1008" s="37" t="s">
        <v>8776</v>
      </c>
      <c r="I1008" s="32" t="s">
        <v>1404</v>
      </c>
      <c r="J1008" s="32" t="s">
        <v>62</v>
      </c>
      <c r="K1008" t="s">
        <v>5903</v>
      </c>
    </row>
    <row r="1009" spans="1:11" hidden="1" x14ac:dyDescent="0.3">
      <c r="A1009" t="s">
        <v>5911</v>
      </c>
      <c r="B1009" s="8">
        <v>20170107</v>
      </c>
      <c r="C1009" s="2" t="s">
        <v>173</v>
      </c>
      <c r="D1009" s="2" t="s">
        <v>173</v>
      </c>
      <c r="E1009" t="s">
        <v>9817</v>
      </c>
      <c r="F1009" s="2" t="s">
        <v>1403</v>
      </c>
      <c r="G1009" s="36">
        <v>16</v>
      </c>
      <c r="H1009" s="37" t="s">
        <v>8776</v>
      </c>
      <c r="I1009" s="32" t="s">
        <v>1404</v>
      </c>
      <c r="J1009" s="32" t="s">
        <v>62</v>
      </c>
      <c r="K1009" t="s">
        <v>5911</v>
      </c>
    </row>
    <row r="1010" spans="1:11" hidden="1" x14ac:dyDescent="0.3">
      <c r="A1010" t="s">
        <v>5912</v>
      </c>
      <c r="B1010" s="8">
        <v>20170107</v>
      </c>
      <c r="C1010" s="2" t="s">
        <v>16</v>
      </c>
      <c r="D1010" s="2" t="s">
        <v>15</v>
      </c>
      <c r="E1010" t="s">
        <v>9818</v>
      </c>
      <c r="F1010" s="2" t="s">
        <v>1403</v>
      </c>
      <c r="G1010" s="36">
        <v>16</v>
      </c>
      <c r="H1010" s="37" t="s">
        <v>8776</v>
      </c>
      <c r="I1010" s="32" t="s">
        <v>1404</v>
      </c>
      <c r="J1010" s="32" t="s">
        <v>62</v>
      </c>
      <c r="K1010" t="s">
        <v>5912</v>
      </c>
    </row>
    <row r="1011" spans="1:11" hidden="1" x14ac:dyDescent="0.3">
      <c r="A1011" t="s">
        <v>5921</v>
      </c>
      <c r="B1011" s="8">
        <v>20170107</v>
      </c>
      <c r="C1011" s="2" t="s">
        <v>43</v>
      </c>
      <c r="D1011" s="2" t="s">
        <v>15</v>
      </c>
      <c r="E1011" t="s">
        <v>9819</v>
      </c>
      <c r="F1011" s="2" t="s">
        <v>1403</v>
      </c>
      <c r="G1011" s="36">
        <v>16</v>
      </c>
      <c r="H1011" s="37" t="s">
        <v>8776</v>
      </c>
      <c r="I1011" s="32" t="s">
        <v>1404</v>
      </c>
      <c r="J1011" s="32" t="s">
        <v>62</v>
      </c>
      <c r="K1011" t="s">
        <v>5921</v>
      </c>
    </row>
    <row r="1012" spans="1:11" hidden="1" x14ac:dyDescent="0.3">
      <c r="A1012" t="s">
        <v>5922</v>
      </c>
      <c r="B1012" s="8">
        <v>20170107</v>
      </c>
      <c r="C1012" s="2" t="s">
        <v>74</v>
      </c>
      <c r="D1012" s="2" t="s">
        <v>1413</v>
      </c>
      <c r="E1012" t="s">
        <v>9820</v>
      </c>
      <c r="F1012" s="2" t="s">
        <v>1403</v>
      </c>
      <c r="G1012" s="36">
        <v>16</v>
      </c>
      <c r="H1012" s="37" t="s">
        <v>8776</v>
      </c>
      <c r="I1012" s="32" t="s">
        <v>1404</v>
      </c>
      <c r="J1012" s="32" t="s">
        <v>62</v>
      </c>
      <c r="K1012" t="s">
        <v>5922</v>
      </c>
    </row>
    <row r="1013" spans="1:11" hidden="1" x14ac:dyDescent="0.3">
      <c r="A1013" t="s">
        <v>5923</v>
      </c>
      <c r="B1013" s="8">
        <v>20170107</v>
      </c>
      <c r="C1013" s="2" t="s">
        <v>64</v>
      </c>
      <c r="D1013" s="2" t="s">
        <v>311</v>
      </c>
      <c r="E1013" t="s">
        <v>9821</v>
      </c>
      <c r="F1013" s="2" t="s">
        <v>1403</v>
      </c>
      <c r="G1013" s="36">
        <v>16</v>
      </c>
      <c r="H1013" s="37" t="s">
        <v>8776</v>
      </c>
      <c r="I1013" s="32" t="s">
        <v>1404</v>
      </c>
      <c r="J1013" s="32" t="s">
        <v>62</v>
      </c>
      <c r="K1013" t="s">
        <v>5923</v>
      </c>
    </row>
    <row r="1014" spans="1:11" hidden="1" x14ac:dyDescent="0.3">
      <c r="A1014" t="s">
        <v>5931</v>
      </c>
      <c r="B1014" s="8">
        <v>20170107</v>
      </c>
      <c r="C1014" s="2" t="s">
        <v>120</v>
      </c>
      <c r="D1014" s="2" t="s">
        <v>1170</v>
      </c>
      <c r="E1014" t="s">
        <v>9822</v>
      </c>
      <c r="F1014" s="2" t="s">
        <v>1403</v>
      </c>
      <c r="G1014" s="36">
        <v>16</v>
      </c>
      <c r="H1014" s="37" t="s">
        <v>8776</v>
      </c>
      <c r="I1014" s="32" t="s">
        <v>1404</v>
      </c>
      <c r="J1014" s="32" t="s">
        <v>62</v>
      </c>
      <c r="K1014" t="s">
        <v>5931</v>
      </c>
    </row>
    <row r="1015" spans="1:11" hidden="1" x14ac:dyDescent="0.3">
      <c r="A1015" t="s">
        <v>5924</v>
      </c>
      <c r="B1015" s="8">
        <v>20170107</v>
      </c>
      <c r="C1015" s="2" t="s">
        <v>25</v>
      </c>
      <c r="D1015" s="2" t="s">
        <v>1414</v>
      </c>
      <c r="E1015" t="s">
        <v>9823</v>
      </c>
      <c r="F1015" s="2" t="s">
        <v>1403</v>
      </c>
      <c r="G1015" s="36">
        <v>16</v>
      </c>
      <c r="H1015" s="37" t="s">
        <v>8776</v>
      </c>
      <c r="I1015" s="32" t="s">
        <v>1404</v>
      </c>
      <c r="J1015" s="32" t="s">
        <v>62</v>
      </c>
      <c r="K1015" t="s">
        <v>5924</v>
      </c>
    </row>
    <row r="1016" spans="1:11" hidden="1" x14ac:dyDescent="0.3">
      <c r="A1016" t="s">
        <v>5925</v>
      </c>
      <c r="B1016" s="8">
        <v>20170107</v>
      </c>
      <c r="C1016" s="2" t="s">
        <v>52</v>
      </c>
      <c r="D1016" s="2" t="s">
        <v>693</v>
      </c>
      <c r="E1016" t="s">
        <v>9824</v>
      </c>
      <c r="F1016" s="2" t="s">
        <v>1403</v>
      </c>
      <c r="G1016" s="36">
        <v>16</v>
      </c>
      <c r="H1016" s="37" t="s">
        <v>8776</v>
      </c>
      <c r="I1016" s="32" t="s">
        <v>1404</v>
      </c>
      <c r="J1016" s="32" t="s">
        <v>62</v>
      </c>
      <c r="K1016" t="s">
        <v>5925</v>
      </c>
    </row>
    <row r="1017" spans="1:11" hidden="1" x14ac:dyDescent="0.3">
      <c r="A1017" t="s">
        <v>5915</v>
      </c>
      <c r="B1017" s="8">
        <v>20170107</v>
      </c>
      <c r="C1017" s="2" t="s">
        <v>68</v>
      </c>
      <c r="D1017" s="2" t="s">
        <v>1412</v>
      </c>
      <c r="E1017" t="s">
        <v>9825</v>
      </c>
      <c r="F1017" s="2" t="s">
        <v>1403</v>
      </c>
      <c r="G1017" s="36">
        <v>16</v>
      </c>
      <c r="H1017" s="37" t="s">
        <v>8776</v>
      </c>
      <c r="I1017" s="32" t="s">
        <v>1404</v>
      </c>
      <c r="J1017" s="32" t="s">
        <v>62</v>
      </c>
      <c r="K1017" t="s">
        <v>5915</v>
      </c>
    </row>
    <row r="1018" spans="1:11" hidden="1" x14ac:dyDescent="0.3">
      <c r="A1018" t="s">
        <v>5913</v>
      </c>
      <c r="B1018" s="8">
        <v>20170107</v>
      </c>
      <c r="C1018" s="2" t="s">
        <v>33</v>
      </c>
      <c r="D1018" s="2" t="s">
        <v>103</v>
      </c>
      <c r="E1018" t="s">
        <v>9826</v>
      </c>
      <c r="F1018" s="2" t="s">
        <v>1403</v>
      </c>
      <c r="G1018" s="36">
        <v>16</v>
      </c>
      <c r="H1018" s="37" t="s">
        <v>8776</v>
      </c>
      <c r="I1018" s="32" t="s">
        <v>1404</v>
      </c>
      <c r="J1018" s="32" t="s">
        <v>62</v>
      </c>
      <c r="K1018" t="s">
        <v>5913</v>
      </c>
    </row>
    <row r="1019" spans="1:11" hidden="1" x14ac:dyDescent="0.3">
      <c r="A1019" t="s">
        <v>5914</v>
      </c>
      <c r="B1019" s="8">
        <v>20170107</v>
      </c>
      <c r="C1019" s="2" t="s">
        <v>33</v>
      </c>
      <c r="D1019" s="2" t="s">
        <v>103</v>
      </c>
      <c r="E1019" t="s">
        <v>9827</v>
      </c>
      <c r="F1019" s="2" t="s">
        <v>1403</v>
      </c>
      <c r="G1019" s="36">
        <v>16</v>
      </c>
      <c r="H1019" s="37" t="s">
        <v>8776</v>
      </c>
      <c r="I1019" s="32" t="s">
        <v>1404</v>
      </c>
      <c r="J1019" s="32" t="s">
        <v>62</v>
      </c>
      <c r="K1019" t="s">
        <v>5914</v>
      </c>
    </row>
    <row r="1020" spans="1:11" hidden="1" x14ac:dyDescent="0.3">
      <c r="A1020" t="s">
        <v>5926</v>
      </c>
      <c r="B1020" s="8">
        <v>20170107</v>
      </c>
      <c r="C1020" s="2" t="s">
        <v>120</v>
      </c>
      <c r="D1020" s="2" t="s">
        <v>475</v>
      </c>
      <c r="E1020" t="s">
        <v>9828</v>
      </c>
      <c r="F1020" s="2" t="s">
        <v>1403</v>
      </c>
      <c r="G1020" s="36">
        <v>16</v>
      </c>
      <c r="H1020" s="37" t="s">
        <v>8776</v>
      </c>
      <c r="I1020" s="32" t="s">
        <v>1404</v>
      </c>
      <c r="J1020" s="32" t="s">
        <v>62</v>
      </c>
      <c r="K1020" t="s">
        <v>5926</v>
      </c>
    </row>
    <row r="1021" spans="1:11" hidden="1" x14ac:dyDescent="0.3">
      <c r="A1021" t="s">
        <v>5927</v>
      </c>
      <c r="B1021" s="8">
        <v>20170107</v>
      </c>
      <c r="C1021" s="2" t="s">
        <v>31</v>
      </c>
      <c r="D1021" s="2" t="s">
        <v>106</v>
      </c>
      <c r="E1021" t="s">
        <v>9829</v>
      </c>
      <c r="F1021" s="2" t="s">
        <v>1403</v>
      </c>
      <c r="G1021" s="36">
        <v>16</v>
      </c>
      <c r="H1021" s="37" t="s">
        <v>8776</v>
      </c>
      <c r="I1021" s="32" t="s">
        <v>1404</v>
      </c>
      <c r="J1021" s="32" t="s">
        <v>62</v>
      </c>
      <c r="K1021" t="s">
        <v>5927</v>
      </c>
    </row>
    <row r="1022" spans="1:11" hidden="1" x14ac:dyDescent="0.3">
      <c r="A1022" t="s">
        <v>5928</v>
      </c>
      <c r="B1022" s="8">
        <v>20170107</v>
      </c>
      <c r="C1022" s="2" t="s">
        <v>58</v>
      </c>
      <c r="D1022" s="2" t="s">
        <v>357</v>
      </c>
      <c r="E1022" t="s">
        <v>9830</v>
      </c>
      <c r="F1022" s="2" t="s">
        <v>1403</v>
      </c>
      <c r="G1022" s="36">
        <v>16</v>
      </c>
      <c r="H1022" s="37" t="s">
        <v>8776</v>
      </c>
      <c r="I1022" s="32" t="s">
        <v>1404</v>
      </c>
      <c r="J1022" s="32" t="s">
        <v>62</v>
      </c>
      <c r="K1022" t="s">
        <v>5928</v>
      </c>
    </row>
    <row r="1023" spans="1:11" hidden="1" x14ac:dyDescent="0.3">
      <c r="A1023" t="s">
        <v>5929</v>
      </c>
      <c r="B1023" s="8">
        <v>20170107</v>
      </c>
      <c r="C1023" s="2" t="s">
        <v>231</v>
      </c>
      <c r="D1023" s="2" t="s">
        <v>1415</v>
      </c>
      <c r="E1023" t="s">
        <v>9831</v>
      </c>
      <c r="F1023" s="2" t="s">
        <v>1403</v>
      </c>
      <c r="G1023" s="36">
        <v>16</v>
      </c>
      <c r="H1023" s="37" t="s">
        <v>8776</v>
      </c>
      <c r="I1023" s="32" t="s">
        <v>1404</v>
      </c>
      <c r="J1023" s="32" t="s">
        <v>62</v>
      </c>
      <c r="K1023" t="s">
        <v>5929</v>
      </c>
    </row>
    <row r="1024" spans="1:11" hidden="1" x14ac:dyDescent="0.3">
      <c r="A1024" t="s">
        <v>5909</v>
      </c>
      <c r="B1024" s="8">
        <v>20170107</v>
      </c>
      <c r="C1024" s="2" t="s">
        <v>16</v>
      </c>
      <c r="D1024" s="2" t="s">
        <v>15</v>
      </c>
      <c r="E1024" t="s">
        <v>9832</v>
      </c>
      <c r="F1024" s="2" t="s">
        <v>1403</v>
      </c>
      <c r="G1024" s="36">
        <v>16</v>
      </c>
      <c r="H1024" s="37" t="s">
        <v>8776</v>
      </c>
      <c r="I1024" s="32" t="s">
        <v>1404</v>
      </c>
      <c r="J1024" s="32" t="s">
        <v>62</v>
      </c>
      <c r="K1024" t="s">
        <v>5909</v>
      </c>
    </row>
    <row r="1025" spans="1:11" hidden="1" x14ac:dyDescent="0.3">
      <c r="A1025" t="s">
        <v>5910</v>
      </c>
      <c r="B1025" s="8">
        <v>20170107</v>
      </c>
      <c r="C1025" s="2" t="s">
        <v>16</v>
      </c>
      <c r="D1025" s="2" t="s">
        <v>15</v>
      </c>
      <c r="E1025" t="s">
        <v>9833</v>
      </c>
      <c r="F1025" s="2" t="s">
        <v>1403</v>
      </c>
      <c r="G1025" s="36">
        <v>16</v>
      </c>
      <c r="H1025" s="37" t="s">
        <v>8776</v>
      </c>
      <c r="I1025" s="32" t="s">
        <v>1404</v>
      </c>
      <c r="J1025" s="32" t="s">
        <v>62</v>
      </c>
      <c r="K1025" t="s">
        <v>5910</v>
      </c>
    </row>
    <row r="1026" spans="1:11" hidden="1" x14ac:dyDescent="0.3">
      <c r="A1026" t="s">
        <v>5930</v>
      </c>
      <c r="B1026" s="8">
        <v>20170107</v>
      </c>
      <c r="C1026" s="2" t="s">
        <v>43</v>
      </c>
      <c r="D1026" s="2" t="s">
        <v>15</v>
      </c>
      <c r="E1026" t="s">
        <v>9834</v>
      </c>
      <c r="F1026" s="2" t="s">
        <v>1403</v>
      </c>
      <c r="G1026" s="36">
        <v>16</v>
      </c>
      <c r="H1026" s="37" t="s">
        <v>8776</v>
      </c>
      <c r="I1026" s="32" t="s">
        <v>1404</v>
      </c>
      <c r="J1026" s="32" t="s">
        <v>62</v>
      </c>
      <c r="K1026" t="s">
        <v>5930</v>
      </c>
    </row>
    <row r="1027" spans="1:11" hidden="1" x14ac:dyDescent="0.3">
      <c r="A1027" t="s">
        <v>5916</v>
      </c>
      <c r="B1027" s="8">
        <v>20170107</v>
      </c>
      <c r="C1027" s="2" t="s">
        <v>68</v>
      </c>
      <c r="D1027" s="2" t="s">
        <v>1412</v>
      </c>
      <c r="E1027" t="s">
        <v>9835</v>
      </c>
      <c r="F1027" s="2" t="s">
        <v>1403</v>
      </c>
      <c r="G1027" s="36">
        <v>16</v>
      </c>
      <c r="H1027" s="37" t="s">
        <v>8776</v>
      </c>
      <c r="I1027" s="32" t="s">
        <v>1404</v>
      </c>
      <c r="J1027" s="32" t="s">
        <v>62</v>
      </c>
      <c r="K1027" t="s">
        <v>5916</v>
      </c>
    </row>
    <row r="1028" spans="1:11" hidden="1" x14ac:dyDescent="0.3">
      <c r="A1028" t="s">
        <v>5917</v>
      </c>
      <c r="B1028" s="8">
        <v>20170107</v>
      </c>
      <c r="C1028" s="2" t="s">
        <v>43</v>
      </c>
      <c r="D1028" s="2" t="s">
        <v>15</v>
      </c>
      <c r="E1028" t="s">
        <v>9836</v>
      </c>
      <c r="F1028" s="2" t="s">
        <v>1403</v>
      </c>
      <c r="G1028" s="36">
        <v>16</v>
      </c>
      <c r="H1028" s="37" t="s">
        <v>8776</v>
      </c>
      <c r="I1028" s="32" t="s">
        <v>1404</v>
      </c>
      <c r="J1028" s="32" t="s">
        <v>62</v>
      </c>
      <c r="K1028" t="s">
        <v>5917</v>
      </c>
    </row>
    <row r="1029" spans="1:11" hidden="1" x14ac:dyDescent="0.3">
      <c r="A1029" t="s">
        <v>5918</v>
      </c>
      <c r="B1029" s="8">
        <v>20170107</v>
      </c>
      <c r="C1029" s="2" t="s">
        <v>120</v>
      </c>
      <c r="D1029" s="2" t="s">
        <v>905</v>
      </c>
      <c r="E1029" t="s">
        <v>9837</v>
      </c>
      <c r="F1029" s="2" t="s">
        <v>1403</v>
      </c>
      <c r="G1029" s="36">
        <v>16</v>
      </c>
      <c r="H1029" s="37" t="s">
        <v>8776</v>
      </c>
      <c r="I1029" s="32" t="s">
        <v>1404</v>
      </c>
      <c r="J1029" s="32" t="s">
        <v>62</v>
      </c>
      <c r="K1029" t="s">
        <v>5918</v>
      </c>
    </row>
    <row r="1030" spans="1:11" hidden="1" x14ac:dyDescent="0.3">
      <c r="A1030" t="s">
        <v>5919</v>
      </c>
      <c r="B1030" s="8">
        <v>20170107</v>
      </c>
      <c r="C1030" s="2" t="s">
        <v>43</v>
      </c>
      <c r="D1030" s="2" t="s">
        <v>15</v>
      </c>
      <c r="E1030" t="s">
        <v>9838</v>
      </c>
      <c r="F1030" s="2" t="s">
        <v>1403</v>
      </c>
      <c r="G1030" s="36">
        <v>16</v>
      </c>
      <c r="H1030" s="37" t="s">
        <v>8776</v>
      </c>
      <c r="I1030" s="32" t="s">
        <v>1404</v>
      </c>
      <c r="J1030" s="32" t="s">
        <v>62</v>
      </c>
      <c r="K1030" t="s">
        <v>5919</v>
      </c>
    </row>
    <row r="1031" spans="1:11" hidden="1" x14ac:dyDescent="0.3">
      <c r="A1031" t="s">
        <v>5920</v>
      </c>
      <c r="B1031" s="8">
        <v>20170107</v>
      </c>
      <c r="C1031" s="2" t="s">
        <v>22</v>
      </c>
      <c r="D1031" s="2" t="s">
        <v>453</v>
      </c>
      <c r="E1031" t="s">
        <v>9839</v>
      </c>
      <c r="F1031" s="2" t="s">
        <v>1403</v>
      </c>
      <c r="G1031" s="36">
        <v>16</v>
      </c>
      <c r="H1031" s="37" t="s">
        <v>8776</v>
      </c>
      <c r="I1031" s="32" t="s">
        <v>1404</v>
      </c>
      <c r="J1031" s="32" t="s">
        <v>62</v>
      </c>
      <c r="K1031" t="s">
        <v>5920</v>
      </c>
    </row>
    <row r="1032" spans="1:11" hidden="1" x14ac:dyDescent="0.3">
      <c r="A1032" t="s">
        <v>5933</v>
      </c>
      <c r="B1032" s="8">
        <v>20170108</v>
      </c>
      <c r="C1032" s="2" t="s">
        <v>231</v>
      </c>
      <c r="D1032" s="2" t="s">
        <v>813</v>
      </c>
      <c r="E1032" t="s">
        <v>9840</v>
      </c>
      <c r="F1032" s="2" t="s">
        <v>1403</v>
      </c>
      <c r="G1032" s="36">
        <v>16</v>
      </c>
      <c r="H1032" s="37" t="s">
        <v>8776</v>
      </c>
      <c r="I1032" s="32" t="s">
        <v>1404</v>
      </c>
      <c r="J1032" s="32" t="s">
        <v>62</v>
      </c>
      <c r="K1032" t="s">
        <v>5933</v>
      </c>
    </row>
    <row r="1033" spans="1:11" hidden="1" x14ac:dyDescent="0.3">
      <c r="A1033" t="s">
        <v>5934</v>
      </c>
      <c r="B1033" s="8">
        <v>20170108</v>
      </c>
      <c r="C1033" s="2" t="s">
        <v>33</v>
      </c>
      <c r="D1033" s="2" t="s">
        <v>1417</v>
      </c>
      <c r="E1033" t="s">
        <v>9841</v>
      </c>
      <c r="F1033" s="2" t="s">
        <v>1403</v>
      </c>
      <c r="G1033" s="36">
        <v>16</v>
      </c>
      <c r="H1033" s="37" t="s">
        <v>8776</v>
      </c>
      <c r="I1033" s="32" t="s">
        <v>1404</v>
      </c>
      <c r="J1033" s="32" t="s">
        <v>62</v>
      </c>
      <c r="K1033" t="s">
        <v>5934</v>
      </c>
    </row>
    <row r="1034" spans="1:11" hidden="1" x14ac:dyDescent="0.3">
      <c r="A1034" t="s">
        <v>5932</v>
      </c>
      <c r="B1034" s="8">
        <v>20170108</v>
      </c>
      <c r="C1034" s="2" t="s">
        <v>22</v>
      </c>
      <c r="D1034" s="2" t="s">
        <v>1416</v>
      </c>
      <c r="E1034" t="s">
        <v>9842</v>
      </c>
      <c r="F1034" s="2" t="s">
        <v>1403</v>
      </c>
      <c r="G1034" s="36">
        <v>16</v>
      </c>
      <c r="H1034" s="37" t="s">
        <v>8776</v>
      </c>
      <c r="I1034" s="32" t="s">
        <v>1404</v>
      </c>
      <c r="J1034" s="32" t="s">
        <v>62</v>
      </c>
      <c r="K1034" t="s">
        <v>5932</v>
      </c>
    </row>
    <row r="1035" spans="1:11" hidden="1" x14ac:dyDescent="0.3">
      <c r="A1035" t="s">
        <v>5935</v>
      </c>
      <c r="B1035" s="8">
        <v>20170108</v>
      </c>
      <c r="C1035" s="2" t="s">
        <v>33</v>
      </c>
      <c r="D1035" s="2" t="s">
        <v>1417</v>
      </c>
      <c r="E1035" t="s">
        <v>9843</v>
      </c>
      <c r="F1035" s="2" t="s">
        <v>1403</v>
      </c>
      <c r="G1035" s="36">
        <v>16</v>
      </c>
      <c r="H1035" s="37" t="s">
        <v>8776</v>
      </c>
      <c r="I1035" s="32" t="s">
        <v>1404</v>
      </c>
      <c r="J1035" s="32" t="s">
        <v>62</v>
      </c>
      <c r="K1035" t="s">
        <v>5935</v>
      </c>
    </row>
    <row r="1036" spans="1:11" hidden="1" x14ac:dyDescent="0.3">
      <c r="A1036" t="s">
        <v>5936</v>
      </c>
      <c r="B1036" s="8">
        <v>20170108</v>
      </c>
      <c r="C1036" s="2" t="s">
        <v>43</v>
      </c>
      <c r="D1036" s="2" t="s">
        <v>15</v>
      </c>
      <c r="E1036" t="s">
        <v>9844</v>
      </c>
      <c r="F1036" s="2" t="s">
        <v>1403</v>
      </c>
      <c r="G1036" s="36">
        <v>16</v>
      </c>
      <c r="H1036" s="37" t="s">
        <v>8776</v>
      </c>
      <c r="I1036" s="32" t="s">
        <v>1404</v>
      </c>
      <c r="J1036" s="32" t="s">
        <v>62</v>
      </c>
      <c r="K1036" t="s">
        <v>5936</v>
      </c>
    </row>
    <row r="1037" spans="1:11" hidden="1" x14ac:dyDescent="0.3">
      <c r="A1037" t="s">
        <v>5937</v>
      </c>
      <c r="B1037" s="8">
        <v>20170109</v>
      </c>
      <c r="C1037" s="2" t="s">
        <v>31</v>
      </c>
      <c r="D1037" s="2" t="s">
        <v>1418</v>
      </c>
      <c r="E1037" t="s">
        <v>9845</v>
      </c>
      <c r="F1037" s="2" t="s">
        <v>1403</v>
      </c>
      <c r="G1037" s="36">
        <v>16</v>
      </c>
      <c r="H1037" s="37" t="s">
        <v>8776</v>
      </c>
      <c r="I1037" s="32" t="s">
        <v>1404</v>
      </c>
      <c r="J1037" s="32" t="s">
        <v>62</v>
      </c>
      <c r="K1037" t="s">
        <v>5937</v>
      </c>
    </row>
    <row r="1038" spans="1:11" hidden="1" x14ac:dyDescent="0.3">
      <c r="A1038" t="s">
        <v>5938</v>
      </c>
      <c r="B1038" s="8">
        <v>20170110</v>
      </c>
      <c r="C1038" s="2" t="s">
        <v>64</v>
      </c>
      <c r="D1038" s="2" t="s">
        <v>1419</v>
      </c>
      <c r="E1038" t="s">
        <v>9846</v>
      </c>
      <c r="F1038" s="2" t="s">
        <v>1403</v>
      </c>
      <c r="G1038" s="36">
        <v>16</v>
      </c>
      <c r="H1038" s="37" t="s">
        <v>8776</v>
      </c>
      <c r="I1038" s="32" t="s">
        <v>1404</v>
      </c>
      <c r="J1038" s="32" t="s">
        <v>62</v>
      </c>
      <c r="K1038" t="s">
        <v>5938</v>
      </c>
    </row>
    <row r="1039" spans="1:11" hidden="1" x14ac:dyDescent="0.3">
      <c r="A1039" t="s">
        <v>5939</v>
      </c>
      <c r="B1039" s="8">
        <v>20170110</v>
      </c>
      <c r="C1039" s="2" t="s">
        <v>9</v>
      </c>
      <c r="D1039" s="2" t="s">
        <v>296</v>
      </c>
      <c r="E1039" t="s">
        <v>9847</v>
      </c>
      <c r="F1039" s="2" t="s">
        <v>1403</v>
      </c>
      <c r="G1039" s="36">
        <v>16</v>
      </c>
      <c r="H1039" s="37" t="s">
        <v>8776</v>
      </c>
      <c r="I1039" s="32" t="s">
        <v>1404</v>
      </c>
      <c r="J1039" s="32" t="s">
        <v>62</v>
      </c>
      <c r="K1039" t="s">
        <v>5939</v>
      </c>
    </row>
    <row r="1040" spans="1:11" hidden="1" x14ac:dyDescent="0.3">
      <c r="A1040" t="s">
        <v>5940</v>
      </c>
      <c r="B1040" s="8">
        <v>20170111</v>
      </c>
      <c r="C1040" s="2" t="s">
        <v>52</v>
      </c>
      <c r="D1040" s="2" t="s">
        <v>1420</v>
      </c>
      <c r="E1040" t="s">
        <v>9848</v>
      </c>
      <c r="F1040" s="2" t="s">
        <v>1403</v>
      </c>
      <c r="G1040" s="36">
        <v>16</v>
      </c>
      <c r="H1040" s="37" t="s">
        <v>8776</v>
      </c>
      <c r="I1040" s="32" t="s">
        <v>1404</v>
      </c>
      <c r="J1040" s="32" t="s">
        <v>62</v>
      </c>
      <c r="K1040" t="s">
        <v>5940</v>
      </c>
    </row>
    <row r="1041" spans="1:11" hidden="1" x14ac:dyDescent="0.3">
      <c r="A1041" t="s">
        <v>5943</v>
      </c>
      <c r="B1041" s="8">
        <v>20170119</v>
      </c>
      <c r="C1041" s="2" t="s">
        <v>33</v>
      </c>
      <c r="D1041" s="2" t="s">
        <v>15</v>
      </c>
      <c r="E1041" t="s">
        <v>9851</v>
      </c>
      <c r="F1041" s="2" t="s">
        <v>1403</v>
      </c>
      <c r="G1041" s="36">
        <v>16</v>
      </c>
      <c r="H1041" s="37" t="s">
        <v>8776</v>
      </c>
      <c r="I1041" s="32" t="s">
        <v>1404</v>
      </c>
      <c r="J1041" s="32" t="s">
        <v>62</v>
      </c>
      <c r="K1041" t="s">
        <v>5943</v>
      </c>
    </row>
    <row r="1042" spans="1:11" hidden="1" x14ac:dyDescent="0.3">
      <c r="A1042" t="s">
        <v>5947</v>
      </c>
      <c r="B1042" s="8">
        <v>20170223</v>
      </c>
      <c r="C1042" s="2" t="s">
        <v>25</v>
      </c>
      <c r="D1042" s="2" t="s">
        <v>1423</v>
      </c>
      <c r="E1042" t="s">
        <v>9855</v>
      </c>
      <c r="F1042" s="2" t="s">
        <v>1403</v>
      </c>
      <c r="G1042" s="36">
        <v>16</v>
      </c>
      <c r="H1042" s="37" t="s">
        <v>8776</v>
      </c>
      <c r="I1042" s="32" t="s">
        <v>1404</v>
      </c>
      <c r="J1042" s="32" t="s">
        <v>62</v>
      </c>
      <c r="K1042" t="s">
        <v>5947</v>
      </c>
    </row>
    <row r="1043" spans="1:11" hidden="1" x14ac:dyDescent="0.3">
      <c r="A1043" t="s">
        <v>5970</v>
      </c>
      <c r="B1043" s="8">
        <v>20170308</v>
      </c>
      <c r="C1043" s="2" t="s">
        <v>104</v>
      </c>
      <c r="D1043" s="2" t="s">
        <v>1427</v>
      </c>
      <c r="E1043" t="s">
        <v>9859</v>
      </c>
      <c r="F1043" s="2" t="s">
        <v>1403</v>
      </c>
      <c r="G1043" s="36">
        <v>16</v>
      </c>
      <c r="H1043" s="37" t="s">
        <v>8776</v>
      </c>
      <c r="I1043" s="32" t="s">
        <v>1404</v>
      </c>
      <c r="J1043" s="32" t="s">
        <v>62</v>
      </c>
      <c r="K1043" t="s">
        <v>5970</v>
      </c>
    </row>
    <row r="1044" spans="1:11" hidden="1" x14ac:dyDescent="0.3">
      <c r="A1044" t="s">
        <v>5951</v>
      </c>
      <c r="B1044" s="8">
        <v>20170308</v>
      </c>
      <c r="C1044" s="2" t="s">
        <v>68</v>
      </c>
      <c r="D1044" s="2" t="s">
        <v>815</v>
      </c>
      <c r="E1044" t="s">
        <v>9860</v>
      </c>
      <c r="F1044" s="2" t="s">
        <v>1403</v>
      </c>
      <c r="G1044" s="36">
        <v>16</v>
      </c>
      <c r="H1044" s="37" t="s">
        <v>8776</v>
      </c>
      <c r="I1044" s="32" t="s">
        <v>1404</v>
      </c>
      <c r="J1044" s="32" t="s">
        <v>62</v>
      </c>
      <c r="K1044" t="s">
        <v>5951</v>
      </c>
    </row>
    <row r="1045" spans="1:11" hidden="1" x14ac:dyDescent="0.3">
      <c r="A1045" t="s">
        <v>5971</v>
      </c>
      <c r="B1045" s="8">
        <v>20170308</v>
      </c>
      <c r="C1045" s="2" t="s">
        <v>43</v>
      </c>
      <c r="D1045" s="2" t="s">
        <v>15</v>
      </c>
      <c r="E1045" t="s">
        <v>9861</v>
      </c>
      <c r="F1045" s="2" t="s">
        <v>1403</v>
      </c>
      <c r="G1045" s="36">
        <v>16</v>
      </c>
      <c r="H1045" s="37" t="s">
        <v>8776</v>
      </c>
      <c r="I1045" s="32" t="s">
        <v>1404</v>
      </c>
      <c r="J1045" s="32" t="s">
        <v>62</v>
      </c>
      <c r="K1045" t="s">
        <v>5971</v>
      </c>
    </row>
    <row r="1046" spans="1:11" hidden="1" x14ac:dyDescent="0.3">
      <c r="A1046" t="s">
        <v>5972</v>
      </c>
      <c r="B1046" s="8">
        <v>20170308</v>
      </c>
      <c r="C1046" s="2" t="s">
        <v>33</v>
      </c>
      <c r="D1046" s="2" t="s">
        <v>15</v>
      </c>
      <c r="E1046" t="s">
        <v>9862</v>
      </c>
      <c r="F1046" s="2" t="s">
        <v>1403</v>
      </c>
      <c r="G1046" s="36">
        <v>16</v>
      </c>
      <c r="H1046" s="37" t="s">
        <v>8776</v>
      </c>
      <c r="I1046" s="32" t="s">
        <v>1404</v>
      </c>
      <c r="J1046" s="32" t="s">
        <v>62</v>
      </c>
      <c r="K1046" t="s">
        <v>5972</v>
      </c>
    </row>
    <row r="1047" spans="1:11" hidden="1" x14ac:dyDescent="0.3">
      <c r="A1047" t="s">
        <v>5973</v>
      </c>
      <c r="B1047" s="8">
        <v>20170308</v>
      </c>
      <c r="C1047" s="2" t="s">
        <v>64</v>
      </c>
      <c r="D1047" s="2" t="s">
        <v>1428</v>
      </c>
      <c r="E1047" t="s">
        <v>9863</v>
      </c>
      <c r="F1047" s="2" t="s">
        <v>1403</v>
      </c>
      <c r="G1047" s="36">
        <v>16</v>
      </c>
      <c r="H1047" s="37" t="s">
        <v>8776</v>
      </c>
      <c r="I1047" s="32" t="s">
        <v>1404</v>
      </c>
      <c r="J1047" s="32" t="s">
        <v>62</v>
      </c>
      <c r="K1047" t="s">
        <v>5973</v>
      </c>
    </row>
    <row r="1048" spans="1:11" hidden="1" x14ac:dyDescent="0.3">
      <c r="A1048" t="s">
        <v>5974</v>
      </c>
      <c r="B1048" s="8">
        <v>20170308</v>
      </c>
      <c r="C1048" s="2" t="s">
        <v>31</v>
      </c>
      <c r="D1048" s="2" t="s">
        <v>88</v>
      </c>
      <c r="E1048" t="s">
        <v>9864</v>
      </c>
      <c r="F1048" s="2" t="s">
        <v>1403</v>
      </c>
      <c r="G1048" s="36">
        <v>16</v>
      </c>
      <c r="H1048" s="37" t="s">
        <v>8776</v>
      </c>
      <c r="I1048" s="32" t="s">
        <v>1404</v>
      </c>
      <c r="J1048" s="32" t="s">
        <v>62</v>
      </c>
      <c r="K1048" t="s">
        <v>5974</v>
      </c>
    </row>
    <row r="1049" spans="1:11" hidden="1" x14ac:dyDescent="0.3">
      <c r="A1049" t="s">
        <v>5952</v>
      </c>
      <c r="B1049" s="8">
        <v>20170308</v>
      </c>
      <c r="C1049" s="2" t="s">
        <v>84</v>
      </c>
      <c r="D1049" s="2" t="s">
        <v>1221</v>
      </c>
      <c r="E1049" t="s">
        <v>9865</v>
      </c>
      <c r="F1049" s="2" t="s">
        <v>1403</v>
      </c>
      <c r="G1049" s="36">
        <v>16</v>
      </c>
      <c r="H1049" s="37" t="s">
        <v>8776</v>
      </c>
      <c r="I1049" s="32" t="s">
        <v>1404</v>
      </c>
      <c r="J1049" s="32" t="s">
        <v>62</v>
      </c>
      <c r="K1049" t="s">
        <v>5952</v>
      </c>
    </row>
    <row r="1050" spans="1:11" hidden="1" x14ac:dyDescent="0.3">
      <c r="A1050" t="s">
        <v>5953</v>
      </c>
      <c r="B1050" s="8">
        <v>20170308</v>
      </c>
      <c r="C1050" s="2" t="s">
        <v>22</v>
      </c>
      <c r="D1050" s="2" t="s">
        <v>63</v>
      </c>
      <c r="E1050" t="s">
        <v>9866</v>
      </c>
      <c r="F1050" s="2" t="s">
        <v>1403</v>
      </c>
      <c r="G1050" s="36">
        <v>16</v>
      </c>
      <c r="H1050" s="37" t="s">
        <v>8776</v>
      </c>
      <c r="I1050" s="32" t="s">
        <v>1404</v>
      </c>
      <c r="J1050" s="32" t="s">
        <v>62</v>
      </c>
      <c r="K1050" t="s">
        <v>5953</v>
      </c>
    </row>
    <row r="1051" spans="1:11" hidden="1" x14ac:dyDescent="0.3">
      <c r="A1051" t="s">
        <v>5975</v>
      </c>
      <c r="B1051" s="8">
        <v>20170308</v>
      </c>
      <c r="C1051" s="2" t="s">
        <v>74</v>
      </c>
      <c r="D1051" s="2" t="s">
        <v>1172</v>
      </c>
      <c r="E1051" t="s">
        <v>9867</v>
      </c>
      <c r="F1051" s="2" t="s">
        <v>1403</v>
      </c>
      <c r="G1051" s="36">
        <v>16</v>
      </c>
      <c r="H1051" s="37" t="s">
        <v>8776</v>
      </c>
      <c r="I1051" s="32" t="s">
        <v>1404</v>
      </c>
      <c r="J1051" s="32" t="s">
        <v>62</v>
      </c>
      <c r="K1051" t="s">
        <v>5975</v>
      </c>
    </row>
    <row r="1052" spans="1:11" hidden="1" x14ac:dyDescent="0.3">
      <c r="A1052" t="s">
        <v>5961</v>
      </c>
      <c r="B1052" s="8">
        <v>20170308</v>
      </c>
      <c r="C1052" s="2" t="s">
        <v>210</v>
      </c>
      <c r="D1052" s="2" t="s">
        <v>15</v>
      </c>
      <c r="E1052" t="s">
        <v>9868</v>
      </c>
      <c r="F1052" s="2" t="s">
        <v>1403</v>
      </c>
      <c r="G1052" s="36">
        <v>16</v>
      </c>
      <c r="H1052" s="37" t="s">
        <v>8776</v>
      </c>
      <c r="I1052" s="32" t="s">
        <v>1404</v>
      </c>
      <c r="J1052" s="32" t="s">
        <v>62</v>
      </c>
      <c r="K1052" t="s">
        <v>5961</v>
      </c>
    </row>
    <row r="1053" spans="1:11" hidden="1" x14ac:dyDescent="0.3">
      <c r="A1053" t="s">
        <v>5954</v>
      </c>
      <c r="B1053" s="8">
        <v>20170308</v>
      </c>
      <c r="C1053" s="2" t="s">
        <v>74</v>
      </c>
      <c r="D1053" s="2" t="s">
        <v>1172</v>
      </c>
      <c r="E1053" t="s">
        <v>9869</v>
      </c>
      <c r="F1053" s="2" t="s">
        <v>1403</v>
      </c>
      <c r="G1053" s="36">
        <v>16</v>
      </c>
      <c r="H1053" s="37" t="s">
        <v>8776</v>
      </c>
      <c r="I1053" s="32" t="s">
        <v>1404</v>
      </c>
      <c r="J1053" s="32" t="s">
        <v>62</v>
      </c>
      <c r="K1053" t="s">
        <v>5954</v>
      </c>
    </row>
    <row r="1054" spans="1:11" hidden="1" x14ac:dyDescent="0.3">
      <c r="A1054" t="s">
        <v>5976</v>
      </c>
      <c r="B1054" s="8">
        <v>20170308</v>
      </c>
      <c r="C1054" s="2" t="s">
        <v>41</v>
      </c>
      <c r="D1054" s="2" t="s">
        <v>513</v>
      </c>
      <c r="E1054" t="s">
        <v>9870</v>
      </c>
      <c r="F1054" s="2" t="s">
        <v>1403</v>
      </c>
      <c r="G1054" s="36">
        <v>16</v>
      </c>
      <c r="H1054" s="37" t="s">
        <v>8776</v>
      </c>
      <c r="I1054" s="32" t="s">
        <v>1404</v>
      </c>
      <c r="J1054" s="32" t="s">
        <v>62</v>
      </c>
      <c r="K1054" t="s">
        <v>5976</v>
      </c>
    </row>
    <row r="1055" spans="1:11" hidden="1" x14ac:dyDescent="0.3">
      <c r="A1055" t="s">
        <v>5977</v>
      </c>
      <c r="B1055" s="8">
        <v>20170308</v>
      </c>
      <c r="C1055" s="2" t="s">
        <v>43</v>
      </c>
      <c r="D1055" s="2" t="s">
        <v>15</v>
      </c>
      <c r="E1055" t="s">
        <v>9871</v>
      </c>
      <c r="F1055" s="2" t="s">
        <v>1403</v>
      </c>
      <c r="G1055" s="36">
        <v>16</v>
      </c>
      <c r="H1055" s="37" t="s">
        <v>8776</v>
      </c>
      <c r="I1055" s="32" t="s">
        <v>1404</v>
      </c>
      <c r="J1055" s="32" t="s">
        <v>62</v>
      </c>
      <c r="K1055" t="s">
        <v>5977</v>
      </c>
    </row>
    <row r="1056" spans="1:11" hidden="1" x14ac:dyDescent="0.3">
      <c r="A1056" t="s">
        <v>5978</v>
      </c>
      <c r="B1056" s="8">
        <v>20170308</v>
      </c>
      <c r="C1056" s="2" t="s">
        <v>92</v>
      </c>
      <c r="D1056" s="2" t="s">
        <v>1429</v>
      </c>
      <c r="E1056" t="s">
        <v>9872</v>
      </c>
      <c r="F1056" s="2" t="s">
        <v>1403</v>
      </c>
      <c r="G1056" s="36">
        <v>16</v>
      </c>
      <c r="H1056" s="37" t="s">
        <v>8776</v>
      </c>
      <c r="I1056" s="32" t="s">
        <v>1404</v>
      </c>
      <c r="J1056" s="32" t="s">
        <v>62</v>
      </c>
      <c r="K1056" t="s">
        <v>5978</v>
      </c>
    </row>
    <row r="1057" spans="1:11" hidden="1" x14ac:dyDescent="0.3">
      <c r="A1057" t="s">
        <v>5979</v>
      </c>
      <c r="B1057" s="8">
        <v>20170308</v>
      </c>
      <c r="C1057" s="2" t="s">
        <v>20</v>
      </c>
      <c r="D1057" s="2" t="s">
        <v>15</v>
      </c>
      <c r="E1057" t="s">
        <v>9873</v>
      </c>
      <c r="F1057" s="2" t="s">
        <v>1403</v>
      </c>
      <c r="G1057" s="36">
        <v>16</v>
      </c>
      <c r="H1057" s="37" t="s">
        <v>8776</v>
      </c>
      <c r="I1057" s="32" t="s">
        <v>1404</v>
      </c>
      <c r="J1057" s="32" t="s">
        <v>62</v>
      </c>
      <c r="K1057" t="s">
        <v>5979</v>
      </c>
    </row>
    <row r="1058" spans="1:11" hidden="1" x14ac:dyDescent="0.3">
      <c r="A1058" t="s">
        <v>5955</v>
      </c>
      <c r="B1058" s="8">
        <v>20170308</v>
      </c>
      <c r="C1058" s="2" t="s">
        <v>231</v>
      </c>
      <c r="D1058" s="2" t="s">
        <v>1162</v>
      </c>
      <c r="E1058" t="s">
        <v>9874</v>
      </c>
      <c r="F1058" s="2" t="s">
        <v>1403</v>
      </c>
      <c r="G1058" s="36">
        <v>16</v>
      </c>
      <c r="H1058" s="37" t="s">
        <v>8776</v>
      </c>
      <c r="I1058" s="32" t="s">
        <v>1404</v>
      </c>
      <c r="J1058" s="32" t="s">
        <v>62</v>
      </c>
      <c r="K1058" t="s">
        <v>5955</v>
      </c>
    </row>
    <row r="1059" spans="1:11" hidden="1" x14ac:dyDescent="0.3">
      <c r="A1059" t="s">
        <v>5980</v>
      </c>
      <c r="B1059" s="8">
        <v>20170308</v>
      </c>
      <c r="C1059" s="2" t="s">
        <v>9</v>
      </c>
      <c r="D1059" s="2" t="s">
        <v>1430</v>
      </c>
      <c r="E1059" t="s">
        <v>9875</v>
      </c>
      <c r="F1059" s="2" t="s">
        <v>1403</v>
      </c>
      <c r="G1059" s="36">
        <v>16</v>
      </c>
      <c r="H1059" s="37" t="s">
        <v>8776</v>
      </c>
      <c r="I1059" s="32" t="s">
        <v>1404</v>
      </c>
      <c r="J1059" s="32" t="s">
        <v>62</v>
      </c>
      <c r="K1059" t="s">
        <v>5980</v>
      </c>
    </row>
    <row r="1060" spans="1:11" hidden="1" x14ac:dyDescent="0.3">
      <c r="A1060" t="s">
        <v>5981</v>
      </c>
      <c r="B1060" s="8">
        <v>20170308</v>
      </c>
      <c r="C1060" s="2" t="s">
        <v>104</v>
      </c>
      <c r="D1060" s="2" t="s">
        <v>15</v>
      </c>
      <c r="E1060" t="s">
        <v>9876</v>
      </c>
      <c r="F1060" s="2" t="s">
        <v>1403</v>
      </c>
      <c r="G1060" s="36">
        <v>16</v>
      </c>
      <c r="H1060" s="37" t="s">
        <v>8776</v>
      </c>
      <c r="I1060" s="32" t="s">
        <v>1404</v>
      </c>
      <c r="J1060" s="32" t="s">
        <v>62</v>
      </c>
      <c r="K1060" t="s">
        <v>5981</v>
      </c>
    </row>
    <row r="1061" spans="1:11" hidden="1" x14ac:dyDescent="0.3">
      <c r="A1061" t="s">
        <v>5982</v>
      </c>
      <c r="B1061" s="8">
        <v>20170308</v>
      </c>
      <c r="C1061" s="2" t="s">
        <v>58</v>
      </c>
      <c r="D1061" s="2" t="s">
        <v>1431</v>
      </c>
      <c r="E1061" t="s">
        <v>9877</v>
      </c>
      <c r="F1061" s="2" t="s">
        <v>1403</v>
      </c>
      <c r="G1061" s="36">
        <v>16</v>
      </c>
      <c r="H1061" s="37" t="s">
        <v>8776</v>
      </c>
      <c r="I1061" s="32" t="s">
        <v>1404</v>
      </c>
      <c r="J1061" s="32" t="s">
        <v>62</v>
      </c>
      <c r="K1061" t="s">
        <v>5982</v>
      </c>
    </row>
    <row r="1062" spans="1:11" hidden="1" x14ac:dyDescent="0.3">
      <c r="A1062" t="s">
        <v>5956</v>
      </c>
      <c r="B1062" s="8">
        <v>20170308</v>
      </c>
      <c r="C1062" s="2" t="s">
        <v>33</v>
      </c>
      <c r="D1062" s="2" t="s">
        <v>305</v>
      </c>
      <c r="E1062" t="s">
        <v>9878</v>
      </c>
      <c r="F1062" s="2" t="s">
        <v>1403</v>
      </c>
      <c r="G1062" s="36">
        <v>16</v>
      </c>
      <c r="H1062" s="37" t="s">
        <v>8776</v>
      </c>
      <c r="I1062" s="32" t="s">
        <v>1404</v>
      </c>
      <c r="J1062" s="32" t="s">
        <v>62</v>
      </c>
      <c r="K1062" t="s">
        <v>5956</v>
      </c>
    </row>
    <row r="1063" spans="1:11" hidden="1" x14ac:dyDescent="0.3">
      <c r="A1063" t="s">
        <v>5950</v>
      </c>
      <c r="B1063" s="8">
        <v>20170308</v>
      </c>
      <c r="C1063" s="2" t="s">
        <v>35</v>
      </c>
      <c r="D1063" s="2" t="s">
        <v>236</v>
      </c>
      <c r="E1063" t="s">
        <v>9879</v>
      </c>
      <c r="F1063" s="2" t="s">
        <v>1403</v>
      </c>
      <c r="G1063" s="36">
        <v>16</v>
      </c>
      <c r="H1063" s="37" t="s">
        <v>8776</v>
      </c>
      <c r="I1063" s="32" t="s">
        <v>1404</v>
      </c>
      <c r="J1063" s="32" t="s">
        <v>62</v>
      </c>
      <c r="K1063" t="s">
        <v>5950</v>
      </c>
    </row>
    <row r="1064" spans="1:11" hidden="1" x14ac:dyDescent="0.3">
      <c r="A1064" t="s">
        <v>5962</v>
      </c>
      <c r="B1064" s="8">
        <v>20170308</v>
      </c>
      <c r="C1064" s="2" t="s">
        <v>210</v>
      </c>
      <c r="D1064" s="2" t="s">
        <v>15</v>
      </c>
      <c r="E1064" t="s">
        <v>9880</v>
      </c>
      <c r="F1064" s="2" t="s">
        <v>1403</v>
      </c>
      <c r="G1064" s="36">
        <v>16</v>
      </c>
      <c r="H1064" s="37" t="s">
        <v>8776</v>
      </c>
      <c r="I1064" s="32" t="s">
        <v>1404</v>
      </c>
      <c r="J1064" s="32" t="s">
        <v>62</v>
      </c>
      <c r="K1064" t="s">
        <v>5962</v>
      </c>
    </row>
    <row r="1065" spans="1:11" hidden="1" x14ac:dyDescent="0.3">
      <c r="A1065" t="s">
        <v>5983</v>
      </c>
      <c r="B1065" s="8">
        <v>20170308</v>
      </c>
      <c r="C1065" s="2" t="s">
        <v>20</v>
      </c>
      <c r="D1065" s="2" t="s">
        <v>15</v>
      </c>
      <c r="E1065" t="s">
        <v>9881</v>
      </c>
      <c r="F1065" s="2" t="s">
        <v>1403</v>
      </c>
      <c r="G1065" s="36">
        <v>16</v>
      </c>
      <c r="H1065" s="37" t="s">
        <v>8776</v>
      </c>
      <c r="I1065" s="32" t="s">
        <v>1404</v>
      </c>
      <c r="J1065" s="32" t="s">
        <v>62</v>
      </c>
      <c r="K1065" t="s">
        <v>5983</v>
      </c>
    </row>
    <row r="1066" spans="1:11" hidden="1" x14ac:dyDescent="0.3">
      <c r="A1066" t="s">
        <v>5984</v>
      </c>
      <c r="B1066" s="8">
        <v>20170308</v>
      </c>
      <c r="C1066" s="2" t="s">
        <v>41</v>
      </c>
      <c r="D1066" s="2" t="s">
        <v>1169</v>
      </c>
      <c r="E1066" t="s">
        <v>9882</v>
      </c>
      <c r="F1066" s="2" t="s">
        <v>1403</v>
      </c>
      <c r="G1066" s="36">
        <v>16</v>
      </c>
      <c r="H1066" s="37" t="s">
        <v>8776</v>
      </c>
      <c r="I1066" s="32" t="s">
        <v>1404</v>
      </c>
      <c r="J1066" s="32" t="s">
        <v>62</v>
      </c>
      <c r="K1066" t="s">
        <v>5984</v>
      </c>
    </row>
    <row r="1067" spans="1:11" hidden="1" x14ac:dyDescent="0.3">
      <c r="A1067" t="s">
        <v>5957</v>
      </c>
      <c r="B1067" s="8">
        <v>20170308</v>
      </c>
      <c r="C1067" s="2" t="s">
        <v>16</v>
      </c>
      <c r="D1067" s="2" t="s">
        <v>15</v>
      </c>
      <c r="E1067" t="s">
        <v>9883</v>
      </c>
      <c r="F1067" s="2" t="s">
        <v>1403</v>
      </c>
      <c r="G1067" s="36">
        <v>16</v>
      </c>
      <c r="H1067" s="37" t="s">
        <v>8776</v>
      </c>
      <c r="I1067" s="32" t="s">
        <v>1404</v>
      </c>
      <c r="J1067" s="32" t="s">
        <v>62</v>
      </c>
      <c r="K1067" t="s">
        <v>5957</v>
      </c>
    </row>
    <row r="1068" spans="1:11" hidden="1" x14ac:dyDescent="0.3">
      <c r="A1068" t="s">
        <v>5985</v>
      </c>
      <c r="B1068" s="8">
        <v>20170308</v>
      </c>
      <c r="C1068" s="2" t="s">
        <v>16</v>
      </c>
      <c r="D1068" s="2" t="s">
        <v>15</v>
      </c>
      <c r="E1068" t="s">
        <v>9884</v>
      </c>
      <c r="F1068" s="2" t="s">
        <v>1403</v>
      </c>
      <c r="G1068" s="36">
        <v>16</v>
      </c>
      <c r="H1068" s="37" t="s">
        <v>8776</v>
      </c>
      <c r="I1068" s="32" t="s">
        <v>1404</v>
      </c>
      <c r="J1068" s="32" t="s">
        <v>62</v>
      </c>
      <c r="K1068" t="s">
        <v>5985</v>
      </c>
    </row>
    <row r="1069" spans="1:11" hidden="1" x14ac:dyDescent="0.3">
      <c r="A1069" t="s">
        <v>5958</v>
      </c>
      <c r="B1069" s="8">
        <v>20170308</v>
      </c>
      <c r="C1069" s="2" t="s">
        <v>33</v>
      </c>
      <c r="D1069" s="2" t="s">
        <v>15</v>
      </c>
      <c r="E1069" t="s">
        <v>9885</v>
      </c>
      <c r="F1069" s="2" t="s">
        <v>1403</v>
      </c>
      <c r="G1069" s="36">
        <v>16</v>
      </c>
      <c r="H1069" s="37" t="s">
        <v>8776</v>
      </c>
      <c r="I1069" s="32" t="s">
        <v>1404</v>
      </c>
      <c r="J1069" s="32" t="s">
        <v>62</v>
      </c>
      <c r="K1069" t="s">
        <v>5958</v>
      </c>
    </row>
    <row r="1070" spans="1:11" hidden="1" x14ac:dyDescent="0.3">
      <c r="A1070" t="s">
        <v>5986</v>
      </c>
      <c r="B1070" s="8">
        <v>20170308</v>
      </c>
      <c r="C1070" s="2" t="s">
        <v>231</v>
      </c>
      <c r="D1070" s="2" t="s">
        <v>1168</v>
      </c>
      <c r="E1070" t="s">
        <v>9886</v>
      </c>
      <c r="F1070" s="2" t="s">
        <v>1403</v>
      </c>
      <c r="G1070" s="36">
        <v>16</v>
      </c>
      <c r="H1070" s="37" t="s">
        <v>8776</v>
      </c>
      <c r="I1070" s="32" t="s">
        <v>1404</v>
      </c>
      <c r="J1070" s="32" t="s">
        <v>62</v>
      </c>
      <c r="K1070" t="s">
        <v>5986</v>
      </c>
    </row>
    <row r="1071" spans="1:11" hidden="1" x14ac:dyDescent="0.3">
      <c r="A1071" t="s">
        <v>5987</v>
      </c>
      <c r="B1071" s="8">
        <v>20170308</v>
      </c>
      <c r="C1071" s="2" t="s">
        <v>16</v>
      </c>
      <c r="D1071" s="2" t="s">
        <v>15</v>
      </c>
      <c r="E1071" t="s">
        <v>9887</v>
      </c>
      <c r="F1071" s="2" t="s">
        <v>1403</v>
      </c>
      <c r="G1071" s="36">
        <v>16</v>
      </c>
      <c r="H1071" s="37" t="s">
        <v>8776</v>
      </c>
      <c r="I1071" s="32" t="s">
        <v>1404</v>
      </c>
      <c r="J1071" s="32" t="s">
        <v>62</v>
      </c>
      <c r="K1071" t="s">
        <v>5987</v>
      </c>
    </row>
    <row r="1072" spans="1:11" hidden="1" x14ac:dyDescent="0.3">
      <c r="A1072" t="s">
        <v>5988</v>
      </c>
      <c r="B1072" s="8">
        <v>20170308</v>
      </c>
      <c r="C1072" s="2" t="s">
        <v>64</v>
      </c>
      <c r="D1072" s="2" t="s">
        <v>437</v>
      </c>
      <c r="E1072" t="s">
        <v>9888</v>
      </c>
      <c r="F1072" s="2" t="s">
        <v>1403</v>
      </c>
      <c r="G1072" s="36">
        <v>16</v>
      </c>
      <c r="H1072" s="37" t="s">
        <v>8776</v>
      </c>
      <c r="I1072" s="32" t="s">
        <v>1404</v>
      </c>
      <c r="J1072" s="32" t="s">
        <v>62</v>
      </c>
      <c r="K1072" t="s">
        <v>5988</v>
      </c>
    </row>
    <row r="1073" spans="1:11" hidden="1" x14ac:dyDescent="0.3">
      <c r="A1073" t="s">
        <v>5989</v>
      </c>
      <c r="B1073" s="8">
        <v>20170308</v>
      </c>
      <c r="C1073" s="2" t="s">
        <v>22</v>
      </c>
      <c r="D1073" s="2" t="s">
        <v>98</v>
      </c>
      <c r="E1073" t="s">
        <v>9889</v>
      </c>
      <c r="F1073" s="2" t="s">
        <v>1403</v>
      </c>
      <c r="G1073" s="36">
        <v>16</v>
      </c>
      <c r="H1073" s="37" t="s">
        <v>8776</v>
      </c>
      <c r="I1073" s="32" t="s">
        <v>1404</v>
      </c>
      <c r="J1073" s="32" t="s">
        <v>62</v>
      </c>
      <c r="K1073" t="s">
        <v>5989</v>
      </c>
    </row>
    <row r="1074" spans="1:11" hidden="1" x14ac:dyDescent="0.3">
      <c r="A1074" t="s">
        <v>5959</v>
      </c>
      <c r="B1074" s="8">
        <v>20170308</v>
      </c>
      <c r="C1074" s="2" t="s">
        <v>22</v>
      </c>
      <c r="D1074" s="2" t="s">
        <v>1416</v>
      </c>
      <c r="E1074" t="s">
        <v>9890</v>
      </c>
      <c r="F1074" s="2" t="s">
        <v>1403</v>
      </c>
      <c r="G1074" s="36">
        <v>16</v>
      </c>
      <c r="H1074" s="37" t="s">
        <v>8776</v>
      </c>
      <c r="I1074" s="32" t="s">
        <v>1404</v>
      </c>
      <c r="J1074" s="32" t="s">
        <v>62</v>
      </c>
      <c r="K1074" t="s">
        <v>5959</v>
      </c>
    </row>
    <row r="1075" spans="1:11" hidden="1" x14ac:dyDescent="0.3">
      <c r="A1075" t="s">
        <v>5963</v>
      </c>
      <c r="B1075" s="8">
        <v>20170308</v>
      </c>
      <c r="C1075" s="2" t="s">
        <v>120</v>
      </c>
      <c r="D1075" s="2" t="s">
        <v>120</v>
      </c>
      <c r="E1075" t="s">
        <v>9891</v>
      </c>
      <c r="F1075" s="2" t="s">
        <v>1403</v>
      </c>
      <c r="G1075" s="36">
        <v>16</v>
      </c>
      <c r="H1075" s="37" t="s">
        <v>8776</v>
      </c>
      <c r="I1075" s="32" t="s">
        <v>1404</v>
      </c>
      <c r="J1075" s="32" t="s">
        <v>62</v>
      </c>
      <c r="K1075" t="s">
        <v>5963</v>
      </c>
    </row>
    <row r="1076" spans="1:11" hidden="1" x14ac:dyDescent="0.3">
      <c r="A1076" t="s">
        <v>5964</v>
      </c>
      <c r="B1076" s="8">
        <v>20170308</v>
      </c>
      <c r="C1076" s="2" t="s">
        <v>120</v>
      </c>
      <c r="D1076" s="2" t="s">
        <v>120</v>
      </c>
      <c r="E1076" t="s">
        <v>9892</v>
      </c>
      <c r="F1076" s="2" t="s">
        <v>1403</v>
      </c>
      <c r="G1076" s="36">
        <v>16</v>
      </c>
      <c r="H1076" s="37" t="s">
        <v>8776</v>
      </c>
      <c r="I1076" s="32" t="s">
        <v>1404</v>
      </c>
      <c r="J1076" s="32" t="s">
        <v>62</v>
      </c>
      <c r="K1076" t="s">
        <v>5964</v>
      </c>
    </row>
    <row r="1077" spans="1:11" hidden="1" x14ac:dyDescent="0.3">
      <c r="A1077" t="s">
        <v>5965</v>
      </c>
      <c r="B1077" s="8">
        <v>20170308</v>
      </c>
      <c r="C1077" s="2" t="s">
        <v>43</v>
      </c>
      <c r="D1077" s="2" t="s">
        <v>15</v>
      </c>
      <c r="E1077" t="s">
        <v>9893</v>
      </c>
      <c r="F1077" s="2" t="s">
        <v>1403</v>
      </c>
      <c r="G1077" s="36">
        <v>16</v>
      </c>
      <c r="H1077" s="37" t="s">
        <v>8776</v>
      </c>
      <c r="I1077" s="32" t="s">
        <v>1404</v>
      </c>
      <c r="J1077" s="32" t="s">
        <v>62</v>
      </c>
      <c r="K1077" t="s">
        <v>5965</v>
      </c>
    </row>
    <row r="1078" spans="1:11" hidden="1" x14ac:dyDescent="0.3">
      <c r="A1078" t="s">
        <v>5966</v>
      </c>
      <c r="B1078" s="8">
        <v>20170308</v>
      </c>
      <c r="C1078" s="2" t="s">
        <v>22</v>
      </c>
      <c r="D1078" s="2" t="s">
        <v>356</v>
      </c>
      <c r="E1078" t="s">
        <v>9894</v>
      </c>
      <c r="F1078" s="2" t="s">
        <v>1403</v>
      </c>
      <c r="G1078" s="36">
        <v>16</v>
      </c>
      <c r="H1078" s="37" t="s">
        <v>8776</v>
      </c>
      <c r="I1078" s="32" t="s">
        <v>1404</v>
      </c>
      <c r="J1078" s="32" t="s">
        <v>62</v>
      </c>
      <c r="K1078" t="s">
        <v>5966</v>
      </c>
    </row>
    <row r="1079" spans="1:11" hidden="1" x14ac:dyDescent="0.3">
      <c r="A1079" t="s">
        <v>5967</v>
      </c>
      <c r="B1079" s="8">
        <v>20170308</v>
      </c>
      <c r="C1079" s="2" t="s">
        <v>33</v>
      </c>
      <c r="D1079" s="2" t="s">
        <v>1426</v>
      </c>
      <c r="E1079" t="s">
        <v>9895</v>
      </c>
      <c r="F1079" s="2" t="s">
        <v>1403</v>
      </c>
      <c r="G1079" s="36">
        <v>16</v>
      </c>
      <c r="H1079" s="37" t="s">
        <v>8776</v>
      </c>
      <c r="I1079" s="32" t="s">
        <v>1404</v>
      </c>
      <c r="J1079" s="32" t="s">
        <v>62</v>
      </c>
      <c r="K1079" t="s">
        <v>5967</v>
      </c>
    </row>
    <row r="1080" spans="1:11" hidden="1" x14ac:dyDescent="0.3">
      <c r="A1080" t="s">
        <v>5968</v>
      </c>
      <c r="B1080" s="8">
        <v>20170308</v>
      </c>
      <c r="C1080" s="2" t="s">
        <v>104</v>
      </c>
      <c r="D1080" s="2" t="s">
        <v>105</v>
      </c>
      <c r="E1080" t="s">
        <v>9896</v>
      </c>
      <c r="F1080" s="2" t="s">
        <v>1403</v>
      </c>
      <c r="G1080" s="36">
        <v>16</v>
      </c>
      <c r="H1080" s="37" t="s">
        <v>8776</v>
      </c>
      <c r="I1080" s="32" t="s">
        <v>1404</v>
      </c>
      <c r="J1080" s="32" t="s">
        <v>62</v>
      </c>
      <c r="K1080" t="s">
        <v>5968</v>
      </c>
    </row>
    <row r="1081" spans="1:11" hidden="1" x14ac:dyDescent="0.3">
      <c r="A1081" t="s">
        <v>5969</v>
      </c>
      <c r="B1081" s="8">
        <v>20170308</v>
      </c>
      <c r="C1081" s="2" t="s">
        <v>22</v>
      </c>
      <c r="D1081" s="2" t="s">
        <v>447</v>
      </c>
      <c r="E1081" t="s">
        <v>9897</v>
      </c>
      <c r="F1081" s="2" t="s">
        <v>1403</v>
      </c>
      <c r="G1081" s="36">
        <v>16</v>
      </c>
      <c r="H1081" s="37" t="s">
        <v>8776</v>
      </c>
      <c r="I1081" s="32" t="s">
        <v>1404</v>
      </c>
      <c r="J1081" s="32" t="s">
        <v>62</v>
      </c>
      <c r="K1081" t="s">
        <v>5969</v>
      </c>
    </row>
    <row r="1082" spans="1:11" hidden="1" x14ac:dyDescent="0.3">
      <c r="A1082" t="s">
        <v>5990</v>
      </c>
      <c r="B1082" s="8">
        <v>20170309</v>
      </c>
      <c r="C1082" s="2" t="s">
        <v>41</v>
      </c>
      <c r="D1082" s="2" t="s">
        <v>1432</v>
      </c>
      <c r="E1082" t="s">
        <v>9898</v>
      </c>
      <c r="F1082" s="2" t="s">
        <v>1403</v>
      </c>
      <c r="G1082" s="36">
        <v>16</v>
      </c>
      <c r="H1082" s="37" t="s">
        <v>8776</v>
      </c>
      <c r="I1082" s="32" t="s">
        <v>1404</v>
      </c>
      <c r="J1082" s="32" t="s">
        <v>62</v>
      </c>
      <c r="K1082" t="s">
        <v>5990</v>
      </c>
    </row>
    <row r="1083" spans="1:11" hidden="1" x14ac:dyDescent="0.3">
      <c r="A1083" t="s">
        <v>5991</v>
      </c>
      <c r="B1083" s="8">
        <v>20170309</v>
      </c>
      <c r="C1083" s="2" t="s">
        <v>31</v>
      </c>
      <c r="D1083" s="2" t="s">
        <v>15</v>
      </c>
      <c r="E1083" t="s">
        <v>9899</v>
      </c>
      <c r="F1083" s="2" t="s">
        <v>1403</v>
      </c>
      <c r="G1083" s="36">
        <v>16</v>
      </c>
      <c r="H1083" s="37" t="s">
        <v>8776</v>
      </c>
      <c r="I1083" s="32" t="s">
        <v>1404</v>
      </c>
      <c r="J1083" s="32" t="s">
        <v>62</v>
      </c>
      <c r="K1083" t="s">
        <v>5991</v>
      </c>
    </row>
    <row r="1084" spans="1:11" hidden="1" x14ac:dyDescent="0.3">
      <c r="A1084" t="s">
        <v>5992</v>
      </c>
      <c r="B1084" s="8">
        <v>20170309</v>
      </c>
      <c r="C1084" s="2" t="s">
        <v>25</v>
      </c>
      <c r="D1084" s="2" t="s">
        <v>306</v>
      </c>
      <c r="E1084" t="s">
        <v>9900</v>
      </c>
      <c r="F1084" s="2" t="s">
        <v>1403</v>
      </c>
      <c r="G1084" s="36">
        <v>16</v>
      </c>
      <c r="H1084" s="37" t="s">
        <v>8776</v>
      </c>
      <c r="I1084" s="32" t="s">
        <v>1404</v>
      </c>
      <c r="J1084" s="32" t="s">
        <v>62</v>
      </c>
      <c r="K1084" t="s">
        <v>5992</v>
      </c>
    </row>
    <row r="1085" spans="1:11" hidden="1" x14ac:dyDescent="0.3">
      <c r="A1085" t="s">
        <v>6001</v>
      </c>
      <c r="B1085" s="8">
        <v>20170320</v>
      </c>
      <c r="C1085" s="2" t="s">
        <v>120</v>
      </c>
      <c r="D1085" s="2" t="s">
        <v>744</v>
      </c>
      <c r="E1085" t="s">
        <v>9909</v>
      </c>
      <c r="F1085" s="2" t="s">
        <v>1403</v>
      </c>
      <c r="G1085" s="36">
        <v>16</v>
      </c>
      <c r="H1085" s="37" t="s">
        <v>8776</v>
      </c>
      <c r="I1085" s="32" t="s">
        <v>1404</v>
      </c>
      <c r="J1085" s="32" t="s">
        <v>62</v>
      </c>
      <c r="K1085" t="s">
        <v>6001</v>
      </c>
    </row>
    <row r="1086" spans="1:11" hidden="1" x14ac:dyDescent="0.3">
      <c r="A1086" t="s">
        <v>6011</v>
      </c>
      <c r="B1086" s="8">
        <v>20170421</v>
      </c>
      <c r="C1086" s="2" t="s">
        <v>16</v>
      </c>
      <c r="D1086" s="2" t="s">
        <v>15</v>
      </c>
      <c r="E1086" t="s">
        <v>9921</v>
      </c>
      <c r="F1086" s="2" t="s">
        <v>1403</v>
      </c>
      <c r="G1086" s="36">
        <v>16</v>
      </c>
      <c r="H1086" s="37" t="s">
        <v>8776</v>
      </c>
      <c r="I1086" s="32" t="s">
        <v>1404</v>
      </c>
      <c r="J1086" s="32" t="s">
        <v>62</v>
      </c>
      <c r="K1086" t="s">
        <v>6011</v>
      </c>
    </row>
    <row r="1087" spans="1:11" hidden="1" x14ac:dyDescent="0.3">
      <c r="A1087" t="s">
        <v>7136</v>
      </c>
      <c r="B1087" s="8">
        <v>20170615</v>
      </c>
      <c r="C1087" t="s">
        <v>33</v>
      </c>
      <c r="E1087" t="s">
        <v>9932</v>
      </c>
      <c r="F1087" s="2" t="s">
        <v>7879</v>
      </c>
      <c r="G1087" s="36">
        <v>16</v>
      </c>
      <c r="H1087" s="37" t="s">
        <v>8738</v>
      </c>
      <c r="I1087" s="31" t="s">
        <v>8915</v>
      </c>
      <c r="J1087" s="32" t="s">
        <v>192</v>
      </c>
    </row>
    <row r="1088" spans="1:11" hidden="1" x14ac:dyDescent="0.3">
      <c r="A1088" t="s">
        <v>6033</v>
      </c>
      <c r="B1088" s="8">
        <v>20170904</v>
      </c>
      <c r="C1088" s="2" t="s">
        <v>22</v>
      </c>
      <c r="D1088" s="2" t="s">
        <v>48</v>
      </c>
      <c r="E1088" t="s">
        <v>9957</v>
      </c>
      <c r="F1088" s="2" t="s">
        <v>1403</v>
      </c>
      <c r="G1088" s="36">
        <v>16</v>
      </c>
      <c r="H1088" s="37" t="s">
        <v>8887</v>
      </c>
      <c r="I1088" s="32" t="s">
        <v>8751</v>
      </c>
      <c r="J1088" s="32" t="s">
        <v>28</v>
      </c>
      <c r="K1088" t="s">
        <v>6033</v>
      </c>
    </row>
    <row r="1089" spans="1:11" hidden="1" x14ac:dyDescent="0.3">
      <c r="A1089" t="s">
        <v>6034</v>
      </c>
      <c r="B1089" s="8">
        <v>20170904</v>
      </c>
      <c r="C1089" s="2" t="s">
        <v>22</v>
      </c>
      <c r="D1089" s="2" t="s">
        <v>48</v>
      </c>
      <c r="E1089" t="s">
        <v>9958</v>
      </c>
      <c r="F1089" s="2" t="s">
        <v>1403</v>
      </c>
      <c r="G1089" s="36">
        <v>16</v>
      </c>
      <c r="H1089" s="37" t="s">
        <v>8887</v>
      </c>
      <c r="I1089" s="32" t="s">
        <v>8751</v>
      </c>
      <c r="J1089" s="32" t="s">
        <v>28</v>
      </c>
      <c r="K1089" t="s">
        <v>6034</v>
      </c>
    </row>
    <row r="1090" spans="1:11" hidden="1" x14ac:dyDescent="0.3">
      <c r="A1090" t="s">
        <v>6035</v>
      </c>
      <c r="B1090" s="8">
        <v>20170904</v>
      </c>
      <c r="C1090" s="2" t="s">
        <v>33</v>
      </c>
      <c r="D1090" s="2" t="s">
        <v>598</v>
      </c>
      <c r="E1090" t="s">
        <v>9959</v>
      </c>
      <c r="F1090" s="2" t="s">
        <v>1403</v>
      </c>
      <c r="G1090" s="36">
        <v>16</v>
      </c>
      <c r="H1090" s="37" t="s">
        <v>8887</v>
      </c>
      <c r="I1090" s="32" t="s">
        <v>8751</v>
      </c>
      <c r="J1090" s="32" t="s">
        <v>28</v>
      </c>
      <c r="K1090" t="s">
        <v>6035</v>
      </c>
    </row>
    <row r="1091" spans="1:11" hidden="1" x14ac:dyDescent="0.3">
      <c r="A1091" t="s">
        <v>6036</v>
      </c>
      <c r="B1091" s="8">
        <v>20170904</v>
      </c>
      <c r="C1091" s="2" t="s">
        <v>16</v>
      </c>
      <c r="D1091" s="2" t="s">
        <v>15</v>
      </c>
      <c r="E1091" t="s">
        <v>9960</v>
      </c>
      <c r="F1091" s="2" t="s">
        <v>1403</v>
      </c>
      <c r="G1091" s="36">
        <v>16</v>
      </c>
      <c r="H1091" s="37" t="s">
        <v>8887</v>
      </c>
      <c r="I1091" s="32" t="s">
        <v>8751</v>
      </c>
      <c r="J1091" s="32" t="s">
        <v>28</v>
      </c>
      <c r="K1091" t="s">
        <v>6036</v>
      </c>
    </row>
    <row r="1092" spans="1:11" hidden="1" x14ac:dyDescent="0.3">
      <c r="A1092" t="s">
        <v>6037</v>
      </c>
      <c r="B1092" s="8">
        <v>20170905</v>
      </c>
      <c r="C1092" s="2" t="s">
        <v>50</v>
      </c>
      <c r="D1092" s="2" t="s">
        <v>1446</v>
      </c>
      <c r="E1092" t="s">
        <v>9961</v>
      </c>
      <c r="F1092" s="2" t="s">
        <v>1403</v>
      </c>
      <c r="G1092" s="36">
        <v>16</v>
      </c>
      <c r="H1092" s="37" t="s">
        <v>8887</v>
      </c>
      <c r="I1092" s="32" t="s">
        <v>8751</v>
      </c>
      <c r="J1092" s="32" t="s">
        <v>28</v>
      </c>
      <c r="K1092" t="s">
        <v>6037</v>
      </c>
    </row>
    <row r="1093" spans="1:11" hidden="1" x14ac:dyDescent="0.3">
      <c r="A1093" t="s">
        <v>6041</v>
      </c>
      <c r="B1093" s="8">
        <v>20170912</v>
      </c>
      <c r="C1093" s="2" t="s">
        <v>52</v>
      </c>
      <c r="D1093" s="2" t="s">
        <v>1451</v>
      </c>
      <c r="E1093" t="s">
        <v>9966</v>
      </c>
      <c r="F1093" s="2" t="s">
        <v>1403</v>
      </c>
      <c r="G1093" s="36">
        <v>16</v>
      </c>
      <c r="H1093" s="37" t="s">
        <v>8738</v>
      </c>
      <c r="I1093" s="32" t="s">
        <v>1452</v>
      </c>
      <c r="J1093" s="32" t="s">
        <v>62</v>
      </c>
      <c r="K1093" t="s">
        <v>6041</v>
      </c>
    </row>
    <row r="1094" spans="1:11" hidden="1" x14ac:dyDescent="0.3">
      <c r="A1094" t="s">
        <v>6042</v>
      </c>
      <c r="B1094" s="8">
        <v>20170913</v>
      </c>
      <c r="C1094" s="2" t="s">
        <v>20</v>
      </c>
      <c r="D1094" s="2" t="s">
        <v>15</v>
      </c>
      <c r="E1094" t="s">
        <v>9968</v>
      </c>
      <c r="F1094" s="2" t="s">
        <v>1403</v>
      </c>
      <c r="G1094" s="36">
        <v>16</v>
      </c>
      <c r="H1094" s="37" t="s">
        <v>8738</v>
      </c>
      <c r="I1094" s="32" t="s">
        <v>1452</v>
      </c>
      <c r="J1094" s="32" t="s">
        <v>62</v>
      </c>
      <c r="K1094" t="s">
        <v>6042</v>
      </c>
    </row>
    <row r="1095" spans="1:11" hidden="1" x14ac:dyDescent="0.3">
      <c r="A1095" t="s">
        <v>6046</v>
      </c>
      <c r="B1095" s="8">
        <v>20171012</v>
      </c>
      <c r="C1095" s="2" t="s">
        <v>52</v>
      </c>
      <c r="D1095" s="2" t="s">
        <v>1451</v>
      </c>
      <c r="E1095" t="s">
        <v>9974</v>
      </c>
      <c r="F1095" s="2" t="s">
        <v>1403</v>
      </c>
      <c r="G1095" s="36">
        <v>16</v>
      </c>
      <c r="H1095" s="37" t="s">
        <v>8738</v>
      </c>
      <c r="I1095" s="32" t="s">
        <v>1452</v>
      </c>
      <c r="J1095" s="32" t="s">
        <v>28</v>
      </c>
      <c r="K1095" t="s">
        <v>6046</v>
      </c>
    </row>
    <row r="1096" spans="1:11" x14ac:dyDescent="0.3">
      <c r="A1096" t="s">
        <v>7296</v>
      </c>
      <c r="B1096" s="8">
        <v>20171025</v>
      </c>
      <c r="C1096" t="s">
        <v>89</v>
      </c>
      <c r="D1096" t="s">
        <v>7297</v>
      </c>
      <c r="E1096" t="s">
        <v>9978</v>
      </c>
      <c r="F1096" s="2" t="s">
        <v>7879</v>
      </c>
      <c r="G1096" s="36">
        <v>16</v>
      </c>
      <c r="H1096" s="37"/>
      <c r="I1096" s="31" t="s">
        <v>8935</v>
      </c>
      <c r="J1096" s="32" t="s">
        <v>192</v>
      </c>
    </row>
    <row r="1097" spans="1:11" hidden="1" x14ac:dyDescent="0.3">
      <c r="A1097" t="s">
        <v>7089</v>
      </c>
      <c r="B1097" s="8">
        <v>20171121</v>
      </c>
      <c r="C1097" t="s">
        <v>52</v>
      </c>
      <c r="D1097" t="s">
        <v>1433</v>
      </c>
      <c r="E1097" t="s">
        <v>9991</v>
      </c>
      <c r="F1097" s="2" t="s">
        <v>7879</v>
      </c>
      <c r="G1097" s="36">
        <v>16</v>
      </c>
      <c r="H1097" s="37" t="s">
        <v>8776</v>
      </c>
      <c r="I1097" s="32" t="s">
        <v>1404</v>
      </c>
      <c r="J1097" s="32" t="s">
        <v>19</v>
      </c>
    </row>
    <row r="1098" spans="1:11" hidden="1" x14ac:dyDescent="0.3">
      <c r="A1098" t="s">
        <v>6055</v>
      </c>
      <c r="B1098" s="8">
        <v>20171121</v>
      </c>
      <c r="C1098" s="2" t="s">
        <v>74</v>
      </c>
      <c r="D1098" s="2" t="s">
        <v>1462</v>
      </c>
      <c r="E1098" t="s">
        <v>9993</v>
      </c>
      <c r="F1098" s="2" t="s">
        <v>1403</v>
      </c>
      <c r="G1098" s="36">
        <v>16</v>
      </c>
      <c r="H1098" s="37" t="s">
        <v>8776</v>
      </c>
      <c r="I1098" s="32" t="s">
        <v>1404</v>
      </c>
      <c r="J1098" s="32" t="s">
        <v>62</v>
      </c>
      <c r="K1098" t="s">
        <v>6055</v>
      </c>
    </row>
    <row r="1099" spans="1:11" hidden="1" x14ac:dyDescent="0.3">
      <c r="A1099" t="s">
        <v>6057</v>
      </c>
      <c r="B1099" s="8">
        <v>20171121</v>
      </c>
      <c r="C1099" s="2" t="s">
        <v>25</v>
      </c>
      <c r="D1099" s="2" t="s">
        <v>836</v>
      </c>
      <c r="E1099" t="s">
        <v>9994</v>
      </c>
      <c r="F1099" s="2" t="s">
        <v>1403</v>
      </c>
      <c r="G1099" s="36">
        <v>16</v>
      </c>
      <c r="H1099" s="37" t="s">
        <v>8776</v>
      </c>
      <c r="I1099" s="32" t="s">
        <v>1404</v>
      </c>
      <c r="J1099" s="32" t="s">
        <v>62</v>
      </c>
      <c r="K1099" t="s">
        <v>6057</v>
      </c>
    </row>
    <row r="1100" spans="1:11" hidden="1" x14ac:dyDescent="0.3">
      <c r="A1100" t="s">
        <v>6058</v>
      </c>
      <c r="B1100" s="8">
        <v>20171121</v>
      </c>
      <c r="C1100" s="2" t="s">
        <v>52</v>
      </c>
      <c r="D1100" s="2" t="s">
        <v>1464</v>
      </c>
      <c r="E1100" t="s">
        <v>9995</v>
      </c>
      <c r="F1100" s="2" t="s">
        <v>1403</v>
      </c>
      <c r="G1100" s="36">
        <v>16</v>
      </c>
      <c r="H1100" s="37" t="s">
        <v>8776</v>
      </c>
      <c r="I1100" s="32" t="s">
        <v>1404</v>
      </c>
      <c r="J1100" s="32" t="s">
        <v>62</v>
      </c>
      <c r="K1100" t="s">
        <v>6058</v>
      </c>
    </row>
    <row r="1101" spans="1:11" hidden="1" x14ac:dyDescent="0.3">
      <c r="A1101" t="s">
        <v>6059</v>
      </c>
      <c r="B1101" s="8">
        <v>20171121</v>
      </c>
      <c r="C1101" s="2" t="s">
        <v>16</v>
      </c>
      <c r="D1101" s="2" t="s">
        <v>15</v>
      </c>
      <c r="E1101" t="s">
        <v>9996</v>
      </c>
      <c r="F1101" s="2" t="s">
        <v>1403</v>
      </c>
      <c r="G1101" s="36">
        <v>16</v>
      </c>
      <c r="H1101" s="37" t="s">
        <v>8776</v>
      </c>
      <c r="I1101" s="32" t="s">
        <v>1404</v>
      </c>
      <c r="J1101" s="32" t="s">
        <v>62</v>
      </c>
      <c r="K1101" t="s">
        <v>6059</v>
      </c>
    </row>
    <row r="1102" spans="1:11" hidden="1" x14ac:dyDescent="0.3">
      <c r="A1102" t="s">
        <v>6060</v>
      </c>
      <c r="B1102" s="8">
        <v>20171121</v>
      </c>
      <c r="C1102" s="2" t="s">
        <v>16</v>
      </c>
      <c r="D1102" s="2" t="s">
        <v>15</v>
      </c>
      <c r="E1102" t="s">
        <v>9997</v>
      </c>
      <c r="F1102" s="2" t="s">
        <v>1403</v>
      </c>
      <c r="G1102" s="36">
        <v>16</v>
      </c>
      <c r="H1102" s="37" t="s">
        <v>8776</v>
      </c>
      <c r="I1102" s="32" t="s">
        <v>1404</v>
      </c>
      <c r="J1102" s="32" t="s">
        <v>62</v>
      </c>
      <c r="K1102" t="s">
        <v>6060</v>
      </c>
    </row>
    <row r="1103" spans="1:11" hidden="1" x14ac:dyDescent="0.3">
      <c r="A1103" t="s">
        <v>6061</v>
      </c>
      <c r="B1103" s="8">
        <v>20171121</v>
      </c>
      <c r="C1103" s="2" t="s">
        <v>43</v>
      </c>
      <c r="D1103" s="2" t="s">
        <v>15</v>
      </c>
      <c r="E1103" t="s">
        <v>9998</v>
      </c>
      <c r="F1103" s="2" t="s">
        <v>1403</v>
      </c>
      <c r="G1103" s="36">
        <v>16</v>
      </c>
      <c r="H1103" s="37" t="s">
        <v>8776</v>
      </c>
      <c r="I1103" s="32" t="s">
        <v>1404</v>
      </c>
      <c r="J1103" s="32" t="s">
        <v>62</v>
      </c>
      <c r="K1103" t="s">
        <v>6061</v>
      </c>
    </row>
    <row r="1104" spans="1:11" hidden="1" x14ac:dyDescent="0.3">
      <c r="A1104" t="s">
        <v>6062</v>
      </c>
      <c r="B1104" s="8">
        <v>20171121</v>
      </c>
      <c r="C1104" s="2" t="s">
        <v>43</v>
      </c>
      <c r="D1104" s="2" t="s">
        <v>15</v>
      </c>
      <c r="E1104" t="s">
        <v>9999</v>
      </c>
      <c r="F1104" s="2" t="s">
        <v>1403</v>
      </c>
      <c r="G1104" s="36">
        <v>16</v>
      </c>
      <c r="H1104" s="37" t="s">
        <v>8776</v>
      </c>
      <c r="I1104" s="32" t="s">
        <v>1404</v>
      </c>
      <c r="J1104" s="32" t="s">
        <v>62</v>
      </c>
      <c r="K1104" t="s">
        <v>6062</v>
      </c>
    </row>
    <row r="1105" spans="1:11" hidden="1" x14ac:dyDescent="0.3">
      <c r="A1105" t="s">
        <v>6063</v>
      </c>
      <c r="B1105" s="8">
        <v>20171121</v>
      </c>
      <c r="C1105" s="2" t="s">
        <v>16</v>
      </c>
      <c r="D1105" s="2" t="s">
        <v>15</v>
      </c>
      <c r="E1105" t="s">
        <v>10000</v>
      </c>
      <c r="F1105" s="2" t="s">
        <v>1403</v>
      </c>
      <c r="G1105" s="36">
        <v>16</v>
      </c>
      <c r="H1105" s="37" t="s">
        <v>8776</v>
      </c>
      <c r="I1105" s="32" t="s">
        <v>1404</v>
      </c>
      <c r="J1105" s="32" t="s">
        <v>62</v>
      </c>
      <c r="K1105" t="s">
        <v>6063</v>
      </c>
    </row>
    <row r="1106" spans="1:11" hidden="1" x14ac:dyDescent="0.3">
      <c r="A1106" t="s">
        <v>6064</v>
      </c>
      <c r="B1106" s="8">
        <v>20171122</v>
      </c>
      <c r="C1106" s="2" t="s">
        <v>25</v>
      </c>
      <c r="D1106" s="2" t="s">
        <v>15</v>
      </c>
      <c r="E1106" t="s">
        <v>10001</v>
      </c>
      <c r="F1106" s="2" t="s">
        <v>1403</v>
      </c>
      <c r="G1106" s="36">
        <v>16</v>
      </c>
      <c r="H1106" s="37" t="s">
        <v>8776</v>
      </c>
      <c r="I1106" s="32" t="s">
        <v>1404</v>
      </c>
      <c r="J1106" s="32" t="s">
        <v>62</v>
      </c>
      <c r="K1106" t="s">
        <v>6064</v>
      </c>
    </row>
    <row r="1107" spans="1:11" hidden="1" x14ac:dyDescent="0.3">
      <c r="A1107" t="s">
        <v>6065</v>
      </c>
      <c r="B1107" s="8">
        <v>20171122</v>
      </c>
      <c r="C1107" s="2" t="s">
        <v>43</v>
      </c>
      <c r="D1107" s="2" t="s">
        <v>15</v>
      </c>
      <c r="E1107" t="s">
        <v>10002</v>
      </c>
      <c r="F1107" s="2" t="s">
        <v>1403</v>
      </c>
      <c r="G1107" s="36">
        <v>16</v>
      </c>
      <c r="H1107" s="37" t="s">
        <v>8776</v>
      </c>
      <c r="I1107" s="32" t="s">
        <v>1404</v>
      </c>
      <c r="J1107" s="32" t="s">
        <v>62</v>
      </c>
      <c r="K1107" t="s">
        <v>6065</v>
      </c>
    </row>
    <row r="1108" spans="1:11" hidden="1" x14ac:dyDescent="0.3">
      <c r="A1108" t="s">
        <v>6066</v>
      </c>
      <c r="B1108" s="8">
        <v>20171122</v>
      </c>
      <c r="C1108" s="2" t="s">
        <v>43</v>
      </c>
      <c r="D1108" s="2" t="s">
        <v>15</v>
      </c>
      <c r="E1108" t="s">
        <v>10003</v>
      </c>
      <c r="F1108" s="2" t="s">
        <v>1403</v>
      </c>
      <c r="G1108" s="36">
        <v>16</v>
      </c>
      <c r="H1108" s="37" t="s">
        <v>8776</v>
      </c>
      <c r="I1108" s="32" t="s">
        <v>1404</v>
      </c>
      <c r="J1108" s="32" t="s">
        <v>62</v>
      </c>
      <c r="K1108" t="s">
        <v>6066</v>
      </c>
    </row>
    <row r="1109" spans="1:11" hidden="1" x14ac:dyDescent="0.3">
      <c r="A1109" t="s">
        <v>6067</v>
      </c>
      <c r="B1109" s="8">
        <v>20171122</v>
      </c>
      <c r="C1109" s="2" t="s">
        <v>43</v>
      </c>
      <c r="D1109" s="2" t="s">
        <v>15</v>
      </c>
      <c r="E1109" t="s">
        <v>10004</v>
      </c>
      <c r="F1109" s="2" t="s">
        <v>1403</v>
      </c>
      <c r="G1109" s="36">
        <v>16</v>
      </c>
      <c r="H1109" s="37" t="s">
        <v>8776</v>
      </c>
      <c r="I1109" s="32" t="s">
        <v>1404</v>
      </c>
      <c r="J1109" s="32" t="s">
        <v>62</v>
      </c>
      <c r="K1109" t="s">
        <v>6067</v>
      </c>
    </row>
    <row r="1110" spans="1:11" hidden="1" x14ac:dyDescent="0.3">
      <c r="A1110" t="s">
        <v>6068</v>
      </c>
      <c r="B1110" s="8">
        <v>20171122</v>
      </c>
      <c r="C1110" s="2" t="s">
        <v>86</v>
      </c>
      <c r="D1110" s="2" t="s">
        <v>1465</v>
      </c>
      <c r="E1110" t="s">
        <v>10005</v>
      </c>
      <c r="F1110" s="2" t="s">
        <v>1403</v>
      </c>
      <c r="G1110" s="36">
        <v>16</v>
      </c>
      <c r="H1110" s="37" t="s">
        <v>8776</v>
      </c>
      <c r="I1110" s="32" t="s">
        <v>1404</v>
      </c>
      <c r="J1110" s="32" t="s">
        <v>62</v>
      </c>
      <c r="K1110" t="s">
        <v>6068</v>
      </c>
    </row>
    <row r="1111" spans="1:11" hidden="1" x14ac:dyDescent="0.3">
      <c r="A1111" t="s">
        <v>6069</v>
      </c>
      <c r="B1111" s="8">
        <v>20171122</v>
      </c>
      <c r="C1111" s="2" t="s">
        <v>43</v>
      </c>
      <c r="D1111" s="2" t="s">
        <v>15</v>
      </c>
      <c r="E1111" t="s">
        <v>10006</v>
      </c>
      <c r="F1111" s="2" t="s">
        <v>1403</v>
      </c>
      <c r="G1111" s="36">
        <v>16</v>
      </c>
      <c r="H1111" s="37" t="s">
        <v>8776</v>
      </c>
      <c r="I1111" s="32" t="s">
        <v>1404</v>
      </c>
      <c r="J1111" s="32" t="s">
        <v>62</v>
      </c>
      <c r="K1111" t="s">
        <v>6069</v>
      </c>
    </row>
    <row r="1112" spans="1:11" hidden="1" x14ac:dyDescent="0.3">
      <c r="A1112" t="s">
        <v>6070</v>
      </c>
      <c r="B1112" s="8">
        <v>20171123</v>
      </c>
      <c r="C1112" s="2" t="s">
        <v>173</v>
      </c>
      <c r="D1112" s="2" t="s">
        <v>173</v>
      </c>
      <c r="E1112" t="s">
        <v>10007</v>
      </c>
      <c r="F1112" s="2" t="s">
        <v>1403</v>
      </c>
      <c r="G1112" s="36">
        <v>16</v>
      </c>
      <c r="H1112" s="37" t="s">
        <v>8776</v>
      </c>
      <c r="I1112" s="32" t="s">
        <v>1404</v>
      </c>
      <c r="J1112" s="32" t="s">
        <v>62</v>
      </c>
      <c r="K1112" t="s">
        <v>6070</v>
      </c>
    </row>
    <row r="1113" spans="1:11" hidden="1" x14ac:dyDescent="0.3">
      <c r="A1113" t="s">
        <v>6071</v>
      </c>
      <c r="B1113" s="8">
        <v>20171123</v>
      </c>
      <c r="C1113" s="2" t="s">
        <v>16</v>
      </c>
      <c r="D1113" s="2" t="s">
        <v>15</v>
      </c>
      <c r="E1113" t="s">
        <v>10008</v>
      </c>
      <c r="F1113" s="2" t="s">
        <v>1403</v>
      </c>
      <c r="G1113" s="36">
        <v>16</v>
      </c>
      <c r="H1113" s="37" t="s">
        <v>8776</v>
      </c>
      <c r="I1113" s="32" t="s">
        <v>1404</v>
      </c>
      <c r="J1113" s="32" t="s">
        <v>62</v>
      </c>
      <c r="K1113" t="s">
        <v>6071</v>
      </c>
    </row>
    <row r="1114" spans="1:11" hidden="1" x14ac:dyDescent="0.3">
      <c r="A1114" t="s">
        <v>6072</v>
      </c>
      <c r="B1114" s="8">
        <v>20171123</v>
      </c>
      <c r="C1114" s="2" t="s">
        <v>31</v>
      </c>
      <c r="D1114" s="2" t="s">
        <v>106</v>
      </c>
      <c r="E1114" t="s">
        <v>10009</v>
      </c>
      <c r="F1114" s="2" t="s">
        <v>1403</v>
      </c>
      <c r="G1114" s="36">
        <v>16</v>
      </c>
      <c r="H1114" s="37" t="s">
        <v>8776</v>
      </c>
      <c r="I1114" s="32" t="s">
        <v>1404</v>
      </c>
      <c r="J1114" s="32" t="s">
        <v>62</v>
      </c>
      <c r="K1114" t="s">
        <v>6072</v>
      </c>
    </row>
    <row r="1115" spans="1:11" hidden="1" x14ac:dyDescent="0.3">
      <c r="A1115" t="s">
        <v>6073</v>
      </c>
      <c r="B1115" s="8">
        <v>20171123</v>
      </c>
      <c r="C1115" s="2" t="s">
        <v>64</v>
      </c>
      <c r="D1115" s="2" t="s">
        <v>449</v>
      </c>
      <c r="E1115" t="s">
        <v>10010</v>
      </c>
      <c r="F1115" s="2" t="s">
        <v>1403</v>
      </c>
      <c r="G1115" s="36">
        <v>16</v>
      </c>
      <c r="H1115" s="37" t="s">
        <v>8776</v>
      </c>
      <c r="I1115" s="32" t="s">
        <v>1404</v>
      </c>
      <c r="J1115" s="32" t="s">
        <v>62</v>
      </c>
      <c r="K1115" t="s">
        <v>6073</v>
      </c>
    </row>
    <row r="1116" spans="1:11" hidden="1" x14ac:dyDescent="0.3">
      <c r="A1116" t="s">
        <v>6074</v>
      </c>
      <c r="B1116" s="8">
        <v>20171123</v>
      </c>
      <c r="C1116" s="2" t="s">
        <v>22</v>
      </c>
      <c r="D1116" s="2" t="s">
        <v>1466</v>
      </c>
      <c r="E1116" t="s">
        <v>10011</v>
      </c>
      <c r="F1116" s="2" t="s">
        <v>1403</v>
      </c>
      <c r="G1116" s="36">
        <v>16</v>
      </c>
      <c r="H1116" s="37" t="s">
        <v>8776</v>
      </c>
      <c r="I1116" s="32" t="s">
        <v>1404</v>
      </c>
      <c r="J1116" s="32" t="s">
        <v>62</v>
      </c>
      <c r="K1116" t="s">
        <v>6074</v>
      </c>
    </row>
    <row r="1117" spans="1:11" hidden="1" x14ac:dyDescent="0.3">
      <c r="A1117" t="s">
        <v>6075</v>
      </c>
      <c r="B1117" s="8">
        <v>20171123</v>
      </c>
      <c r="C1117" s="2" t="s">
        <v>68</v>
      </c>
      <c r="D1117" s="2" t="s">
        <v>661</v>
      </c>
      <c r="E1117" t="s">
        <v>10012</v>
      </c>
      <c r="F1117" s="2" t="s">
        <v>1403</v>
      </c>
      <c r="G1117" s="36">
        <v>16</v>
      </c>
      <c r="H1117" s="37" t="s">
        <v>8776</v>
      </c>
      <c r="I1117" s="32" t="s">
        <v>1404</v>
      </c>
      <c r="J1117" s="32" t="s">
        <v>62</v>
      </c>
      <c r="K1117" t="s">
        <v>6075</v>
      </c>
    </row>
    <row r="1118" spans="1:11" hidden="1" x14ac:dyDescent="0.3">
      <c r="A1118" t="s">
        <v>6076</v>
      </c>
      <c r="B1118" s="8">
        <v>20171123</v>
      </c>
      <c r="C1118" s="2" t="s">
        <v>210</v>
      </c>
      <c r="D1118" s="2" t="s">
        <v>15</v>
      </c>
      <c r="E1118" t="s">
        <v>10013</v>
      </c>
      <c r="F1118" s="2" t="s">
        <v>1403</v>
      </c>
      <c r="G1118" s="36">
        <v>16</v>
      </c>
      <c r="H1118" s="37" t="s">
        <v>8776</v>
      </c>
      <c r="I1118" s="32" t="s">
        <v>1404</v>
      </c>
      <c r="J1118" s="32" t="s">
        <v>62</v>
      </c>
      <c r="K1118" t="s">
        <v>6076</v>
      </c>
    </row>
    <row r="1119" spans="1:11" hidden="1" x14ac:dyDescent="0.3">
      <c r="A1119" t="s">
        <v>6077</v>
      </c>
      <c r="B1119" s="8">
        <v>20171123</v>
      </c>
      <c r="C1119" s="2" t="s">
        <v>52</v>
      </c>
      <c r="D1119" s="2" t="s">
        <v>1467</v>
      </c>
      <c r="E1119" t="s">
        <v>10014</v>
      </c>
      <c r="F1119" s="2" t="s">
        <v>1403</v>
      </c>
      <c r="G1119" s="36">
        <v>16</v>
      </c>
      <c r="H1119" s="37" t="s">
        <v>8776</v>
      </c>
      <c r="I1119" s="32" t="s">
        <v>1404</v>
      </c>
      <c r="J1119" s="32" t="s">
        <v>62</v>
      </c>
      <c r="K1119" t="s">
        <v>6077</v>
      </c>
    </row>
    <row r="1120" spans="1:11" hidden="1" x14ac:dyDescent="0.3">
      <c r="A1120" t="s">
        <v>6078</v>
      </c>
      <c r="B1120" s="8">
        <v>20171123</v>
      </c>
      <c r="C1120" s="2" t="s">
        <v>25</v>
      </c>
      <c r="D1120" s="2" t="s">
        <v>1461</v>
      </c>
      <c r="E1120" t="s">
        <v>10015</v>
      </c>
      <c r="F1120" s="2" t="s">
        <v>1403</v>
      </c>
      <c r="G1120" s="36">
        <v>16</v>
      </c>
      <c r="H1120" s="37" t="s">
        <v>8776</v>
      </c>
      <c r="I1120" s="32" t="s">
        <v>1404</v>
      </c>
      <c r="J1120" s="32" t="s">
        <v>62</v>
      </c>
      <c r="K1120" t="s">
        <v>6078</v>
      </c>
    </row>
    <row r="1121" spans="1:11" hidden="1" x14ac:dyDescent="0.3">
      <c r="A1121" t="s">
        <v>6079</v>
      </c>
      <c r="B1121" s="8">
        <v>20171123</v>
      </c>
      <c r="C1121" s="2" t="s">
        <v>50</v>
      </c>
      <c r="D1121" s="2" t="s">
        <v>1468</v>
      </c>
      <c r="E1121" t="s">
        <v>10016</v>
      </c>
      <c r="F1121" s="2" t="s">
        <v>1403</v>
      </c>
      <c r="G1121" s="36">
        <v>16</v>
      </c>
      <c r="H1121" s="37" t="s">
        <v>8776</v>
      </c>
      <c r="I1121" s="32" t="s">
        <v>1404</v>
      </c>
      <c r="J1121" s="32" t="s">
        <v>62</v>
      </c>
      <c r="K1121" t="s">
        <v>6079</v>
      </c>
    </row>
    <row r="1122" spans="1:11" hidden="1" x14ac:dyDescent="0.3">
      <c r="A1122" t="s">
        <v>6080</v>
      </c>
      <c r="B1122" s="8">
        <v>20171124</v>
      </c>
      <c r="C1122" s="2" t="s">
        <v>25</v>
      </c>
      <c r="D1122" s="2" t="s">
        <v>1469</v>
      </c>
      <c r="E1122" t="s">
        <v>10017</v>
      </c>
      <c r="F1122" s="2" t="s">
        <v>1403</v>
      </c>
      <c r="G1122" s="36">
        <v>16</v>
      </c>
      <c r="H1122" s="37" t="s">
        <v>8776</v>
      </c>
      <c r="I1122" s="32" t="s">
        <v>1404</v>
      </c>
      <c r="J1122" s="32" t="s">
        <v>62</v>
      </c>
      <c r="K1122" t="s">
        <v>6080</v>
      </c>
    </row>
    <row r="1123" spans="1:11" hidden="1" x14ac:dyDescent="0.3">
      <c r="A1123" t="s">
        <v>6083</v>
      </c>
      <c r="B1123" s="8">
        <v>20171201</v>
      </c>
      <c r="C1123" s="2" t="s">
        <v>22</v>
      </c>
      <c r="D1123" s="2" t="s">
        <v>299</v>
      </c>
      <c r="E1123" t="s">
        <v>10025</v>
      </c>
      <c r="F1123" s="2" t="s">
        <v>1403</v>
      </c>
      <c r="G1123" s="36">
        <v>16</v>
      </c>
      <c r="H1123" s="37" t="s">
        <v>8776</v>
      </c>
      <c r="I1123" s="32" t="s">
        <v>1404</v>
      </c>
      <c r="J1123" s="32" t="s">
        <v>62</v>
      </c>
      <c r="K1123" t="s">
        <v>6083</v>
      </c>
    </row>
    <row r="1124" spans="1:11" hidden="1" x14ac:dyDescent="0.3">
      <c r="A1124" t="s">
        <v>6084</v>
      </c>
      <c r="B1124" s="8">
        <v>20171201</v>
      </c>
      <c r="C1124" s="2" t="s">
        <v>31</v>
      </c>
      <c r="D1124" s="2" t="s">
        <v>435</v>
      </c>
      <c r="E1124" t="s">
        <v>10026</v>
      </c>
      <c r="F1124" s="2" t="s">
        <v>1403</v>
      </c>
      <c r="G1124" s="36">
        <v>16</v>
      </c>
      <c r="H1124" s="37" t="s">
        <v>8776</v>
      </c>
      <c r="I1124" s="32" t="s">
        <v>1404</v>
      </c>
      <c r="J1124" s="32" t="s">
        <v>62</v>
      </c>
      <c r="K1124" t="s">
        <v>6084</v>
      </c>
    </row>
    <row r="1125" spans="1:11" hidden="1" x14ac:dyDescent="0.3">
      <c r="A1125" t="s">
        <v>6085</v>
      </c>
      <c r="B1125" s="8">
        <v>20171201</v>
      </c>
      <c r="C1125" s="2" t="s">
        <v>16</v>
      </c>
      <c r="D1125" s="2" t="s">
        <v>15</v>
      </c>
      <c r="E1125" t="s">
        <v>10027</v>
      </c>
      <c r="F1125" s="2" t="s">
        <v>1403</v>
      </c>
      <c r="G1125" s="36">
        <v>16</v>
      </c>
      <c r="H1125" s="37" t="s">
        <v>8776</v>
      </c>
      <c r="I1125" s="32" t="s">
        <v>1404</v>
      </c>
      <c r="J1125" s="32" t="s">
        <v>62</v>
      </c>
      <c r="K1125" t="s">
        <v>6085</v>
      </c>
    </row>
    <row r="1126" spans="1:11" hidden="1" x14ac:dyDescent="0.3">
      <c r="A1126" t="s">
        <v>6086</v>
      </c>
      <c r="B1126" s="8">
        <v>20171201</v>
      </c>
      <c r="C1126" s="2" t="s">
        <v>74</v>
      </c>
      <c r="D1126" s="2" t="s">
        <v>1172</v>
      </c>
      <c r="E1126" t="s">
        <v>10028</v>
      </c>
      <c r="F1126" s="2" t="s">
        <v>1403</v>
      </c>
      <c r="G1126" s="36">
        <v>16</v>
      </c>
      <c r="H1126" s="37" t="s">
        <v>8776</v>
      </c>
      <c r="I1126" s="32" t="s">
        <v>1404</v>
      </c>
      <c r="J1126" s="32" t="s">
        <v>62</v>
      </c>
      <c r="K1126" t="s">
        <v>6086</v>
      </c>
    </row>
    <row r="1127" spans="1:11" hidden="1" x14ac:dyDescent="0.3">
      <c r="A1127" t="s">
        <v>6087</v>
      </c>
      <c r="B1127" s="8">
        <v>20171201</v>
      </c>
      <c r="C1127" s="2" t="s">
        <v>64</v>
      </c>
      <c r="D1127" s="2" t="s">
        <v>449</v>
      </c>
      <c r="E1127" t="s">
        <v>10029</v>
      </c>
      <c r="F1127" s="2" t="s">
        <v>1403</v>
      </c>
      <c r="G1127" s="36">
        <v>16</v>
      </c>
      <c r="H1127" s="37" t="s">
        <v>8776</v>
      </c>
      <c r="I1127" s="32" t="s">
        <v>1404</v>
      </c>
      <c r="J1127" s="32" t="s">
        <v>62</v>
      </c>
      <c r="K1127" t="s">
        <v>6087</v>
      </c>
    </row>
    <row r="1128" spans="1:11" hidden="1" x14ac:dyDescent="0.3">
      <c r="A1128" t="s">
        <v>6093</v>
      </c>
      <c r="B1128" s="8">
        <v>20171201</v>
      </c>
      <c r="C1128" s="2" t="s">
        <v>43</v>
      </c>
      <c r="D1128" s="2" t="s">
        <v>15</v>
      </c>
      <c r="E1128" t="s">
        <v>10030</v>
      </c>
      <c r="F1128" s="2" t="s">
        <v>1403</v>
      </c>
      <c r="G1128" s="36">
        <v>16</v>
      </c>
      <c r="H1128" s="37" t="s">
        <v>8776</v>
      </c>
      <c r="I1128" s="32" t="s">
        <v>1404</v>
      </c>
      <c r="J1128" s="32" t="s">
        <v>62</v>
      </c>
      <c r="K1128" t="s">
        <v>6093</v>
      </c>
    </row>
    <row r="1129" spans="1:11" hidden="1" x14ac:dyDescent="0.3">
      <c r="A1129" t="s">
        <v>6094</v>
      </c>
      <c r="B1129" s="8">
        <v>20171201</v>
      </c>
      <c r="C1129" s="2" t="s">
        <v>16</v>
      </c>
      <c r="D1129" s="2" t="s">
        <v>15</v>
      </c>
      <c r="E1129" t="s">
        <v>10031</v>
      </c>
      <c r="F1129" s="2" t="s">
        <v>1403</v>
      </c>
      <c r="G1129" s="36">
        <v>16</v>
      </c>
      <c r="H1129" s="37" t="s">
        <v>8776</v>
      </c>
      <c r="I1129" s="32" t="s">
        <v>1404</v>
      </c>
      <c r="J1129" s="32" t="s">
        <v>62</v>
      </c>
      <c r="K1129" t="s">
        <v>6094</v>
      </c>
    </row>
    <row r="1130" spans="1:11" hidden="1" x14ac:dyDescent="0.3">
      <c r="A1130" t="s">
        <v>6095</v>
      </c>
      <c r="B1130" s="8">
        <v>20171206</v>
      </c>
      <c r="C1130" s="2" t="s">
        <v>104</v>
      </c>
      <c r="D1130" s="2" t="s">
        <v>1427</v>
      </c>
      <c r="E1130" t="s">
        <v>10032</v>
      </c>
      <c r="F1130" s="2" t="s">
        <v>1403</v>
      </c>
      <c r="G1130" s="36">
        <v>16</v>
      </c>
      <c r="H1130" s="37" t="s">
        <v>8776</v>
      </c>
      <c r="I1130" s="32" t="s">
        <v>1404</v>
      </c>
      <c r="J1130" s="32" t="s">
        <v>62</v>
      </c>
      <c r="K1130" t="s">
        <v>6095</v>
      </c>
    </row>
    <row r="1131" spans="1:11" hidden="1" x14ac:dyDescent="0.3">
      <c r="A1131" t="s">
        <v>6096</v>
      </c>
      <c r="B1131" s="8">
        <v>20171206</v>
      </c>
      <c r="C1131" s="2" t="s">
        <v>43</v>
      </c>
      <c r="D1131" s="2" t="s">
        <v>15</v>
      </c>
      <c r="E1131" t="s">
        <v>10033</v>
      </c>
      <c r="F1131" s="2" t="s">
        <v>1403</v>
      </c>
      <c r="G1131" s="36">
        <v>16</v>
      </c>
      <c r="H1131" s="37" t="s">
        <v>8776</v>
      </c>
      <c r="I1131" s="32" t="s">
        <v>1404</v>
      </c>
      <c r="J1131" s="32" t="s">
        <v>62</v>
      </c>
      <c r="K1131" t="s">
        <v>6096</v>
      </c>
    </row>
    <row r="1132" spans="1:11" hidden="1" x14ac:dyDescent="0.3">
      <c r="A1132" t="s">
        <v>6097</v>
      </c>
      <c r="B1132" s="8">
        <v>20171206</v>
      </c>
      <c r="C1132" s="2" t="s">
        <v>16</v>
      </c>
      <c r="D1132" s="2" t="s">
        <v>15</v>
      </c>
      <c r="E1132" t="s">
        <v>10034</v>
      </c>
      <c r="F1132" s="2" t="s">
        <v>1403</v>
      </c>
      <c r="G1132" s="36">
        <v>16</v>
      </c>
      <c r="H1132" s="37" t="s">
        <v>8776</v>
      </c>
      <c r="I1132" s="32" t="s">
        <v>1404</v>
      </c>
      <c r="J1132" s="32" t="s">
        <v>62</v>
      </c>
      <c r="K1132" t="s">
        <v>6097</v>
      </c>
    </row>
    <row r="1133" spans="1:11" hidden="1" x14ac:dyDescent="0.3">
      <c r="A1133" t="s">
        <v>6098</v>
      </c>
      <c r="B1133" s="8">
        <v>20171207</v>
      </c>
      <c r="C1133" s="2" t="s">
        <v>25</v>
      </c>
      <c r="D1133" s="2" t="s">
        <v>1471</v>
      </c>
      <c r="E1133" t="s">
        <v>10035</v>
      </c>
      <c r="F1133" s="2" t="s">
        <v>1403</v>
      </c>
      <c r="G1133" s="36">
        <v>16</v>
      </c>
      <c r="H1133" s="37" t="s">
        <v>8776</v>
      </c>
      <c r="I1133" s="32" t="s">
        <v>1404</v>
      </c>
      <c r="J1133" s="32" t="s">
        <v>62</v>
      </c>
      <c r="K1133" t="s">
        <v>6098</v>
      </c>
    </row>
    <row r="1134" spans="1:11" hidden="1" x14ac:dyDescent="0.3">
      <c r="A1134" t="s">
        <v>6102</v>
      </c>
      <c r="B1134" s="8">
        <v>20171218</v>
      </c>
      <c r="C1134" s="2" t="s">
        <v>43</v>
      </c>
      <c r="D1134" s="2" t="s">
        <v>15</v>
      </c>
      <c r="E1134" t="s">
        <v>10039</v>
      </c>
      <c r="F1134" s="2" t="s">
        <v>1403</v>
      </c>
      <c r="G1134" s="36">
        <v>16</v>
      </c>
      <c r="H1134" s="37" t="s">
        <v>8776</v>
      </c>
      <c r="I1134" s="32" t="s">
        <v>1404</v>
      </c>
      <c r="J1134" s="32" t="s">
        <v>62</v>
      </c>
      <c r="K1134" t="s">
        <v>6102</v>
      </c>
    </row>
    <row r="1135" spans="1:11" hidden="1" x14ac:dyDescent="0.3">
      <c r="A1135" t="s">
        <v>6103</v>
      </c>
      <c r="B1135" s="8">
        <v>20171218</v>
      </c>
      <c r="C1135" s="2" t="s">
        <v>43</v>
      </c>
      <c r="D1135" s="2" t="s">
        <v>15</v>
      </c>
      <c r="E1135" t="s">
        <v>10040</v>
      </c>
      <c r="F1135" s="2" t="s">
        <v>1403</v>
      </c>
      <c r="G1135" s="36">
        <v>16</v>
      </c>
      <c r="H1135" s="37" t="s">
        <v>8776</v>
      </c>
      <c r="I1135" s="32" t="s">
        <v>1404</v>
      </c>
      <c r="J1135" s="32" t="s">
        <v>62</v>
      </c>
      <c r="K1135" t="s">
        <v>6103</v>
      </c>
    </row>
    <row r="1136" spans="1:11" hidden="1" x14ac:dyDescent="0.3">
      <c r="A1136" t="s">
        <v>6104</v>
      </c>
      <c r="B1136" s="8">
        <v>20171218</v>
      </c>
      <c r="C1136" s="2" t="s">
        <v>231</v>
      </c>
      <c r="D1136" s="2" t="s">
        <v>1472</v>
      </c>
      <c r="E1136" t="s">
        <v>10041</v>
      </c>
      <c r="F1136" s="2" t="s">
        <v>1403</v>
      </c>
      <c r="G1136" s="36">
        <v>16</v>
      </c>
      <c r="H1136" s="37" t="s">
        <v>8776</v>
      </c>
      <c r="I1136" s="32" t="s">
        <v>1404</v>
      </c>
      <c r="J1136" s="32" t="s">
        <v>62</v>
      </c>
      <c r="K1136" t="s">
        <v>6104</v>
      </c>
    </row>
    <row r="1137" spans="1:11" hidden="1" x14ac:dyDescent="0.3">
      <c r="A1137" t="s">
        <v>6536</v>
      </c>
      <c r="B1137" s="8">
        <v>20180113</v>
      </c>
      <c r="C1137" s="2" t="s">
        <v>9</v>
      </c>
      <c r="D1137" s="2" t="s">
        <v>1477</v>
      </c>
      <c r="E1137" t="s">
        <v>6500</v>
      </c>
      <c r="F1137" s="2" t="s">
        <v>1403</v>
      </c>
      <c r="G1137" s="36">
        <v>16</v>
      </c>
      <c r="H1137" s="37" t="s">
        <v>8738</v>
      </c>
      <c r="I1137" s="32" t="s">
        <v>18</v>
      </c>
      <c r="J1137" s="32" t="s">
        <v>62</v>
      </c>
      <c r="K1137" t="s">
        <v>6536</v>
      </c>
    </row>
    <row r="1138" spans="1:11" hidden="1" x14ac:dyDescent="0.3">
      <c r="A1138" t="s">
        <v>6531</v>
      </c>
      <c r="B1138" s="8">
        <v>20180903</v>
      </c>
      <c r="C1138" s="2" t="s">
        <v>13</v>
      </c>
      <c r="D1138" s="2" t="s">
        <v>1150</v>
      </c>
      <c r="E1138" t="s">
        <v>6530</v>
      </c>
      <c r="F1138" s="2" t="s">
        <v>1403</v>
      </c>
      <c r="G1138" s="36">
        <v>16</v>
      </c>
      <c r="H1138" s="37" t="s">
        <v>8887</v>
      </c>
      <c r="I1138" s="32" t="s">
        <v>8751</v>
      </c>
      <c r="J1138" s="32" t="s">
        <v>28</v>
      </c>
      <c r="K1138" t="s">
        <v>6531</v>
      </c>
    </row>
    <row r="1139" spans="1:11" hidden="1" x14ac:dyDescent="0.3">
      <c r="A1139" t="s">
        <v>6244</v>
      </c>
      <c r="B1139" s="8">
        <v>20180903</v>
      </c>
      <c r="C1139" s="2" t="s">
        <v>64</v>
      </c>
      <c r="D1139" s="2" t="s">
        <v>1241</v>
      </c>
      <c r="E1139" t="s">
        <v>10213</v>
      </c>
      <c r="F1139" s="2" t="s">
        <v>1403</v>
      </c>
      <c r="G1139" s="36">
        <v>16</v>
      </c>
      <c r="H1139" s="37" t="s">
        <v>8887</v>
      </c>
      <c r="I1139" s="32" t="s">
        <v>8751</v>
      </c>
      <c r="J1139" s="32" t="s">
        <v>28</v>
      </c>
      <c r="K1139" t="s">
        <v>6244</v>
      </c>
    </row>
    <row r="1140" spans="1:11" hidden="1" x14ac:dyDescent="0.3">
      <c r="A1140" t="s">
        <v>6245</v>
      </c>
      <c r="B1140" s="8">
        <v>20180903</v>
      </c>
      <c r="C1140" s="2" t="s">
        <v>33</v>
      </c>
      <c r="D1140" s="2" t="s">
        <v>598</v>
      </c>
      <c r="E1140" t="s">
        <v>10214</v>
      </c>
      <c r="F1140" s="2" t="s">
        <v>1403</v>
      </c>
      <c r="G1140" s="36">
        <v>16</v>
      </c>
      <c r="H1140" s="37" t="s">
        <v>8887</v>
      </c>
      <c r="I1140" s="32" t="s">
        <v>8751</v>
      </c>
      <c r="J1140" s="32" t="s">
        <v>28</v>
      </c>
      <c r="K1140" t="s">
        <v>6245</v>
      </c>
    </row>
    <row r="1141" spans="1:11" hidden="1" x14ac:dyDescent="0.3">
      <c r="A1141" t="s">
        <v>6246</v>
      </c>
      <c r="B1141" s="8">
        <v>20180903</v>
      </c>
      <c r="C1141" s="2" t="s">
        <v>29</v>
      </c>
      <c r="D1141" s="2" t="s">
        <v>902</v>
      </c>
      <c r="E1141" t="s">
        <v>10215</v>
      </c>
      <c r="F1141" s="2" t="s">
        <v>1403</v>
      </c>
      <c r="G1141" s="36">
        <v>16</v>
      </c>
      <c r="H1141" s="37" t="s">
        <v>8887</v>
      </c>
      <c r="I1141" s="32" t="s">
        <v>8751</v>
      </c>
      <c r="J1141" s="32" t="s">
        <v>28</v>
      </c>
      <c r="K1141" t="s">
        <v>6246</v>
      </c>
    </row>
    <row r="1142" spans="1:11" hidden="1" x14ac:dyDescent="0.3">
      <c r="A1142" t="s">
        <v>6247</v>
      </c>
      <c r="B1142" s="8">
        <v>20180903</v>
      </c>
      <c r="C1142" s="2" t="s">
        <v>9</v>
      </c>
      <c r="D1142" s="2" t="s">
        <v>10</v>
      </c>
      <c r="E1142" t="s">
        <v>10216</v>
      </c>
      <c r="F1142" s="2" t="s">
        <v>1403</v>
      </c>
      <c r="G1142" s="36">
        <v>16</v>
      </c>
      <c r="H1142" s="37" t="s">
        <v>8887</v>
      </c>
      <c r="I1142" s="32" t="s">
        <v>8751</v>
      </c>
      <c r="J1142" s="32" t="s">
        <v>28</v>
      </c>
      <c r="K1142" t="s">
        <v>6247</v>
      </c>
    </row>
    <row r="1143" spans="1:11" hidden="1" x14ac:dyDescent="0.3">
      <c r="A1143" t="s">
        <v>6243</v>
      </c>
      <c r="B1143" s="8">
        <v>20180903</v>
      </c>
      <c r="C1143" s="2" t="s">
        <v>41</v>
      </c>
      <c r="D1143" s="2" t="s">
        <v>250</v>
      </c>
      <c r="E1143" t="s">
        <v>10217</v>
      </c>
      <c r="F1143" s="2" t="s">
        <v>1403</v>
      </c>
      <c r="G1143" s="36">
        <v>16</v>
      </c>
      <c r="H1143" s="37" t="s">
        <v>8887</v>
      </c>
      <c r="I1143" s="32" t="s">
        <v>8751</v>
      </c>
      <c r="J1143" s="32" t="s">
        <v>28</v>
      </c>
      <c r="K1143" t="s">
        <v>6243</v>
      </c>
    </row>
    <row r="1144" spans="1:11" hidden="1" x14ac:dyDescent="0.3">
      <c r="A1144" t="s">
        <v>6249</v>
      </c>
      <c r="B1144" s="8">
        <v>20180904</v>
      </c>
      <c r="C1144" s="2" t="s">
        <v>22</v>
      </c>
      <c r="D1144" s="2" t="s">
        <v>319</v>
      </c>
      <c r="E1144" t="s">
        <v>10219</v>
      </c>
      <c r="F1144" s="2" t="s">
        <v>1403</v>
      </c>
      <c r="G1144" s="36">
        <v>16</v>
      </c>
      <c r="H1144" s="37" t="s">
        <v>8887</v>
      </c>
      <c r="I1144" s="32" t="s">
        <v>8751</v>
      </c>
      <c r="J1144" s="32" t="s">
        <v>28</v>
      </c>
      <c r="K1144" t="s">
        <v>6249</v>
      </c>
    </row>
    <row r="1145" spans="1:11" hidden="1" x14ac:dyDescent="0.3">
      <c r="A1145" t="s">
        <v>6248</v>
      </c>
      <c r="B1145" s="8">
        <v>20180904</v>
      </c>
      <c r="C1145" s="2" t="s">
        <v>25</v>
      </c>
      <c r="D1145" s="2" t="s">
        <v>376</v>
      </c>
      <c r="E1145" t="s">
        <v>10220</v>
      </c>
      <c r="F1145" s="2" t="s">
        <v>1403</v>
      </c>
      <c r="G1145" s="36">
        <v>16</v>
      </c>
      <c r="H1145" s="37" t="s">
        <v>8887</v>
      </c>
      <c r="I1145" s="32" t="s">
        <v>8751</v>
      </c>
      <c r="J1145" s="32" t="s">
        <v>28</v>
      </c>
      <c r="K1145" t="s">
        <v>6248</v>
      </c>
    </row>
    <row r="1146" spans="1:11" hidden="1" x14ac:dyDescent="0.3">
      <c r="A1146" t="s">
        <v>6251</v>
      </c>
      <c r="B1146" s="8">
        <v>20180912</v>
      </c>
      <c r="C1146" s="2" t="s">
        <v>20</v>
      </c>
      <c r="D1146" s="2" t="s">
        <v>1511</v>
      </c>
      <c r="E1146" t="s">
        <v>10224</v>
      </c>
      <c r="F1146" s="2" t="s">
        <v>1403</v>
      </c>
      <c r="G1146" s="36">
        <v>16</v>
      </c>
      <c r="H1146" s="37" t="s">
        <v>8738</v>
      </c>
      <c r="I1146" s="32" t="s">
        <v>18</v>
      </c>
      <c r="J1146" s="32" t="s">
        <v>62</v>
      </c>
      <c r="K1146" t="s">
        <v>6251</v>
      </c>
    </row>
    <row r="1147" spans="1:11" hidden="1" x14ac:dyDescent="0.3">
      <c r="A1147" t="s">
        <v>7545</v>
      </c>
      <c r="B1147" s="8">
        <v>20181027</v>
      </c>
      <c r="C1147" t="s">
        <v>120</v>
      </c>
      <c r="D1147" t="s">
        <v>120</v>
      </c>
      <c r="E1147" t="s">
        <v>10246</v>
      </c>
      <c r="F1147" s="2" t="s">
        <v>7879</v>
      </c>
      <c r="G1147" s="36">
        <v>16</v>
      </c>
      <c r="H1147" s="37" t="s">
        <v>9058</v>
      </c>
      <c r="I1147" s="32" t="s">
        <v>9142</v>
      </c>
      <c r="J1147" s="32" t="s">
        <v>19</v>
      </c>
    </row>
    <row r="1148" spans="1:11" hidden="1" x14ac:dyDescent="0.3">
      <c r="A1148" t="s">
        <v>6299</v>
      </c>
      <c r="B1148" s="8">
        <v>20190212</v>
      </c>
      <c r="C1148" s="2" t="s">
        <v>9</v>
      </c>
      <c r="D1148" s="2" t="s">
        <v>10</v>
      </c>
      <c r="E1148" t="s">
        <v>10288</v>
      </c>
      <c r="F1148" s="2" t="s">
        <v>1403</v>
      </c>
      <c r="G1148" s="36">
        <v>16</v>
      </c>
      <c r="H1148" s="37" t="s">
        <v>8738</v>
      </c>
      <c r="I1148" s="32" t="s">
        <v>18</v>
      </c>
      <c r="J1148" s="32" t="s">
        <v>62</v>
      </c>
      <c r="K1148" t="s">
        <v>6299</v>
      </c>
    </row>
    <row r="1149" spans="1:11" hidden="1" x14ac:dyDescent="0.3">
      <c r="A1149" t="s">
        <v>6300</v>
      </c>
      <c r="B1149" s="8">
        <v>20190212</v>
      </c>
      <c r="C1149" s="2" t="s">
        <v>68</v>
      </c>
      <c r="D1149" s="2" t="s">
        <v>267</v>
      </c>
      <c r="E1149" t="s">
        <v>10289</v>
      </c>
      <c r="F1149" s="2" t="s">
        <v>1403</v>
      </c>
      <c r="G1149" s="36">
        <v>16</v>
      </c>
      <c r="H1149" s="37" t="s">
        <v>8738</v>
      </c>
      <c r="I1149" s="32" t="s">
        <v>18</v>
      </c>
      <c r="J1149" s="32" t="s">
        <v>62</v>
      </c>
      <c r="K1149" t="s">
        <v>6300</v>
      </c>
    </row>
    <row r="1150" spans="1:11" hidden="1" x14ac:dyDescent="0.3">
      <c r="A1150" t="s">
        <v>6374</v>
      </c>
      <c r="B1150" s="8">
        <v>20190218</v>
      </c>
      <c r="C1150" s="2" t="s">
        <v>13</v>
      </c>
      <c r="D1150" s="2" t="s">
        <v>272</v>
      </c>
      <c r="E1150" t="s">
        <v>10364</v>
      </c>
      <c r="F1150" s="2" t="s">
        <v>1403</v>
      </c>
      <c r="G1150" s="36">
        <v>16</v>
      </c>
      <c r="H1150" s="37" t="s">
        <v>8738</v>
      </c>
      <c r="I1150" s="32" t="s">
        <v>18</v>
      </c>
      <c r="J1150" s="32" t="s">
        <v>62</v>
      </c>
      <c r="K1150" t="s">
        <v>6374</v>
      </c>
    </row>
    <row r="1151" spans="1:11" hidden="1" x14ac:dyDescent="0.3">
      <c r="A1151" t="s">
        <v>6464</v>
      </c>
      <c r="B1151" s="8">
        <v>20190910</v>
      </c>
      <c r="C1151" s="2" t="s">
        <v>68</v>
      </c>
      <c r="D1151" s="2" t="s">
        <v>267</v>
      </c>
      <c r="E1151" t="s">
        <v>10483</v>
      </c>
      <c r="F1151" s="2" t="s">
        <v>1403</v>
      </c>
      <c r="G1151" s="36">
        <v>16</v>
      </c>
      <c r="H1151" s="37" t="s">
        <v>8887</v>
      </c>
      <c r="I1151" s="32" t="s">
        <v>8751</v>
      </c>
      <c r="J1151" s="32" t="s">
        <v>28</v>
      </c>
      <c r="K1151" t="s">
        <v>6464</v>
      </c>
    </row>
    <row r="1152" spans="1:11" hidden="1" x14ac:dyDescent="0.3">
      <c r="A1152" t="s">
        <v>6461</v>
      </c>
      <c r="B1152" s="8">
        <v>20190910</v>
      </c>
      <c r="C1152" s="2" t="s">
        <v>20</v>
      </c>
      <c r="D1152" s="2" t="s">
        <v>15</v>
      </c>
      <c r="E1152" t="s">
        <v>10484</v>
      </c>
      <c r="F1152" s="2" t="s">
        <v>1403</v>
      </c>
      <c r="G1152" s="36">
        <v>16</v>
      </c>
      <c r="H1152" s="37" t="s">
        <v>8887</v>
      </c>
      <c r="I1152" s="32" t="s">
        <v>8751</v>
      </c>
      <c r="J1152" s="32" t="s">
        <v>28</v>
      </c>
      <c r="K1152" t="s">
        <v>6461</v>
      </c>
    </row>
    <row r="1153" spans="1:11" hidden="1" x14ac:dyDescent="0.3">
      <c r="A1153" t="s">
        <v>6462</v>
      </c>
      <c r="B1153" s="8">
        <v>20190910</v>
      </c>
      <c r="C1153" s="2" t="s">
        <v>35</v>
      </c>
      <c r="D1153" s="2" t="s">
        <v>1392</v>
      </c>
      <c r="E1153" t="s">
        <v>10485</v>
      </c>
      <c r="F1153" s="2" t="s">
        <v>1403</v>
      </c>
      <c r="G1153" s="36">
        <v>16</v>
      </c>
      <c r="H1153" s="37" t="s">
        <v>8887</v>
      </c>
      <c r="I1153" s="32" t="s">
        <v>8751</v>
      </c>
      <c r="J1153" s="32" t="s">
        <v>28</v>
      </c>
      <c r="K1153" t="s">
        <v>6462</v>
      </c>
    </row>
    <row r="1154" spans="1:11" hidden="1" x14ac:dyDescent="0.3">
      <c r="A1154" t="s">
        <v>6465</v>
      </c>
      <c r="B1154" s="8">
        <v>20190910</v>
      </c>
      <c r="C1154" s="2" t="s">
        <v>22</v>
      </c>
      <c r="D1154" s="2" t="s">
        <v>727</v>
      </c>
      <c r="E1154" t="s">
        <v>10486</v>
      </c>
      <c r="F1154" s="2" t="s">
        <v>1403</v>
      </c>
      <c r="G1154" s="36">
        <v>16</v>
      </c>
      <c r="H1154" s="37" t="s">
        <v>8887</v>
      </c>
      <c r="I1154" s="32" t="s">
        <v>8751</v>
      </c>
      <c r="J1154" s="32" t="s">
        <v>28</v>
      </c>
      <c r="K1154" t="s">
        <v>6465</v>
      </c>
    </row>
    <row r="1155" spans="1:11" hidden="1" x14ac:dyDescent="0.3">
      <c r="A1155" t="s">
        <v>6463</v>
      </c>
      <c r="B1155" s="8">
        <v>20190910</v>
      </c>
      <c r="C1155" s="2" t="s">
        <v>13</v>
      </c>
      <c r="D1155" s="2" t="s">
        <v>1379</v>
      </c>
      <c r="E1155" t="s">
        <v>10487</v>
      </c>
      <c r="F1155" s="2" t="s">
        <v>1403</v>
      </c>
      <c r="G1155" s="36">
        <v>16</v>
      </c>
      <c r="H1155" s="37" t="s">
        <v>8887</v>
      </c>
      <c r="I1155" s="32" t="s">
        <v>8751</v>
      </c>
      <c r="J1155" s="32" t="s">
        <v>28</v>
      </c>
      <c r="K1155" t="s">
        <v>6463</v>
      </c>
    </row>
    <row r="1156" spans="1:11" hidden="1" x14ac:dyDescent="0.3">
      <c r="A1156" t="s">
        <v>6467</v>
      </c>
      <c r="B1156" s="8">
        <v>20190911</v>
      </c>
      <c r="C1156" s="2" t="s">
        <v>25</v>
      </c>
      <c r="D1156" s="2" t="s">
        <v>376</v>
      </c>
      <c r="E1156" t="s">
        <v>10490</v>
      </c>
      <c r="F1156" s="2" t="s">
        <v>1403</v>
      </c>
      <c r="G1156" s="36">
        <v>16</v>
      </c>
      <c r="H1156" s="37" t="s">
        <v>8887</v>
      </c>
      <c r="I1156" s="32" t="s">
        <v>8751</v>
      </c>
      <c r="J1156" s="32" t="s">
        <v>28</v>
      </c>
      <c r="K1156" t="s">
        <v>6467</v>
      </c>
    </row>
    <row r="1157" spans="1:11" hidden="1" x14ac:dyDescent="0.3">
      <c r="A1157" t="s">
        <v>7165</v>
      </c>
      <c r="B1157" s="8">
        <v>20190916</v>
      </c>
      <c r="C1157" t="s">
        <v>351</v>
      </c>
      <c r="D1157" t="s">
        <v>825</v>
      </c>
      <c r="E1157" t="s">
        <v>10491</v>
      </c>
      <c r="F1157" s="2" t="s">
        <v>7879</v>
      </c>
      <c r="G1157" s="36">
        <v>16</v>
      </c>
      <c r="H1157" s="37" t="s">
        <v>9182</v>
      </c>
      <c r="I1157" s="32" t="s">
        <v>9183</v>
      </c>
      <c r="J1157" s="32" t="s">
        <v>28</v>
      </c>
    </row>
    <row r="1158" spans="1:11" hidden="1" x14ac:dyDescent="0.3">
      <c r="A1158" t="s">
        <v>7825</v>
      </c>
      <c r="B1158" s="8">
        <v>20180719</v>
      </c>
      <c r="C1158" t="s">
        <v>35</v>
      </c>
      <c r="D1158" t="s">
        <v>236</v>
      </c>
      <c r="E1158" t="s">
        <v>10182</v>
      </c>
      <c r="F1158" s="2" t="s">
        <v>7879</v>
      </c>
      <c r="G1158" s="36">
        <v>17</v>
      </c>
      <c r="H1158" s="37" t="s">
        <v>9118</v>
      </c>
      <c r="I1158" s="32" t="s">
        <v>9119</v>
      </c>
      <c r="J1158" s="32" t="s">
        <v>192</v>
      </c>
    </row>
    <row r="1159" spans="1:11" hidden="1" x14ac:dyDescent="0.3">
      <c r="A1159" t="s">
        <v>7761</v>
      </c>
      <c r="B1159" s="8">
        <v>20190605</v>
      </c>
      <c r="C1159" t="s">
        <v>33</v>
      </c>
      <c r="D1159" t="s">
        <v>598</v>
      </c>
      <c r="E1159" t="s">
        <v>8871</v>
      </c>
      <c r="F1159" s="2" t="s">
        <v>7879</v>
      </c>
      <c r="G1159" s="36">
        <v>17</v>
      </c>
      <c r="H1159" s="37" t="s">
        <v>8841</v>
      </c>
      <c r="I1159" s="32" t="s">
        <v>1579</v>
      </c>
      <c r="J1159" s="32" t="s">
        <v>192</v>
      </c>
    </row>
    <row r="1160" spans="1:11" hidden="1" x14ac:dyDescent="0.3">
      <c r="A1160" t="s">
        <v>6435</v>
      </c>
      <c r="B1160" s="8">
        <v>20190605</v>
      </c>
      <c r="C1160" s="2" t="s">
        <v>210</v>
      </c>
      <c r="D1160" s="2" t="s">
        <v>15</v>
      </c>
      <c r="E1160" t="s">
        <v>10445</v>
      </c>
      <c r="F1160" s="2" t="s">
        <v>1403</v>
      </c>
      <c r="G1160" s="36">
        <v>17</v>
      </c>
      <c r="H1160" s="37" t="s">
        <v>8841</v>
      </c>
      <c r="I1160" s="32" t="s">
        <v>1579</v>
      </c>
      <c r="J1160" s="32" t="s">
        <v>28</v>
      </c>
      <c r="K1160" t="s">
        <v>6435</v>
      </c>
    </row>
    <row r="1161" spans="1:11" hidden="1" x14ac:dyDescent="0.3">
      <c r="A1161" t="s">
        <v>6436</v>
      </c>
      <c r="B1161" s="8">
        <v>20190606</v>
      </c>
      <c r="C1161" s="2" t="s">
        <v>204</v>
      </c>
      <c r="D1161" s="2" t="s">
        <v>1580</v>
      </c>
      <c r="E1161" t="s">
        <v>10446</v>
      </c>
      <c r="F1161" s="2" t="s">
        <v>1403</v>
      </c>
      <c r="G1161" s="36">
        <v>17</v>
      </c>
      <c r="H1161" s="37" t="s">
        <v>8841</v>
      </c>
      <c r="I1161" s="32" t="s">
        <v>1579</v>
      </c>
      <c r="J1161" s="32" t="s">
        <v>28</v>
      </c>
      <c r="K1161" t="s">
        <v>6436</v>
      </c>
    </row>
    <row r="1162" spans="1:11" hidden="1" x14ac:dyDescent="0.3">
      <c r="A1162" t="s">
        <v>7105</v>
      </c>
      <c r="B1162" s="8">
        <v>20170906</v>
      </c>
      <c r="C1162" t="s">
        <v>33</v>
      </c>
      <c r="D1162" t="s">
        <v>598</v>
      </c>
      <c r="E1162" t="s">
        <v>9962</v>
      </c>
      <c r="F1162" s="2" t="s">
        <v>7879</v>
      </c>
      <c r="G1162" s="36" t="s">
        <v>12</v>
      </c>
      <c r="H1162" s="37" t="s">
        <v>12</v>
      </c>
      <c r="I1162" s="32" t="s">
        <v>39</v>
      </c>
    </row>
    <row r="1163" spans="1:11" hidden="1" x14ac:dyDescent="0.3">
      <c r="A1163" t="s">
        <v>7295</v>
      </c>
      <c r="B1163" s="8">
        <v>20171031</v>
      </c>
      <c r="C1163" t="s">
        <v>33</v>
      </c>
      <c r="D1163" t="s">
        <v>1208</v>
      </c>
      <c r="E1163" t="s">
        <v>9979</v>
      </c>
      <c r="F1163" s="2" t="s">
        <v>7879</v>
      </c>
      <c r="G1163" s="36" t="s">
        <v>12</v>
      </c>
      <c r="H1163" s="37" t="s">
        <v>12</v>
      </c>
      <c r="I1163" s="32" t="s">
        <v>39</v>
      </c>
    </row>
    <row r="1164" spans="1:11" hidden="1" x14ac:dyDescent="0.3">
      <c r="A1164" t="s">
        <v>7441</v>
      </c>
      <c r="B1164" s="8">
        <v>20180702</v>
      </c>
      <c r="C1164" t="s">
        <v>64</v>
      </c>
      <c r="D1164" t="s">
        <v>1564</v>
      </c>
      <c r="E1164" t="s">
        <v>10176</v>
      </c>
      <c r="F1164" s="2" t="s">
        <v>7879</v>
      </c>
      <c r="G1164" s="36" t="s">
        <v>12</v>
      </c>
      <c r="H1164" s="37"/>
      <c r="I1164" s="32" t="s">
        <v>12</v>
      </c>
    </row>
    <row r="1165" spans="1:11" hidden="1" x14ac:dyDescent="0.3">
      <c r="A1165" t="s">
        <v>6770</v>
      </c>
      <c r="B1165" s="8">
        <v>20180917</v>
      </c>
      <c r="C1165" t="s">
        <v>20</v>
      </c>
      <c r="D1165" t="s">
        <v>159</v>
      </c>
      <c r="E1165" t="s">
        <v>10228</v>
      </c>
      <c r="F1165" s="2" t="s">
        <v>7879</v>
      </c>
      <c r="G1165" s="36" t="s">
        <v>12</v>
      </c>
      <c r="H1165" s="37"/>
      <c r="I1165" s="32" t="s">
        <v>12</v>
      </c>
    </row>
    <row r="1166" spans="1:11" hidden="1" x14ac:dyDescent="0.3">
      <c r="A1166" t="s">
        <v>7810</v>
      </c>
      <c r="B1166" s="8">
        <v>20181012</v>
      </c>
      <c r="C1166" t="s">
        <v>16</v>
      </c>
      <c r="D1166" t="s">
        <v>7444</v>
      </c>
      <c r="E1166" t="s">
        <v>10241</v>
      </c>
      <c r="F1166" s="2" t="s">
        <v>7879</v>
      </c>
      <c r="G1166" s="36" t="s">
        <v>12</v>
      </c>
      <c r="H1166" s="37"/>
      <c r="I1166" s="32" t="s">
        <v>12</v>
      </c>
    </row>
    <row r="1167" spans="1:11" hidden="1" x14ac:dyDescent="0.3">
      <c r="A1167" t="s">
        <v>7537</v>
      </c>
      <c r="B1167" s="8">
        <v>20190118</v>
      </c>
      <c r="C1167" t="s">
        <v>29</v>
      </c>
      <c r="D1167" t="s">
        <v>7281</v>
      </c>
      <c r="E1167" t="s">
        <v>10278</v>
      </c>
      <c r="F1167" s="2" t="s">
        <v>7879</v>
      </c>
      <c r="G1167" s="36" t="s">
        <v>12</v>
      </c>
      <c r="H1167" s="37" t="s">
        <v>12</v>
      </c>
      <c r="I1167" s="32" t="s">
        <v>39</v>
      </c>
    </row>
    <row r="1168" spans="1:11" hidden="1" x14ac:dyDescent="0.3">
      <c r="A1168" t="s">
        <v>7779</v>
      </c>
      <c r="B1168" s="8">
        <v>20190321</v>
      </c>
      <c r="C1168" t="s">
        <v>33</v>
      </c>
      <c r="D1168" t="s">
        <v>7780</v>
      </c>
      <c r="E1168" t="s">
        <v>10386</v>
      </c>
      <c r="F1168" s="2" t="s">
        <v>7879</v>
      </c>
      <c r="G1168" s="36" t="s">
        <v>12</v>
      </c>
      <c r="H1168" s="37" t="s">
        <v>12</v>
      </c>
      <c r="I1168" s="32" t="s">
        <v>39</v>
      </c>
    </row>
    <row r="1169" spans="1:11" hidden="1" x14ac:dyDescent="0.3">
      <c r="A1169" t="s">
        <v>7525</v>
      </c>
      <c r="B1169" s="8">
        <v>20190326</v>
      </c>
      <c r="C1169" t="s">
        <v>31</v>
      </c>
      <c r="D1169" t="s">
        <v>409</v>
      </c>
      <c r="E1169" t="s">
        <v>10389</v>
      </c>
      <c r="F1169" s="2" t="s">
        <v>7879</v>
      </c>
      <c r="G1169" s="36" t="s">
        <v>12</v>
      </c>
      <c r="H1169" s="37" t="s">
        <v>12</v>
      </c>
      <c r="I1169" s="32" t="s">
        <v>39</v>
      </c>
    </row>
    <row r="1170" spans="1:11" hidden="1" x14ac:dyDescent="0.3">
      <c r="A1170" t="s">
        <v>6968</v>
      </c>
      <c r="B1170" s="8">
        <v>20190627</v>
      </c>
      <c r="C1170" t="s">
        <v>25</v>
      </c>
      <c r="D1170" t="s">
        <v>376</v>
      </c>
      <c r="E1170" t="s">
        <v>10453</v>
      </c>
      <c r="F1170" s="2" t="s">
        <v>7879</v>
      </c>
      <c r="G1170" s="36" t="s">
        <v>12</v>
      </c>
      <c r="H1170" s="37" t="s">
        <v>12</v>
      </c>
      <c r="I1170" s="32" t="s">
        <v>39</v>
      </c>
    </row>
    <row r="1171" spans="1:11" hidden="1" x14ac:dyDescent="0.3">
      <c r="A1171" t="s">
        <v>7749</v>
      </c>
      <c r="B1171" s="8">
        <v>20190828</v>
      </c>
      <c r="C1171" t="s">
        <v>33</v>
      </c>
      <c r="D1171" t="s">
        <v>1590</v>
      </c>
      <c r="E1171" t="s">
        <v>10474</v>
      </c>
      <c r="F1171" s="2" t="s">
        <v>7879</v>
      </c>
      <c r="G1171" s="36" t="s">
        <v>12</v>
      </c>
      <c r="H1171" s="37" t="s">
        <v>12</v>
      </c>
      <c r="I1171" s="32" t="s">
        <v>39</v>
      </c>
    </row>
    <row r="1172" spans="1:11" hidden="1" x14ac:dyDescent="0.3">
      <c r="A1172" t="s">
        <v>6951</v>
      </c>
      <c r="B1172" s="8">
        <v>20190830</v>
      </c>
      <c r="C1172" t="s">
        <v>33</v>
      </c>
      <c r="D1172" t="s">
        <v>256</v>
      </c>
      <c r="E1172" t="s">
        <v>10476</v>
      </c>
      <c r="F1172" s="2" t="s">
        <v>7879</v>
      </c>
      <c r="G1172" s="36" t="s">
        <v>12</v>
      </c>
      <c r="H1172" s="37" t="s">
        <v>12</v>
      </c>
      <c r="I1172" s="32" t="s">
        <v>39</v>
      </c>
    </row>
    <row r="1173" spans="1:11" hidden="1" x14ac:dyDescent="0.3">
      <c r="A1173" t="s">
        <v>6646</v>
      </c>
      <c r="B1173" s="8">
        <v>20190927</v>
      </c>
      <c r="C1173" t="s">
        <v>22</v>
      </c>
      <c r="D1173" t="s">
        <v>6577</v>
      </c>
      <c r="E1173" t="s">
        <v>10499</v>
      </c>
      <c r="F1173" s="2" t="s">
        <v>7879</v>
      </c>
      <c r="G1173" s="36" t="s">
        <v>12</v>
      </c>
      <c r="H1173" s="37" t="s">
        <v>12</v>
      </c>
      <c r="I1173" s="32" t="s">
        <v>39</v>
      </c>
    </row>
    <row r="1174" spans="1:11" hidden="1" x14ac:dyDescent="0.3">
      <c r="A1174" t="s">
        <v>7738</v>
      </c>
      <c r="B1174" s="8">
        <v>20191004</v>
      </c>
      <c r="C1174" t="s">
        <v>33</v>
      </c>
      <c r="D1174" t="s">
        <v>1590</v>
      </c>
      <c r="E1174" t="s">
        <v>10503</v>
      </c>
      <c r="F1174" s="2" t="s">
        <v>7879</v>
      </c>
      <c r="G1174" s="36" t="s">
        <v>12</v>
      </c>
      <c r="H1174" s="37" t="s">
        <v>12</v>
      </c>
      <c r="I1174" s="32" t="s">
        <v>39</v>
      </c>
    </row>
    <row r="1175" spans="1:11" hidden="1" x14ac:dyDescent="0.3">
      <c r="A1175" t="s">
        <v>7159</v>
      </c>
      <c r="B1175" s="8" t="s">
        <v>7158</v>
      </c>
      <c r="C1175" t="s">
        <v>68</v>
      </c>
      <c r="D1175" t="s">
        <v>163</v>
      </c>
      <c r="E1175" t="s">
        <v>10513</v>
      </c>
      <c r="F1175" s="2" t="s">
        <v>7879</v>
      </c>
      <c r="G1175" s="36" t="s">
        <v>12</v>
      </c>
      <c r="H1175" s="37" t="s">
        <v>12</v>
      </c>
      <c r="I1175" s="32" t="s">
        <v>39</v>
      </c>
    </row>
    <row r="1176" spans="1:11" hidden="1" x14ac:dyDescent="0.3">
      <c r="A1176" t="s">
        <v>5891</v>
      </c>
      <c r="B1176" s="8">
        <v>20170102</v>
      </c>
      <c r="C1176" s="2" t="s">
        <v>29</v>
      </c>
      <c r="D1176" s="2" t="s">
        <v>1402</v>
      </c>
      <c r="E1176" t="s">
        <v>9799</v>
      </c>
      <c r="F1176" s="2" t="s">
        <v>1403</v>
      </c>
      <c r="G1176" s="36"/>
      <c r="H1176" s="37"/>
      <c r="I1176" s="32" t="s">
        <v>12</v>
      </c>
      <c r="K1176" t="s">
        <v>5891</v>
      </c>
    </row>
    <row r="1177" spans="1:11" hidden="1" x14ac:dyDescent="0.3">
      <c r="A1177" t="s">
        <v>5901</v>
      </c>
      <c r="B1177" s="8">
        <v>20170105</v>
      </c>
      <c r="C1177" s="2" t="s">
        <v>84</v>
      </c>
      <c r="D1177" s="2" t="s">
        <v>1408</v>
      </c>
      <c r="E1177" t="s">
        <v>9800</v>
      </c>
      <c r="F1177" s="2" t="s">
        <v>1403</v>
      </c>
      <c r="G1177" s="36"/>
      <c r="H1177" s="37"/>
      <c r="I1177" s="32" t="s">
        <v>12</v>
      </c>
      <c r="K1177" t="s">
        <v>5901</v>
      </c>
    </row>
    <row r="1178" spans="1:11" hidden="1" x14ac:dyDescent="0.3">
      <c r="A1178" t="s">
        <v>5944</v>
      </c>
      <c r="B1178" s="8">
        <v>20170123</v>
      </c>
      <c r="C1178" s="2" t="s">
        <v>33</v>
      </c>
      <c r="D1178" s="2" t="s">
        <v>15</v>
      </c>
      <c r="E1178" t="s">
        <v>9852</v>
      </c>
      <c r="F1178" s="2" t="s">
        <v>1403</v>
      </c>
      <c r="G1178" s="36"/>
      <c r="H1178" s="37"/>
      <c r="I1178" s="32" t="s">
        <v>12</v>
      </c>
      <c r="K1178" t="s">
        <v>5944</v>
      </c>
    </row>
    <row r="1179" spans="1:11" hidden="1" x14ac:dyDescent="0.3">
      <c r="A1179" t="s">
        <v>5945</v>
      </c>
      <c r="B1179" s="8">
        <v>20170213</v>
      </c>
      <c r="C1179" s="2" t="s">
        <v>16</v>
      </c>
      <c r="D1179" s="2" t="s">
        <v>15</v>
      </c>
      <c r="E1179" t="s">
        <v>9853</v>
      </c>
      <c r="F1179" s="2" t="s">
        <v>1403</v>
      </c>
      <c r="G1179" s="36"/>
      <c r="H1179" s="37"/>
      <c r="I1179" s="32" t="s">
        <v>12</v>
      </c>
      <c r="K1179" t="s">
        <v>5945</v>
      </c>
    </row>
    <row r="1180" spans="1:11" hidden="1" x14ac:dyDescent="0.3">
      <c r="A1180" t="s">
        <v>5946</v>
      </c>
      <c r="B1180" s="8">
        <v>20170214</v>
      </c>
      <c r="C1180" s="2" t="s">
        <v>16</v>
      </c>
      <c r="D1180" s="2" t="s">
        <v>15</v>
      </c>
      <c r="E1180" t="s">
        <v>9854</v>
      </c>
      <c r="F1180" s="2" t="s">
        <v>1403</v>
      </c>
      <c r="G1180" s="36"/>
      <c r="H1180" s="37"/>
      <c r="I1180" s="32" t="s">
        <v>12</v>
      </c>
      <c r="K1180" t="s">
        <v>5946</v>
      </c>
    </row>
    <row r="1181" spans="1:11" hidden="1" x14ac:dyDescent="0.3">
      <c r="A1181" t="s">
        <v>5948</v>
      </c>
      <c r="B1181" s="8">
        <v>20170227</v>
      </c>
      <c r="C1181" s="2" t="s">
        <v>33</v>
      </c>
      <c r="D1181" s="2" t="s">
        <v>1208</v>
      </c>
      <c r="E1181" t="s">
        <v>9856</v>
      </c>
      <c r="F1181" s="2" t="s">
        <v>1403</v>
      </c>
      <c r="G1181" s="36"/>
      <c r="H1181" s="37"/>
      <c r="I1181" s="32" t="s">
        <v>12</v>
      </c>
      <c r="K1181" t="s">
        <v>5948</v>
      </c>
    </row>
    <row r="1182" spans="1:11" hidden="1" x14ac:dyDescent="0.3">
      <c r="A1182" t="s">
        <v>5949</v>
      </c>
      <c r="B1182" s="8">
        <v>20170306</v>
      </c>
      <c r="C1182" s="2" t="s">
        <v>68</v>
      </c>
      <c r="D1182" s="2" t="s">
        <v>1424</v>
      </c>
      <c r="E1182" t="s">
        <v>9857</v>
      </c>
      <c r="F1182" s="2" t="s">
        <v>1403</v>
      </c>
      <c r="G1182" s="36"/>
      <c r="H1182" s="37"/>
      <c r="I1182" s="32" t="s">
        <v>12</v>
      </c>
      <c r="K1182" t="s">
        <v>5949</v>
      </c>
    </row>
    <row r="1183" spans="1:11" hidden="1" x14ac:dyDescent="0.3">
      <c r="A1183" t="s">
        <v>5993</v>
      </c>
      <c r="B1183" s="8">
        <v>20170314</v>
      </c>
      <c r="C1183" s="2" t="s">
        <v>20</v>
      </c>
      <c r="D1183" s="2" t="s">
        <v>15</v>
      </c>
      <c r="E1183" t="s">
        <v>9901</v>
      </c>
      <c r="F1183" s="2" t="s">
        <v>1403</v>
      </c>
      <c r="G1183" s="36"/>
      <c r="H1183" s="37"/>
      <c r="I1183" s="32" t="s">
        <v>12</v>
      </c>
      <c r="K1183" t="s">
        <v>5993</v>
      </c>
    </row>
    <row r="1184" spans="1:11" hidden="1" x14ac:dyDescent="0.3">
      <c r="A1184" t="s">
        <v>5994</v>
      </c>
      <c r="B1184" s="8">
        <v>20170314</v>
      </c>
      <c r="C1184" s="2" t="s">
        <v>33</v>
      </c>
      <c r="D1184" s="2" t="s">
        <v>598</v>
      </c>
      <c r="E1184" t="s">
        <v>9902</v>
      </c>
      <c r="F1184" s="2" t="s">
        <v>1403</v>
      </c>
      <c r="G1184" s="36"/>
      <c r="H1184" s="37"/>
      <c r="I1184" s="32" t="s">
        <v>12</v>
      </c>
      <c r="K1184" t="s">
        <v>5994</v>
      </c>
    </row>
    <row r="1185" spans="1:11" hidden="1" x14ac:dyDescent="0.3">
      <c r="A1185" t="s">
        <v>5995</v>
      </c>
      <c r="B1185" s="8">
        <v>20170314</v>
      </c>
      <c r="C1185" s="2" t="s">
        <v>52</v>
      </c>
      <c r="D1185" s="2" t="s">
        <v>1433</v>
      </c>
      <c r="E1185" t="s">
        <v>9903</v>
      </c>
      <c r="F1185" s="2" t="s">
        <v>1403</v>
      </c>
      <c r="G1185" s="36"/>
      <c r="H1185" s="37"/>
      <c r="I1185" s="32" t="s">
        <v>12</v>
      </c>
      <c r="K1185" t="s">
        <v>5995</v>
      </c>
    </row>
    <row r="1186" spans="1:11" hidden="1" x14ac:dyDescent="0.3">
      <c r="A1186" t="s">
        <v>5996</v>
      </c>
      <c r="B1186" s="8">
        <v>20170314</v>
      </c>
      <c r="C1186" s="2" t="s">
        <v>29</v>
      </c>
      <c r="D1186" s="2" t="s">
        <v>1402</v>
      </c>
      <c r="E1186" t="s">
        <v>9904</v>
      </c>
      <c r="F1186" s="2" t="s">
        <v>1403</v>
      </c>
      <c r="G1186" s="36"/>
      <c r="H1186" s="37"/>
      <c r="I1186" s="32" t="s">
        <v>12</v>
      </c>
      <c r="K1186" t="s">
        <v>5996</v>
      </c>
    </row>
    <row r="1187" spans="1:11" hidden="1" x14ac:dyDescent="0.3">
      <c r="A1187" t="s">
        <v>5997</v>
      </c>
      <c r="B1187" s="8">
        <v>20170314</v>
      </c>
      <c r="C1187" s="2" t="s">
        <v>210</v>
      </c>
      <c r="D1187" s="2" t="s">
        <v>15</v>
      </c>
      <c r="E1187" t="s">
        <v>9905</v>
      </c>
      <c r="F1187" s="2" t="s">
        <v>1403</v>
      </c>
      <c r="G1187" s="36"/>
      <c r="H1187" s="37"/>
      <c r="I1187" s="32" t="s">
        <v>12</v>
      </c>
      <c r="K1187" t="s">
        <v>5997</v>
      </c>
    </row>
    <row r="1188" spans="1:11" hidden="1" x14ac:dyDescent="0.3">
      <c r="A1188" t="s">
        <v>5998</v>
      </c>
      <c r="B1188" s="8">
        <v>20170315</v>
      </c>
      <c r="C1188" s="2" t="s">
        <v>22</v>
      </c>
      <c r="D1188" s="2" t="s">
        <v>48</v>
      </c>
      <c r="E1188" t="s">
        <v>9906</v>
      </c>
      <c r="F1188" s="2" t="s">
        <v>1403</v>
      </c>
      <c r="G1188" s="36"/>
      <c r="H1188" s="37"/>
      <c r="I1188" s="32" t="s">
        <v>12</v>
      </c>
      <c r="K1188" t="s">
        <v>5998</v>
      </c>
    </row>
    <row r="1189" spans="1:11" hidden="1" x14ac:dyDescent="0.3">
      <c r="A1189" t="s">
        <v>5999</v>
      </c>
      <c r="B1189" s="8">
        <v>20170318</v>
      </c>
      <c r="C1189" s="2" t="s">
        <v>22</v>
      </c>
      <c r="D1189" s="2" t="s">
        <v>356</v>
      </c>
      <c r="E1189" t="s">
        <v>9907</v>
      </c>
      <c r="F1189" s="2" t="s">
        <v>1403</v>
      </c>
      <c r="G1189" s="36"/>
      <c r="H1189" s="37"/>
      <c r="I1189" s="32" t="s">
        <v>12</v>
      </c>
      <c r="K1189" t="s">
        <v>5999</v>
      </c>
    </row>
    <row r="1190" spans="1:11" hidden="1" x14ac:dyDescent="0.3">
      <c r="A1190" t="s">
        <v>6000</v>
      </c>
      <c r="B1190" s="8">
        <v>20170319</v>
      </c>
      <c r="C1190" s="2" t="s">
        <v>74</v>
      </c>
      <c r="D1190" s="2" t="s">
        <v>15</v>
      </c>
      <c r="E1190" t="s">
        <v>9908</v>
      </c>
      <c r="F1190" s="2" t="s">
        <v>1403</v>
      </c>
      <c r="G1190" s="36"/>
      <c r="H1190" s="37"/>
      <c r="I1190" s="32" t="s">
        <v>12</v>
      </c>
      <c r="K1190" t="s">
        <v>6000</v>
      </c>
    </row>
    <row r="1191" spans="1:11" hidden="1" x14ac:dyDescent="0.3">
      <c r="A1191" t="s">
        <v>6002</v>
      </c>
      <c r="B1191" s="8">
        <v>20170405</v>
      </c>
      <c r="C1191" s="2" t="s">
        <v>22</v>
      </c>
      <c r="D1191" s="2" t="s">
        <v>63</v>
      </c>
      <c r="E1191" t="s">
        <v>9911</v>
      </c>
      <c r="F1191" s="2" t="s">
        <v>1403</v>
      </c>
      <c r="G1191" s="36"/>
      <c r="H1191" s="37"/>
      <c r="I1191" s="32" t="s">
        <v>12</v>
      </c>
      <c r="K1191" t="s">
        <v>6002</v>
      </c>
    </row>
    <row r="1192" spans="1:11" hidden="1" x14ac:dyDescent="0.3">
      <c r="A1192" t="s">
        <v>6004</v>
      </c>
      <c r="B1192" s="8">
        <v>20170417</v>
      </c>
      <c r="C1192" s="2" t="s">
        <v>16</v>
      </c>
      <c r="D1192" s="2" t="s">
        <v>15</v>
      </c>
      <c r="E1192" t="s">
        <v>9915</v>
      </c>
      <c r="F1192" s="2" t="s">
        <v>1403</v>
      </c>
      <c r="G1192" s="36"/>
      <c r="H1192" s="37"/>
      <c r="I1192" s="32" t="s">
        <v>12</v>
      </c>
      <c r="K1192" t="s">
        <v>6004</v>
      </c>
    </row>
    <row r="1193" spans="1:11" hidden="1" x14ac:dyDescent="0.3">
      <c r="A1193" t="s">
        <v>6012</v>
      </c>
      <c r="B1193" s="8">
        <v>20170428</v>
      </c>
      <c r="C1193" s="2" t="s">
        <v>104</v>
      </c>
      <c r="D1193" s="2" t="s">
        <v>1439</v>
      </c>
      <c r="E1193" t="s">
        <v>9924</v>
      </c>
      <c r="F1193" s="2" t="s">
        <v>1403</v>
      </c>
      <c r="G1193" s="36"/>
      <c r="H1193" s="37"/>
      <c r="I1193" s="32" t="s">
        <v>12</v>
      </c>
      <c r="K1193" t="s">
        <v>6012</v>
      </c>
    </row>
    <row r="1194" spans="1:11" hidden="1" x14ac:dyDescent="0.3">
      <c r="A1194" t="s">
        <v>6013</v>
      </c>
      <c r="B1194" s="8">
        <v>20170512</v>
      </c>
      <c r="C1194" s="2" t="s">
        <v>16</v>
      </c>
      <c r="D1194" s="2" t="s">
        <v>15</v>
      </c>
      <c r="E1194" t="s">
        <v>9925</v>
      </c>
      <c r="F1194" s="2" t="s">
        <v>1403</v>
      </c>
      <c r="G1194" s="36"/>
      <c r="H1194" s="37"/>
      <c r="I1194" s="32" t="s">
        <v>12</v>
      </c>
      <c r="K1194" t="s">
        <v>6013</v>
      </c>
    </row>
    <row r="1195" spans="1:11" hidden="1" x14ac:dyDescent="0.3">
      <c r="A1195" t="s">
        <v>6015</v>
      </c>
      <c r="B1195" s="8">
        <v>20170526</v>
      </c>
      <c r="C1195" s="2" t="s">
        <v>210</v>
      </c>
      <c r="D1195" s="2" t="s">
        <v>15</v>
      </c>
      <c r="E1195" t="s">
        <v>9926</v>
      </c>
      <c r="F1195" s="2" t="s">
        <v>1403</v>
      </c>
      <c r="G1195" s="36"/>
      <c r="H1195" s="37"/>
      <c r="I1195" s="32" t="s">
        <v>12</v>
      </c>
      <c r="K1195" t="s">
        <v>6015</v>
      </c>
    </row>
    <row r="1196" spans="1:11" hidden="1" x14ac:dyDescent="0.3">
      <c r="A1196" t="s">
        <v>6016</v>
      </c>
      <c r="B1196" s="8">
        <v>20170526</v>
      </c>
      <c r="C1196" s="2" t="s">
        <v>64</v>
      </c>
      <c r="D1196" s="2" t="s">
        <v>1440</v>
      </c>
      <c r="E1196" t="s">
        <v>9927</v>
      </c>
      <c r="F1196" s="2" t="s">
        <v>1403</v>
      </c>
      <c r="G1196" s="36"/>
      <c r="H1196" s="37"/>
      <c r="I1196" s="32" t="s">
        <v>12</v>
      </c>
      <c r="K1196" t="s">
        <v>6016</v>
      </c>
    </row>
    <row r="1197" spans="1:11" hidden="1" x14ac:dyDescent="0.3">
      <c r="A1197" t="s">
        <v>6018</v>
      </c>
      <c r="B1197" s="8">
        <v>20170608</v>
      </c>
      <c r="C1197" s="2" t="s">
        <v>53</v>
      </c>
      <c r="D1197" s="2" t="s">
        <v>1442</v>
      </c>
      <c r="E1197" t="s">
        <v>9930</v>
      </c>
      <c r="F1197" s="2" t="s">
        <v>1403</v>
      </c>
      <c r="G1197" s="36"/>
      <c r="H1197" s="37"/>
      <c r="I1197" s="32" t="s">
        <v>12</v>
      </c>
      <c r="K1197" t="s">
        <v>6018</v>
      </c>
    </row>
    <row r="1198" spans="1:11" hidden="1" x14ac:dyDescent="0.3">
      <c r="A1198" t="s">
        <v>6019</v>
      </c>
      <c r="B1198" s="8">
        <v>20170609</v>
      </c>
      <c r="C1198" s="2" t="s">
        <v>432</v>
      </c>
      <c r="D1198" s="2" t="s">
        <v>1443</v>
      </c>
      <c r="E1198" t="s">
        <v>9931</v>
      </c>
      <c r="F1198" s="2" t="s">
        <v>1403</v>
      </c>
      <c r="G1198" s="36"/>
      <c r="H1198" s="37"/>
      <c r="I1198" s="32" t="s">
        <v>12</v>
      </c>
      <c r="K1198" t="s">
        <v>6019</v>
      </c>
    </row>
    <row r="1199" spans="1:11" hidden="1" x14ac:dyDescent="0.3">
      <c r="A1199" t="s">
        <v>6020</v>
      </c>
      <c r="B1199" s="8">
        <v>20170618</v>
      </c>
      <c r="C1199" s="2" t="s">
        <v>120</v>
      </c>
      <c r="D1199" s="2" t="s">
        <v>744</v>
      </c>
      <c r="E1199" t="s">
        <v>9933</v>
      </c>
      <c r="F1199" s="2" t="s">
        <v>1403</v>
      </c>
      <c r="G1199" s="36"/>
      <c r="H1199" s="37"/>
      <c r="I1199" s="32" t="s">
        <v>12</v>
      </c>
      <c r="K1199" t="s">
        <v>6020</v>
      </c>
    </row>
    <row r="1200" spans="1:11" hidden="1" x14ac:dyDescent="0.3">
      <c r="A1200" t="s">
        <v>6023</v>
      </c>
      <c r="B1200" s="8">
        <v>20170622</v>
      </c>
      <c r="C1200" s="2" t="s">
        <v>25</v>
      </c>
      <c r="D1200" s="2" t="s">
        <v>15</v>
      </c>
      <c r="E1200" t="s">
        <v>9936</v>
      </c>
      <c r="F1200" s="2" t="s">
        <v>1403</v>
      </c>
      <c r="G1200" s="36"/>
      <c r="H1200" s="37"/>
      <c r="I1200" s="32" t="s">
        <v>12</v>
      </c>
      <c r="K1200" t="s">
        <v>6023</v>
      </c>
    </row>
    <row r="1201" spans="1:11" hidden="1" x14ac:dyDescent="0.3">
      <c r="A1201" t="s">
        <v>6024</v>
      </c>
      <c r="B1201" s="8">
        <v>20170623</v>
      </c>
      <c r="C1201" s="2" t="s">
        <v>64</v>
      </c>
      <c r="D1201" s="2" t="s">
        <v>1229</v>
      </c>
      <c r="E1201" t="s">
        <v>9937</v>
      </c>
      <c r="F1201" s="2" t="s">
        <v>1403</v>
      </c>
      <c r="G1201" s="36"/>
      <c r="H1201" s="37"/>
      <c r="I1201" s="32" t="s">
        <v>12</v>
      </c>
      <c r="K1201" t="s">
        <v>6024</v>
      </c>
    </row>
    <row r="1202" spans="1:11" hidden="1" x14ac:dyDescent="0.3">
      <c r="A1202" t="s">
        <v>6025</v>
      </c>
      <c r="B1202" s="8">
        <v>20170711</v>
      </c>
      <c r="C1202" s="2" t="s">
        <v>16</v>
      </c>
      <c r="D1202" s="2" t="s">
        <v>15</v>
      </c>
      <c r="E1202" t="s">
        <v>9940</v>
      </c>
      <c r="F1202" s="2" t="s">
        <v>1403</v>
      </c>
      <c r="G1202" s="36"/>
      <c r="H1202" s="37"/>
      <c r="I1202" s="32" t="s">
        <v>12</v>
      </c>
      <c r="K1202" t="s">
        <v>6025</v>
      </c>
    </row>
    <row r="1203" spans="1:11" x14ac:dyDescent="0.3">
      <c r="A1203" t="s">
        <v>7125</v>
      </c>
      <c r="B1203" s="8">
        <v>20170717</v>
      </c>
      <c r="C1203" t="s">
        <v>20</v>
      </c>
      <c r="E1203" t="s">
        <v>9942</v>
      </c>
      <c r="F1203" s="2" t="s">
        <v>7879</v>
      </c>
      <c r="G1203" s="36"/>
      <c r="H1203" s="37"/>
      <c r="I1203" s="31" t="s">
        <v>151</v>
      </c>
      <c r="J1203" s="32" t="s">
        <v>192</v>
      </c>
    </row>
    <row r="1204" spans="1:11" hidden="1" x14ac:dyDescent="0.3">
      <c r="A1204" t="s">
        <v>6026</v>
      </c>
      <c r="B1204" s="8">
        <v>20170725</v>
      </c>
      <c r="C1204" s="2" t="s">
        <v>74</v>
      </c>
      <c r="D1204" s="2" t="s">
        <v>75</v>
      </c>
      <c r="E1204" t="s">
        <v>9944</v>
      </c>
      <c r="F1204" s="2" t="s">
        <v>1403</v>
      </c>
      <c r="G1204" s="36"/>
      <c r="H1204" s="37"/>
      <c r="I1204" s="32" t="s">
        <v>12</v>
      </c>
      <c r="K1204" t="s">
        <v>6026</v>
      </c>
    </row>
    <row r="1205" spans="1:11" hidden="1" x14ac:dyDescent="0.3">
      <c r="A1205" t="s">
        <v>6027</v>
      </c>
      <c r="B1205" s="8">
        <v>20170810</v>
      </c>
      <c r="C1205" s="2" t="s">
        <v>16</v>
      </c>
      <c r="D1205" s="2" t="s">
        <v>15</v>
      </c>
      <c r="E1205" t="s">
        <v>9948</v>
      </c>
      <c r="F1205" s="2" t="s">
        <v>1403</v>
      </c>
      <c r="G1205" s="36"/>
      <c r="H1205" s="37"/>
      <c r="I1205" s="32" t="s">
        <v>12</v>
      </c>
      <c r="K1205" t="s">
        <v>6027</v>
      </c>
    </row>
    <row r="1206" spans="1:11" hidden="1" x14ac:dyDescent="0.3">
      <c r="A1206" t="s">
        <v>6030</v>
      </c>
      <c r="B1206" s="8">
        <v>20170823</v>
      </c>
      <c r="C1206" s="2" t="s">
        <v>9</v>
      </c>
      <c r="D1206" s="2" t="s">
        <v>297</v>
      </c>
      <c r="E1206" t="s">
        <v>9953</v>
      </c>
      <c r="F1206" s="2" t="s">
        <v>1403</v>
      </c>
      <c r="G1206" s="36"/>
      <c r="H1206" s="37"/>
      <c r="I1206" s="32" t="s">
        <v>12</v>
      </c>
      <c r="K1206" t="s">
        <v>6030</v>
      </c>
    </row>
    <row r="1207" spans="1:11" hidden="1" x14ac:dyDescent="0.3">
      <c r="A1207" t="s">
        <v>6031</v>
      </c>
      <c r="B1207" s="8">
        <v>20170825</v>
      </c>
      <c r="C1207" s="2" t="s">
        <v>86</v>
      </c>
      <c r="D1207" s="2" t="s">
        <v>1449</v>
      </c>
      <c r="E1207" t="s">
        <v>9954</v>
      </c>
      <c r="F1207" s="2" t="s">
        <v>1403</v>
      </c>
      <c r="G1207" s="36"/>
      <c r="H1207" s="37"/>
      <c r="I1207" s="32" t="s">
        <v>12</v>
      </c>
      <c r="K1207" t="s">
        <v>6031</v>
      </c>
    </row>
    <row r="1208" spans="1:11" hidden="1" x14ac:dyDescent="0.3">
      <c r="A1208" t="s">
        <v>6032</v>
      </c>
      <c r="B1208" s="8">
        <v>20170826</v>
      </c>
      <c r="C1208" s="2" t="s">
        <v>64</v>
      </c>
      <c r="D1208" s="2" t="s">
        <v>1450</v>
      </c>
      <c r="E1208" t="s">
        <v>9955</v>
      </c>
      <c r="F1208" s="2" t="s">
        <v>1403</v>
      </c>
      <c r="G1208" s="36"/>
      <c r="H1208" s="37"/>
      <c r="I1208" s="32" t="s">
        <v>12</v>
      </c>
      <c r="K1208" t="s">
        <v>6032</v>
      </c>
    </row>
    <row r="1209" spans="1:11" x14ac:dyDescent="0.3">
      <c r="A1209" t="s">
        <v>6865</v>
      </c>
      <c r="B1209" s="8">
        <v>20170901</v>
      </c>
      <c r="C1209" t="s">
        <v>68</v>
      </c>
      <c r="D1209" t="s">
        <v>6866</v>
      </c>
      <c r="E1209" t="s">
        <v>9956</v>
      </c>
      <c r="F1209" s="2" t="s">
        <v>7879</v>
      </c>
      <c r="G1209" s="36"/>
      <c r="H1209" s="37"/>
      <c r="I1209" s="31" t="s">
        <v>151</v>
      </c>
      <c r="J1209" s="32" t="s">
        <v>192</v>
      </c>
    </row>
    <row r="1210" spans="1:11" hidden="1" x14ac:dyDescent="0.3">
      <c r="A1210" t="s">
        <v>6040</v>
      </c>
      <c r="B1210" s="8">
        <v>20170912</v>
      </c>
      <c r="C1210" s="2" t="s">
        <v>64</v>
      </c>
      <c r="D1210" s="2" t="s">
        <v>128</v>
      </c>
      <c r="E1210" t="s">
        <v>9965</v>
      </c>
      <c r="F1210" s="2" t="s">
        <v>1403</v>
      </c>
      <c r="G1210" s="36"/>
      <c r="H1210" s="37"/>
      <c r="I1210" s="32" t="s">
        <v>12</v>
      </c>
      <c r="K1210" t="s">
        <v>6040</v>
      </c>
    </row>
    <row r="1211" spans="1:11" hidden="1" x14ac:dyDescent="0.3">
      <c r="A1211" t="s">
        <v>6045</v>
      </c>
      <c r="B1211" s="8">
        <v>20171004</v>
      </c>
      <c r="C1211" s="2" t="s">
        <v>53</v>
      </c>
      <c r="D1211" s="2" t="s">
        <v>1442</v>
      </c>
      <c r="E1211" t="s">
        <v>9973</v>
      </c>
      <c r="F1211" s="2" t="s">
        <v>1403</v>
      </c>
      <c r="G1211" s="36"/>
      <c r="H1211" s="37"/>
      <c r="I1211" s="32" t="s">
        <v>12</v>
      </c>
      <c r="K1211" t="s">
        <v>6045</v>
      </c>
    </row>
    <row r="1212" spans="1:11" hidden="1" x14ac:dyDescent="0.3">
      <c r="A1212" t="s">
        <v>6049</v>
      </c>
      <c r="B1212" s="8">
        <v>20171022</v>
      </c>
      <c r="C1212" s="2" t="s">
        <v>20</v>
      </c>
      <c r="D1212" s="2" t="s">
        <v>15</v>
      </c>
      <c r="E1212" t="s">
        <v>9977</v>
      </c>
      <c r="F1212" s="2" t="s">
        <v>1403</v>
      </c>
      <c r="G1212" s="36"/>
      <c r="H1212" s="37"/>
      <c r="I1212" s="32" t="s">
        <v>12</v>
      </c>
      <c r="K1212" t="s">
        <v>6049</v>
      </c>
    </row>
    <row r="1213" spans="1:11" hidden="1" x14ac:dyDescent="0.3">
      <c r="A1213" t="s">
        <v>6051</v>
      </c>
      <c r="B1213" s="8">
        <v>20171107</v>
      </c>
      <c r="C1213" s="2" t="s">
        <v>86</v>
      </c>
      <c r="D1213" s="2" t="s">
        <v>1459</v>
      </c>
      <c r="E1213" t="s">
        <v>9983</v>
      </c>
      <c r="F1213" s="2" t="s">
        <v>1403</v>
      </c>
      <c r="G1213" s="36"/>
      <c r="H1213" s="37"/>
      <c r="I1213" s="32" t="s">
        <v>12</v>
      </c>
      <c r="K1213" t="s">
        <v>6051</v>
      </c>
    </row>
    <row r="1214" spans="1:11" hidden="1" x14ac:dyDescent="0.3">
      <c r="A1214" t="s">
        <v>6052</v>
      </c>
      <c r="B1214" s="8">
        <v>20171117</v>
      </c>
      <c r="C1214" s="2" t="s">
        <v>35</v>
      </c>
      <c r="D1214" s="2" t="s">
        <v>1460</v>
      </c>
      <c r="E1214" t="s">
        <v>9987</v>
      </c>
      <c r="F1214" s="2" t="s">
        <v>1403</v>
      </c>
      <c r="G1214" s="36"/>
      <c r="H1214" s="37"/>
      <c r="I1214" s="32" t="s">
        <v>12</v>
      </c>
      <c r="K1214" t="s">
        <v>6052</v>
      </c>
    </row>
    <row r="1215" spans="1:11" hidden="1" x14ac:dyDescent="0.3">
      <c r="A1215" t="s">
        <v>6053</v>
      </c>
      <c r="B1215" s="8">
        <v>20171120</v>
      </c>
      <c r="C1215" s="2" t="s">
        <v>16</v>
      </c>
      <c r="D1215" s="2" t="s">
        <v>15</v>
      </c>
      <c r="E1215" t="s">
        <v>9989</v>
      </c>
      <c r="F1215" s="2" t="s">
        <v>1403</v>
      </c>
      <c r="G1215" s="36"/>
      <c r="H1215" s="37"/>
      <c r="I1215" s="32" t="s">
        <v>12</v>
      </c>
      <c r="K1215" t="s">
        <v>6053</v>
      </c>
    </row>
    <row r="1216" spans="1:11" hidden="1" x14ac:dyDescent="0.3">
      <c r="A1216" t="s">
        <v>6054</v>
      </c>
      <c r="B1216" s="8">
        <v>20171120</v>
      </c>
      <c r="C1216" s="2" t="s">
        <v>25</v>
      </c>
      <c r="D1216" s="2" t="s">
        <v>1461</v>
      </c>
      <c r="E1216" t="s">
        <v>9990</v>
      </c>
      <c r="F1216" s="2" t="s">
        <v>1403</v>
      </c>
      <c r="G1216" s="36"/>
      <c r="H1216" s="37"/>
      <c r="I1216" s="32" t="s">
        <v>12</v>
      </c>
      <c r="K1216" t="s">
        <v>6054</v>
      </c>
    </row>
    <row r="1217" spans="1:11" hidden="1" x14ac:dyDescent="0.3">
      <c r="A1217" t="s">
        <v>6056</v>
      </c>
      <c r="B1217" s="8">
        <v>20171121</v>
      </c>
      <c r="C1217" s="2" t="s">
        <v>353</v>
      </c>
      <c r="D1217" s="2" t="s">
        <v>1463</v>
      </c>
      <c r="E1217" t="s">
        <v>9992</v>
      </c>
      <c r="F1217" s="2" t="s">
        <v>1403</v>
      </c>
      <c r="G1217" s="36"/>
      <c r="H1217" s="37"/>
      <c r="I1217" s="32" t="s">
        <v>12</v>
      </c>
      <c r="K1217" t="s">
        <v>6056</v>
      </c>
    </row>
    <row r="1218" spans="1:11" hidden="1" x14ac:dyDescent="0.3">
      <c r="A1218" t="s">
        <v>6088</v>
      </c>
      <c r="B1218" s="8">
        <v>20171201</v>
      </c>
      <c r="C1218" s="2" t="s">
        <v>16</v>
      </c>
      <c r="D1218" s="2" t="s">
        <v>15</v>
      </c>
      <c r="E1218" t="s">
        <v>10020</v>
      </c>
      <c r="F1218" s="2" t="s">
        <v>1403</v>
      </c>
      <c r="G1218" s="36"/>
      <c r="H1218" s="37"/>
      <c r="I1218" s="32" t="s">
        <v>12</v>
      </c>
      <c r="K1218" t="s">
        <v>6088</v>
      </c>
    </row>
    <row r="1219" spans="1:11" hidden="1" x14ac:dyDescent="0.3">
      <c r="A1219" t="s">
        <v>6089</v>
      </c>
      <c r="B1219" s="8">
        <v>20171201</v>
      </c>
      <c r="C1219" s="2" t="s">
        <v>31</v>
      </c>
      <c r="D1219" s="2" t="s">
        <v>1470</v>
      </c>
      <c r="E1219" t="s">
        <v>10021</v>
      </c>
      <c r="F1219" s="2" t="s">
        <v>1403</v>
      </c>
      <c r="G1219" s="36"/>
      <c r="H1219" s="37"/>
      <c r="I1219" s="32" t="s">
        <v>12</v>
      </c>
      <c r="K1219" t="s">
        <v>6089</v>
      </c>
    </row>
    <row r="1220" spans="1:11" hidden="1" x14ac:dyDescent="0.3">
      <c r="A1220" t="s">
        <v>6090</v>
      </c>
      <c r="B1220" s="8">
        <v>20171201</v>
      </c>
      <c r="C1220" s="2" t="s">
        <v>58</v>
      </c>
      <c r="D1220" s="2" t="s">
        <v>357</v>
      </c>
      <c r="E1220" t="s">
        <v>10022</v>
      </c>
      <c r="F1220" s="2" t="s">
        <v>1403</v>
      </c>
      <c r="G1220" s="36"/>
      <c r="H1220" s="37"/>
      <c r="I1220" s="32" t="s">
        <v>12</v>
      </c>
      <c r="K1220" t="s">
        <v>6090</v>
      </c>
    </row>
    <row r="1221" spans="1:11" hidden="1" x14ac:dyDescent="0.3">
      <c r="A1221" t="s">
        <v>6091</v>
      </c>
      <c r="B1221" s="8">
        <v>20171201</v>
      </c>
      <c r="C1221" s="2" t="s">
        <v>35</v>
      </c>
      <c r="D1221" s="2" t="s">
        <v>1460</v>
      </c>
      <c r="E1221" t="s">
        <v>10023</v>
      </c>
      <c r="F1221" s="2" t="s">
        <v>1403</v>
      </c>
      <c r="G1221" s="36"/>
      <c r="H1221" s="37"/>
      <c r="I1221" s="32" t="s">
        <v>12</v>
      </c>
      <c r="K1221" t="s">
        <v>6091</v>
      </c>
    </row>
    <row r="1222" spans="1:11" hidden="1" x14ac:dyDescent="0.3">
      <c r="A1222" t="s">
        <v>6092</v>
      </c>
      <c r="B1222" s="8">
        <v>20171201</v>
      </c>
      <c r="C1222" s="2" t="s">
        <v>43</v>
      </c>
      <c r="D1222" s="2" t="s">
        <v>15</v>
      </c>
      <c r="E1222" t="s">
        <v>10024</v>
      </c>
      <c r="F1222" s="2" t="s">
        <v>1403</v>
      </c>
      <c r="G1222" s="36"/>
      <c r="H1222" s="37"/>
      <c r="I1222" s="32" t="s">
        <v>12</v>
      </c>
      <c r="K1222" t="s">
        <v>6092</v>
      </c>
    </row>
    <row r="1223" spans="1:11" hidden="1" x14ac:dyDescent="0.3">
      <c r="A1223" t="s">
        <v>6099</v>
      </c>
      <c r="B1223" s="8">
        <v>20171213</v>
      </c>
      <c r="C1223" s="2" t="s">
        <v>22</v>
      </c>
      <c r="D1223" s="2" t="s">
        <v>107</v>
      </c>
      <c r="E1223" t="s">
        <v>10036</v>
      </c>
      <c r="F1223" s="2" t="s">
        <v>1403</v>
      </c>
      <c r="G1223" s="36"/>
      <c r="H1223" s="37"/>
      <c r="I1223" s="32" t="s">
        <v>12</v>
      </c>
      <c r="K1223" t="s">
        <v>6099</v>
      </c>
    </row>
    <row r="1224" spans="1:11" hidden="1" x14ac:dyDescent="0.3">
      <c r="A1224" t="s">
        <v>6100</v>
      </c>
      <c r="B1224" s="8">
        <v>20171213</v>
      </c>
      <c r="C1224" s="2" t="s">
        <v>22</v>
      </c>
      <c r="D1224" s="2" t="s">
        <v>107</v>
      </c>
      <c r="E1224" t="s">
        <v>10037</v>
      </c>
      <c r="F1224" s="2" t="s">
        <v>1403</v>
      </c>
      <c r="G1224" s="36"/>
      <c r="H1224" s="37"/>
      <c r="I1224" s="32" t="s">
        <v>12</v>
      </c>
      <c r="K1224" t="s">
        <v>6100</v>
      </c>
    </row>
    <row r="1225" spans="1:11" hidden="1" x14ac:dyDescent="0.3">
      <c r="A1225" t="s">
        <v>6101</v>
      </c>
      <c r="B1225" s="8">
        <v>20171213</v>
      </c>
      <c r="C1225" s="2" t="s">
        <v>22</v>
      </c>
      <c r="D1225" s="2" t="s">
        <v>107</v>
      </c>
      <c r="E1225" t="s">
        <v>10038</v>
      </c>
      <c r="F1225" s="2" t="s">
        <v>1403</v>
      </c>
      <c r="G1225" s="36"/>
      <c r="H1225" s="37"/>
      <c r="I1225" s="32" t="s">
        <v>12</v>
      </c>
      <c r="K1225" t="s">
        <v>6101</v>
      </c>
    </row>
    <row r="1226" spans="1:11" hidden="1" x14ac:dyDescent="0.3">
      <c r="A1226" t="s">
        <v>6106</v>
      </c>
      <c r="B1226" s="8">
        <v>20171221</v>
      </c>
      <c r="C1226" s="2" t="s">
        <v>25</v>
      </c>
      <c r="D1226" s="2" t="s">
        <v>15</v>
      </c>
      <c r="E1226" t="s">
        <v>10042</v>
      </c>
      <c r="F1226" s="2" t="s">
        <v>1403</v>
      </c>
      <c r="G1226" s="36"/>
      <c r="H1226" s="37"/>
      <c r="I1226" s="32" t="s">
        <v>12</v>
      </c>
      <c r="K1226" t="s">
        <v>6106</v>
      </c>
    </row>
    <row r="1227" spans="1:11" hidden="1" x14ac:dyDescent="0.3">
      <c r="A1227" t="s">
        <v>6109</v>
      </c>
      <c r="B1227" s="8">
        <v>20180102</v>
      </c>
      <c r="C1227" s="2" t="s">
        <v>22</v>
      </c>
      <c r="D1227" s="2" t="s">
        <v>107</v>
      </c>
      <c r="E1227" t="s">
        <v>10044</v>
      </c>
      <c r="F1227" s="2" t="s">
        <v>1403</v>
      </c>
      <c r="G1227" s="36"/>
      <c r="H1227" s="37"/>
      <c r="I1227" s="32" t="s">
        <v>12</v>
      </c>
      <c r="K1227" t="s">
        <v>6109</v>
      </c>
    </row>
    <row r="1228" spans="1:11" hidden="1" x14ac:dyDescent="0.3">
      <c r="A1228" t="s">
        <v>6110</v>
      </c>
      <c r="B1228" s="8">
        <v>20180102</v>
      </c>
      <c r="C1228" s="2" t="s">
        <v>22</v>
      </c>
      <c r="D1228" s="2" t="s">
        <v>107</v>
      </c>
      <c r="E1228" t="s">
        <v>10045</v>
      </c>
      <c r="F1228" s="2" t="s">
        <v>1403</v>
      </c>
      <c r="G1228" s="36"/>
      <c r="H1228" s="37"/>
      <c r="I1228" s="32" t="s">
        <v>12</v>
      </c>
      <c r="K1228" t="s">
        <v>6110</v>
      </c>
    </row>
    <row r="1229" spans="1:11" hidden="1" x14ac:dyDescent="0.3">
      <c r="A1229" t="s">
        <v>6107</v>
      </c>
      <c r="B1229" s="8">
        <v>20180102</v>
      </c>
      <c r="C1229" s="2" t="s">
        <v>16</v>
      </c>
      <c r="D1229" s="2" t="s">
        <v>15</v>
      </c>
      <c r="E1229" t="s">
        <v>10046</v>
      </c>
      <c r="F1229" s="2" t="s">
        <v>1403</v>
      </c>
      <c r="G1229" s="36"/>
      <c r="H1229" s="37"/>
      <c r="I1229" s="32" t="s">
        <v>12</v>
      </c>
      <c r="K1229" t="s">
        <v>6107</v>
      </c>
    </row>
    <row r="1230" spans="1:11" hidden="1" x14ac:dyDescent="0.3">
      <c r="A1230" t="s">
        <v>6108</v>
      </c>
      <c r="B1230" s="8">
        <v>20180102</v>
      </c>
      <c r="C1230" s="2" t="s">
        <v>68</v>
      </c>
      <c r="D1230" s="2" t="s">
        <v>1476</v>
      </c>
      <c r="E1230" t="s">
        <v>10047</v>
      </c>
      <c r="F1230" s="2" t="s">
        <v>1403</v>
      </c>
      <c r="G1230" s="36"/>
      <c r="H1230" s="37"/>
      <c r="I1230" s="32" t="s">
        <v>12</v>
      </c>
      <c r="K1230" t="s">
        <v>6108</v>
      </c>
    </row>
    <row r="1231" spans="1:11" hidden="1" x14ac:dyDescent="0.3">
      <c r="A1231" t="s">
        <v>6111</v>
      </c>
      <c r="B1231" s="8">
        <v>20180104</v>
      </c>
      <c r="C1231" s="2" t="s">
        <v>22</v>
      </c>
      <c r="D1231" s="2" t="s">
        <v>107</v>
      </c>
      <c r="E1231" t="s">
        <v>10049</v>
      </c>
      <c r="F1231" s="2" t="s">
        <v>1403</v>
      </c>
      <c r="G1231" s="36"/>
      <c r="H1231" s="37"/>
      <c r="I1231" s="32" t="s">
        <v>12</v>
      </c>
      <c r="K1231" t="s">
        <v>6111</v>
      </c>
    </row>
    <row r="1232" spans="1:11" hidden="1" x14ac:dyDescent="0.3">
      <c r="A1232" t="s">
        <v>6112</v>
      </c>
      <c r="B1232" s="8">
        <v>20180105</v>
      </c>
      <c r="C1232" s="2" t="s">
        <v>22</v>
      </c>
      <c r="D1232" s="2" t="s">
        <v>107</v>
      </c>
      <c r="E1232" t="s">
        <v>10050</v>
      </c>
      <c r="F1232" s="2" t="s">
        <v>1403</v>
      </c>
      <c r="G1232" s="36"/>
      <c r="H1232" s="37"/>
      <c r="I1232" s="32" t="s">
        <v>12</v>
      </c>
      <c r="K1232" t="s">
        <v>6112</v>
      </c>
    </row>
    <row r="1233" spans="1:11" hidden="1" x14ac:dyDescent="0.3">
      <c r="A1233" t="s">
        <v>6113</v>
      </c>
      <c r="B1233" s="8">
        <v>20180105</v>
      </c>
      <c r="C1233" s="2" t="s">
        <v>22</v>
      </c>
      <c r="D1233" s="2" t="s">
        <v>107</v>
      </c>
      <c r="E1233" t="s">
        <v>10051</v>
      </c>
      <c r="F1233" s="2" t="s">
        <v>1403</v>
      </c>
      <c r="G1233" s="36"/>
      <c r="H1233" s="37"/>
      <c r="I1233" s="32" t="s">
        <v>12</v>
      </c>
      <c r="K1233" t="s">
        <v>6113</v>
      </c>
    </row>
    <row r="1234" spans="1:11" hidden="1" x14ac:dyDescent="0.3">
      <c r="A1234" t="s">
        <v>6114</v>
      </c>
      <c r="B1234" s="8">
        <v>20180105</v>
      </c>
      <c r="C1234" s="2" t="s">
        <v>22</v>
      </c>
      <c r="D1234" s="2" t="s">
        <v>107</v>
      </c>
      <c r="E1234" t="s">
        <v>10052</v>
      </c>
      <c r="F1234" s="2" t="s">
        <v>1403</v>
      </c>
      <c r="G1234" s="36"/>
      <c r="H1234" s="37"/>
      <c r="I1234" s="32" t="s">
        <v>12</v>
      </c>
      <c r="K1234" t="s">
        <v>6114</v>
      </c>
    </row>
    <row r="1235" spans="1:11" hidden="1" x14ac:dyDescent="0.3">
      <c r="A1235" t="s">
        <v>6115</v>
      </c>
      <c r="B1235" s="8">
        <v>20180105</v>
      </c>
      <c r="C1235" s="2" t="s">
        <v>22</v>
      </c>
      <c r="D1235" s="2" t="s">
        <v>107</v>
      </c>
      <c r="E1235" t="s">
        <v>10053</v>
      </c>
      <c r="F1235" s="2" t="s">
        <v>1403</v>
      </c>
      <c r="G1235" s="36"/>
      <c r="H1235" s="37"/>
      <c r="I1235" s="32" t="s">
        <v>12</v>
      </c>
      <c r="K1235" t="s">
        <v>6115</v>
      </c>
    </row>
    <row r="1236" spans="1:11" hidden="1" x14ac:dyDescent="0.3">
      <c r="A1236" t="s">
        <v>6116</v>
      </c>
      <c r="B1236" s="8">
        <v>20180109</v>
      </c>
      <c r="C1236" s="2" t="s">
        <v>22</v>
      </c>
      <c r="D1236" s="2" t="s">
        <v>107</v>
      </c>
      <c r="E1236" t="s">
        <v>10056</v>
      </c>
      <c r="F1236" s="2" t="s">
        <v>1403</v>
      </c>
      <c r="G1236" s="36"/>
      <c r="H1236" s="37"/>
      <c r="I1236" s="32" t="s">
        <v>12</v>
      </c>
      <c r="K1236" t="s">
        <v>6116</v>
      </c>
    </row>
    <row r="1237" spans="1:11" hidden="1" x14ac:dyDescent="0.3">
      <c r="A1237" t="s">
        <v>6120</v>
      </c>
      <c r="B1237" s="8">
        <v>20180119</v>
      </c>
      <c r="C1237" s="2" t="s">
        <v>22</v>
      </c>
      <c r="D1237" s="2" t="s">
        <v>107</v>
      </c>
      <c r="E1237" t="s">
        <v>10060</v>
      </c>
      <c r="F1237" s="2" t="s">
        <v>1403</v>
      </c>
      <c r="G1237" s="36"/>
      <c r="H1237" s="37"/>
      <c r="I1237" s="32" t="s">
        <v>12</v>
      </c>
      <c r="K1237" t="s">
        <v>6120</v>
      </c>
    </row>
    <row r="1238" spans="1:11" hidden="1" x14ac:dyDescent="0.3">
      <c r="A1238" t="s">
        <v>6119</v>
      </c>
      <c r="B1238" s="8">
        <v>20180119</v>
      </c>
      <c r="C1238" s="2" t="s">
        <v>22</v>
      </c>
      <c r="D1238" s="2" t="s">
        <v>473</v>
      </c>
      <c r="E1238" t="s">
        <v>10061</v>
      </c>
      <c r="F1238" s="2" t="s">
        <v>1403</v>
      </c>
      <c r="G1238" s="36"/>
      <c r="H1238" s="37"/>
      <c r="I1238" s="32" t="s">
        <v>12</v>
      </c>
      <c r="K1238" t="s">
        <v>6119</v>
      </c>
    </row>
    <row r="1239" spans="1:11" hidden="1" x14ac:dyDescent="0.3">
      <c r="A1239" t="s">
        <v>6122</v>
      </c>
      <c r="B1239" s="8">
        <v>20180126</v>
      </c>
      <c r="C1239" s="2" t="s">
        <v>204</v>
      </c>
      <c r="D1239" s="2" t="s">
        <v>1478</v>
      </c>
      <c r="E1239" t="s">
        <v>10064</v>
      </c>
      <c r="F1239" s="2" t="s">
        <v>1403</v>
      </c>
      <c r="G1239" s="36"/>
      <c r="H1239" s="37"/>
      <c r="I1239" s="32" t="s">
        <v>12</v>
      </c>
      <c r="K1239" t="s">
        <v>6122</v>
      </c>
    </row>
    <row r="1240" spans="1:11" hidden="1" x14ac:dyDescent="0.3">
      <c r="A1240" t="s">
        <v>6124</v>
      </c>
      <c r="B1240" s="8">
        <v>20180131</v>
      </c>
      <c r="C1240" s="2" t="s">
        <v>20</v>
      </c>
      <c r="D1240" s="2" t="s">
        <v>15</v>
      </c>
      <c r="E1240" t="s">
        <v>10065</v>
      </c>
      <c r="F1240" s="2" t="s">
        <v>1403</v>
      </c>
      <c r="G1240" s="36"/>
      <c r="H1240" s="37"/>
      <c r="I1240" s="32" t="s">
        <v>12</v>
      </c>
      <c r="K1240" t="s">
        <v>6124</v>
      </c>
    </row>
    <row r="1241" spans="1:11" hidden="1" x14ac:dyDescent="0.3">
      <c r="A1241" t="s">
        <v>6126</v>
      </c>
      <c r="B1241" s="8">
        <v>20180212</v>
      </c>
      <c r="C1241" s="2" t="s">
        <v>68</v>
      </c>
      <c r="D1241" s="2" t="s">
        <v>97</v>
      </c>
      <c r="E1241" t="s">
        <v>10070</v>
      </c>
      <c r="F1241" s="2" t="s">
        <v>1403</v>
      </c>
      <c r="G1241" s="36"/>
      <c r="H1241" s="37"/>
      <c r="I1241" s="32" t="s">
        <v>12</v>
      </c>
      <c r="K1241" t="s">
        <v>6126</v>
      </c>
    </row>
    <row r="1242" spans="1:11" hidden="1" x14ac:dyDescent="0.3">
      <c r="A1242" t="s">
        <v>6127</v>
      </c>
      <c r="B1242" s="8">
        <v>20180219</v>
      </c>
      <c r="C1242" s="2" t="s">
        <v>20</v>
      </c>
      <c r="D1242" s="2" t="s">
        <v>1252</v>
      </c>
      <c r="E1242" t="s">
        <v>10071</v>
      </c>
      <c r="F1242" s="2" t="s">
        <v>1403</v>
      </c>
      <c r="G1242" s="36"/>
      <c r="H1242" s="37"/>
      <c r="I1242" s="32" t="s">
        <v>12</v>
      </c>
      <c r="K1242" t="s">
        <v>6127</v>
      </c>
    </row>
    <row r="1243" spans="1:11" hidden="1" x14ac:dyDescent="0.3">
      <c r="A1243" t="s">
        <v>6128</v>
      </c>
      <c r="B1243" s="8">
        <v>20180221</v>
      </c>
      <c r="C1243" s="2" t="s">
        <v>433</v>
      </c>
      <c r="D1243" s="2" t="s">
        <v>1480</v>
      </c>
      <c r="E1243" t="s">
        <v>10072</v>
      </c>
      <c r="F1243" s="2" t="s">
        <v>1403</v>
      </c>
      <c r="G1243" s="36"/>
      <c r="H1243" s="37"/>
      <c r="I1243" s="32" t="s">
        <v>12</v>
      </c>
      <c r="K1243" t="s">
        <v>6128</v>
      </c>
    </row>
    <row r="1244" spans="1:11" hidden="1" x14ac:dyDescent="0.3">
      <c r="A1244" t="s">
        <v>6129</v>
      </c>
      <c r="B1244" s="8">
        <v>20180221</v>
      </c>
      <c r="C1244" s="2" t="s">
        <v>231</v>
      </c>
      <c r="D1244" s="2" t="s">
        <v>1168</v>
      </c>
      <c r="E1244" t="s">
        <v>10073</v>
      </c>
      <c r="F1244" s="2" t="s">
        <v>1403</v>
      </c>
      <c r="G1244" s="36"/>
      <c r="H1244" s="37"/>
      <c r="I1244" s="32" t="s">
        <v>12</v>
      </c>
      <c r="K1244" t="s">
        <v>6129</v>
      </c>
    </row>
    <row r="1245" spans="1:11" hidden="1" x14ac:dyDescent="0.3">
      <c r="A1245" t="s">
        <v>6130</v>
      </c>
      <c r="B1245" s="8">
        <v>20180221</v>
      </c>
      <c r="C1245" s="2" t="s">
        <v>135</v>
      </c>
      <c r="D1245" s="2" t="s">
        <v>605</v>
      </c>
      <c r="E1245" t="s">
        <v>10074</v>
      </c>
      <c r="F1245" s="2" t="s">
        <v>1403</v>
      </c>
      <c r="G1245" s="36"/>
      <c r="H1245" s="37"/>
      <c r="I1245" s="32" t="s">
        <v>12</v>
      </c>
      <c r="K1245" t="s">
        <v>6130</v>
      </c>
    </row>
    <row r="1246" spans="1:11" hidden="1" x14ac:dyDescent="0.3">
      <c r="A1246" t="s">
        <v>6131</v>
      </c>
      <c r="B1246" s="8">
        <v>20180221</v>
      </c>
      <c r="C1246" s="2" t="s">
        <v>16</v>
      </c>
      <c r="D1246" s="2" t="s">
        <v>15</v>
      </c>
      <c r="E1246" t="s">
        <v>10075</v>
      </c>
      <c r="F1246" s="2" t="s">
        <v>1403</v>
      </c>
      <c r="G1246" s="36"/>
      <c r="H1246" s="37"/>
      <c r="I1246" s="32" t="s">
        <v>12</v>
      </c>
      <c r="K1246" t="s">
        <v>6131</v>
      </c>
    </row>
    <row r="1247" spans="1:11" hidden="1" x14ac:dyDescent="0.3">
      <c r="A1247" t="s">
        <v>6132</v>
      </c>
      <c r="B1247" s="8">
        <v>20180222</v>
      </c>
      <c r="C1247" s="2" t="s">
        <v>432</v>
      </c>
      <c r="D1247" s="2" t="s">
        <v>1481</v>
      </c>
      <c r="E1247" t="s">
        <v>10076</v>
      </c>
      <c r="F1247" s="2" t="s">
        <v>1403</v>
      </c>
      <c r="G1247" s="36"/>
      <c r="H1247" s="37"/>
      <c r="I1247" s="32" t="s">
        <v>12</v>
      </c>
      <c r="K1247" t="s">
        <v>6132</v>
      </c>
    </row>
    <row r="1248" spans="1:11" hidden="1" x14ac:dyDescent="0.3">
      <c r="A1248" t="s">
        <v>6133</v>
      </c>
      <c r="B1248" s="8">
        <v>20180226</v>
      </c>
      <c r="C1248" s="2" t="s">
        <v>556</v>
      </c>
      <c r="D1248" s="2" t="s">
        <v>1482</v>
      </c>
      <c r="E1248" t="s">
        <v>10077</v>
      </c>
      <c r="F1248" s="2" t="s">
        <v>1403</v>
      </c>
      <c r="G1248" s="36"/>
      <c r="H1248" s="37"/>
      <c r="I1248" s="32" t="s">
        <v>12</v>
      </c>
      <c r="K1248" t="s">
        <v>6133</v>
      </c>
    </row>
    <row r="1249" spans="1:11" hidden="1" x14ac:dyDescent="0.3">
      <c r="A1249" t="s">
        <v>6134</v>
      </c>
      <c r="B1249" s="8">
        <v>20180227</v>
      </c>
      <c r="C1249" s="2" t="s">
        <v>22</v>
      </c>
      <c r="D1249" s="2" t="s">
        <v>107</v>
      </c>
      <c r="E1249" t="s">
        <v>10078</v>
      </c>
      <c r="F1249" s="2" t="s">
        <v>1403</v>
      </c>
      <c r="G1249" s="36"/>
      <c r="H1249" s="37"/>
      <c r="I1249" s="32" t="s">
        <v>12</v>
      </c>
      <c r="K1249" t="s">
        <v>6134</v>
      </c>
    </row>
    <row r="1250" spans="1:11" hidden="1" x14ac:dyDescent="0.3">
      <c r="A1250" t="s">
        <v>6135</v>
      </c>
      <c r="B1250" s="8">
        <v>20180227</v>
      </c>
      <c r="C1250" s="2" t="s">
        <v>22</v>
      </c>
      <c r="D1250" s="2" t="s">
        <v>107</v>
      </c>
      <c r="E1250" t="s">
        <v>10079</v>
      </c>
      <c r="F1250" s="2" t="s">
        <v>1403</v>
      </c>
      <c r="G1250" s="36"/>
      <c r="H1250" s="37"/>
      <c r="I1250" s="32" t="s">
        <v>12</v>
      </c>
      <c r="K1250" t="s">
        <v>6135</v>
      </c>
    </row>
    <row r="1251" spans="1:11" hidden="1" x14ac:dyDescent="0.3">
      <c r="A1251" t="s">
        <v>6136</v>
      </c>
      <c r="B1251" s="8">
        <v>20180227</v>
      </c>
      <c r="C1251" s="2" t="s">
        <v>22</v>
      </c>
      <c r="D1251" s="2" t="s">
        <v>107</v>
      </c>
      <c r="E1251" t="s">
        <v>10080</v>
      </c>
      <c r="F1251" s="2" t="s">
        <v>1403</v>
      </c>
      <c r="G1251" s="36"/>
      <c r="H1251" s="37"/>
      <c r="I1251" s="32" t="s">
        <v>12</v>
      </c>
      <c r="K1251" t="s">
        <v>6136</v>
      </c>
    </row>
    <row r="1252" spans="1:11" hidden="1" x14ac:dyDescent="0.3">
      <c r="A1252" t="s">
        <v>6137</v>
      </c>
      <c r="B1252" s="8">
        <v>20180306</v>
      </c>
      <c r="C1252" s="2" t="s">
        <v>20</v>
      </c>
      <c r="D1252" s="2" t="s">
        <v>808</v>
      </c>
      <c r="E1252" t="s">
        <v>10081</v>
      </c>
      <c r="F1252" s="2" t="s">
        <v>1403</v>
      </c>
      <c r="G1252" s="36"/>
      <c r="H1252" s="37"/>
      <c r="I1252" s="32" t="s">
        <v>12</v>
      </c>
      <c r="K1252" t="s">
        <v>6137</v>
      </c>
    </row>
    <row r="1253" spans="1:11" hidden="1" x14ac:dyDescent="0.3">
      <c r="A1253" t="s">
        <v>6142</v>
      </c>
      <c r="B1253" s="8">
        <v>20180320</v>
      </c>
      <c r="C1253" s="2" t="s">
        <v>64</v>
      </c>
      <c r="D1253" s="2" t="s">
        <v>183</v>
      </c>
      <c r="E1253" t="s">
        <v>10087</v>
      </c>
      <c r="F1253" s="2" t="s">
        <v>1403</v>
      </c>
      <c r="G1253" s="36"/>
      <c r="H1253" s="37"/>
      <c r="I1253" s="32" t="s">
        <v>12</v>
      </c>
      <c r="K1253" t="s">
        <v>6142</v>
      </c>
    </row>
    <row r="1254" spans="1:11" hidden="1" x14ac:dyDescent="0.3">
      <c r="A1254" t="s">
        <v>2718</v>
      </c>
      <c r="B1254" s="8">
        <v>20180322</v>
      </c>
      <c r="C1254" s="2" t="s">
        <v>35</v>
      </c>
      <c r="D1254" s="2" t="s">
        <v>426</v>
      </c>
      <c r="E1254" t="s">
        <v>10088</v>
      </c>
      <c r="F1254" s="2" t="s">
        <v>1403</v>
      </c>
      <c r="G1254" s="36"/>
      <c r="H1254" s="37"/>
      <c r="I1254" s="32" t="s">
        <v>12</v>
      </c>
      <c r="K1254" t="s">
        <v>2718</v>
      </c>
    </row>
    <row r="1255" spans="1:11" hidden="1" x14ac:dyDescent="0.3">
      <c r="A1255" t="s">
        <v>6144</v>
      </c>
      <c r="B1255" s="8">
        <v>20180327</v>
      </c>
      <c r="C1255" s="2" t="s">
        <v>22</v>
      </c>
      <c r="D1255" s="2" t="s">
        <v>107</v>
      </c>
      <c r="E1255" t="s">
        <v>10090</v>
      </c>
      <c r="F1255" s="2" t="s">
        <v>1403</v>
      </c>
      <c r="G1255" s="36"/>
      <c r="H1255" s="37"/>
      <c r="I1255" s="32" t="s">
        <v>12</v>
      </c>
      <c r="K1255" t="s">
        <v>6144</v>
      </c>
    </row>
    <row r="1256" spans="1:11" hidden="1" x14ac:dyDescent="0.3">
      <c r="A1256" t="s">
        <v>6145</v>
      </c>
      <c r="B1256" s="8">
        <v>20180327</v>
      </c>
      <c r="C1256" s="2" t="s">
        <v>22</v>
      </c>
      <c r="D1256" s="2" t="s">
        <v>107</v>
      </c>
      <c r="E1256" t="s">
        <v>10091</v>
      </c>
      <c r="F1256" s="2" t="s">
        <v>1403</v>
      </c>
      <c r="G1256" s="36"/>
      <c r="H1256" s="37"/>
      <c r="I1256" s="32" t="s">
        <v>12</v>
      </c>
      <c r="K1256" t="s">
        <v>6145</v>
      </c>
    </row>
    <row r="1257" spans="1:11" hidden="1" x14ac:dyDescent="0.3">
      <c r="A1257" t="s">
        <v>6146</v>
      </c>
      <c r="B1257" s="8">
        <v>20180327</v>
      </c>
      <c r="C1257" s="2" t="s">
        <v>22</v>
      </c>
      <c r="D1257" s="2" t="s">
        <v>107</v>
      </c>
      <c r="E1257" t="s">
        <v>10092</v>
      </c>
      <c r="F1257" s="2" t="s">
        <v>1403</v>
      </c>
      <c r="G1257" s="36"/>
      <c r="H1257" s="37"/>
      <c r="I1257" s="32" t="s">
        <v>12</v>
      </c>
      <c r="K1257" t="s">
        <v>6146</v>
      </c>
    </row>
    <row r="1258" spans="1:11" hidden="1" x14ac:dyDescent="0.3">
      <c r="A1258" t="s">
        <v>6147</v>
      </c>
      <c r="B1258" s="8">
        <v>20180330</v>
      </c>
      <c r="C1258" s="2" t="s">
        <v>432</v>
      </c>
      <c r="D1258" s="2" t="s">
        <v>1481</v>
      </c>
      <c r="E1258" t="s">
        <v>10094</v>
      </c>
      <c r="F1258" s="2" t="s">
        <v>1403</v>
      </c>
      <c r="G1258" s="36"/>
      <c r="H1258" s="37"/>
      <c r="I1258" s="32" t="s">
        <v>12</v>
      </c>
      <c r="K1258" t="s">
        <v>6147</v>
      </c>
    </row>
    <row r="1259" spans="1:11" hidden="1" x14ac:dyDescent="0.3">
      <c r="A1259" t="s">
        <v>6148</v>
      </c>
      <c r="B1259" s="8">
        <v>20180403</v>
      </c>
      <c r="C1259" s="2" t="s">
        <v>64</v>
      </c>
      <c r="D1259" s="2" t="s">
        <v>115</v>
      </c>
      <c r="E1259" t="s">
        <v>10095</v>
      </c>
      <c r="F1259" s="2" t="s">
        <v>1403</v>
      </c>
      <c r="G1259" s="36"/>
      <c r="H1259" s="37"/>
      <c r="I1259" s="32" t="s">
        <v>12</v>
      </c>
      <c r="K1259" t="s">
        <v>6148</v>
      </c>
    </row>
    <row r="1260" spans="1:11" hidden="1" x14ac:dyDescent="0.3">
      <c r="A1260" t="s">
        <v>6149</v>
      </c>
      <c r="B1260" s="8">
        <v>20180404</v>
      </c>
      <c r="C1260" s="2" t="s">
        <v>68</v>
      </c>
      <c r="D1260" s="2" t="s">
        <v>578</v>
      </c>
      <c r="E1260" t="s">
        <v>10096</v>
      </c>
      <c r="F1260" s="2" t="s">
        <v>1403</v>
      </c>
      <c r="G1260" s="36"/>
      <c r="H1260" s="37"/>
      <c r="I1260" s="32" t="s">
        <v>12</v>
      </c>
      <c r="K1260" t="s">
        <v>6149</v>
      </c>
    </row>
    <row r="1261" spans="1:11" hidden="1" x14ac:dyDescent="0.3">
      <c r="A1261" t="s">
        <v>6150</v>
      </c>
      <c r="B1261" s="8">
        <v>20180415</v>
      </c>
      <c r="C1261" s="2" t="s">
        <v>74</v>
      </c>
      <c r="D1261" s="2" t="s">
        <v>15</v>
      </c>
      <c r="E1261" t="s">
        <v>10097</v>
      </c>
      <c r="F1261" s="2" t="s">
        <v>1403</v>
      </c>
      <c r="G1261" s="36"/>
      <c r="H1261" s="37"/>
      <c r="I1261" s="32" t="s">
        <v>12</v>
      </c>
      <c r="K1261" t="s">
        <v>6150</v>
      </c>
    </row>
    <row r="1262" spans="1:11" hidden="1" x14ac:dyDescent="0.3">
      <c r="A1262" t="s">
        <v>6151</v>
      </c>
      <c r="B1262" s="8">
        <v>20180418</v>
      </c>
      <c r="C1262" s="2" t="s">
        <v>22</v>
      </c>
      <c r="D1262" s="2" t="s">
        <v>107</v>
      </c>
      <c r="E1262" t="s">
        <v>10098</v>
      </c>
      <c r="F1262" s="2" t="s">
        <v>1403</v>
      </c>
      <c r="G1262" s="36"/>
      <c r="H1262" s="37"/>
      <c r="I1262" s="32" t="s">
        <v>12</v>
      </c>
      <c r="K1262" t="s">
        <v>6151</v>
      </c>
    </row>
    <row r="1263" spans="1:11" hidden="1" x14ac:dyDescent="0.3">
      <c r="A1263" t="s">
        <v>6156</v>
      </c>
      <c r="B1263" s="8">
        <v>20180420</v>
      </c>
      <c r="C1263" s="2" t="s">
        <v>22</v>
      </c>
      <c r="D1263" s="2" t="s">
        <v>107</v>
      </c>
      <c r="E1263" t="s">
        <v>10103</v>
      </c>
      <c r="F1263" s="2" t="s">
        <v>1403</v>
      </c>
      <c r="G1263" s="36"/>
      <c r="H1263" s="37"/>
      <c r="I1263" s="32" t="s">
        <v>12</v>
      </c>
      <c r="K1263" t="s">
        <v>6156</v>
      </c>
    </row>
    <row r="1264" spans="1:11" hidden="1" x14ac:dyDescent="0.3">
      <c r="A1264" t="s">
        <v>6161</v>
      </c>
      <c r="B1264" s="8">
        <v>20180514</v>
      </c>
      <c r="C1264" s="2" t="s">
        <v>22</v>
      </c>
      <c r="D1264" s="2" t="s">
        <v>107</v>
      </c>
      <c r="E1264" t="s">
        <v>10109</v>
      </c>
      <c r="F1264" s="2" t="s">
        <v>1403</v>
      </c>
      <c r="G1264" s="36"/>
      <c r="H1264" s="37"/>
      <c r="I1264" s="32" t="s">
        <v>12</v>
      </c>
      <c r="K1264" t="s">
        <v>6161</v>
      </c>
    </row>
    <row r="1265" spans="1:11" hidden="1" x14ac:dyDescent="0.3">
      <c r="A1265" t="s">
        <v>6166</v>
      </c>
      <c r="B1265" s="8">
        <v>20180521</v>
      </c>
      <c r="C1265" s="2" t="s">
        <v>231</v>
      </c>
      <c r="D1265" s="2" t="s">
        <v>1353</v>
      </c>
      <c r="E1265" t="s">
        <v>10116</v>
      </c>
      <c r="F1265" s="2" t="s">
        <v>1403</v>
      </c>
      <c r="G1265" s="36"/>
      <c r="H1265" s="37"/>
      <c r="I1265" s="32" t="s">
        <v>12</v>
      </c>
      <c r="K1265" t="s">
        <v>6166</v>
      </c>
    </row>
    <row r="1266" spans="1:11" hidden="1" x14ac:dyDescent="0.3">
      <c r="A1266" t="s">
        <v>6167</v>
      </c>
      <c r="B1266" s="8">
        <v>20180525</v>
      </c>
      <c r="C1266" s="2" t="s">
        <v>112</v>
      </c>
      <c r="D1266" s="2" t="s">
        <v>144</v>
      </c>
      <c r="E1266" t="s">
        <v>10117</v>
      </c>
      <c r="F1266" s="2" t="s">
        <v>1403</v>
      </c>
      <c r="G1266" s="36"/>
      <c r="H1266" s="37"/>
      <c r="I1266" s="32" t="s">
        <v>12</v>
      </c>
      <c r="K1266" t="s">
        <v>6167</v>
      </c>
    </row>
    <row r="1267" spans="1:11" hidden="1" x14ac:dyDescent="0.3">
      <c r="A1267" t="s">
        <v>6207</v>
      </c>
      <c r="B1267" s="8">
        <v>20180607</v>
      </c>
      <c r="C1267" s="2" t="s">
        <v>22</v>
      </c>
      <c r="D1267" s="2" t="s">
        <v>107</v>
      </c>
      <c r="E1267" t="s">
        <v>10163</v>
      </c>
      <c r="F1267" s="2" t="s">
        <v>1403</v>
      </c>
      <c r="G1267" s="36"/>
      <c r="H1267" s="37"/>
      <c r="I1267" s="32" t="s">
        <v>12</v>
      </c>
      <c r="K1267" t="s">
        <v>6207</v>
      </c>
    </row>
    <row r="1268" spans="1:11" hidden="1" x14ac:dyDescent="0.3">
      <c r="A1268" t="s">
        <v>6209</v>
      </c>
      <c r="B1268" s="8">
        <v>20180619</v>
      </c>
      <c r="C1268" s="2" t="s">
        <v>41</v>
      </c>
      <c r="D1268" s="2" t="s">
        <v>250</v>
      </c>
      <c r="E1268" t="s">
        <v>10166</v>
      </c>
      <c r="F1268" s="2" t="s">
        <v>1403</v>
      </c>
      <c r="G1268" s="36"/>
      <c r="H1268" s="37"/>
      <c r="I1268" s="32" t="s">
        <v>12</v>
      </c>
      <c r="K1268" t="s">
        <v>6209</v>
      </c>
    </row>
    <row r="1269" spans="1:11" hidden="1" x14ac:dyDescent="0.3">
      <c r="A1269" t="s">
        <v>6210</v>
      </c>
      <c r="B1269" s="8">
        <v>20180619</v>
      </c>
      <c r="C1269" s="2" t="s">
        <v>68</v>
      </c>
      <c r="D1269" s="2" t="s">
        <v>1476</v>
      </c>
      <c r="E1269" t="s">
        <v>10167</v>
      </c>
      <c r="F1269" s="2" t="s">
        <v>1403</v>
      </c>
      <c r="G1269" s="36"/>
      <c r="H1269" s="37"/>
      <c r="I1269" s="32" t="s">
        <v>12</v>
      </c>
      <c r="K1269" t="s">
        <v>6210</v>
      </c>
    </row>
    <row r="1270" spans="1:11" hidden="1" x14ac:dyDescent="0.3">
      <c r="A1270" t="s">
        <v>6211</v>
      </c>
      <c r="B1270" s="8">
        <v>20180620</v>
      </c>
      <c r="C1270" s="2" t="s">
        <v>35</v>
      </c>
      <c r="D1270" s="2" t="s">
        <v>236</v>
      </c>
      <c r="E1270" t="s">
        <v>10168</v>
      </c>
      <c r="F1270" s="2" t="s">
        <v>1403</v>
      </c>
      <c r="G1270" s="36"/>
      <c r="H1270" s="37"/>
      <c r="I1270" s="32" t="s">
        <v>12</v>
      </c>
      <c r="K1270" t="s">
        <v>6211</v>
      </c>
    </row>
    <row r="1271" spans="1:11" hidden="1" x14ac:dyDescent="0.3">
      <c r="A1271" t="s">
        <v>6213</v>
      </c>
      <c r="B1271" s="8">
        <v>20180625</v>
      </c>
      <c r="C1271" s="2" t="s">
        <v>22</v>
      </c>
      <c r="D1271" s="2" t="s">
        <v>107</v>
      </c>
      <c r="E1271" t="s">
        <v>10170</v>
      </c>
      <c r="F1271" s="2" t="s">
        <v>1403</v>
      </c>
      <c r="G1271" s="36"/>
      <c r="H1271" s="37"/>
      <c r="I1271" s="32" t="s">
        <v>12</v>
      </c>
      <c r="K1271" t="s">
        <v>6213</v>
      </c>
    </row>
    <row r="1272" spans="1:11" hidden="1" x14ac:dyDescent="0.3">
      <c r="A1272" t="s">
        <v>6214</v>
      </c>
      <c r="B1272" s="8">
        <v>20180628</v>
      </c>
      <c r="C1272" s="2" t="s">
        <v>16</v>
      </c>
      <c r="D1272" s="2" t="s">
        <v>1502</v>
      </c>
      <c r="E1272" t="s">
        <v>10173</v>
      </c>
      <c r="F1272" s="2" t="s">
        <v>1403</v>
      </c>
      <c r="G1272" s="36"/>
      <c r="H1272" s="37"/>
      <c r="I1272" s="32" t="s">
        <v>12</v>
      </c>
      <c r="K1272" t="s">
        <v>6214</v>
      </c>
    </row>
    <row r="1273" spans="1:11" hidden="1" x14ac:dyDescent="0.3">
      <c r="A1273" t="s">
        <v>6215</v>
      </c>
      <c r="B1273" s="8">
        <v>20180702</v>
      </c>
      <c r="C1273" s="2" t="s">
        <v>33</v>
      </c>
      <c r="D1273" s="2" t="s">
        <v>1503</v>
      </c>
      <c r="E1273" t="s">
        <v>10177</v>
      </c>
      <c r="F1273" s="2" t="s">
        <v>1403</v>
      </c>
      <c r="G1273" s="36"/>
      <c r="H1273" s="37"/>
      <c r="I1273" s="32" t="s">
        <v>12</v>
      </c>
      <c r="K1273" t="s">
        <v>6215</v>
      </c>
    </row>
    <row r="1274" spans="1:11" hidden="1" x14ac:dyDescent="0.3">
      <c r="A1274" t="s">
        <v>6216</v>
      </c>
      <c r="B1274" s="8">
        <v>20180706</v>
      </c>
      <c r="C1274" s="2" t="s">
        <v>22</v>
      </c>
      <c r="D1274" s="2" t="s">
        <v>107</v>
      </c>
      <c r="E1274" t="s">
        <v>10178</v>
      </c>
      <c r="F1274" s="2" t="s">
        <v>1403</v>
      </c>
      <c r="G1274" s="36"/>
      <c r="H1274" s="37"/>
      <c r="I1274" s="32" t="s">
        <v>12</v>
      </c>
      <c r="K1274" t="s">
        <v>6216</v>
      </c>
    </row>
    <row r="1275" spans="1:11" hidden="1" x14ac:dyDescent="0.3">
      <c r="A1275" t="s">
        <v>6217</v>
      </c>
      <c r="B1275" s="8">
        <v>20180716</v>
      </c>
      <c r="C1275" s="2" t="s">
        <v>41</v>
      </c>
      <c r="D1275" s="2" t="s">
        <v>250</v>
      </c>
      <c r="E1275" t="s">
        <v>10181</v>
      </c>
      <c r="F1275" s="2" t="s">
        <v>1403</v>
      </c>
      <c r="G1275" s="36"/>
      <c r="H1275" s="37"/>
      <c r="I1275" s="32" t="s">
        <v>12</v>
      </c>
      <c r="K1275" t="s">
        <v>6217</v>
      </c>
    </row>
    <row r="1276" spans="1:11" hidden="1" x14ac:dyDescent="0.3">
      <c r="A1276" t="s">
        <v>6218</v>
      </c>
      <c r="B1276" s="8">
        <v>20180720</v>
      </c>
      <c r="C1276" s="2" t="s">
        <v>22</v>
      </c>
      <c r="D1276" s="2" t="s">
        <v>107</v>
      </c>
      <c r="E1276" t="s">
        <v>10183</v>
      </c>
      <c r="F1276" s="2" t="s">
        <v>1403</v>
      </c>
      <c r="G1276" s="36"/>
      <c r="H1276" s="37"/>
      <c r="I1276" s="32" t="s">
        <v>12</v>
      </c>
      <c r="K1276" t="s">
        <v>6218</v>
      </c>
    </row>
    <row r="1277" spans="1:11" hidden="1" x14ac:dyDescent="0.3">
      <c r="A1277" t="s">
        <v>6219</v>
      </c>
      <c r="B1277" s="8">
        <v>20180720</v>
      </c>
      <c r="C1277" s="2" t="s">
        <v>22</v>
      </c>
      <c r="D1277" s="2" t="s">
        <v>107</v>
      </c>
      <c r="E1277" t="s">
        <v>10184</v>
      </c>
      <c r="F1277" s="2" t="s">
        <v>1403</v>
      </c>
      <c r="G1277" s="36"/>
      <c r="H1277" s="37"/>
      <c r="I1277" s="32" t="s">
        <v>12</v>
      </c>
      <c r="K1277" t="s">
        <v>6219</v>
      </c>
    </row>
    <row r="1278" spans="1:11" hidden="1" x14ac:dyDescent="0.3">
      <c r="A1278" t="s">
        <v>6221</v>
      </c>
      <c r="B1278" s="8">
        <v>20180725</v>
      </c>
      <c r="C1278" s="2" t="s">
        <v>68</v>
      </c>
      <c r="D1278" s="2" t="s">
        <v>815</v>
      </c>
      <c r="E1278" t="s">
        <v>10186</v>
      </c>
      <c r="F1278" s="2" t="s">
        <v>1403</v>
      </c>
      <c r="G1278" s="36"/>
      <c r="H1278" s="37"/>
      <c r="I1278" s="32" t="s">
        <v>12</v>
      </c>
      <c r="K1278" t="s">
        <v>6221</v>
      </c>
    </row>
    <row r="1279" spans="1:11" hidden="1" x14ac:dyDescent="0.3">
      <c r="A1279" t="s">
        <v>6222</v>
      </c>
      <c r="B1279" s="8">
        <v>20180725</v>
      </c>
      <c r="C1279" s="2" t="s">
        <v>29</v>
      </c>
      <c r="D1279" s="2" t="s">
        <v>1504</v>
      </c>
      <c r="E1279" t="s">
        <v>10187</v>
      </c>
      <c r="F1279" s="2" t="s">
        <v>1403</v>
      </c>
      <c r="G1279" s="36"/>
      <c r="H1279" s="37"/>
      <c r="I1279" s="32" t="s">
        <v>12</v>
      </c>
      <c r="K1279" t="s">
        <v>6222</v>
      </c>
    </row>
    <row r="1280" spans="1:11" hidden="1" x14ac:dyDescent="0.3">
      <c r="A1280" t="s">
        <v>6224</v>
      </c>
      <c r="B1280" s="8">
        <v>20180725</v>
      </c>
      <c r="C1280" s="2" t="s">
        <v>9</v>
      </c>
      <c r="D1280" s="2" t="s">
        <v>1505</v>
      </c>
      <c r="E1280" t="s">
        <v>10188</v>
      </c>
      <c r="F1280" s="2" t="s">
        <v>1403</v>
      </c>
      <c r="G1280" s="36"/>
      <c r="H1280" s="37"/>
      <c r="I1280" s="32" t="s">
        <v>12</v>
      </c>
      <c r="K1280" t="s">
        <v>6224</v>
      </c>
    </row>
    <row r="1281" spans="1:11" hidden="1" x14ac:dyDescent="0.3">
      <c r="A1281" t="s">
        <v>6225</v>
      </c>
      <c r="B1281" s="8">
        <v>20180725</v>
      </c>
      <c r="C1281" s="2" t="s">
        <v>433</v>
      </c>
      <c r="D1281" s="2" t="s">
        <v>1480</v>
      </c>
      <c r="E1281" t="s">
        <v>10189</v>
      </c>
      <c r="F1281" s="2" t="s">
        <v>1403</v>
      </c>
      <c r="G1281" s="36"/>
      <c r="H1281" s="37"/>
      <c r="I1281" s="32" t="s">
        <v>12</v>
      </c>
      <c r="K1281" t="s">
        <v>6225</v>
      </c>
    </row>
    <row r="1282" spans="1:11" hidden="1" x14ac:dyDescent="0.3">
      <c r="A1282" t="s">
        <v>6226</v>
      </c>
      <c r="B1282" s="8">
        <v>20180725</v>
      </c>
      <c r="C1282" s="2" t="s">
        <v>231</v>
      </c>
      <c r="D1282" s="2" t="s">
        <v>652</v>
      </c>
      <c r="E1282" t="s">
        <v>10190</v>
      </c>
      <c r="F1282" s="2" t="s">
        <v>1403</v>
      </c>
      <c r="G1282" s="36"/>
      <c r="H1282" s="37"/>
      <c r="I1282" s="32" t="s">
        <v>12</v>
      </c>
      <c r="K1282" t="s">
        <v>6226</v>
      </c>
    </row>
    <row r="1283" spans="1:11" hidden="1" x14ac:dyDescent="0.3">
      <c r="A1283" t="s">
        <v>6227</v>
      </c>
      <c r="B1283" s="8">
        <v>20180725</v>
      </c>
      <c r="C1283" s="2" t="s">
        <v>210</v>
      </c>
      <c r="D1283" s="2" t="s">
        <v>15</v>
      </c>
      <c r="E1283" t="s">
        <v>10191</v>
      </c>
      <c r="F1283" s="2" t="s">
        <v>1403</v>
      </c>
      <c r="G1283" s="36"/>
      <c r="H1283" s="37"/>
      <c r="I1283" s="32" t="s">
        <v>12</v>
      </c>
      <c r="K1283" t="s">
        <v>6227</v>
      </c>
    </row>
    <row r="1284" spans="1:11" hidden="1" x14ac:dyDescent="0.3">
      <c r="A1284" t="s">
        <v>6228</v>
      </c>
      <c r="B1284" s="8">
        <v>20180725</v>
      </c>
      <c r="C1284" s="2" t="s">
        <v>268</v>
      </c>
      <c r="D1284" s="2" t="s">
        <v>834</v>
      </c>
      <c r="E1284" t="s">
        <v>10192</v>
      </c>
      <c r="F1284" s="2" t="s">
        <v>1403</v>
      </c>
      <c r="G1284" s="36"/>
      <c r="H1284" s="37"/>
      <c r="I1284" s="32" t="s">
        <v>12</v>
      </c>
      <c r="K1284" t="s">
        <v>6228</v>
      </c>
    </row>
    <row r="1285" spans="1:11" hidden="1" x14ac:dyDescent="0.3">
      <c r="A1285" t="s">
        <v>6223</v>
      </c>
      <c r="B1285" s="8">
        <v>20180725</v>
      </c>
      <c r="C1285" s="2" t="s">
        <v>22</v>
      </c>
      <c r="D1285" s="2" t="s">
        <v>168</v>
      </c>
      <c r="E1285" t="s">
        <v>10193</v>
      </c>
      <c r="F1285" s="2" t="s">
        <v>1403</v>
      </c>
      <c r="G1285" s="36"/>
      <c r="H1285" s="37"/>
      <c r="I1285" s="32" t="s">
        <v>12</v>
      </c>
      <c r="K1285" t="s">
        <v>6223</v>
      </c>
    </row>
    <row r="1286" spans="1:11" hidden="1" x14ac:dyDescent="0.3">
      <c r="A1286" t="s">
        <v>6229</v>
      </c>
      <c r="B1286" s="8">
        <v>20180725</v>
      </c>
      <c r="C1286" s="2" t="s">
        <v>112</v>
      </c>
      <c r="D1286" s="2" t="s">
        <v>1506</v>
      </c>
      <c r="E1286" t="s">
        <v>10194</v>
      </c>
      <c r="F1286" s="2" t="s">
        <v>1403</v>
      </c>
      <c r="G1286" s="36"/>
      <c r="H1286" s="37"/>
      <c r="I1286" s="32" t="s">
        <v>12</v>
      </c>
      <c r="K1286" t="s">
        <v>6229</v>
      </c>
    </row>
    <row r="1287" spans="1:11" hidden="1" x14ac:dyDescent="0.3">
      <c r="A1287" t="s">
        <v>6230</v>
      </c>
      <c r="B1287" s="8">
        <v>20180801</v>
      </c>
      <c r="C1287" s="2" t="s">
        <v>29</v>
      </c>
      <c r="D1287" s="2" t="s">
        <v>15</v>
      </c>
      <c r="E1287" t="s">
        <v>10195</v>
      </c>
      <c r="F1287" s="2" t="s">
        <v>1403</v>
      </c>
      <c r="G1287" s="36"/>
      <c r="H1287" s="37"/>
      <c r="I1287" s="32" t="s">
        <v>12</v>
      </c>
      <c r="K1287" t="s">
        <v>6230</v>
      </c>
    </row>
    <row r="1288" spans="1:11" hidden="1" x14ac:dyDescent="0.3">
      <c r="A1288" t="s">
        <v>6232</v>
      </c>
      <c r="B1288" s="8">
        <v>20180803</v>
      </c>
      <c r="C1288" s="2" t="s">
        <v>22</v>
      </c>
      <c r="D1288" s="2" t="s">
        <v>107</v>
      </c>
      <c r="E1288" t="s">
        <v>10197</v>
      </c>
      <c r="F1288" s="2" t="s">
        <v>1403</v>
      </c>
      <c r="G1288" s="36"/>
      <c r="H1288" s="37"/>
      <c r="I1288" s="32" t="s">
        <v>12</v>
      </c>
      <c r="K1288" t="s">
        <v>6232</v>
      </c>
    </row>
    <row r="1289" spans="1:11" hidden="1" x14ac:dyDescent="0.3">
      <c r="A1289" t="s">
        <v>6233</v>
      </c>
      <c r="B1289" s="8">
        <v>20180803</v>
      </c>
      <c r="C1289" s="2" t="s">
        <v>22</v>
      </c>
      <c r="D1289" s="2" t="s">
        <v>107</v>
      </c>
      <c r="E1289" t="s">
        <v>10198</v>
      </c>
      <c r="F1289" s="2" t="s">
        <v>1403</v>
      </c>
      <c r="G1289" s="36"/>
      <c r="H1289" s="37"/>
      <c r="I1289" s="32" t="s">
        <v>12</v>
      </c>
      <c r="K1289" t="s">
        <v>6233</v>
      </c>
    </row>
    <row r="1290" spans="1:11" hidden="1" x14ac:dyDescent="0.3">
      <c r="A1290" t="s">
        <v>6234</v>
      </c>
      <c r="B1290" s="8">
        <v>20180803</v>
      </c>
      <c r="C1290" s="2" t="s">
        <v>22</v>
      </c>
      <c r="D1290" s="2" t="s">
        <v>107</v>
      </c>
      <c r="E1290" t="s">
        <v>10199</v>
      </c>
      <c r="F1290" s="2" t="s">
        <v>1403</v>
      </c>
      <c r="G1290" s="36"/>
      <c r="H1290" s="37"/>
      <c r="I1290" s="32" t="s">
        <v>12</v>
      </c>
      <c r="K1290" t="s">
        <v>6234</v>
      </c>
    </row>
    <row r="1291" spans="1:11" hidden="1" x14ac:dyDescent="0.3">
      <c r="A1291" t="s">
        <v>6235</v>
      </c>
      <c r="B1291" s="8">
        <v>20180803</v>
      </c>
      <c r="C1291" s="2" t="s">
        <v>22</v>
      </c>
      <c r="D1291" s="2" t="s">
        <v>107</v>
      </c>
      <c r="E1291" t="s">
        <v>10200</v>
      </c>
      <c r="F1291" s="2" t="s">
        <v>1403</v>
      </c>
      <c r="G1291" s="36"/>
      <c r="H1291" s="37"/>
      <c r="I1291" s="32" t="s">
        <v>12</v>
      </c>
      <c r="K1291" t="s">
        <v>6235</v>
      </c>
    </row>
    <row r="1292" spans="1:11" hidden="1" x14ac:dyDescent="0.3">
      <c r="A1292" t="s">
        <v>6239</v>
      </c>
      <c r="B1292" s="8">
        <v>20180816</v>
      </c>
      <c r="C1292" s="2" t="s">
        <v>16</v>
      </c>
      <c r="D1292" s="2" t="s">
        <v>1508</v>
      </c>
      <c r="E1292" t="s">
        <v>10207</v>
      </c>
      <c r="F1292" s="2" t="s">
        <v>1403</v>
      </c>
      <c r="G1292" s="36"/>
      <c r="H1292" s="37"/>
      <c r="I1292" s="32" t="s">
        <v>12</v>
      </c>
      <c r="K1292" t="s">
        <v>6239</v>
      </c>
    </row>
    <row r="1293" spans="1:11" hidden="1" x14ac:dyDescent="0.3">
      <c r="A1293" t="s">
        <v>6240</v>
      </c>
      <c r="B1293" s="8">
        <v>20180820</v>
      </c>
      <c r="C1293" s="2" t="s">
        <v>22</v>
      </c>
      <c r="D1293" s="2" t="s">
        <v>107</v>
      </c>
      <c r="E1293" t="s">
        <v>10208</v>
      </c>
      <c r="F1293" s="2" t="s">
        <v>1403</v>
      </c>
      <c r="G1293" s="36"/>
      <c r="H1293" s="37"/>
      <c r="I1293" s="32" t="s">
        <v>12</v>
      </c>
      <c r="K1293" t="s">
        <v>6240</v>
      </c>
    </row>
    <row r="1294" spans="1:11" hidden="1" x14ac:dyDescent="0.3">
      <c r="A1294" t="s">
        <v>6241</v>
      </c>
      <c r="B1294" s="8">
        <v>20180827</v>
      </c>
      <c r="C1294" s="2" t="s">
        <v>25</v>
      </c>
      <c r="D1294" s="2" t="s">
        <v>1509</v>
      </c>
      <c r="E1294" t="s">
        <v>10211</v>
      </c>
      <c r="F1294" s="2" t="s">
        <v>1403</v>
      </c>
      <c r="G1294" s="36"/>
      <c r="H1294" s="37"/>
      <c r="I1294" s="32" t="s">
        <v>12</v>
      </c>
      <c r="K1294" t="s">
        <v>6241</v>
      </c>
    </row>
    <row r="1295" spans="1:11" hidden="1" x14ac:dyDescent="0.3">
      <c r="A1295" t="s">
        <v>6242</v>
      </c>
      <c r="B1295" s="8">
        <v>20180829</v>
      </c>
      <c r="C1295" s="2" t="s">
        <v>22</v>
      </c>
      <c r="D1295" s="2" t="s">
        <v>107</v>
      </c>
      <c r="E1295" t="s">
        <v>10212</v>
      </c>
      <c r="F1295" s="2" t="s">
        <v>1403</v>
      </c>
      <c r="G1295" s="36"/>
      <c r="H1295" s="37"/>
      <c r="I1295" s="32" t="s">
        <v>12</v>
      </c>
      <c r="K1295" t="s">
        <v>6242</v>
      </c>
    </row>
    <row r="1296" spans="1:11" hidden="1" x14ac:dyDescent="0.3">
      <c r="A1296" t="s">
        <v>6252</v>
      </c>
      <c r="B1296" s="8">
        <v>20180914</v>
      </c>
      <c r="C1296" s="2" t="s">
        <v>22</v>
      </c>
      <c r="D1296" s="2" t="s">
        <v>107</v>
      </c>
      <c r="E1296" t="s">
        <v>10225</v>
      </c>
      <c r="F1296" s="2" t="s">
        <v>1403</v>
      </c>
      <c r="G1296" s="36"/>
      <c r="H1296" s="37"/>
      <c r="I1296" s="32" t="s">
        <v>12</v>
      </c>
      <c r="K1296" t="s">
        <v>6252</v>
      </c>
    </row>
    <row r="1297" spans="1:11" hidden="1" x14ac:dyDescent="0.3">
      <c r="A1297" t="s">
        <v>6253</v>
      </c>
      <c r="B1297" s="8">
        <v>20180914</v>
      </c>
      <c r="C1297" s="2" t="s">
        <v>22</v>
      </c>
      <c r="D1297" s="2" t="s">
        <v>107</v>
      </c>
      <c r="E1297" t="s">
        <v>10226</v>
      </c>
      <c r="F1297" s="2" t="s">
        <v>1403</v>
      </c>
      <c r="G1297" s="36"/>
      <c r="H1297" s="37"/>
      <c r="I1297" s="32" t="s">
        <v>12</v>
      </c>
      <c r="K1297" t="s">
        <v>6253</v>
      </c>
    </row>
    <row r="1298" spans="1:11" hidden="1" x14ac:dyDescent="0.3">
      <c r="A1298" t="s">
        <v>6254</v>
      </c>
      <c r="B1298" s="8">
        <v>20180914</v>
      </c>
      <c r="C1298" s="2" t="s">
        <v>22</v>
      </c>
      <c r="D1298" s="2" t="s">
        <v>107</v>
      </c>
      <c r="E1298" t="s">
        <v>10227</v>
      </c>
      <c r="F1298" s="2" t="s">
        <v>1403</v>
      </c>
      <c r="G1298" s="36"/>
      <c r="H1298" s="37"/>
      <c r="I1298" s="32" t="s">
        <v>12</v>
      </c>
      <c r="K1298" t="s">
        <v>6254</v>
      </c>
    </row>
    <row r="1299" spans="1:11" hidden="1" x14ac:dyDescent="0.3">
      <c r="A1299" t="s">
        <v>6255</v>
      </c>
      <c r="B1299" s="8">
        <v>20180917</v>
      </c>
      <c r="C1299" s="2" t="s">
        <v>33</v>
      </c>
      <c r="D1299" s="2" t="s">
        <v>15</v>
      </c>
      <c r="E1299" t="s">
        <v>10229</v>
      </c>
      <c r="F1299" s="2" t="s">
        <v>1403</v>
      </c>
      <c r="G1299" s="36"/>
      <c r="H1299" s="37"/>
      <c r="I1299" s="32" t="s">
        <v>12</v>
      </c>
      <c r="K1299" t="s">
        <v>6255</v>
      </c>
    </row>
    <row r="1300" spans="1:11" x14ac:dyDescent="0.3">
      <c r="A1300" t="s">
        <v>6256</v>
      </c>
      <c r="B1300" s="8">
        <v>20180917</v>
      </c>
      <c r="C1300" s="2" t="s">
        <v>68</v>
      </c>
      <c r="D1300" s="2" t="s">
        <v>1512</v>
      </c>
      <c r="E1300" t="s">
        <v>1513</v>
      </c>
      <c r="F1300" s="2" t="s">
        <v>1403</v>
      </c>
      <c r="G1300" s="36"/>
      <c r="H1300" s="37"/>
      <c r="I1300" s="32" t="s">
        <v>151</v>
      </c>
      <c r="J1300" s="32" t="s">
        <v>28</v>
      </c>
      <c r="K1300" t="s">
        <v>6256</v>
      </c>
    </row>
    <row r="1301" spans="1:11" hidden="1" x14ac:dyDescent="0.3">
      <c r="A1301" t="s">
        <v>6257</v>
      </c>
      <c r="B1301" s="8">
        <v>20180918</v>
      </c>
      <c r="C1301" s="2" t="s">
        <v>112</v>
      </c>
      <c r="D1301" s="2" t="s">
        <v>1057</v>
      </c>
      <c r="E1301" t="s">
        <v>10230</v>
      </c>
      <c r="F1301" s="2" t="s">
        <v>1403</v>
      </c>
      <c r="G1301" s="36"/>
      <c r="H1301" s="37"/>
      <c r="I1301" s="32" t="s">
        <v>12</v>
      </c>
      <c r="K1301" t="s">
        <v>6257</v>
      </c>
    </row>
    <row r="1302" spans="1:11" hidden="1" x14ac:dyDescent="0.3">
      <c r="A1302" t="s">
        <v>6259</v>
      </c>
      <c r="B1302" s="8">
        <v>20180927</v>
      </c>
      <c r="C1302" s="2" t="s">
        <v>22</v>
      </c>
      <c r="D1302" s="2" t="s">
        <v>107</v>
      </c>
      <c r="E1302" t="s">
        <v>10232</v>
      </c>
      <c r="F1302" s="2" t="s">
        <v>1403</v>
      </c>
      <c r="G1302" s="36"/>
      <c r="H1302" s="37"/>
      <c r="I1302" s="32" t="s">
        <v>12</v>
      </c>
      <c r="K1302" t="s">
        <v>6259</v>
      </c>
    </row>
    <row r="1303" spans="1:11" hidden="1" x14ac:dyDescent="0.3">
      <c r="A1303" t="s">
        <v>6260</v>
      </c>
      <c r="B1303" s="8">
        <v>20180927</v>
      </c>
      <c r="C1303" s="2" t="s">
        <v>22</v>
      </c>
      <c r="D1303" s="2" t="s">
        <v>107</v>
      </c>
      <c r="E1303" t="s">
        <v>10233</v>
      </c>
      <c r="F1303" s="2" t="s">
        <v>1403</v>
      </c>
      <c r="G1303" s="36"/>
      <c r="H1303" s="37"/>
      <c r="I1303" s="32" t="s">
        <v>12</v>
      </c>
      <c r="K1303" t="s">
        <v>6260</v>
      </c>
    </row>
    <row r="1304" spans="1:11" hidden="1" x14ac:dyDescent="0.3">
      <c r="A1304" t="s">
        <v>6261</v>
      </c>
      <c r="B1304" s="8">
        <v>20180927</v>
      </c>
      <c r="C1304" s="2" t="s">
        <v>22</v>
      </c>
      <c r="D1304" s="2" t="s">
        <v>107</v>
      </c>
      <c r="E1304" t="s">
        <v>10234</v>
      </c>
      <c r="F1304" s="2" t="s">
        <v>1403</v>
      </c>
      <c r="G1304" s="36"/>
      <c r="H1304" s="37"/>
      <c r="I1304" s="32" t="s">
        <v>12</v>
      </c>
      <c r="K1304" t="s">
        <v>6261</v>
      </c>
    </row>
    <row r="1305" spans="1:11" hidden="1" x14ac:dyDescent="0.3">
      <c r="A1305" t="s">
        <v>6258</v>
      </c>
      <c r="B1305" s="8">
        <v>20180927</v>
      </c>
      <c r="C1305" s="2" t="s">
        <v>68</v>
      </c>
      <c r="D1305" s="2" t="s">
        <v>1514</v>
      </c>
      <c r="E1305" t="s">
        <v>10235</v>
      </c>
      <c r="F1305" s="2" t="s">
        <v>1403</v>
      </c>
      <c r="G1305" s="36"/>
      <c r="H1305" s="37"/>
      <c r="I1305" s="32" t="s">
        <v>12</v>
      </c>
      <c r="K1305" t="s">
        <v>6258</v>
      </c>
    </row>
    <row r="1306" spans="1:11" hidden="1" x14ac:dyDescent="0.3">
      <c r="A1306" t="s">
        <v>6262</v>
      </c>
      <c r="B1306" s="8">
        <v>20181004</v>
      </c>
      <c r="C1306" s="2" t="s">
        <v>33</v>
      </c>
      <c r="D1306" s="2" t="s">
        <v>1515</v>
      </c>
      <c r="E1306" t="s">
        <v>10236</v>
      </c>
      <c r="F1306" s="2" t="s">
        <v>1403</v>
      </c>
      <c r="G1306" s="36"/>
      <c r="H1306" s="37"/>
      <c r="I1306" s="32" t="s">
        <v>12</v>
      </c>
      <c r="K1306" t="s">
        <v>6262</v>
      </c>
    </row>
    <row r="1307" spans="1:11" hidden="1" x14ac:dyDescent="0.3">
      <c r="A1307" t="s">
        <v>6264</v>
      </c>
      <c r="B1307" s="8">
        <v>20181011</v>
      </c>
      <c r="C1307" s="2" t="s">
        <v>16</v>
      </c>
      <c r="D1307" s="2" t="s">
        <v>182</v>
      </c>
      <c r="E1307" t="s">
        <v>10239</v>
      </c>
      <c r="F1307" s="2" t="s">
        <v>1403</v>
      </c>
      <c r="G1307" s="36"/>
      <c r="H1307" s="37"/>
      <c r="I1307" s="32" t="s">
        <v>12</v>
      </c>
      <c r="K1307" t="s">
        <v>6264</v>
      </c>
    </row>
    <row r="1308" spans="1:11" hidden="1" x14ac:dyDescent="0.3">
      <c r="A1308" t="s">
        <v>6266</v>
      </c>
      <c r="B1308" s="8">
        <v>20181017</v>
      </c>
      <c r="C1308" s="2" t="s">
        <v>22</v>
      </c>
      <c r="D1308" s="2" t="s">
        <v>107</v>
      </c>
      <c r="E1308" t="s">
        <v>10242</v>
      </c>
      <c r="F1308" s="2" t="s">
        <v>1403</v>
      </c>
      <c r="G1308" s="36"/>
      <c r="H1308" s="37"/>
      <c r="I1308" s="32" t="s">
        <v>12</v>
      </c>
      <c r="K1308" t="s">
        <v>6266</v>
      </c>
    </row>
    <row r="1309" spans="1:11" hidden="1" x14ac:dyDescent="0.3">
      <c r="A1309" t="s">
        <v>6267</v>
      </c>
      <c r="B1309" s="8">
        <v>20181017</v>
      </c>
      <c r="C1309" s="2" t="s">
        <v>22</v>
      </c>
      <c r="D1309" s="2" t="s">
        <v>107</v>
      </c>
      <c r="E1309" t="s">
        <v>10243</v>
      </c>
      <c r="F1309" s="2" t="s">
        <v>1403</v>
      </c>
      <c r="G1309" s="36"/>
      <c r="H1309" s="37"/>
      <c r="I1309" s="32" t="s">
        <v>12</v>
      </c>
      <c r="K1309" t="s">
        <v>6267</v>
      </c>
    </row>
    <row r="1310" spans="1:11" hidden="1" x14ac:dyDescent="0.3">
      <c r="A1310" t="s">
        <v>6269</v>
      </c>
      <c r="B1310" s="8">
        <v>20181023</v>
      </c>
      <c r="C1310" s="2" t="s">
        <v>13</v>
      </c>
      <c r="D1310" s="2" t="s">
        <v>1516</v>
      </c>
      <c r="E1310" t="s">
        <v>10245</v>
      </c>
      <c r="F1310" s="2" t="s">
        <v>1403</v>
      </c>
      <c r="G1310" s="36"/>
      <c r="H1310" s="37"/>
      <c r="I1310" s="32" t="s">
        <v>12</v>
      </c>
      <c r="K1310" t="s">
        <v>6269</v>
      </c>
    </row>
    <row r="1311" spans="1:11" hidden="1" x14ac:dyDescent="0.3">
      <c r="A1311" t="s">
        <v>6274</v>
      </c>
      <c r="B1311" s="8">
        <v>20181114</v>
      </c>
      <c r="C1311" s="2" t="s">
        <v>22</v>
      </c>
      <c r="D1311" s="2" t="s">
        <v>1518</v>
      </c>
      <c r="E1311" t="s">
        <v>10252</v>
      </c>
      <c r="F1311" s="2" t="s">
        <v>1403</v>
      </c>
      <c r="G1311" s="36"/>
      <c r="H1311" s="37"/>
      <c r="I1311" s="32" t="s">
        <v>12</v>
      </c>
      <c r="K1311" t="s">
        <v>6274</v>
      </c>
    </row>
    <row r="1312" spans="1:11" hidden="1" x14ac:dyDescent="0.3">
      <c r="A1312" t="s">
        <v>6275</v>
      </c>
      <c r="B1312" s="8">
        <v>20181120</v>
      </c>
      <c r="C1312" s="2" t="s">
        <v>68</v>
      </c>
      <c r="D1312" s="2" t="s">
        <v>205</v>
      </c>
      <c r="E1312" t="s">
        <v>10253</v>
      </c>
      <c r="F1312" s="2" t="s">
        <v>1403</v>
      </c>
      <c r="G1312" s="36"/>
      <c r="H1312" s="37"/>
      <c r="I1312" s="32" t="s">
        <v>12</v>
      </c>
      <c r="K1312" t="s">
        <v>6275</v>
      </c>
    </row>
    <row r="1313" spans="1:11" hidden="1" x14ac:dyDescent="0.3">
      <c r="A1313" t="s">
        <v>6276</v>
      </c>
      <c r="B1313" s="8">
        <v>20181126</v>
      </c>
      <c r="C1313" s="2" t="s">
        <v>268</v>
      </c>
      <c r="D1313" s="2" t="s">
        <v>1519</v>
      </c>
      <c r="E1313" t="s">
        <v>10255</v>
      </c>
      <c r="F1313" s="2" t="s">
        <v>1403</v>
      </c>
      <c r="G1313" s="36"/>
      <c r="H1313" s="37"/>
      <c r="I1313" s="32" t="s">
        <v>12</v>
      </c>
      <c r="K1313" t="s">
        <v>6276</v>
      </c>
    </row>
    <row r="1314" spans="1:11" hidden="1" x14ac:dyDescent="0.3">
      <c r="A1314" t="s">
        <v>6277</v>
      </c>
      <c r="B1314" s="8">
        <v>20181207</v>
      </c>
      <c r="C1314" s="2" t="s">
        <v>84</v>
      </c>
      <c r="D1314" s="2" t="s">
        <v>150</v>
      </c>
      <c r="E1314" t="s">
        <v>10258</v>
      </c>
      <c r="F1314" s="2" t="s">
        <v>1403</v>
      </c>
      <c r="G1314" s="36"/>
      <c r="H1314" s="37"/>
      <c r="I1314" s="32" t="s">
        <v>12</v>
      </c>
      <c r="K1314" t="s">
        <v>6277</v>
      </c>
    </row>
    <row r="1315" spans="1:11" hidden="1" x14ac:dyDescent="0.3">
      <c r="A1315" t="s">
        <v>6278</v>
      </c>
      <c r="B1315" s="8">
        <v>20181207</v>
      </c>
      <c r="C1315" s="2" t="s">
        <v>50</v>
      </c>
      <c r="D1315" s="2" t="s">
        <v>1446</v>
      </c>
      <c r="E1315" t="s">
        <v>10259</v>
      </c>
      <c r="F1315" s="2" t="s">
        <v>1403</v>
      </c>
      <c r="G1315" s="36"/>
      <c r="H1315" s="37"/>
      <c r="I1315" s="32" t="s">
        <v>12</v>
      </c>
      <c r="K1315" t="s">
        <v>6278</v>
      </c>
    </row>
    <row r="1316" spans="1:11" hidden="1" x14ac:dyDescent="0.3">
      <c r="A1316" t="s">
        <v>6279</v>
      </c>
      <c r="B1316" s="8">
        <v>20181210</v>
      </c>
      <c r="C1316" s="2" t="s">
        <v>9</v>
      </c>
      <c r="D1316" s="2" t="s">
        <v>1477</v>
      </c>
      <c r="E1316" t="s">
        <v>10260</v>
      </c>
      <c r="F1316" s="2" t="s">
        <v>1403</v>
      </c>
      <c r="G1316" s="36"/>
      <c r="H1316" s="37"/>
      <c r="I1316" s="32" t="s">
        <v>12</v>
      </c>
      <c r="K1316" t="s">
        <v>6279</v>
      </c>
    </row>
    <row r="1317" spans="1:11" hidden="1" x14ac:dyDescent="0.3">
      <c r="A1317" t="s">
        <v>6281</v>
      </c>
      <c r="B1317" s="8">
        <v>20181223</v>
      </c>
      <c r="C1317" s="2" t="s">
        <v>556</v>
      </c>
      <c r="D1317" s="2" t="s">
        <v>1521</v>
      </c>
      <c r="E1317" t="s">
        <v>10266</v>
      </c>
      <c r="F1317" s="2" t="s">
        <v>1403</v>
      </c>
      <c r="G1317" s="36"/>
      <c r="H1317" s="37"/>
      <c r="I1317" s="32" t="s">
        <v>12</v>
      </c>
      <c r="K1317" t="s">
        <v>6281</v>
      </c>
    </row>
    <row r="1318" spans="1:11" hidden="1" x14ac:dyDescent="0.3">
      <c r="A1318" t="s">
        <v>6282</v>
      </c>
      <c r="B1318" s="8">
        <v>20181224</v>
      </c>
      <c r="C1318" s="2" t="s">
        <v>22</v>
      </c>
      <c r="D1318" s="2" t="s">
        <v>286</v>
      </c>
      <c r="E1318" t="s">
        <v>10267</v>
      </c>
      <c r="F1318" s="2" t="s">
        <v>1403</v>
      </c>
      <c r="G1318" s="36"/>
      <c r="H1318" s="37"/>
      <c r="I1318" s="32" t="s">
        <v>12</v>
      </c>
      <c r="K1318" t="s">
        <v>6282</v>
      </c>
    </row>
    <row r="1319" spans="1:11" hidden="1" x14ac:dyDescent="0.3">
      <c r="A1319" t="s">
        <v>6283</v>
      </c>
      <c r="B1319" s="8">
        <v>20181226</v>
      </c>
      <c r="C1319" s="2" t="s">
        <v>16</v>
      </c>
      <c r="D1319" s="2" t="s">
        <v>1522</v>
      </c>
      <c r="E1319" t="s">
        <v>10268</v>
      </c>
      <c r="F1319" s="2" t="s">
        <v>1403</v>
      </c>
      <c r="G1319" s="36"/>
      <c r="H1319" s="37"/>
      <c r="I1319" s="32" t="s">
        <v>12</v>
      </c>
      <c r="K1319" t="s">
        <v>6283</v>
      </c>
    </row>
    <row r="1320" spans="1:11" hidden="1" x14ac:dyDescent="0.3">
      <c r="A1320" t="s">
        <v>6285</v>
      </c>
      <c r="B1320" s="8">
        <v>20190109</v>
      </c>
      <c r="C1320" s="2" t="s">
        <v>22</v>
      </c>
      <c r="D1320" s="2" t="s">
        <v>107</v>
      </c>
      <c r="E1320" t="s">
        <v>10269</v>
      </c>
      <c r="F1320" s="2" t="s">
        <v>1403</v>
      </c>
      <c r="G1320" s="36"/>
      <c r="H1320" s="37"/>
      <c r="I1320" s="32" t="s">
        <v>12</v>
      </c>
      <c r="K1320" t="s">
        <v>6285</v>
      </c>
    </row>
    <row r="1321" spans="1:11" hidden="1" x14ac:dyDescent="0.3">
      <c r="A1321" t="s">
        <v>6286</v>
      </c>
      <c r="B1321" s="8">
        <v>20190110</v>
      </c>
      <c r="C1321" s="2" t="s">
        <v>16</v>
      </c>
      <c r="D1321" s="2" t="s">
        <v>1525</v>
      </c>
      <c r="E1321" t="s">
        <v>10270</v>
      </c>
      <c r="F1321" s="2" t="s">
        <v>1403</v>
      </c>
      <c r="G1321" s="36"/>
      <c r="H1321" s="37"/>
      <c r="I1321" s="32" t="s">
        <v>12</v>
      </c>
      <c r="K1321" t="s">
        <v>6286</v>
      </c>
    </row>
    <row r="1322" spans="1:11" hidden="1" x14ac:dyDescent="0.3">
      <c r="A1322" t="s">
        <v>6290</v>
      </c>
      <c r="B1322" s="8">
        <v>20190117</v>
      </c>
      <c r="C1322" s="2" t="s">
        <v>22</v>
      </c>
      <c r="D1322" s="2" t="s">
        <v>107</v>
      </c>
      <c r="E1322" t="s">
        <v>10276</v>
      </c>
      <c r="F1322" s="2" t="s">
        <v>1403</v>
      </c>
      <c r="G1322" s="36"/>
      <c r="H1322" s="37"/>
      <c r="I1322" s="32" t="s">
        <v>12</v>
      </c>
      <c r="K1322" t="s">
        <v>6290</v>
      </c>
    </row>
    <row r="1323" spans="1:11" hidden="1" x14ac:dyDescent="0.3">
      <c r="A1323" t="s">
        <v>6291</v>
      </c>
      <c r="B1323" s="8">
        <v>20190117</v>
      </c>
      <c r="C1323" s="2" t="s">
        <v>22</v>
      </c>
      <c r="D1323" s="2" t="s">
        <v>107</v>
      </c>
      <c r="E1323" t="s">
        <v>10277</v>
      </c>
      <c r="F1323" s="2" t="s">
        <v>1403</v>
      </c>
      <c r="G1323" s="36"/>
      <c r="H1323" s="37"/>
      <c r="I1323" s="32" t="s">
        <v>12</v>
      </c>
      <c r="K1323" t="s">
        <v>6291</v>
      </c>
    </row>
    <row r="1324" spans="1:11" hidden="1" x14ac:dyDescent="0.3">
      <c r="A1324" t="s">
        <v>6292</v>
      </c>
      <c r="B1324" s="8">
        <v>20190123</v>
      </c>
      <c r="C1324" s="2" t="s">
        <v>22</v>
      </c>
      <c r="D1324" s="2" t="s">
        <v>107</v>
      </c>
      <c r="E1324" t="s">
        <v>10279</v>
      </c>
      <c r="F1324" s="2" t="s">
        <v>1403</v>
      </c>
      <c r="G1324" s="36"/>
      <c r="H1324" s="37"/>
      <c r="I1324" s="32" t="s">
        <v>12</v>
      </c>
      <c r="K1324" t="s">
        <v>6292</v>
      </c>
    </row>
    <row r="1325" spans="1:11" hidden="1" x14ac:dyDescent="0.3">
      <c r="A1325" t="s">
        <v>6293</v>
      </c>
      <c r="B1325" s="8">
        <v>20190128</v>
      </c>
      <c r="C1325" s="2" t="s">
        <v>210</v>
      </c>
      <c r="D1325" s="2" t="s">
        <v>15</v>
      </c>
      <c r="E1325" t="s">
        <v>10280</v>
      </c>
      <c r="F1325" s="2" t="s">
        <v>1403</v>
      </c>
      <c r="G1325" s="36"/>
      <c r="H1325" s="37"/>
      <c r="I1325" s="32" t="s">
        <v>12</v>
      </c>
      <c r="K1325" t="s">
        <v>6293</v>
      </c>
    </row>
    <row r="1326" spans="1:11" hidden="1" x14ac:dyDescent="0.3">
      <c r="A1326" t="s">
        <v>6294</v>
      </c>
      <c r="B1326" s="8">
        <v>20190128</v>
      </c>
      <c r="C1326" s="2" t="s">
        <v>64</v>
      </c>
      <c r="D1326" s="2" t="s">
        <v>1527</v>
      </c>
      <c r="E1326" t="s">
        <v>10281</v>
      </c>
      <c r="F1326" s="2" t="s">
        <v>1403</v>
      </c>
      <c r="G1326" s="36"/>
      <c r="H1326" s="37"/>
      <c r="I1326" s="32" t="s">
        <v>12</v>
      </c>
      <c r="K1326" t="s">
        <v>6294</v>
      </c>
    </row>
    <row r="1327" spans="1:11" hidden="1" x14ac:dyDescent="0.3">
      <c r="A1327" t="s">
        <v>6295</v>
      </c>
      <c r="B1327" s="8">
        <v>20190128</v>
      </c>
      <c r="C1327" s="2" t="s">
        <v>84</v>
      </c>
      <c r="D1327" s="2" t="s">
        <v>1528</v>
      </c>
      <c r="E1327" t="s">
        <v>10282</v>
      </c>
      <c r="F1327" s="2" t="s">
        <v>1403</v>
      </c>
      <c r="G1327" s="36"/>
      <c r="H1327" s="37"/>
      <c r="I1327" s="32" t="s">
        <v>12</v>
      </c>
      <c r="K1327" t="s">
        <v>6295</v>
      </c>
    </row>
    <row r="1328" spans="1:11" hidden="1" x14ac:dyDescent="0.3">
      <c r="A1328" t="s">
        <v>6296</v>
      </c>
      <c r="B1328" s="8">
        <v>20190129</v>
      </c>
      <c r="C1328" s="2" t="s">
        <v>53</v>
      </c>
      <c r="D1328" s="2" t="s">
        <v>1529</v>
      </c>
      <c r="E1328" t="s">
        <v>10283</v>
      </c>
      <c r="F1328" s="2" t="s">
        <v>1403</v>
      </c>
      <c r="G1328" s="36"/>
      <c r="H1328" s="37"/>
      <c r="I1328" s="32" t="s">
        <v>12</v>
      </c>
      <c r="K1328" t="s">
        <v>6296</v>
      </c>
    </row>
    <row r="1329" spans="1:11" hidden="1" x14ac:dyDescent="0.3">
      <c r="A1329" t="s">
        <v>6297</v>
      </c>
      <c r="B1329" s="8">
        <v>20190131</v>
      </c>
      <c r="C1329" s="2" t="s">
        <v>22</v>
      </c>
      <c r="D1329" s="2" t="s">
        <v>107</v>
      </c>
      <c r="E1329" t="s">
        <v>10284</v>
      </c>
      <c r="F1329" s="2" t="s">
        <v>1403</v>
      </c>
      <c r="G1329" s="36"/>
      <c r="H1329" s="37"/>
      <c r="I1329" s="32" t="s">
        <v>12</v>
      </c>
      <c r="K1329" t="s">
        <v>6297</v>
      </c>
    </row>
    <row r="1330" spans="1:11" hidden="1" x14ac:dyDescent="0.3">
      <c r="A1330" t="s">
        <v>6298</v>
      </c>
      <c r="B1330" s="8">
        <v>20190201</v>
      </c>
      <c r="C1330" s="2" t="s">
        <v>64</v>
      </c>
      <c r="D1330" s="2" t="s">
        <v>1527</v>
      </c>
      <c r="E1330" t="s">
        <v>10285</v>
      </c>
      <c r="F1330" s="2" t="s">
        <v>1403</v>
      </c>
      <c r="G1330" s="36"/>
      <c r="H1330" s="37"/>
      <c r="I1330" s="32" t="s">
        <v>12</v>
      </c>
      <c r="K1330" t="s">
        <v>6298</v>
      </c>
    </row>
    <row r="1331" spans="1:11" hidden="1" x14ac:dyDescent="0.3">
      <c r="A1331" t="s">
        <v>6301</v>
      </c>
      <c r="B1331" s="8">
        <v>20190212</v>
      </c>
      <c r="C1331" s="2" t="s">
        <v>33</v>
      </c>
      <c r="D1331" s="2" t="s">
        <v>1530</v>
      </c>
      <c r="E1331" t="s">
        <v>10287</v>
      </c>
      <c r="F1331" s="2" t="s">
        <v>1403</v>
      </c>
      <c r="G1331" s="36"/>
      <c r="H1331" s="37"/>
      <c r="I1331" s="32" t="s">
        <v>12</v>
      </c>
      <c r="K1331" t="s">
        <v>6301</v>
      </c>
    </row>
    <row r="1332" spans="1:11" hidden="1" x14ac:dyDescent="0.3">
      <c r="A1332" t="s">
        <v>6386</v>
      </c>
      <c r="B1332" s="8">
        <v>20190321</v>
      </c>
      <c r="C1332" s="2" t="s">
        <v>210</v>
      </c>
      <c r="D1332" s="2" t="s">
        <v>15</v>
      </c>
      <c r="E1332" t="s">
        <v>10387</v>
      </c>
      <c r="F1332" s="2" t="s">
        <v>1403</v>
      </c>
      <c r="G1332" s="36"/>
      <c r="H1332" s="37"/>
      <c r="I1332" s="32" t="s">
        <v>12</v>
      </c>
      <c r="K1332" t="s">
        <v>6386</v>
      </c>
    </row>
    <row r="1333" spans="1:11" hidden="1" x14ac:dyDescent="0.3">
      <c r="A1333" t="s">
        <v>6387</v>
      </c>
      <c r="B1333" s="8">
        <v>20190326</v>
      </c>
      <c r="C1333" s="2" t="s">
        <v>68</v>
      </c>
      <c r="D1333" s="2" t="s">
        <v>1476</v>
      </c>
      <c r="E1333" t="s">
        <v>10390</v>
      </c>
      <c r="F1333" s="2" t="s">
        <v>1403</v>
      </c>
      <c r="G1333" s="36"/>
      <c r="H1333" s="37"/>
      <c r="I1333" s="32" t="s">
        <v>12</v>
      </c>
      <c r="K1333" t="s">
        <v>6387</v>
      </c>
    </row>
    <row r="1334" spans="1:11" hidden="1" x14ac:dyDescent="0.3">
      <c r="A1334" t="s">
        <v>6388</v>
      </c>
      <c r="B1334" s="8">
        <v>20190403</v>
      </c>
      <c r="C1334" s="2" t="s">
        <v>22</v>
      </c>
      <c r="D1334" s="2" t="s">
        <v>107</v>
      </c>
      <c r="E1334" t="s">
        <v>10391</v>
      </c>
      <c r="F1334" s="2" t="s">
        <v>1403</v>
      </c>
      <c r="G1334" s="36"/>
      <c r="H1334" s="37"/>
      <c r="I1334" s="32" t="s">
        <v>12</v>
      </c>
      <c r="K1334" t="s">
        <v>6388</v>
      </c>
    </row>
    <row r="1335" spans="1:11" hidden="1" x14ac:dyDescent="0.3">
      <c r="A1335" t="s">
        <v>6400</v>
      </c>
      <c r="B1335" s="8">
        <v>20190415</v>
      </c>
      <c r="C1335" s="2" t="s">
        <v>89</v>
      </c>
      <c r="D1335" s="2" t="s">
        <v>635</v>
      </c>
      <c r="E1335" t="s">
        <v>10399</v>
      </c>
      <c r="F1335" s="2" t="s">
        <v>1403</v>
      </c>
      <c r="G1335" s="36"/>
      <c r="H1335" s="37"/>
      <c r="I1335" s="32" t="s">
        <v>12</v>
      </c>
      <c r="K1335" t="s">
        <v>6400</v>
      </c>
    </row>
    <row r="1336" spans="1:11" hidden="1" x14ac:dyDescent="0.3">
      <c r="A1336" t="s">
        <v>6397</v>
      </c>
      <c r="B1336" s="8">
        <v>20190415</v>
      </c>
      <c r="C1336" s="2" t="s">
        <v>22</v>
      </c>
      <c r="D1336" s="2" t="s">
        <v>107</v>
      </c>
      <c r="E1336" t="s">
        <v>10400</v>
      </c>
      <c r="F1336" s="2" t="s">
        <v>1403</v>
      </c>
      <c r="G1336" s="36"/>
      <c r="H1336" s="37"/>
      <c r="I1336" s="32" t="s">
        <v>12</v>
      </c>
      <c r="K1336" t="s">
        <v>6397</v>
      </c>
    </row>
    <row r="1337" spans="1:11" hidden="1" x14ac:dyDescent="0.3">
      <c r="A1337" t="s">
        <v>6398</v>
      </c>
      <c r="B1337" s="8">
        <v>20190415</v>
      </c>
      <c r="C1337" s="2" t="s">
        <v>22</v>
      </c>
      <c r="D1337" s="2" t="s">
        <v>107</v>
      </c>
      <c r="E1337" t="s">
        <v>10401</v>
      </c>
      <c r="F1337" s="2" t="s">
        <v>1403</v>
      </c>
      <c r="G1337" s="36"/>
      <c r="H1337" s="37"/>
      <c r="I1337" s="32" t="s">
        <v>12</v>
      </c>
      <c r="K1337" t="s">
        <v>6398</v>
      </c>
    </row>
    <row r="1338" spans="1:11" hidden="1" x14ac:dyDescent="0.3">
      <c r="A1338" t="s">
        <v>6399</v>
      </c>
      <c r="B1338" s="8">
        <v>20190415</v>
      </c>
      <c r="C1338" s="2" t="s">
        <v>22</v>
      </c>
      <c r="D1338" s="2" t="s">
        <v>107</v>
      </c>
      <c r="E1338" t="s">
        <v>10402</v>
      </c>
      <c r="F1338" s="2" t="s">
        <v>1403</v>
      </c>
      <c r="G1338" s="36"/>
      <c r="H1338" s="37"/>
      <c r="I1338" s="32" t="s">
        <v>12</v>
      </c>
      <c r="K1338" t="s">
        <v>6399</v>
      </c>
    </row>
    <row r="1339" spans="1:11" hidden="1" x14ac:dyDescent="0.3">
      <c r="A1339" t="s">
        <v>6395</v>
      </c>
      <c r="B1339" s="8">
        <v>20190415</v>
      </c>
      <c r="C1339" s="2" t="s">
        <v>16</v>
      </c>
      <c r="D1339" s="2" t="s">
        <v>1559</v>
      </c>
      <c r="E1339" t="s">
        <v>10403</v>
      </c>
      <c r="F1339" s="2" t="s">
        <v>1403</v>
      </c>
      <c r="G1339" s="36"/>
      <c r="H1339" s="37"/>
      <c r="I1339" s="32" t="s">
        <v>12</v>
      </c>
      <c r="K1339" t="s">
        <v>6395</v>
      </c>
    </row>
    <row r="1340" spans="1:11" hidden="1" x14ac:dyDescent="0.3">
      <c r="A1340" t="s">
        <v>6401</v>
      </c>
      <c r="B1340" s="8">
        <v>20190416</v>
      </c>
      <c r="C1340" s="2" t="s">
        <v>33</v>
      </c>
      <c r="D1340" s="2" t="s">
        <v>1561</v>
      </c>
      <c r="E1340" t="s">
        <v>10405</v>
      </c>
      <c r="F1340" s="2" t="s">
        <v>1403</v>
      </c>
      <c r="G1340" s="36"/>
      <c r="H1340" s="37"/>
      <c r="I1340" s="32" t="s">
        <v>12</v>
      </c>
      <c r="K1340" t="s">
        <v>6401</v>
      </c>
    </row>
    <row r="1341" spans="1:11" hidden="1" x14ac:dyDescent="0.3">
      <c r="A1341" t="s">
        <v>6421</v>
      </c>
      <c r="B1341" s="8">
        <v>20190422</v>
      </c>
      <c r="C1341" s="2" t="s">
        <v>22</v>
      </c>
      <c r="D1341" s="2" t="s">
        <v>107</v>
      </c>
      <c r="E1341" t="s">
        <v>10427</v>
      </c>
      <c r="F1341" s="2" t="s">
        <v>1403</v>
      </c>
      <c r="G1341" s="36"/>
      <c r="H1341" s="37"/>
      <c r="I1341" s="32" t="s">
        <v>12</v>
      </c>
      <c r="K1341" t="s">
        <v>6421</v>
      </c>
    </row>
    <row r="1342" spans="1:11" x14ac:dyDescent="0.3">
      <c r="A1342" t="s">
        <v>6987</v>
      </c>
      <c r="B1342" s="8">
        <v>20190502</v>
      </c>
      <c r="C1342" t="s">
        <v>68</v>
      </c>
      <c r="D1342" t="s">
        <v>267</v>
      </c>
      <c r="E1342" t="s">
        <v>10432</v>
      </c>
      <c r="F1342" s="2" t="s">
        <v>7879</v>
      </c>
      <c r="G1342" s="36"/>
      <c r="H1342" s="37"/>
      <c r="I1342" s="31" t="s">
        <v>151</v>
      </c>
      <c r="J1342" s="32" t="s">
        <v>192</v>
      </c>
    </row>
    <row r="1343" spans="1:11" hidden="1" x14ac:dyDescent="0.3">
      <c r="A1343" t="s">
        <v>6424</v>
      </c>
      <c r="B1343" s="8">
        <v>20190505</v>
      </c>
      <c r="C1343" s="2" t="s">
        <v>9</v>
      </c>
      <c r="D1343" s="2" t="s">
        <v>1022</v>
      </c>
      <c r="E1343" t="s">
        <v>10433</v>
      </c>
      <c r="F1343" s="2" t="s">
        <v>1403</v>
      </c>
      <c r="G1343" s="36"/>
      <c r="H1343" s="37"/>
      <c r="I1343" s="32" t="s">
        <v>12</v>
      </c>
      <c r="K1343" t="s">
        <v>6424</v>
      </c>
    </row>
    <row r="1344" spans="1:11" hidden="1" x14ac:dyDescent="0.3">
      <c r="A1344" t="s">
        <v>6437</v>
      </c>
      <c r="B1344" s="8">
        <v>20190614</v>
      </c>
      <c r="C1344" s="2" t="s">
        <v>20</v>
      </c>
      <c r="D1344" s="2" t="s">
        <v>1581</v>
      </c>
      <c r="E1344" t="s">
        <v>10447</v>
      </c>
      <c r="F1344" s="2" t="s">
        <v>1403</v>
      </c>
      <c r="G1344" s="36"/>
      <c r="H1344" s="37"/>
      <c r="I1344" s="32" t="s">
        <v>12</v>
      </c>
      <c r="K1344" t="s">
        <v>6437</v>
      </c>
    </row>
    <row r="1345" spans="1:11" hidden="1" x14ac:dyDescent="0.3">
      <c r="A1345" t="s">
        <v>6439</v>
      </c>
      <c r="B1345" s="8">
        <v>20190626</v>
      </c>
      <c r="C1345" s="2" t="s">
        <v>29</v>
      </c>
      <c r="D1345" s="2" t="s">
        <v>15</v>
      </c>
      <c r="E1345" t="s">
        <v>10452</v>
      </c>
      <c r="F1345" s="2" t="s">
        <v>1403</v>
      </c>
      <c r="G1345" s="36"/>
      <c r="H1345" s="37"/>
      <c r="I1345" s="32" t="s">
        <v>12</v>
      </c>
      <c r="K1345" t="s">
        <v>6439</v>
      </c>
    </row>
    <row r="1346" spans="1:11" hidden="1" x14ac:dyDescent="0.3">
      <c r="A1346" t="s">
        <v>6440</v>
      </c>
      <c r="B1346" s="8">
        <v>20190628</v>
      </c>
      <c r="C1346" s="2" t="s">
        <v>16</v>
      </c>
      <c r="D1346" s="2" t="s">
        <v>1582</v>
      </c>
      <c r="E1346" t="s">
        <v>10454</v>
      </c>
      <c r="F1346" s="2" t="s">
        <v>1403</v>
      </c>
      <c r="G1346" s="36"/>
      <c r="H1346" s="37"/>
      <c r="I1346" s="32" t="s">
        <v>12</v>
      </c>
      <c r="K1346" t="s">
        <v>6440</v>
      </c>
    </row>
    <row r="1347" spans="1:11" hidden="1" x14ac:dyDescent="0.3">
      <c r="A1347" t="s">
        <v>6441</v>
      </c>
      <c r="B1347" s="8">
        <v>20190628</v>
      </c>
      <c r="C1347" s="2" t="s">
        <v>68</v>
      </c>
      <c r="D1347" s="2" t="s">
        <v>514</v>
      </c>
      <c r="E1347" t="s">
        <v>10455</v>
      </c>
      <c r="F1347" s="2" t="s">
        <v>1403</v>
      </c>
      <c r="G1347" s="36"/>
      <c r="H1347" s="37"/>
      <c r="I1347" s="32" t="s">
        <v>12</v>
      </c>
      <c r="K1347" t="s">
        <v>6441</v>
      </c>
    </row>
    <row r="1348" spans="1:11" hidden="1" x14ac:dyDescent="0.3">
      <c r="A1348" t="s">
        <v>6442</v>
      </c>
      <c r="B1348" s="8">
        <v>20190629</v>
      </c>
      <c r="C1348" s="2" t="s">
        <v>31</v>
      </c>
      <c r="D1348" s="2" t="s">
        <v>493</v>
      </c>
      <c r="E1348" t="s">
        <v>10456</v>
      </c>
      <c r="F1348" s="2" t="s">
        <v>1403</v>
      </c>
      <c r="G1348" s="36"/>
      <c r="H1348" s="37"/>
      <c r="I1348" s="32" t="s">
        <v>12</v>
      </c>
      <c r="K1348" t="s">
        <v>6442</v>
      </c>
    </row>
    <row r="1349" spans="1:11" hidden="1" x14ac:dyDescent="0.3">
      <c r="A1349" t="s">
        <v>6443</v>
      </c>
      <c r="B1349" s="8">
        <v>20190715</v>
      </c>
      <c r="C1349" s="2" t="s">
        <v>16</v>
      </c>
      <c r="D1349" s="2" t="s">
        <v>851</v>
      </c>
      <c r="E1349" t="s">
        <v>10457</v>
      </c>
      <c r="F1349" s="2" t="s">
        <v>1403</v>
      </c>
      <c r="G1349" s="36"/>
      <c r="H1349" s="37"/>
      <c r="I1349" s="32" t="s">
        <v>12</v>
      </c>
      <c r="K1349" t="s">
        <v>6443</v>
      </c>
    </row>
    <row r="1350" spans="1:11" hidden="1" x14ac:dyDescent="0.3">
      <c r="A1350" t="s">
        <v>6444</v>
      </c>
      <c r="B1350" s="8">
        <v>20190715</v>
      </c>
      <c r="C1350" s="2" t="s">
        <v>13</v>
      </c>
      <c r="D1350" s="2" t="s">
        <v>792</v>
      </c>
      <c r="E1350" t="s">
        <v>10458</v>
      </c>
      <c r="F1350" s="2" t="s">
        <v>1403</v>
      </c>
      <c r="G1350" s="36"/>
      <c r="H1350" s="37"/>
      <c r="I1350" s="32" t="s">
        <v>12</v>
      </c>
      <c r="K1350" t="s">
        <v>6444</v>
      </c>
    </row>
    <row r="1351" spans="1:11" hidden="1" x14ac:dyDescent="0.3">
      <c r="A1351" t="s">
        <v>6446</v>
      </c>
      <c r="B1351" s="8">
        <v>20190716</v>
      </c>
      <c r="C1351" s="2" t="s">
        <v>35</v>
      </c>
      <c r="D1351" s="2" t="s">
        <v>1471</v>
      </c>
      <c r="E1351" t="s">
        <v>10459</v>
      </c>
      <c r="F1351" s="2" t="s">
        <v>1403</v>
      </c>
      <c r="G1351" s="36"/>
      <c r="H1351" s="37"/>
      <c r="I1351" s="32" t="s">
        <v>12</v>
      </c>
      <c r="K1351" t="s">
        <v>6446</v>
      </c>
    </row>
    <row r="1352" spans="1:11" hidden="1" x14ac:dyDescent="0.3">
      <c r="A1352" t="s">
        <v>6448</v>
      </c>
      <c r="B1352" s="8">
        <v>20190731</v>
      </c>
      <c r="C1352" s="2" t="s">
        <v>43</v>
      </c>
      <c r="D1352" s="2" t="s">
        <v>1088</v>
      </c>
      <c r="E1352" t="s">
        <v>10461</v>
      </c>
      <c r="F1352" s="2" t="s">
        <v>1403</v>
      </c>
      <c r="G1352" s="36"/>
      <c r="H1352" s="37"/>
      <c r="I1352" s="32" t="s">
        <v>12</v>
      </c>
      <c r="K1352" t="s">
        <v>6448</v>
      </c>
    </row>
    <row r="1353" spans="1:11" hidden="1" x14ac:dyDescent="0.3">
      <c r="A1353" t="s">
        <v>6451</v>
      </c>
      <c r="B1353" s="8">
        <v>20190811</v>
      </c>
      <c r="C1353" s="2" t="s">
        <v>43</v>
      </c>
      <c r="D1353" s="2" t="s">
        <v>1585</v>
      </c>
      <c r="E1353" t="s">
        <v>10466</v>
      </c>
      <c r="F1353" s="2" t="s">
        <v>1403</v>
      </c>
      <c r="G1353" s="36"/>
      <c r="H1353" s="37"/>
      <c r="I1353" s="32" t="s">
        <v>12</v>
      </c>
      <c r="K1353" t="s">
        <v>6451</v>
      </c>
    </row>
    <row r="1354" spans="1:11" hidden="1" x14ac:dyDescent="0.3">
      <c r="A1354" t="s">
        <v>6452</v>
      </c>
      <c r="B1354" s="8">
        <v>20190819</v>
      </c>
      <c r="C1354" s="2" t="s">
        <v>22</v>
      </c>
      <c r="D1354" s="2" t="s">
        <v>107</v>
      </c>
      <c r="E1354" t="s">
        <v>10469</v>
      </c>
      <c r="F1354" s="2" t="s">
        <v>1403</v>
      </c>
      <c r="G1354" s="36"/>
      <c r="H1354" s="37"/>
      <c r="I1354" s="32" t="s">
        <v>12</v>
      </c>
      <c r="K1354" t="s">
        <v>6452</v>
      </c>
    </row>
    <row r="1355" spans="1:11" hidden="1" x14ac:dyDescent="0.3">
      <c r="A1355" t="s">
        <v>6453</v>
      </c>
      <c r="B1355" s="8">
        <v>20190819</v>
      </c>
      <c r="C1355" s="2" t="s">
        <v>22</v>
      </c>
      <c r="D1355" s="2" t="s">
        <v>107</v>
      </c>
      <c r="E1355" t="s">
        <v>10470</v>
      </c>
      <c r="F1355" s="2" t="s">
        <v>1403</v>
      </c>
      <c r="G1355" s="36"/>
      <c r="H1355" s="37"/>
      <c r="I1355" s="32" t="s">
        <v>12</v>
      </c>
      <c r="K1355" t="s">
        <v>6453</v>
      </c>
    </row>
    <row r="1356" spans="1:11" hidden="1" x14ac:dyDescent="0.3">
      <c r="A1356" t="s">
        <v>6454</v>
      </c>
      <c r="B1356" s="8">
        <v>20190822</v>
      </c>
      <c r="C1356" s="2" t="s">
        <v>22</v>
      </c>
      <c r="D1356" s="2" t="s">
        <v>107</v>
      </c>
      <c r="E1356" t="s">
        <v>10472</v>
      </c>
      <c r="F1356" s="2" t="s">
        <v>1403</v>
      </c>
      <c r="G1356" s="36"/>
      <c r="H1356" s="37"/>
      <c r="I1356" s="32" t="s">
        <v>12</v>
      </c>
      <c r="K1356" t="s">
        <v>6454</v>
      </c>
    </row>
    <row r="1357" spans="1:11" hidden="1" x14ac:dyDescent="0.3">
      <c r="A1357" t="s">
        <v>6456</v>
      </c>
      <c r="B1357" s="8">
        <v>20190901</v>
      </c>
      <c r="C1357" s="2" t="s">
        <v>433</v>
      </c>
      <c r="D1357" s="2" t="s">
        <v>1480</v>
      </c>
      <c r="E1357" t="s">
        <v>10477</v>
      </c>
      <c r="F1357" s="2" t="s">
        <v>1403</v>
      </c>
      <c r="G1357" s="36"/>
      <c r="H1357" s="37"/>
      <c r="I1357" s="32" t="s">
        <v>12</v>
      </c>
      <c r="K1357" t="s">
        <v>6456</v>
      </c>
    </row>
    <row r="1358" spans="1:11" hidden="1" x14ac:dyDescent="0.3">
      <c r="A1358" t="s">
        <v>6460</v>
      </c>
      <c r="B1358" s="8">
        <v>20190909</v>
      </c>
      <c r="C1358" s="2" t="s">
        <v>25</v>
      </c>
      <c r="D1358" s="2" t="s">
        <v>1509</v>
      </c>
      <c r="E1358" t="s">
        <v>10481</v>
      </c>
      <c r="F1358" s="2" t="s">
        <v>1403</v>
      </c>
      <c r="G1358" s="36"/>
      <c r="H1358" s="37"/>
      <c r="I1358" s="32" t="s">
        <v>12</v>
      </c>
      <c r="K1358" t="s">
        <v>6460</v>
      </c>
    </row>
    <row r="1359" spans="1:11" hidden="1" x14ac:dyDescent="0.3">
      <c r="A1359" t="s">
        <v>6466</v>
      </c>
      <c r="B1359" s="8">
        <v>20190911</v>
      </c>
      <c r="C1359" s="2" t="s">
        <v>33</v>
      </c>
      <c r="D1359" s="2" t="s">
        <v>598</v>
      </c>
      <c r="E1359" t="s">
        <v>10489</v>
      </c>
      <c r="F1359" s="2" t="s">
        <v>1403</v>
      </c>
      <c r="G1359" s="36"/>
      <c r="H1359" s="37"/>
      <c r="I1359" s="32" t="s">
        <v>12</v>
      </c>
      <c r="K1359" t="s">
        <v>6466</v>
      </c>
    </row>
    <row r="1360" spans="1:11" hidden="1" x14ac:dyDescent="0.3">
      <c r="A1360" t="s">
        <v>6468</v>
      </c>
      <c r="B1360" s="8">
        <v>20190917</v>
      </c>
      <c r="C1360" s="2" t="s">
        <v>68</v>
      </c>
      <c r="D1360" s="2" t="s">
        <v>1476</v>
      </c>
      <c r="E1360" t="s">
        <v>10492</v>
      </c>
      <c r="F1360" s="2" t="s">
        <v>1403</v>
      </c>
      <c r="G1360" s="36"/>
      <c r="H1360" s="37"/>
      <c r="I1360" s="32" t="s">
        <v>12</v>
      </c>
      <c r="K1360" t="s">
        <v>6468</v>
      </c>
    </row>
    <row r="1361" spans="1:11" hidden="1" x14ac:dyDescent="0.3">
      <c r="A1361" t="s">
        <v>6469</v>
      </c>
      <c r="B1361" s="8">
        <v>20190917</v>
      </c>
      <c r="C1361" s="2" t="s">
        <v>64</v>
      </c>
      <c r="D1361" s="2" t="s">
        <v>1374</v>
      </c>
      <c r="E1361" t="s">
        <v>10493</v>
      </c>
      <c r="F1361" s="2" t="s">
        <v>1403</v>
      </c>
      <c r="G1361" s="36"/>
      <c r="H1361" s="37"/>
      <c r="I1361" s="32" t="s">
        <v>12</v>
      </c>
      <c r="K1361" t="s">
        <v>6469</v>
      </c>
    </row>
    <row r="1362" spans="1:11" hidden="1" x14ac:dyDescent="0.3">
      <c r="A1362" t="s">
        <v>6470</v>
      </c>
      <c r="B1362" s="8">
        <v>20190917</v>
      </c>
      <c r="C1362" s="2" t="s">
        <v>35</v>
      </c>
      <c r="D1362" s="2" t="s">
        <v>1392</v>
      </c>
      <c r="E1362" t="s">
        <v>10494</v>
      </c>
      <c r="F1362" s="2" t="s">
        <v>1403</v>
      </c>
      <c r="G1362" s="36"/>
      <c r="H1362" s="37"/>
      <c r="I1362" s="32" t="s">
        <v>12</v>
      </c>
      <c r="K1362" t="s">
        <v>6470</v>
      </c>
    </row>
    <row r="1363" spans="1:11" hidden="1" x14ac:dyDescent="0.3">
      <c r="A1363" t="s">
        <v>6471</v>
      </c>
      <c r="B1363" s="8">
        <v>20190918</v>
      </c>
      <c r="C1363" s="2" t="s">
        <v>120</v>
      </c>
      <c r="D1363" s="2" t="s">
        <v>1589</v>
      </c>
      <c r="E1363" t="s">
        <v>10495</v>
      </c>
      <c r="F1363" s="2" t="s">
        <v>1403</v>
      </c>
      <c r="G1363" s="36"/>
      <c r="H1363" s="37"/>
      <c r="I1363" s="32" t="s">
        <v>12</v>
      </c>
      <c r="K1363" t="s">
        <v>6471</v>
      </c>
    </row>
    <row r="1364" spans="1:11" hidden="1" x14ac:dyDescent="0.3">
      <c r="A1364" t="s">
        <v>6472</v>
      </c>
      <c r="B1364" s="8">
        <v>20190919</v>
      </c>
      <c r="C1364" s="2" t="s">
        <v>13</v>
      </c>
      <c r="D1364" s="2" t="s">
        <v>225</v>
      </c>
      <c r="E1364" t="s">
        <v>10496</v>
      </c>
      <c r="F1364" s="2" t="s">
        <v>1403</v>
      </c>
      <c r="G1364" s="36"/>
      <c r="H1364" s="37"/>
      <c r="I1364" s="32" t="s">
        <v>12</v>
      </c>
      <c r="K1364" t="s">
        <v>6472</v>
      </c>
    </row>
    <row r="1365" spans="1:11" hidden="1" x14ac:dyDescent="0.3">
      <c r="A1365" t="s">
        <v>6473</v>
      </c>
      <c r="B1365" s="8">
        <v>20190923</v>
      </c>
      <c r="C1365" s="2" t="s">
        <v>33</v>
      </c>
      <c r="D1365" s="2" t="s">
        <v>1590</v>
      </c>
      <c r="E1365" t="s">
        <v>10497</v>
      </c>
      <c r="F1365" s="2" t="s">
        <v>1403</v>
      </c>
      <c r="G1365" s="36"/>
      <c r="H1365" s="37"/>
      <c r="I1365" s="32" t="s">
        <v>12</v>
      </c>
      <c r="K1365" t="s">
        <v>6473</v>
      </c>
    </row>
    <row r="1366" spans="1:11" hidden="1" x14ac:dyDescent="0.3">
      <c r="A1366" t="s">
        <v>6474</v>
      </c>
      <c r="B1366" s="8">
        <v>20191001</v>
      </c>
      <c r="C1366" s="2" t="s">
        <v>25</v>
      </c>
      <c r="D1366" s="2" t="s">
        <v>750</v>
      </c>
      <c r="E1366" t="s">
        <v>10502</v>
      </c>
      <c r="F1366" s="2" t="s">
        <v>1403</v>
      </c>
      <c r="G1366" s="36"/>
      <c r="H1366" s="37"/>
      <c r="I1366" s="32" t="s">
        <v>12</v>
      </c>
      <c r="K1366" t="s">
        <v>6474</v>
      </c>
    </row>
    <row r="1367" spans="1:11" hidden="1" x14ac:dyDescent="0.3">
      <c r="A1367" t="s">
        <v>6475</v>
      </c>
      <c r="B1367" s="8">
        <v>20191014</v>
      </c>
      <c r="C1367" s="2" t="s">
        <v>22</v>
      </c>
      <c r="D1367" s="2" t="s">
        <v>107</v>
      </c>
      <c r="E1367" t="s">
        <v>10504</v>
      </c>
      <c r="F1367" s="2" t="s">
        <v>1403</v>
      </c>
      <c r="G1367" s="36"/>
      <c r="H1367" s="37"/>
      <c r="I1367" s="32" t="s">
        <v>12</v>
      </c>
      <c r="K1367" t="s">
        <v>6475</v>
      </c>
    </row>
    <row r="1368" spans="1:11" hidden="1" x14ac:dyDescent="0.3">
      <c r="A1368" t="s">
        <v>6476</v>
      </c>
      <c r="B1368" s="8">
        <v>20191014</v>
      </c>
      <c r="C1368" s="2" t="s">
        <v>22</v>
      </c>
      <c r="D1368" s="2" t="s">
        <v>107</v>
      </c>
      <c r="E1368" t="s">
        <v>10505</v>
      </c>
      <c r="F1368" s="2" t="s">
        <v>1403</v>
      </c>
      <c r="G1368" s="36"/>
      <c r="H1368" s="37"/>
      <c r="I1368" s="32" t="s">
        <v>12</v>
      </c>
      <c r="K1368" t="s">
        <v>6476</v>
      </c>
    </row>
    <row r="1369" spans="1:11" hidden="1" x14ac:dyDescent="0.3">
      <c r="A1369" t="s">
        <v>6477</v>
      </c>
      <c r="B1369" s="8">
        <v>20191022</v>
      </c>
      <c r="C1369" s="2" t="s">
        <v>33</v>
      </c>
      <c r="D1369" s="2" t="s">
        <v>598</v>
      </c>
      <c r="E1369" t="s">
        <v>10506</v>
      </c>
      <c r="F1369" s="2" t="s">
        <v>1403</v>
      </c>
      <c r="G1369" s="36"/>
      <c r="H1369" s="37"/>
      <c r="I1369" s="32" t="s">
        <v>12</v>
      </c>
      <c r="K1369" t="s">
        <v>6477</v>
      </c>
    </row>
    <row r="1370" spans="1:11" hidden="1" x14ac:dyDescent="0.3">
      <c r="A1370" t="s">
        <v>6478</v>
      </c>
      <c r="B1370" s="8">
        <v>20191022</v>
      </c>
      <c r="C1370" s="2" t="s">
        <v>35</v>
      </c>
      <c r="D1370" s="2" t="s">
        <v>1392</v>
      </c>
      <c r="E1370" t="s">
        <v>10507</v>
      </c>
      <c r="F1370" s="2" t="s">
        <v>1403</v>
      </c>
      <c r="G1370" s="36"/>
      <c r="H1370" s="37"/>
      <c r="I1370" s="32" t="s">
        <v>12</v>
      </c>
      <c r="K1370" t="s">
        <v>6478</v>
      </c>
    </row>
    <row r="1371" spans="1:11" hidden="1" x14ac:dyDescent="0.3">
      <c r="A1371" t="s">
        <v>6909</v>
      </c>
      <c r="B1371" s="8">
        <v>20170404</v>
      </c>
      <c r="C1371" t="s">
        <v>201</v>
      </c>
      <c r="D1371" t="s">
        <v>335</v>
      </c>
      <c r="E1371" t="s">
        <v>10637</v>
      </c>
      <c r="F1371" s="2" t="s">
        <v>277</v>
      </c>
      <c r="G1371" s="36">
        <v>1</v>
      </c>
      <c r="H1371" s="37" t="s">
        <v>8743</v>
      </c>
      <c r="I1371" s="31" t="s">
        <v>8859</v>
      </c>
      <c r="J1371" s="32" t="s">
        <v>192</v>
      </c>
    </row>
    <row r="1372" spans="1:11" hidden="1" x14ac:dyDescent="0.3">
      <c r="A1372" t="s">
        <v>2376</v>
      </c>
      <c r="B1372" s="8">
        <v>20170623</v>
      </c>
      <c r="C1372" s="2" t="s">
        <v>22</v>
      </c>
      <c r="D1372" s="2" t="s">
        <v>370</v>
      </c>
      <c r="E1372" t="s">
        <v>371</v>
      </c>
      <c r="F1372" s="2" t="s">
        <v>277</v>
      </c>
      <c r="G1372" s="36">
        <v>1</v>
      </c>
      <c r="H1372" s="37" t="s">
        <v>8743</v>
      </c>
      <c r="I1372" s="32" t="s">
        <v>372</v>
      </c>
      <c r="J1372" s="32" t="s">
        <v>28</v>
      </c>
      <c r="K1372" t="s">
        <v>2376</v>
      </c>
    </row>
    <row r="1373" spans="1:11" hidden="1" x14ac:dyDescent="0.3">
      <c r="A1373" t="s">
        <v>2533</v>
      </c>
      <c r="B1373" s="8">
        <v>20171013</v>
      </c>
      <c r="C1373" s="2" t="s">
        <v>22</v>
      </c>
      <c r="D1373" s="2" t="s">
        <v>410</v>
      </c>
      <c r="E1373" t="s">
        <v>411</v>
      </c>
      <c r="F1373" s="2" t="s">
        <v>277</v>
      </c>
      <c r="G1373" s="36">
        <v>1</v>
      </c>
      <c r="H1373" s="37" t="s">
        <v>8743</v>
      </c>
      <c r="I1373" s="32" t="s">
        <v>8820</v>
      </c>
      <c r="J1373" s="32" t="s">
        <v>62</v>
      </c>
      <c r="K1373" t="s">
        <v>2533</v>
      </c>
    </row>
    <row r="1374" spans="1:11" hidden="1" x14ac:dyDescent="0.3">
      <c r="A1374" t="s">
        <v>6853</v>
      </c>
      <c r="B1374" s="8">
        <v>20171026</v>
      </c>
      <c r="C1374" t="s">
        <v>25</v>
      </c>
      <c r="E1374" t="s">
        <v>10992</v>
      </c>
      <c r="F1374" s="2" t="s">
        <v>277</v>
      </c>
      <c r="G1374" s="36">
        <v>1</v>
      </c>
      <c r="H1374" s="37" t="s">
        <v>9025</v>
      </c>
      <c r="I1374" s="32" t="s">
        <v>9053</v>
      </c>
      <c r="J1374" s="32" t="s">
        <v>1009</v>
      </c>
    </row>
    <row r="1375" spans="1:11" hidden="1" x14ac:dyDescent="0.3">
      <c r="A1375" t="s">
        <v>6607</v>
      </c>
      <c r="B1375" s="8">
        <v>20171217</v>
      </c>
      <c r="C1375" t="s">
        <v>104</v>
      </c>
      <c r="D1375" t="s">
        <v>6586</v>
      </c>
      <c r="E1375" t="s">
        <v>11063</v>
      </c>
      <c r="F1375" s="2" t="s">
        <v>277</v>
      </c>
      <c r="G1375" s="36">
        <v>1</v>
      </c>
      <c r="H1375" s="37" t="s">
        <v>9025</v>
      </c>
      <c r="I1375" s="32" t="s">
        <v>9068</v>
      </c>
      <c r="J1375" s="32" t="s">
        <v>1009</v>
      </c>
    </row>
    <row r="1376" spans="1:11" hidden="1" x14ac:dyDescent="0.3">
      <c r="A1376" t="s">
        <v>2726</v>
      </c>
      <c r="B1376" s="8">
        <v>20180402</v>
      </c>
      <c r="C1376" s="2" t="s">
        <v>33</v>
      </c>
      <c r="D1376" s="2" t="s">
        <v>327</v>
      </c>
      <c r="E1376" t="s">
        <v>11195</v>
      </c>
      <c r="F1376" s="2" t="s">
        <v>277</v>
      </c>
      <c r="G1376" s="36">
        <v>1</v>
      </c>
      <c r="H1376" s="37" t="s">
        <v>8743</v>
      </c>
      <c r="I1376" s="32" t="s">
        <v>486</v>
      </c>
      <c r="J1376" s="32" t="s">
        <v>28</v>
      </c>
      <c r="K1376" t="s">
        <v>2726</v>
      </c>
    </row>
    <row r="1377" spans="1:11" hidden="1" x14ac:dyDescent="0.3">
      <c r="A1377" t="s">
        <v>7837</v>
      </c>
      <c r="B1377" s="8">
        <v>20180430</v>
      </c>
      <c r="C1377" t="s">
        <v>33</v>
      </c>
      <c r="D1377" t="s">
        <v>7731</v>
      </c>
      <c r="E1377" t="s">
        <v>11324</v>
      </c>
      <c r="F1377" s="2" t="s">
        <v>277</v>
      </c>
      <c r="G1377" s="36">
        <v>1</v>
      </c>
      <c r="H1377" s="37" t="s">
        <v>9025</v>
      </c>
      <c r="I1377" s="32" t="s">
        <v>9093</v>
      </c>
      <c r="J1377" s="32" t="s">
        <v>1009</v>
      </c>
    </row>
    <row r="1378" spans="1:11" hidden="1" x14ac:dyDescent="0.3">
      <c r="A1378" t="s">
        <v>7821</v>
      </c>
      <c r="B1378" s="8">
        <v>20180730</v>
      </c>
      <c r="C1378" t="s">
        <v>112</v>
      </c>
      <c r="D1378" t="s">
        <v>466</v>
      </c>
      <c r="E1378" t="s">
        <v>11542</v>
      </c>
      <c r="F1378" s="2" t="s">
        <v>277</v>
      </c>
      <c r="G1378" s="36">
        <v>1</v>
      </c>
      <c r="H1378" s="37" t="s">
        <v>9025</v>
      </c>
      <c r="I1378" s="32" t="s">
        <v>9124</v>
      </c>
      <c r="J1378" s="32" t="s">
        <v>192</v>
      </c>
    </row>
    <row r="1379" spans="1:11" hidden="1" x14ac:dyDescent="0.3">
      <c r="A1379" t="s">
        <v>7820</v>
      </c>
      <c r="B1379" s="8">
        <v>20180731</v>
      </c>
      <c r="C1379" t="s">
        <v>22</v>
      </c>
      <c r="D1379" t="s">
        <v>427</v>
      </c>
      <c r="E1379" t="s">
        <v>11543</v>
      </c>
      <c r="F1379" s="2" t="s">
        <v>277</v>
      </c>
      <c r="G1379" s="36">
        <v>1</v>
      </c>
      <c r="H1379" s="37" t="s">
        <v>9025</v>
      </c>
      <c r="I1379" s="32" t="s">
        <v>9124</v>
      </c>
      <c r="J1379" s="32" t="s">
        <v>192</v>
      </c>
    </row>
    <row r="1380" spans="1:11" hidden="1" x14ac:dyDescent="0.3">
      <c r="A1380" t="s">
        <v>6772</v>
      </c>
      <c r="B1380" s="8">
        <v>20180824</v>
      </c>
      <c r="C1380" t="s">
        <v>210</v>
      </c>
      <c r="E1380" t="s">
        <v>11566</v>
      </c>
      <c r="F1380" s="2" t="s">
        <v>277</v>
      </c>
      <c r="G1380" s="36">
        <v>1</v>
      </c>
      <c r="H1380" s="37" t="s">
        <v>9025</v>
      </c>
      <c r="I1380" s="32" t="s">
        <v>9127</v>
      </c>
      <c r="J1380" s="32" t="s">
        <v>192</v>
      </c>
    </row>
    <row r="1381" spans="1:11" hidden="1" x14ac:dyDescent="0.3">
      <c r="A1381" t="s">
        <v>7814</v>
      </c>
      <c r="B1381" s="8">
        <v>20181003</v>
      </c>
      <c r="C1381" t="s">
        <v>64</v>
      </c>
      <c r="D1381" t="s">
        <v>307</v>
      </c>
      <c r="E1381" t="s">
        <v>11637</v>
      </c>
      <c r="F1381" s="2" t="s">
        <v>277</v>
      </c>
      <c r="G1381" s="36">
        <v>1</v>
      </c>
      <c r="H1381" s="37" t="s">
        <v>9025</v>
      </c>
      <c r="I1381" s="32" t="s">
        <v>9134</v>
      </c>
      <c r="J1381" s="32" t="s">
        <v>192</v>
      </c>
    </row>
    <row r="1382" spans="1:11" hidden="1" x14ac:dyDescent="0.3">
      <c r="A1382" t="s">
        <v>3538</v>
      </c>
      <c r="B1382" s="8">
        <v>20181127</v>
      </c>
      <c r="C1382" s="2" t="s">
        <v>29</v>
      </c>
      <c r="D1382" s="2" t="s">
        <v>327</v>
      </c>
      <c r="E1382" t="s">
        <v>12010</v>
      </c>
      <c r="F1382" s="2" t="s">
        <v>277</v>
      </c>
      <c r="G1382" s="36">
        <v>1</v>
      </c>
      <c r="H1382" s="37" t="s">
        <v>8743</v>
      </c>
      <c r="I1382" s="32" t="s">
        <v>736</v>
      </c>
      <c r="J1382" s="32" t="s">
        <v>192</v>
      </c>
      <c r="K1382" t="s">
        <v>3538</v>
      </c>
    </row>
    <row r="1383" spans="1:11" hidden="1" x14ac:dyDescent="0.3">
      <c r="A1383" t="s">
        <v>4419</v>
      </c>
      <c r="B1383" s="8">
        <v>20190520</v>
      </c>
      <c r="C1383" s="2" t="s">
        <v>16</v>
      </c>
      <c r="D1383" s="2" t="s">
        <v>479</v>
      </c>
      <c r="E1383" t="s">
        <v>980</v>
      </c>
      <c r="F1383" s="2" t="s">
        <v>277</v>
      </c>
      <c r="G1383" s="36">
        <v>1</v>
      </c>
      <c r="H1383" s="37" t="s">
        <v>8743</v>
      </c>
      <c r="I1383" s="32" t="s">
        <v>981</v>
      </c>
      <c r="J1383" s="32" t="s">
        <v>28</v>
      </c>
      <c r="K1383" t="s">
        <v>4419</v>
      </c>
    </row>
    <row r="1384" spans="1:11" hidden="1" x14ac:dyDescent="0.3">
      <c r="A1384" t="s">
        <v>4420</v>
      </c>
      <c r="B1384" s="8">
        <v>20190520</v>
      </c>
      <c r="C1384" s="2" t="s">
        <v>33</v>
      </c>
      <c r="D1384" s="2" t="s">
        <v>632</v>
      </c>
      <c r="E1384" t="s">
        <v>12958</v>
      </c>
      <c r="F1384" s="2" t="s">
        <v>277</v>
      </c>
      <c r="G1384" s="36">
        <v>1</v>
      </c>
      <c r="H1384" s="37" t="s">
        <v>8743</v>
      </c>
      <c r="I1384" s="32" t="s">
        <v>981</v>
      </c>
      <c r="J1384" s="32" t="s">
        <v>28</v>
      </c>
      <c r="K1384" t="s">
        <v>4420</v>
      </c>
    </row>
    <row r="1385" spans="1:11" hidden="1" x14ac:dyDescent="0.3">
      <c r="A1385" t="s">
        <v>4836</v>
      </c>
      <c r="B1385" s="8">
        <v>20190925</v>
      </c>
      <c r="C1385" s="2" t="s">
        <v>553</v>
      </c>
      <c r="D1385" s="2" t="s">
        <v>554</v>
      </c>
      <c r="E1385" t="s">
        <v>13400</v>
      </c>
      <c r="F1385" s="2" t="s">
        <v>277</v>
      </c>
      <c r="G1385" s="36">
        <v>1</v>
      </c>
      <c r="H1385" s="37" t="s">
        <v>8743</v>
      </c>
      <c r="I1385" s="32" t="s">
        <v>1073</v>
      </c>
      <c r="J1385" s="32" t="s">
        <v>28</v>
      </c>
      <c r="K1385" t="s">
        <v>4836</v>
      </c>
    </row>
    <row r="1386" spans="1:11" hidden="1" x14ac:dyDescent="0.3">
      <c r="A1386" t="s">
        <v>6633</v>
      </c>
      <c r="B1386" s="8">
        <v>20190715</v>
      </c>
      <c r="C1386" t="s">
        <v>64</v>
      </c>
      <c r="D1386" t="s">
        <v>769</v>
      </c>
      <c r="E1386" t="s">
        <v>13146</v>
      </c>
      <c r="F1386" s="2" t="s">
        <v>277</v>
      </c>
      <c r="G1386" s="36">
        <v>2</v>
      </c>
      <c r="H1386" s="37" t="s">
        <v>8739</v>
      </c>
      <c r="I1386" s="32" t="s">
        <v>164</v>
      </c>
      <c r="J1386" s="32" t="s">
        <v>28</v>
      </c>
    </row>
    <row r="1387" spans="1:11" hidden="1" x14ac:dyDescent="0.3">
      <c r="A1387" t="s">
        <v>2247</v>
      </c>
      <c r="B1387" s="8">
        <v>20170406</v>
      </c>
      <c r="C1387" s="2" t="s">
        <v>35</v>
      </c>
      <c r="D1387" s="2" t="s">
        <v>36</v>
      </c>
      <c r="E1387" t="s">
        <v>10643</v>
      </c>
      <c r="F1387" s="2" t="s">
        <v>277</v>
      </c>
      <c r="G1387" s="36">
        <v>3</v>
      </c>
      <c r="H1387" s="37" t="s">
        <v>8750</v>
      </c>
      <c r="I1387" s="32" t="s">
        <v>330</v>
      </c>
      <c r="J1387" s="32" t="s">
        <v>192</v>
      </c>
      <c r="K1387" t="s">
        <v>2247</v>
      </c>
    </row>
    <row r="1388" spans="1:11" hidden="1" x14ac:dyDescent="0.3">
      <c r="A1388" t="s">
        <v>7869</v>
      </c>
      <c r="B1388" s="8">
        <v>20170411</v>
      </c>
      <c r="C1388" t="s">
        <v>35</v>
      </c>
      <c r="D1388" t="s">
        <v>36</v>
      </c>
      <c r="E1388" t="s">
        <v>10646</v>
      </c>
      <c r="F1388" s="2" t="s">
        <v>277</v>
      </c>
      <c r="G1388" s="36">
        <v>3</v>
      </c>
      <c r="H1388" s="37" t="s">
        <v>8797</v>
      </c>
      <c r="I1388" s="31" t="s">
        <v>8858</v>
      </c>
      <c r="J1388" s="32" t="s">
        <v>192</v>
      </c>
    </row>
    <row r="1389" spans="1:11" hidden="1" x14ac:dyDescent="0.3">
      <c r="A1389" t="s">
        <v>7139</v>
      </c>
      <c r="B1389" s="8">
        <v>20170604</v>
      </c>
      <c r="C1389" t="s">
        <v>29</v>
      </c>
      <c r="D1389" t="s">
        <v>367</v>
      </c>
      <c r="E1389" t="s">
        <v>10744</v>
      </c>
      <c r="F1389" s="2" t="s">
        <v>277</v>
      </c>
      <c r="G1389" s="36">
        <v>3</v>
      </c>
      <c r="H1389" s="37" t="s">
        <v>8750</v>
      </c>
      <c r="I1389" s="32" t="s">
        <v>330</v>
      </c>
      <c r="J1389" s="32" t="s">
        <v>192</v>
      </c>
    </row>
    <row r="1390" spans="1:11" hidden="1" x14ac:dyDescent="0.3">
      <c r="A1390" t="s">
        <v>2338</v>
      </c>
      <c r="B1390" s="8">
        <v>20170604</v>
      </c>
      <c r="C1390" s="2" t="s">
        <v>22</v>
      </c>
      <c r="D1390" s="2" t="s">
        <v>161</v>
      </c>
      <c r="E1390" t="s">
        <v>10745</v>
      </c>
      <c r="F1390" s="2" t="s">
        <v>277</v>
      </c>
      <c r="G1390" s="36">
        <v>3</v>
      </c>
      <c r="H1390" s="37" t="s">
        <v>8750</v>
      </c>
      <c r="I1390" s="32" t="s">
        <v>330</v>
      </c>
      <c r="J1390" s="32" t="s">
        <v>192</v>
      </c>
      <c r="K1390" t="s">
        <v>2338</v>
      </c>
    </row>
    <row r="1391" spans="1:11" hidden="1" x14ac:dyDescent="0.3">
      <c r="A1391" t="s">
        <v>2339</v>
      </c>
      <c r="B1391" s="8">
        <v>20170604</v>
      </c>
      <c r="C1391" s="2" t="s">
        <v>20</v>
      </c>
      <c r="D1391" s="2" t="s">
        <v>15</v>
      </c>
      <c r="E1391" t="s">
        <v>10746</v>
      </c>
      <c r="F1391" s="2" t="s">
        <v>277</v>
      </c>
      <c r="G1391" s="36">
        <v>3</v>
      </c>
      <c r="H1391" s="37" t="s">
        <v>8750</v>
      </c>
      <c r="I1391" s="32" t="s">
        <v>330</v>
      </c>
      <c r="J1391" s="32" t="s">
        <v>192</v>
      </c>
      <c r="K1391" t="s">
        <v>2339</v>
      </c>
    </row>
    <row r="1392" spans="1:11" hidden="1" x14ac:dyDescent="0.3">
      <c r="A1392" t="s">
        <v>2340</v>
      </c>
      <c r="B1392" s="8">
        <v>20170604</v>
      </c>
      <c r="C1392" s="2" t="s">
        <v>22</v>
      </c>
      <c r="D1392" s="2" t="s">
        <v>161</v>
      </c>
      <c r="E1392" t="s">
        <v>10747</v>
      </c>
      <c r="F1392" s="2" t="s">
        <v>277</v>
      </c>
      <c r="G1392" s="36">
        <v>3</v>
      </c>
      <c r="H1392" s="37" t="s">
        <v>8750</v>
      </c>
      <c r="I1392" s="32" t="s">
        <v>330</v>
      </c>
      <c r="J1392" s="32" t="s">
        <v>192</v>
      </c>
      <c r="K1392" t="s">
        <v>2340</v>
      </c>
    </row>
    <row r="1393" spans="1:11" hidden="1" x14ac:dyDescent="0.3">
      <c r="A1393" t="s">
        <v>2342</v>
      </c>
      <c r="B1393" s="8">
        <v>20170605</v>
      </c>
      <c r="C1393" s="2" t="s">
        <v>35</v>
      </c>
      <c r="D1393" s="2" t="s">
        <v>36</v>
      </c>
      <c r="E1393" t="s">
        <v>10750</v>
      </c>
      <c r="F1393" s="2" t="s">
        <v>277</v>
      </c>
      <c r="G1393" s="36">
        <v>3</v>
      </c>
      <c r="H1393" s="37" t="s">
        <v>8750</v>
      </c>
      <c r="I1393" s="32" t="s">
        <v>330</v>
      </c>
      <c r="J1393" s="32" t="s">
        <v>192</v>
      </c>
      <c r="K1393" t="s">
        <v>2342</v>
      </c>
    </row>
    <row r="1394" spans="1:11" hidden="1" x14ac:dyDescent="0.3">
      <c r="A1394" t="s">
        <v>7121</v>
      </c>
      <c r="B1394" s="8">
        <v>20170724</v>
      </c>
      <c r="C1394" t="s">
        <v>22</v>
      </c>
      <c r="D1394" t="s">
        <v>1205</v>
      </c>
      <c r="E1394" t="s">
        <v>10825</v>
      </c>
      <c r="F1394" s="2" t="s">
        <v>277</v>
      </c>
      <c r="G1394" s="36">
        <v>3</v>
      </c>
      <c r="H1394" s="37" t="s">
        <v>8750</v>
      </c>
      <c r="I1394" s="32" t="s">
        <v>330</v>
      </c>
      <c r="J1394" s="32" t="s">
        <v>192</v>
      </c>
    </row>
    <row r="1395" spans="1:11" hidden="1" x14ac:dyDescent="0.3">
      <c r="A1395" t="s">
        <v>2410</v>
      </c>
      <c r="B1395" s="8">
        <v>20170724</v>
      </c>
      <c r="C1395" s="2" t="s">
        <v>50</v>
      </c>
      <c r="D1395" s="2" t="s">
        <v>290</v>
      </c>
      <c r="E1395" t="s">
        <v>10826</v>
      </c>
      <c r="F1395" s="2" t="s">
        <v>277</v>
      </c>
      <c r="G1395" s="36">
        <v>3</v>
      </c>
      <c r="H1395" s="37" t="s">
        <v>8750</v>
      </c>
      <c r="I1395" s="32" t="s">
        <v>330</v>
      </c>
      <c r="J1395" s="32" t="s">
        <v>192</v>
      </c>
      <c r="K1395" t="s">
        <v>2410</v>
      </c>
    </row>
    <row r="1396" spans="1:11" hidden="1" x14ac:dyDescent="0.3">
      <c r="A1396" t="s">
        <v>2411</v>
      </c>
      <c r="B1396" s="8">
        <v>20170724</v>
      </c>
      <c r="C1396" s="2" t="s">
        <v>16</v>
      </c>
      <c r="D1396" s="2" t="s">
        <v>15</v>
      </c>
      <c r="E1396" t="s">
        <v>10827</v>
      </c>
      <c r="F1396" s="2" t="s">
        <v>277</v>
      </c>
      <c r="G1396" s="36">
        <v>3</v>
      </c>
      <c r="H1396" s="37" t="s">
        <v>8750</v>
      </c>
      <c r="I1396" s="32" t="s">
        <v>330</v>
      </c>
      <c r="J1396" s="32" t="s">
        <v>192</v>
      </c>
      <c r="K1396" t="s">
        <v>2411</v>
      </c>
    </row>
    <row r="1397" spans="1:11" hidden="1" x14ac:dyDescent="0.3">
      <c r="A1397" t="s">
        <v>2412</v>
      </c>
      <c r="B1397" s="8">
        <v>20170724</v>
      </c>
      <c r="C1397" s="2" t="s">
        <v>29</v>
      </c>
      <c r="D1397" s="2" t="s">
        <v>314</v>
      </c>
      <c r="E1397" t="s">
        <v>382</v>
      </c>
      <c r="F1397" s="2" t="s">
        <v>277</v>
      </c>
      <c r="G1397" s="36">
        <v>3</v>
      </c>
      <c r="H1397" s="37" t="s">
        <v>8750</v>
      </c>
      <c r="I1397" s="32" t="s">
        <v>330</v>
      </c>
      <c r="J1397" s="32" t="s">
        <v>192</v>
      </c>
      <c r="K1397" t="s">
        <v>2412</v>
      </c>
    </row>
    <row r="1398" spans="1:11" hidden="1" x14ac:dyDescent="0.3">
      <c r="A1398" t="s">
        <v>2421</v>
      </c>
      <c r="B1398" s="8">
        <v>20170728</v>
      </c>
      <c r="C1398" s="2" t="s">
        <v>120</v>
      </c>
      <c r="D1398" s="2" t="s">
        <v>322</v>
      </c>
      <c r="E1398" t="s">
        <v>10838</v>
      </c>
      <c r="F1398" s="2" t="s">
        <v>277</v>
      </c>
      <c r="G1398" s="36">
        <v>3</v>
      </c>
      <c r="H1398" s="37" t="s">
        <v>8750</v>
      </c>
      <c r="I1398" s="32" t="s">
        <v>330</v>
      </c>
      <c r="J1398" s="32" t="s">
        <v>192</v>
      </c>
      <c r="K1398" t="s">
        <v>2421</v>
      </c>
    </row>
    <row r="1399" spans="1:11" hidden="1" x14ac:dyDescent="0.3">
      <c r="A1399" t="s">
        <v>2422</v>
      </c>
      <c r="B1399" s="8">
        <v>20170728</v>
      </c>
      <c r="C1399" s="2" t="s">
        <v>16</v>
      </c>
      <c r="D1399" s="2" t="s">
        <v>15</v>
      </c>
      <c r="E1399" t="s">
        <v>10839</v>
      </c>
      <c r="F1399" s="2" t="s">
        <v>277</v>
      </c>
      <c r="G1399" s="36">
        <v>3</v>
      </c>
      <c r="H1399" s="37" t="s">
        <v>8750</v>
      </c>
      <c r="I1399" s="32" t="s">
        <v>330</v>
      </c>
      <c r="J1399" s="32" t="s">
        <v>192</v>
      </c>
      <c r="K1399" t="s">
        <v>2422</v>
      </c>
    </row>
    <row r="1400" spans="1:11" hidden="1" x14ac:dyDescent="0.3">
      <c r="A1400" t="s">
        <v>2424</v>
      </c>
      <c r="B1400" s="8">
        <v>20170728</v>
      </c>
      <c r="C1400" s="2" t="s">
        <v>68</v>
      </c>
      <c r="D1400" s="2" t="s">
        <v>197</v>
      </c>
      <c r="E1400" t="s">
        <v>10840</v>
      </c>
      <c r="F1400" s="2" t="s">
        <v>277</v>
      </c>
      <c r="G1400" s="36">
        <v>3</v>
      </c>
      <c r="H1400" s="37" t="s">
        <v>8750</v>
      </c>
      <c r="I1400" s="32" t="s">
        <v>330</v>
      </c>
      <c r="J1400" s="32" t="s">
        <v>192</v>
      </c>
      <c r="K1400" t="s">
        <v>2424</v>
      </c>
    </row>
    <row r="1401" spans="1:11" hidden="1" x14ac:dyDescent="0.3">
      <c r="A1401" t="s">
        <v>2425</v>
      </c>
      <c r="B1401" s="8">
        <v>20170730</v>
      </c>
      <c r="C1401" s="2" t="s">
        <v>104</v>
      </c>
      <c r="D1401" s="2" t="s">
        <v>385</v>
      </c>
      <c r="E1401" t="s">
        <v>10841</v>
      </c>
      <c r="F1401" s="2" t="s">
        <v>277</v>
      </c>
      <c r="G1401" s="36">
        <v>3</v>
      </c>
      <c r="H1401" s="37" t="s">
        <v>8750</v>
      </c>
      <c r="I1401" s="32" t="s">
        <v>330</v>
      </c>
      <c r="J1401" s="32" t="s">
        <v>192</v>
      </c>
      <c r="K1401" t="s">
        <v>2425</v>
      </c>
    </row>
    <row r="1402" spans="1:11" hidden="1" x14ac:dyDescent="0.3">
      <c r="A1402" t="s">
        <v>2426</v>
      </c>
      <c r="B1402" s="8">
        <v>20170731</v>
      </c>
      <c r="C1402" s="2" t="s">
        <v>120</v>
      </c>
      <c r="D1402" s="2" t="s">
        <v>120</v>
      </c>
      <c r="E1402" t="s">
        <v>10842</v>
      </c>
      <c r="F1402" s="2" t="s">
        <v>277</v>
      </c>
      <c r="G1402" s="36">
        <v>3</v>
      </c>
      <c r="H1402" s="37" t="s">
        <v>8750</v>
      </c>
      <c r="I1402" s="32" t="s">
        <v>330</v>
      </c>
      <c r="J1402" s="32" t="s">
        <v>192</v>
      </c>
      <c r="K1402" t="s">
        <v>2426</v>
      </c>
    </row>
    <row r="1403" spans="1:11" hidden="1" x14ac:dyDescent="0.3">
      <c r="A1403" t="s">
        <v>2427</v>
      </c>
      <c r="B1403" s="8">
        <v>20170731</v>
      </c>
      <c r="C1403" s="2" t="s">
        <v>201</v>
      </c>
      <c r="D1403" s="2" t="s">
        <v>386</v>
      </c>
      <c r="E1403" t="s">
        <v>10843</v>
      </c>
      <c r="F1403" s="2" t="s">
        <v>277</v>
      </c>
      <c r="G1403" s="36">
        <v>3</v>
      </c>
      <c r="H1403" s="37" t="s">
        <v>8750</v>
      </c>
      <c r="I1403" s="32" t="s">
        <v>330</v>
      </c>
      <c r="J1403" s="32" t="s">
        <v>192</v>
      </c>
      <c r="K1403" t="s">
        <v>2427</v>
      </c>
    </row>
    <row r="1404" spans="1:11" hidden="1" x14ac:dyDescent="0.3">
      <c r="A1404" t="s">
        <v>2482</v>
      </c>
      <c r="B1404" s="8">
        <v>20170920</v>
      </c>
      <c r="C1404" s="2" t="s">
        <v>16</v>
      </c>
      <c r="D1404" s="2" t="s">
        <v>15</v>
      </c>
      <c r="E1404" t="s">
        <v>10905</v>
      </c>
      <c r="F1404" s="2" t="s">
        <v>277</v>
      </c>
      <c r="G1404" s="36">
        <v>3</v>
      </c>
      <c r="H1404" s="37" t="s">
        <v>8750</v>
      </c>
      <c r="I1404" s="32" t="s">
        <v>330</v>
      </c>
      <c r="J1404" s="32" t="s">
        <v>192</v>
      </c>
      <c r="K1404" t="s">
        <v>2482</v>
      </c>
    </row>
    <row r="1405" spans="1:11" hidden="1" x14ac:dyDescent="0.3">
      <c r="A1405" t="s">
        <v>2483</v>
      </c>
      <c r="B1405" s="8">
        <v>20170920</v>
      </c>
      <c r="C1405" s="2" t="s">
        <v>22</v>
      </c>
      <c r="D1405" s="2" t="s">
        <v>398</v>
      </c>
      <c r="E1405" t="s">
        <v>10906</v>
      </c>
      <c r="F1405" s="2" t="s">
        <v>277</v>
      </c>
      <c r="G1405" s="36">
        <v>3</v>
      </c>
      <c r="H1405" s="37" t="s">
        <v>8750</v>
      </c>
      <c r="I1405" s="32" t="s">
        <v>330</v>
      </c>
      <c r="J1405" s="32" t="s">
        <v>192</v>
      </c>
      <c r="K1405" t="s">
        <v>2483</v>
      </c>
    </row>
    <row r="1406" spans="1:11" hidden="1" x14ac:dyDescent="0.3">
      <c r="A1406" t="s">
        <v>2484</v>
      </c>
      <c r="B1406" s="8">
        <v>20170920</v>
      </c>
      <c r="C1406" s="2" t="s">
        <v>74</v>
      </c>
      <c r="D1406" s="2" t="s">
        <v>383</v>
      </c>
      <c r="E1406" t="s">
        <v>10907</v>
      </c>
      <c r="F1406" s="2" t="s">
        <v>277</v>
      </c>
      <c r="G1406" s="36">
        <v>3</v>
      </c>
      <c r="H1406" s="37" t="s">
        <v>8750</v>
      </c>
      <c r="I1406" s="32" t="s">
        <v>330</v>
      </c>
      <c r="J1406" s="32" t="s">
        <v>192</v>
      </c>
      <c r="K1406" t="s">
        <v>2484</v>
      </c>
    </row>
    <row r="1407" spans="1:11" hidden="1" x14ac:dyDescent="0.3">
      <c r="A1407" t="s">
        <v>2485</v>
      </c>
      <c r="B1407" s="8">
        <v>20170920</v>
      </c>
      <c r="C1407" s="2" t="s">
        <v>22</v>
      </c>
      <c r="D1407" s="2" t="s">
        <v>161</v>
      </c>
      <c r="E1407" t="s">
        <v>10908</v>
      </c>
      <c r="F1407" s="2" t="s">
        <v>277</v>
      </c>
      <c r="G1407" s="36">
        <v>3</v>
      </c>
      <c r="H1407" s="37" t="s">
        <v>8750</v>
      </c>
      <c r="I1407" s="32" t="s">
        <v>330</v>
      </c>
      <c r="J1407" s="32" t="s">
        <v>192</v>
      </c>
      <c r="K1407" t="s">
        <v>2485</v>
      </c>
    </row>
    <row r="1408" spans="1:11" hidden="1" x14ac:dyDescent="0.3">
      <c r="A1408" t="s">
        <v>2486</v>
      </c>
      <c r="B1408" s="8">
        <v>20170920</v>
      </c>
      <c r="C1408" s="2" t="s">
        <v>29</v>
      </c>
      <c r="D1408" s="2" t="s">
        <v>378</v>
      </c>
      <c r="E1408" t="s">
        <v>10909</v>
      </c>
      <c r="F1408" s="2" t="s">
        <v>277</v>
      </c>
      <c r="G1408" s="36">
        <v>3</v>
      </c>
      <c r="H1408" s="37" t="s">
        <v>8750</v>
      </c>
      <c r="I1408" s="32" t="s">
        <v>330</v>
      </c>
      <c r="J1408" s="32" t="s">
        <v>192</v>
      </c>
      <c r="K1408" t="s">
        <v>2486</v>
      </c>
    </row>
    <row r="1409" spans="1:11" hidden="1" x14ac:dyDescent="0.3">
      <c r="A1409" t="s">
        <v>2487</v>
      </c>
      <c r="B1409" s="8">
        <v>20170920</v>
      </c>
      <c r="C1409" s="2" t="s">
        <v>120</v>
      </c>
      <c r="D1409" s="2" t="s">
        <v>283</v>
      </c>
      <c r="E1409" t="s">
        <v>10910</v>
      </c>
      <c r="F1409" s="2" t="s">
        <v>277</v>
      </c>
      <c r="G1409" s="36">
        <v>3</v>
      </c>
      <c r="H1409" s="37" t="s">
        <v>8750</v>
      </c>
      <c r="I1409" s="32" t="s">
        <v>330</v>
      </c>
      <c r="J1409" s="32" t="s">
        <v>192</v>
      </c>
      <c r="K1409" t="s">
        <v>2487</v>
      </c>
    </row>
    <row r="1410" spans="1:11" hidden="1" x14ac:dyDescent="0.3">
      <c r="A1410" t="s">
        <v>2488</v>
      </c>
      <c r="B1410" s="8">
        <v>20170920</v>
      </c>
      <c r="C1410" s="2" t="s">
        <v>20</v>
      </c>
      <c r="D1410" s="2" t="s">
        <v>15</v>
      </c>
      <c r="E1410" t="s">
        <v>10911</v>
      </c>
      <c r="F1410" s="2" t="s">
        <v>277</v>
      </c>
      <c r="G1410" s="36">
        <v>3</v>
      </c>
      <c r="H1410" s="37" t="s">
        <v>8750</v>
      </c>
      <c r="I1410" s="32" t="s">
        <v>330</v>
      </c>
      <c r="J1410" s="32" t="s">
        <v>192</v>
      </c>
      <c r="K1410" t="s">
        <v>2488</v>
      </c>
    </row>
    <row r="1411" spans="1:11" hidden="1" x14ac:dyDescent="0.3">
      <c r="A1411" t="s">
        <v>2489</v>
      </c>
      <c r="B1411" s="8">
        <v>20170920</v>
      </c>
      <c r="C1411" s="2" t="s">
        <v>68</v>
      </c>
      <c r="D1411" s="2" t="s">
        <v>380</v>
      </c>
      <c r="E1411" t="s">
        <v>10912</v>
      </c>
      <c r="F1411" s="2" t="s">
        <v>277</v>
      </c>
      <c r="G1411" s="36">
        <v>3</v>
      </c>
      <c r="H1411" s="37" t="s">
        <v>8750</v>
      </c>
      <c r="I1411" s="32" t="s">
        <v>330</v>
      </c>
      <c r="J1411" s="32" t="s">
        <v>192</v>
      </c>
      <c r="K1411" t="s">
        <v>2489</v>
      </c>
    </row>
    <row r="1412" spans="1:11" hidden="1" x14ac:dyDescent="0.3">
      <c r="A1412" t="s">
        <v>2490</v>
      </c>
      <c r="B1412" s="8">
        <v>20170920</v>
      </c>
      <c r="C1412" s="2" t="s">
        <v>13</v>
      </c>
      <c r="D1412" s="2" t="s">
        <v>399</v>
      </c>
      <c r="E1412" t="s">
        <v>10913</v>
      </c>
      <c r="F1412" s="2" t="s">
        <v>277</v>
      </c>
      <c r="G1412" s="36">
        <v>3</v>
      </c>
      <c r="H1412" s="37" t="s">
        <v>8750</v>
      </c>
      <c r="I1412" s="32" t="s">
        <v>330</v>
      </c>
      <c r="J1412" s="32" t="s">
        <v>192</v>
      </c>
      <c r="K1412" t="s">
        <v>2490</v>
      </c>
    </row>
    <row r="1413" spans="1:11" hidden="1" x14ac:dyDescent="0.3">
      <c r="A1413" t="s">
        <v>2491</v>
      </c>
      <c r="B1413" s="8">
        <v>20170920</v>
      </c>
      <c r="C1413" s="2" t="s">
        <v>120</v>
      </c>
      <c r="D1413" s="2" t="s">
        <v>120</v>
      </c>
      <c r="E1413" t="s">
        <v>10914</v>
      </c>
      <c r="F1413" s="2" t="s">
        <v>277</v>
      </c>
      <c r="G1413" s="36">
        <v>3</v>
      </c>
      <c r="H1413" s="37" t="s">
        <v>8750</v>
      </c>
      <c r="I1413" s="32" t="s">
        <v>330</v>
      </c>
      <c r="J1413" s="32" t="s">
        <v>192</v>
      </c>
      <c r="K1413" t="s">
        <v>2491</v>
      </c>
    </row>
    <row r="1414" spans="1:11" hidden="1" x14ac:dyDescent="0.3">
      <c r="A1414" t="s">
        <v>2492</v>
      </c>
      <c r="B1414" s="8">
        <v>20170920</v>
      </c>
      <c r="C1414" s="2" t="s">
        <v>84</v>
      </c>
      <c r="D1414" s="2" t="s">
        <v>291</v>
      </c>
      <c r="E1414" t="s">
        <v>10915</v>
      </c>
      <c r="F1414" s="2" t="s">
        <v>277</v>
      </c>
      <c r="G1414" s="36">
        <v>3</v>
      </c>
      <c r="H1414" s="37" t="s">
        <v>8750</v>
      </c>
      <c r="I1414" s="32" t="s">
        <v>330</v>
      </c>
      <c r="J1414" s="32" t="s">
        <v>192</v>
      </c>
      <c r="K1414" t="s">
        <v>2492</v>
      </c>
    </row>
    <row r="1415" spans="1:11" hidden="1" x14ac:dyDescent="0.3">
      <c r="A1415" t="s">
        <v>2493</v>
      </c>
      <c r="B1415" s="8">
        <v>20170920</v>
      </c>
      <c r="C1415" s="2" t="s">
        <v>16</v>
      </c>
      <c r="D1415" s="2" t="s">
        <v>15</v>
      </c>
      <c r="E1415" t="s">
        <v>10916</v>
      </c>
      <c r="F1415" s="2" t="s">
        <v>277</v>
      </c>
      <c r="G1415" s="36">
        <v>3</v>
      </c>
      <c r="H1415" s="37" t="s">
        <v>8750</v>
      </c>
      <c r="I1415" s="32" t="s">
        <v>330</v>
      </c>
      <c r="J1415" s="32" t="s">
        <v>192</v>
      </c>
      <c r="K1415" t="s">
        <v>2493</v>
      </c>
    </row>
    <row r="1416" spans="1:11" hidden="1" x14ac:dyDescent="0.3">
      <c r="A1416" t="s">
        <v>2494</v>
      </c>
      <c r="B1416" s="8">
        <v>20170920</v>
      </c>
      <c r="C1416" s="2" t="s">
        <v>68</v>
      </c>
      <c r="D1416" s="2" t="s">
        <v>380</v>
      </c>
      <c r="E1416" t="s">
        <v>10917</v>
      </c>
      <c r="F1416" s="2" t="s">
        <v>277</v>
      </c>
      <c r="G1416" s="36">
        <v>3</v>
      </c>
      <c r="H1416" s="37" t="s">
        <v>8750</v>
      </c>
      <c r="I1416" s="32" t="s">
        <v>330</v>
      </c>
      <c r="J1416" s="32" t="s">
        <v>192</v>
      </c>
      <c r="K1416" t="s">
        <v>2494</v>
      </c>
    </row>
    <row r="1417" spans="1:11" hidden="1" x14ac:dyDescent="0.3">
      <c r="A1417" t="s">
        <v>2495</v>
      </c>
      <c r="B1417" s="8">
        <v>20170920</v>
      </c>
      <c r="C1417" s="2" t="s">
        <v>16</v>
      </c>
      <c r="D1417" s="2" t="s">
        <v>15</v>
      </c>
      <c r="E1417" t="s">
        <v>10918</v>
      </c>
      <c r="F1417" s="2" t="s">
        <v>277</v>
      </c>
      <c r="G1417" s="36">
        <v>3</v>
      </c>
      <c r="H1417" s="37" t="s">
        <v>8750</v>
      </c>
      <c r="I1417" s="32" t="s">
        <v>330</v>
      </c>
      <c r="J1417" s="32" t="s">
        <v>192</v>
      </c>
      <c r="K1417" t="s">
        <v>2495</v>
      </c>
    </row>
    <row r="1418" spans="1:11" hidden="1" x14ac:dyDescent="0.3">
      <c r="A1418" t="s">
        <v>2496</v>
      </c>
      <c r="B1418" s="8">
        <v>20170920</v>
      </c>
      <c r="C1418" s="2" t="s">
        <v>29</v>
      </c>
      <c r="D1418" s="2" t="s">
        <v>314</v>
      </c>
      <c r="E1418" t="s">
        <v>10919</v>
      </c>
      <c r="F1418" s="2" t="s">
        <v>277</v>
      </c>
      <c r="G1418" s="36">
        <v>3</v>
      </c>
      <c r="H1418" s="37" t="s">
        <v>8750</v>
      </c>
      <c r="I1418" s="32" t="s">
        <v>330</v>
      </c>
      <c r="J1418" s="32" t="s">
        <v>192</v>
      </c>
      <c r="K1418" t="s">
        <v>2496</v>
      </c>
    </row>
    <row r="1419" spans="1:11" hidden="1" x14ac:dyDescent="0.3">
      <c r="A1419" t="s">
        <v>2497</v>
      </c>
      <c r="B1419" s="8">
        <v>20170920</v>
      </c>
      <c r="C1419" s="2" t="s">
        <v>22</v>
      </c>
      <c r="D1419" s="2" t="s">
        <v>161</v>
      </c>
      <c r="E1419" t="s">
        <v>10920</v>
      </c>
      <c r="F1419" s="2" t="s">
        <v>277</v>
      </c>
      <c r="G1419" s="36">
        <v>3</v>
      </c>
      <c r="H1419" s="37" t="s">
        <v>8750</v>
      </c>
      <c r="I1419" s="32" t="s">
        <v>330</v>
      </c>
      <c r="J1419" s="32" t="s">
        <v>192</v>
      </c>
      <c r="K1419" t="s">
        <v>2497</v>
      </c>
    </row>
    <row r="1420" spans="1:11" hidden="1" x14ac:dyDescent="0.3">
      <c r="A1420" t="s">
        <v>2498</v>
      </c>
      <c r="B1420" s="8">
        <v>20170921</v>
      </c>
      <c r="C1420" s="2" t="s">
        <v>25</v>
      </c>
      <c r="D1420" s="2" t="s">
        <v>400</v>
      </c>
      <c r="E1420" t="s">
        <v>10923</v>
      </c>
      <c r="F1420" s="2" t="s">
        <v>277</v>
      </c>
      <c r="G1420" s="36">
        <v>3</v>
      </c>
      <c r="H1420" s="37" t="s">
        <v>8750</v>
      </c>
      <c r="I1420" s="32" t="s">
        <v>330</v>
      </c>
      <c r="J1420" s="32" t="s">
        <v>192</v>
      </c>
      <c r="K1420" t="s">
        <v>2498</v>
      </c>
    </row>
    <row r="1421" spans="1:11" hidden="1" x14ac:dyDescent="0.3">
      <c r="A1421" t="s">
        <v>2499</v>
      </c>
      <c r="B1421" s="8">
        <v>20170921</v>
      </c>
      <c r="C1421" s="2" t="s">
        <v>31</v>
      </c>
      <c r="D1421" s="2" t="s">
        <v>377</v>
      </c>
      <c r="E1421" t="s">
        <v>10924</v>
      </c>
      <c r="F1421" s="2" t="s">
        <v>277</v>
      </c>
      <c r="G1421" s="36">
        <v>3</v>
      </c>
      <c r="H1421" s="37" t="s">
        <v>8750</v>
      </c>
      <c r="I1421" s="32" t="s">
        <v>330</v>
      </c>
      <c r="J1421" s="32" t="s">
        <v>192</v>
      </c>
      <c r="K1421" t="s">
        <v>2499</v>
      </c>
    </row>
    <row r="1422" spans="1:11" hidden="1" x14ac:dyDescent="0.3">
      <c r="A1422" t="s">
        <v>2502</v>
      </c>
      <c r="B1422" s="8">
        <v>20170922</v>
      </c>
      <c r="C1422" s="2" t="s">
        <v>16</v>
      </c>
      <c r="D1422" s="2" t="s">
        <v>15</v>
      </c>
      <c r="E1422" t="s">
        <v>10925</v>
      </c>
      <c r="F1422" s="2" t="s">
        <v>277</v>
      </c>
      <c r="G1422" s="36">
        <v>3</v>
      </c>
      <c r="H1422" s="37" t="s">
        <v>8750</v>
      </c>
      <c r="I1422" s="32" t="s">
        <v>330</v>
      </c>
      <c r="J1422" s="32" t="s">
        <v>192</v>
      </c>
      <c r="K1422" t="s">
        <v>2502</v>
      </c>
    </row>
    <row r="1423" spans="1:11" hidden="1" x14ac:dyDescent="0.3">
      <c r="A1423" t="s">
        <v>2513</v>
      </c>
      <c r="B1423" s="8">
        <v>20170926</v>
      </c>
      <c r="C1423" s="2" t="s">
        <v>29</v>
      </c>
      <c r="D1423" s="2" t="s">
        <v>298</v>
      </c>
      <c r="E1423" t="s">
        <v>10940</v>
      </c>
      <c r="F1423" s="2" t="s">
        <v>277</v>
      </c>
      <c r="G1423" s="36" t="s">
        <v>39</v>
      </c>
      <c r="H1423" s="36" t="s">
        <v>39</v>
      </c>
      <c r="I1423" s="36" t="s">
        <v>39</v>
      </c>
      <c r="J1423" s="32" t="s">
        <v>192</v>
      </c>
      <c r="K1423" t="s">
        <v>2513</v>
      </c>
    </row>
    <row r="1424" spans="1:11" hidden="1" x14ac:dyDescent="0.3">
      <c r="A1424" t="s">
        <v>2518</v>
      </c>
      <c r="B1424" s="8">
        <v>20170926</v>
      </c>
      <c r="C1424" s="2" t="s">
        <v>20</v>
      </c>
      <c r="D1424" s="2" t="s">
        <v>15</v>
      </c>
      <c r="E1424" t="s">
        <v>10941</v>
      </c>
      <c r="F1424" s="2" t="s">
        <v>277</v>
      </c>
      <c r="G1424" s="36" t="s">
        <v>39</v>
      </c>
      <c r="H1424" s="36" t="s">
        <v>39</v>
      </c>
      <c r="I1424" s="36" t="s">
        <v>39</v>
      </c>
      <c r="J1424" s="32" t="s">
        <v>192</v>
      </c>
      <c r="K1424" t="s">
        <v>2518</v>
      </c>
    </row>
    <row r="1425" spans="1:11" hidden="1" x14ac:dyDescent="0.3">
      <c r="A1425" t="s">
        <v>2519</v>
      </c>
      <c r="B1425" s="8">
        <v>20170927</v>
      </c>
      <c r="C1425" s="2" t="s">
        <v>25</v>
      </c>
      <c r="D1425" s="2" t="s">
        <v>15</v>
      </c>
      <c r="E1425" t="s">
        <v>10946</v>
      </c>
      <c r="F1425" s="2" t="s">
        <v>277</v>
      </c>
      <c r="G1425" s="36">
        <v>3</v>
      </c>
      <c r="H1425" s="37" t="s">
        <v>8750</v>
      </c>
      <c r="I1425" s="32" t="s">
        <v>330</v>
      </c>
      <c r="J1425" s="32" t="s">
        <v>192</v>
      </c>
      <c r="K1425" t="s">
        <v>2519</v>
      </c>
    </row>
    <row r="1426" spans="1:11" hidden="1" x14ac:dyDescent="0.3">
      <c r="A1426" t="s">
        <v>6858</v>
      </c>
      <c r="B1426" s="8">
        <v>20171001</v>
      </c>
      <c r="C1426" t="s">
        <v>35</v>
      </c>
      <c r="D1426" t="s">
        <v>413</v>
      </c>
      <c r="E1426" t="s">
        <v>10949</v>
      </c>
      <c r="F1426" s="2" t="s">
        <v>277</v>
      </c>
      <c r="G1426" s="36">
        <v>3</v>
      </c>
      <c r="H1426" s="37" t="s">
        <v>8848</v>
      </c>
      <c r="I1426" s="32" t="s">
        <v>8740</v>
      </c>
      <c r="J1426" s="32" t="s">
        <v>28</v>
      </c>
    </row>
    <row r="1427" spans="1:11" hidden="1" x14ac:dyDescent="0.3">
      <c r="A1427" t="s">
        <v>2525</v>
      </c>
      <c r="B1427" s="8">
        <v>20171001</v>
      </c>
      <c r="C1427" s="2" t="s">
        <v>20</v>
      </c>
      <c r="D1427" s="2" t="s">
        <v>15</v>
      </c>
      <c r="E1427" t="s">
        <v>10950</v>
      </c>
      <c r="F1427" s="2" t="s">
        <v>277</v>
      </c>
      <c r="G1427" s="36">
        <v>3</v>
      </c>
      <c r="H1427" s="37" t="s">
        <v>8848</v>
      </c>
      <c r="I1427" s="32" t="s">
        <v>407</v>
      </c>
      <c r="J1427" s="32" t="s">
        <v>28</v>
      </c>
      <c r="K1427" t="s">
        <v>2525</v>
      </c>
    </row>
    <row r="1428" spans="1:11" hidden="1" x14ac:dyDescent="0.3">
      <c r="A1428" t="s">
        <v>2526</v>
      </c>
      <c r="B1428" s="8">
        <v>20171001</v>
      </c>
      <c r="C1428" s="2" t="s">
        <v>29</v>
      </c>
      <c r="D1428" s="2" t="s">
        <v>226</v>
      </c>
      <c r="E1428" t="s">
        <v>10951</v>
      </c>
      <c r="F1428" s="2" t="s">
        <v>277</v>
      </c>
      <c r="G1428" s="36">
        <v>3</v>
      </c>
      <c r="H1428" s="37" t="s">
        <v>8848</v>
      </c>
      <c r="I1428" s="32" t="s">
        <v>407</v>
      </c>
      <c r="J1428" s="32" t="s">
        <v>28</v>
      </c>
      <c r="K1428" t="s">
        <v>2526</v>
      </c>
    </row>
    <row r="1429" spans="1:11" hidden="1" x14ac:dyDescent="0.3">
      <c r="A1429" t="s">
        <v>6857</v>
      </c>
      <c r="B1429" s="8">
        <v>20171002</v>
      </c>
      <c r="C1429" t="s">
        <v>120</v>
      </c>
      <c r="D1429" t="s">
        <v>120</v>
      </c>
      <c r="E1429" t="s">
        <v>10953</v>
      </c>
      <c r="F1429" s="2" t="s">
        <v>277</v>
      </c>
      <c r="G1429" s="36">
        <v>3</v>
      </c>
      <c r="H1429" s="37" t="s">
        <v>8848</v>
      </c>
      <c r="I1429" s="32" t="s">
        <v>8740</v>
      </c>
      <c r="J1429" s="32" t="s">
        <v>28</v>
      </c>
    </row>
    <row r="1430" spans="1:11" hidden="1" x14ac:dyDescent="0.3">
      <c r="A1430" t="s">
        <v>2536</v>
      </c>
      <c r="B1430" s="8">
        <v>20171013</v>
      </c>
      <c r="C1430" s="2" t="s">
        <v>64</v>
      </c>
      <c r="D1430" s="2" t="s">
        <v>414</v>
      </c>
      <c r="E1430" t="s">
        <v>10966</v>
      </c>
      <c r="F1430" s="2" t="s">
        <v>277</v>
      </c>
      <c r="G1430" s="36">
        <v>3</v>
      </c>
      <c r="H1430" s="37" t="s">
        <v>8750</v>
      </c>
      <c r="I1430" s="32" t="s">
        <v>330</v>
      </c>
      <c r="J1430" s="32" t="s">
        <v>192</v>
      </c>
      <c r="K1430" t="s">
        <v>2536</v>
      </c>
    </row>
    <row r="1431" spans="1:11" hidden="1" x14ac:dyDescent="0.3">
      <c r="A1431" t="s">
        <v>2547</v>
      </c>
      <c r="B1431" s="8">
        <v>20171025</v>
      </c>
      <c r="C1431" s="2" t="s">
        <v>22</v>
      </c>
      <c r="D1431" s="2" t="s">
        <v>416</v>
      </c>
      <c r="E1431" t="s">
        <v>10980</v>
      </c>
      <c r="F1431" s="2" t="s">
        <v>277</v>
      </c>
      <c r="G1431" s="36">
        <v>3</v>
      </c>
      <c r="H1431" s="37" t="s">
        <v>8813</v>
      </c>
      <c r="I1431" s="32" t="s">
        <v>8812</v>
      </c>
      <c r="J1431" s="32" t="s">
        <v>28</v>
      </c>
      <c r="K1431" t="s">
        <v>2547</v>
      </c>
    </row>
    <row r="1432" spans="1:11" hidden="1" x14ac:dyDescent="0.3">
      <c r="A1432" t="s">
        <v>2548</v>
      </c>
      <c r="B1432" s="8">
        <v>20171025</v>
      </c>
      <c r="C1432" s="2" t="s">
        <v>43</v>
      </c>
      <c r="D1432" s="2" t="s">
        <v>15</v>
      </c>
      <c r="E1432" t="s">
        <v>10981</v>
      </c>
      <c r="F1432" s="2" t="s">
        <v>277</v>
      </c>
      <c r="G1432" s="36">
        <v>3</v>
      </c>
      <c r="H1432" s="37" t="s">
        <v>8813</v>
      </c>
      <c r="I1432" s="32" t="s">
        <v>8812</v>
      </c>
      <c r="J1432" s="32" t="s">
        <v>28</v>
      </c>
      <c r="K1432" t="s">
        <v>2548</v>
      </c>
    </row>
    <row r="1433" spans="1:11" hidden="1" x14ac:dyDescent="0.3">
      <c r="A1433" t="s">
        <v>2549</v>
      </c>
      <c r="B1433" s="8">
        <v>20171025</v>
      </c>
      <c r="C1433" s="2" t="s">
        <v>29</v>
      </c>
      <c r="D1433" s="2" t="s">
        <v>298</v>
      </c>
      <c r="E1433" t="s">
        <v>10982</v>
      </c>
      <c r="F1433" s="2" t="s">
        <v>277</v>
      </c>
      <c r="G1433" s="36">
        <v>3</v>
      </c>
      <c r="H1433" s="37" t="s">
        <v>8813</v>
      </c>
      <c r="I1433" s="32" t="s">
        <v>8812</v>
      </c>
      <c r="J1433" s="32" t="s">
        <v>28</v>
      </c>
      <c r="K1433" t="s">
        <v>2549</v>
      </c>
    </row>
    <row r="1434" spans="1:11" hidden="1" x14ac:dyDescent="0.3">
      <c r="A1434" t="s">
        <v>2550</v>
      </c>
      <c r="B1434" s="8">
        <v>20171025</v>
      </c>
      <c r="C1434" s="2" t="s">
        <v>13</v>
      </c>
      <c r="D1434" s="2" t="s">
        <v>399</v>
      </c>
      <c r="E1434" t="s">
        <v>10983</v>
      </c>
      <c r="F1434" s="2" t="s">
        <v>277</v>
      </c>
      <c r="G1434" s="36">
        <v>3</v>
      </c>
      <c r="H1434" s="37" t="s">
        <v>8813</v>
      </c>
      <c r="I1434" s="32" t="s">
        <v>8812</v>
      </c>
      <c r="J1434" s="32" t="s">
        <v>28</v>
      </c>
      <c r="K1434" t="s">
        <v>2550</v>
      </c>
    </row>
    <row r="1435" spans="1:11" hidden="1" x14ac:dyDescent="0.3">
      <c r="A1435" t="s">
        <v>2551</v>
      </c>
      <c r="B1435" s="8">
        <v>20171025</v>
      </c>
      <c r="C1435" s="2" t="s">
        <v>16</v>
      </c>
      <c r="D1435" s="2" t="s">
        <v>15</v>
      </c>
      <c r="E1435" t="s">
        <v>10984</v>
      </c>
      <c r="F1435" s="2" t="s">
        <v>277</v>
      </c>
      <c r="G1435" s="36">
        <v>3</v>
      </c>
      <c r="H1435" s="37" t="s">
        <v>8813</v>
      </c>
      <c r="I1435" s="32" t="s">
        <v>8812</v>
      </c>
      <c r="J1435" s="32" t="s">
        <v>28</v>
      </c>
      <c r="K1435" t="s">
        <v>2551</v>
      </c>
    </row>
    <row r="1436" spans="1:11" hidden="1" x14ac:dyDescent="0.3">
      <c r="A1436" t="s">
        <v>2552</v>
      </c>
      <c r="B1436" s="8">
        <v>20171025</v>
      </c>
      <c r="C1436" s="2" t="s">
        <v>33</v>
      </c>
      <c r="D1436" s="2" t="s">
        <v>327</v>
      </c>
      <c r="E1436" t="s">
        <v>10985</v>
      </c>
      <c r="F1436" s="2" t="s">
        <v>277</v>
      </c>
      <c r="G1436" s="36">
        <v>3</v>
      </c>
      <c r="H1436" s="37" t="s">
        <v>8813</v>
      </c>
      <c r="I1436" s="32" t="s">
        <v>8812</v>
      </c>
      <c r="J1436" s="32" t="s">
        <v>28</v>
      </c>
      <c r="K1436" t="s">
        <v>2552</v>
      </c>
    </row>
    <row r="1437" spans="1:11" hidden="1" x14ac:dyDescent="0.3">
      <c r="A1437" t="s">
        <v>2553</v>
      </c>
      <c r="B1437" s="8">
        <v>20171025</v>
      </c>
      <c r="C1437" s="2" t="s">
        <v>68</v>
      </c>
      <c r="D1437" s="2" t="s">
        <v>380</v>
      </c>
      <c r="E1437" t="s">
        <v>10986</v>
      </c>
      <c r="F1437" s="2" t="s">
        <v>277</v>
      </c>
      <c r="G1437" s="36">
        <v>3</v>
      </c>
      <c r="H1437" s="37" t="s">
        <v>8813</v>
      </c>
      <c r="I1437" s="32" t="s">
        <v>8812</v>
      </c>
      <c r="J1437" s="32" t="s">
        <v>28</v>
      </c>
      <c r="K1437" t="s">
        <v>2553</v>
      </c>
    </row>
    <row r="1438" spans="1:11" hidden="1" x14ac:dyDescent="0.3">
      <c r="A1438" t="s">
        <v>2554</v>
      </c>
      <c r="B1438" s="8">
        <v>20171025</v>
      </c>
      <c r="C1438" s="2" t="s">
        <v>74</v>
      </c>
      <c r="D1438" s="2" t="s">
        <v>417</v>
      </c>
      <c r="E1438" t="s">
        <v>10987</v>
      </c>
      <c r="F1438" s="2" t="s">
        <v>277</v>
      </c>
      <c r="G1438" s="36">
        <v>3</v>
      </c>
      <c r="H1438" s="37" t="s">
        <v>8813</v>
      </c>
      <c r="I1438" s="32" t="s">
        <v>8812</v>
      </c>
      <c r="J1438" s="32" t="s">
        <v>28</v>
      </c>
      <c r="K1438" t="s">
        <v>2554</v>
      </c>
    </row>
    <row r="1439" spans="1:11" hidden="1" x14ac:dyDescent="0.3">
      <c r="A1439" t="s">
        <v>2555</v>
      </c>
      <c r="B1439" s="8">
        <v>20171026</v>
      </c>
      <c r="C1439" s="2" t="s">
        <v>43</v>
      </c>
      <c r="D1439" s="2" t="s">
        <v>15</v>
      </c>
      <c r="E1439" t="s">
        <v>10989</v>
      </c>
      <c r="F1439" s="2" t="s">
        <v>277</v>
      </c>
      <c r="G1439" s="36">
        <v>3</v>
      </c>
      <c r="H1439" s="37" t="s">
        <v>8813</v>
      </c>
      <c r="I1439" s="32" t="s">
        <v>8812</v>
      </c>
      <c r="J1439" s="32" t="s">
        <v>28</v>
      </c>
      <c r="K1439" t="s">
        <v>2555</v>
      </c>
    </row>
    <row r="1440" spans="1:11" hidden="1" x14ac:dyDescent="0.3">
      <c r="A1440" t="s">
        <v>2556</v>
      </c>
      <c r="B1440" s="8">
        <v>20171026</v>
      </c>
      <c r="C1440" s="2" t="s">
        <v>20</v>
      </c>
      <c r="D1440" s="2" t="s">
        <v>15</v>
      </c>
      <c r="E1440" t="s">
        <v>10990</v>
      </c>
      <c r="F1440" s="2" t="s">
        <v>277</v>
      </c>
      <c r="G1440" s="36">
        <v>3</v>
      </c>
      <c r="H1440" s="37" t="s">
        <v>8813</v>
      </c>
      <c r="I1440" s="32" t="s">
        <v>8812</v>
      </c>
      <c r="J1440" s="32" t="s">
        <v>28</v>
      </c>
      <c r="K1440" t="s">
        <v>2556</v>
      </c>
    </row>
    <row r="1441" spans="1:11" hidden="1" x14ac:dyDescent="0.3">
      <c r="A1441" t="s">
        <v>2558</v>
      </c>
      <c r="B1441" s="8">
        <v>20171026</v>
      </c>
      <c r="C1441" s="2" t="s">
        <v>25</v>
      </c>
      <c r="D1441" s="2" t="s">
        <v>418</v>
      </c>
      <c r="E1441" t="s">
        <v>10991</v>
      </c>
      <c r="F1441" s="2" t="s">
        <v>277</v>
      </c>
      <c r="G1441" s="36">
        <v>3</v>
      </c>
      <c r="H1441" s="37" t="s">
        <v>8813</v>
      </c>
      <c r="I1441" s="32" t="s">
        <v>8812</v>
      </c>
      <c r="J1441" s="32" t="s">
        <v>28</v>
      </c>
      <c r="K1441" t="s">
        <v>2558</v>
      </c>
    </row>
    <row r="1442" spans="1:11" hidden="1" x14ac:dyDescent="0.3">
      <c r="A1442" t="s">
        <v>2563</v>
      </c>
      <c r="B1442" s="8">
        <v>20171027</v>
      </c>
      <c r="C1442" s="2" t="s">
        <v>64</v>
      </c>
      <c r="D1442" s="2" t="s">
        <v>419</v>
      </c>
      <c r="E1442" t="s">
        <v>10997</v>
      </c>
      <c r="F1442" s="2" t="s">
        <v>277</v>
      </c>
      <c r="G1442" s="36">
        <v>4</v>
      </c>
      <c r="H1442" s="38" t="s">
        <v>8825</v>
      </c>
      <c r="I1442" s="32" t="s">
        <v>1043</v>
      </c>
      <c r="J1442" s="32" t="s">
        <v>28</v>
      </c>
      <c r="K1442" t="s">
        <v>2563</v>
      </c>
    </row>
    <row r="1443" spans="1:11" hidden="1" x14ac:dyDescent="0.3">
      <c r="A1443" t="s">
        <v>2587</v>
      </c>
      <c r="B1443" s="8">
        <v>20171106</v>
      </c>
      <c r="C1443" s="2" t="s">
        <v>13</v>
      </c>
      <c r="D1443" s="2" t="s">
        <v>399</v>
      </c>
      <c r="E1443" t="s">
        <v>11021</v>
      </c>
      <c r="F1443" s="2" t="s">
        <v>277</v>
      </c>
      <c r="G1443" s="36">
        <v>3</v>
      </c>
      <c r="H1443" s="37" t="s">
        <v>8750</v>
      </c>
      <c r="I1443" s="32" t="s">
        <v>330</v>
      </c>
      <c r="J1443" s="32" t="s">
        <v>192</v>
      </c>
      <c r="K1443" t="s">
        <v>2587</v>
      </c>
    </row>
    <row r="1444" spans="1:11" hidden="1" x14ac:dyDescent="0.3">
      <c r="A1444" t="s">
        <v>2588</v>
      </c>
      <c r="B1444" s="8">
        <v>20171106</v>
      </c>
      <c r="C1444" s="2" t="s">
        <v>16</v>
      </c>
      <c r="D1444" s="2" t="s">
        <v>15</v>
      </c>
      <c r="E1444" t="s">
        <v>11022</v>
      </c>
      <c r="F1444" s="2" t="s">
        <v>277</v>
      </c>
      <c r="G1444" s="36">
        <v>3</v>
      </c>
      <c r="H1444" s="37" t="s">
        <v>8750</v>
      </c>
      <c r="I1444" s="32" t="s">
        <v>330</v>
      </c>
      <c r="J1444" s="32" t="s">
        <v>192</v>
      </c>
      <c r="K1444" t="s">
        <v>2588</v>
      </c>
    </row>
    <row r="1445" spans="1:11" hidden="1" x14ac:dyDescent="0.3">
      <c r="A1445" t="s">
        <v>2589</v>
      </c>
      <c r="B1445" s="8">
        <v>20171106</v>
      </c>
      <c r="C1445" s="2" t="s">
        <v>35</v>
      </c>
      <c r="D1445" s="2" t="s">
        <v>426</v>
      </c>
      <c r="E1445" t="s">
        <v>11023</v>
      </c>
      <c r="F1445" s="2" t="s">
        <v>277</v>
      </c>
      <c r="G1445" s="36">
        <v>3</v>
      </c>
      <c r="H1445" s="37" t="s">
        <v>8750</v>
      </c>
      <c r="I1445" s="32" t="s">
        <v>330</v>
      </c>
      <c r="J1445" s="32" t="s">
        <v>192</v>
      </c>
      <c r="K1445" t="s">
        <v>2589</v>
      </c>
    </row>
    <row r="1446" spans="1:11" hidden="1" x14ac:dyDescent="0.3">
      <c r="A1446" t="s">
        <v>2590</v>
      </c>
      <c r="B1446" s="8">
        <v>20171106</v>
      </c>
      <c r="C1446" s="2" t="s">
        <v>29</v>
      </c>
      <c r="D1446" s="2" t="s">
        <v>314</v>
      </c>
      <c r="E1446" t="s">
        <v>6513</v>
      </c>
      <c r="F1446" s="2" t="s">
        <v>277</v>
      </c>
      <c r="G1446" s="36">
        <v>3</v>
      </c>
      <c r="H1446" s="37" t="s">
        <v>8750</v>
      </c>
      <c r="I1446" s="32" t="s">
        <v>330</v>
      </c>
      <c r="J1446" s="32" t="s">
        <v>192</v>
      </c>
      <c r="K1446" t="s">
        <v>2590</v>
      </c>
    </row>
    <row r="1447" spans="1:11" hidden="1" x14ac:dyDescent="0.3">
      <c r="A1447" t="s">
        <v>2592</v>
      </c>
      <c r="B1447" s="8">
        <v>20171107</v>
      </c>
      <c r="C1447" s="2" t="s">
        <v>31</v>
      </c>
      <c r="D1447" s="2" t="s">
        <v>377</v>
      </c>
      <c r="E1447" t="s">
        <v>11026</v>
      </c>
      <c r="F1447" s="2" t="s">
        <v>277</v>
      </c>
      <c r="G1447" s="36">
        <v>3</v>
      </c>
      <c r="H1447" s="37" t="s">
        <v>8750</v>
      </c>
      <c r="I1447" s="32" t="s">
        <v>330</v>
      </c>
      <c r="J1447" s="32" t="s">
        <v>192</v>
      </c>
      <c r="K1447" t="s">
        <v>2592</v>
      </c>
    </row>
    <row r="1448" spans="1:11" hidden="1" x14ac:dyDescent="0.3">
      <c r="A1448" t="s">
        <v>2593</v>
      </c>
      <c r="B1448" s="8">
        <v>20171107</v>
      </c>
      <c r="C1448" s="2" t="s">
        <v>25</v>
      </c>
      <c r="D1448" s="2" t="s">
        <v>381</v>
      </c>
      <c r="E1448" t="s">
        <v>11027</v>
      </c>
      <c r="F1448" s="2" t="s">
        <v>277</v>
      </c>
      <c r="G1448" s="36">
        <v>3</v>
      </c>
      <c r="H1448" s="37" t="s">
        <v>8750</v>
      </c>
      <c r="I1448" s="32" t="s">
        <v>330</v>
      </c>
      <c r="J1448" s="32" t="s">
        <v>192</v>
      </c>
      <c r="K1448" t="s">
        <v>2593</v>
      </c>
    </row>
    <row r="1449" spans="1:11" hidden="1" x14ac:dyDescent="0.3">
      <c r="A1449" t="s">
        <v>7071</v>
      </c>
      <c r="B1449" s="8">
        <v>20180307</v>
      </c>
      <c r="C1449" t="s">
        <v>33</v>
      </c>
      <c r="D1449" t="s">
        <v>471</v>
      </c>
      <c r="E1449" t="s">
        <v>11157</v>
      </c>
      <c r="F1449" s="2" t="s">
        <v>277</v>
      </c>
      <c r="G1449" s="36">
        <v>3</v>
      </c>
      <c r="H1449" s="37" t="s">
        <v>8750</v>
      </c>
      <c r="I1449" s="32" t="s">
        <v>330</v>
      </c>
      <c r="J1449" s="32" t="s">
        <v>192</v>
      </c>
    </row>
    <row r="1450" spans="1:11" hidden="1" x14ac:dyDescent="0.3">
      <c r="A1450" t="s">
        <v>6818</v>
      </c>
      <c r="B1450" s="8">
        <v>20180318</v>
      </c>
      <c r="C1450" t="s">
        <v>104</v>
      </c>
      <c r="D1450" t="s">
        <v>6586</v>
      </c>
      <c r="E1450" t="s">
        <v>11169</v>
      </c>
      <c r="F1450" s="2" t="s">
        <v>277</v>
      </c>
      <c r="G1450" s="36">
        <v>3</v>
      </c>
      <c r="H1450" s="37" t="s">
        <v>8750</v>
      </c>
      <c r="I1450" s="32" t="s">
        <v>330</v>
      </c>
      <c r="J1450" s="32" t="s">
        <v>192</v>
      </c>
    </row>
    <row r="1451" spans="1:11" hidden="1" x14ac:dyDescent="0.3">
      <c r="A1451" t="s">
        <v>2707</v>
      </c>
      <c r="B1451" s="8">
        <v>20180319</v>
      </c>
      <c r="C1451" s="2" t="s">
        <v>201</v>
      </c>
      <c r="D1451" s="2" t="s">
        <v>480</v>
      </c>
      <c r="E1451" t="s">
        <v>11171</v>
      </c>
      <c r="F1451" s="2" t="s">
        <v>277</v>
      </c>
      <c r="G1451" s="36">
        <v>3</v>
      </c>
      <c r="H1451" s="37" t="s">
        <v>8750</v>
      </c>
      <c r="I1451" s="32" t="s">
        <v>330</v>
      </c>
      <c r="J1451" s="32" t="s">
        <v>192</v>
      </c>
      <c r="K1451" t="s">
        <v>2707</v>
      </c>
    </row>
    <row r="1452" spans="1:11" hidden="1" x14ac:dyDescent="0.3">
      <c r="A1452" t="s">
        <v>2722</v>
      </c>
      <c r="B1452" s="8">
        <v>20180328</v>
      </c>
      <c r="C1452" s="2" t="s">
        <v>35</v>
      </c>
      <c r="D1452" s="2" t="s">
        <v>426</v>
      </c>
      <c r="E1452" t="s">
        <v>11189</v>
      </c>
      <c r="F1452" s="2" t="s">
        <v>277</v>
      </c>
      <c r="G1452" s="36">
        <v>3</v>
      </c>
      <c r="H1452" s="37" t="s">
        <v>8750</v>
      </c>
      <c r="I1452" s="32" t="s">
        <v>330</v>
      </c>
      <c r="J1452" s="32" t="s">
        <v>192</v>
      </c>
      <c r="K1452" t="s">
        <v>2722</v>
      </c>
    </row>
    <row r="1453" spans="1:11" hidden="1" x14ac:dyDescent="0.3">
      <c r="A1453" t="s">
        <v>2796</v>
      </c>
      <c r="B1453" s="8">
        <v>20180417</v>
      </c>
      <c r="C1453" s="2" t="s">
        <v>22</v>
      </c>
      <c r="D1453" s="2" t="s">
        <v>161</v>
      </c>
      <c r="E1453" t="s">
        <v>11280</v>
      </c>
      <c r="F1453" s="2" t="s">
        <v>277</v>
      </c>
      <c r="G1453" s="36">
        <v>3</v>
      </c>
      <c r="H1453" s="38" t="s">
        <v>8813</v>
      </c>
      <c r="I1453" s="32" t="s">
        <v>15662</v>
      </c>
      <c r="J1453" s="32" t="s">
        <v>192</v>
      </c>
      <c r="K1453" t="s">
        <v>2796</v>
      </c>
    </row>
    <row r="1454" spans="1:11" hidden="1" x14ac:dyDescent="0.3">
      <c r="A1454" t="s">
        <v>2859</v>
      </c>
      <c r="B1454" s="8">
        <v>20180501</v>
      </c>
      <c r="C1454" s="2" t="s">
        <v>58</v>
      </c>
      <c r="D1454" s="2" t="s">
        <v>540</v>
      </c>
      <c r="E1454" t="s">
        <v>11331</v>
      </c>
      <c r="F1454" s="2" t="s">
        <v>277</v>
      </c>
      <c r="G1454" s="36">
        <v>3</v>
      </c>
      <c r="H1454" s="37" t="s">
        <v>8750</v>
      </c>
      <c r="I1454" s="32" t="s">
        <v>330</v>
      </c>
      <c r="J1454" s="32" t="s">
        <v>192</v>
      </c>
      <c r="K1454" t="s">
        <v>2859</v>
      </c>
    </row>
    <row r="1455" spans="1:11" hidden="1" x14ac:dyDescent="0.3">
      <c r="A1455" t="s">
        <v>2868</v>
      </c>
      <c r="B1455" s="8">
        <v>20180508</v>
      </c>
      <c r="C1455" s="2" t="s">
        <v>16</v>
      </c>
      <c r="D1455" s="2" t="s">
        <v>518</v>
      </c>
      <c r="E1455" t="s">
        <v>11342</v>
      </c>
      <c r="F1455" s="2" t="s">
        <v>277</v>
      </c>
      <c r="G1455" s="36">
        <v>3</v>
      </c>
      <c r="H1455" s="37" t="s">
        <v>8750</v>
      </c>
      <c r="I1455" s="32" t="s">
        <v>330</v>
      </c>
      <c r="J1455" s="32" t="s">
        <v>192</v>
      </c>
      <c r="K1455" t="s">
        <v>2868</v>
      </c>
    </row>
    <row r="1456" spans="1:11" hidden="1" x14ac:dyDescent="0.3">
      <c r="A1456" t="s">
        <v>2869</v>
      </c>
      <c r="B1456" s="8">
        <v>20180508</v>
      </c>
      <c r="C1456" s="2" t="s">
        <v>112</v>
      </c>
      <c r="D1456" s="2" t="s">
        <v>466</v>
      </c>
      <c r="E1456" t="s">
        <v>11343</v>
      </c>
      <c r="F1456" s="2" t="s">
        <v>277</v>
      </c>
      <c r="G1456" s="36">
        <v>3</v>
      </c>
      <c r="H1456" s="37" t="s">
        <v>8750</v>
      </c>
      <c r="I1456" s="32" t="s">
        <v>330</v>
      </c>
      <c r="J1456" s="32" t="s">
        <v>192</v>
      </c>
      <c r="K1456" t="s">
        <v>2869</v>
      </c>
    </row>
    <row r="1457" spans="1:11" hidden="1" x14ac:dyDescent="0.3">
      <c r="A1457" t="s">
        <v>2870</v>
      </c>
      <c r="B1457" s="8">
        <v>20180508</v>
      </c>
      <c r="C1457" s="2" t="s">
        <v>22</v>
      </c>
      <c r="D1457" s="2" t="s">
        <v>481</v>
      </c>
      <c r="E1457" t="s">
        <v>11344</v>
      </c>
      <c r="F1457" s="2" t="s">
        <v>277</v>
      </c>
      <c r="G1457" s="36">
        <v>3</v>
      </c>
      <c r="H1457" s="37" t="s">
        <v>8750</v>
      </c>
      <c r="I1457" s="32" t="s">
        <v>330</v>
      </c>
      <c r="J1457" s="32" t="s">
        <v>192</v>
      </c>
      <c r="K1457" t="s">
        <v>2870</v>
      </c>
    </row>
    <row r="1458" spans="1:11" hidden="1" x14ac:dyDescent="0.3">
      <c r="A1458" t="s">
        <v>6520</v>
      </c>
      <c r="B1458" s="8">
        <v>20180508</v>
      </c>
      <c r="C1458" s="2" t="s">
        <v>303</v>
      </c>
      <c r="D1458" s="2" t="s">
        <v>542</v>
      </c>
      <c r="E1458" t="s">
        <v>6521</v>
      </c>
      <c r="F1458" s="2" t="s">
        <v>277</v>
      </c>
      <c r="G1458" s="36">
        <v>3</v>
      </c>
      <c r="H1458" s="37" t="s">
        <v>8750</v>
      </c>
      <c r="I1458" s="32" t="s">
        <v>330</v>
      </c>
      <c r="J1458" s="32" t="s">
        <v>192</v>
      </c>
      <c r="K1458" t="s">
        <v>6520</v>
      </c>
    </row>
    <row r="1459" spans="1:11" hidden="1" x14ac:dyDescent="0.3">
      <c r="A1459" t="s">
        <v>2871</v>
      </c>
      <c r="B1459" s="8">
        <v>20180508</v>
      </c>
      <c r="C1459" s="2" t="s">
        <v>33</v>
      </c>
      <c r="D1459" s="2" t="s">
        <v>327</v>
      </c>
      <c r="E1459" t="s">
        <v>11345</v>
      </c>
      <c r="F1459" s="2" t="s">
        <v>277</v>
      </c>
      <c r="G1459" s="36">
        <v>3</v>
      </c>
      <c r="H1459" s="37" t="s">
        <v>8750</v>
      </c>
      <c r="I1459" s="32" t="s">
        <v>330</v>
      </c>
      <c r="J1459" s="32" t="s">
        <v>192</v>
      </c>
      <c r="K1459" t="s">
        <v>2871</v>
      </c>
    </row>
    <row r="1460" spans="1:11" hidden="1" x14ac:dyDescent="0.3">
      <c r="A1460" t="s">
        <v>2872</v>
      </c>
      <c r="B1460" s="8">
        <v>20180508</v>
      </c>
      <c r="C1460" s="2" t="s">
        <v>13</v>
      </c>
      <c r="D1460" s="2" t="s">
        <v>531</v>
      </c>
      <c r="E1460" t="s">
        <v>11346</v>
      </c>
      <c r="F1460" s="2" t="s">
        <v>277</v>
      </c>
      <c r="G1460" s="36">
        <v>3</v>
      </c>
      <c r="H1460" s="37" t="s">
        <v>8750</v>
      </c>
      <c r="I1460" s="32" t="s">
        <v>330</v>
      </c>
      <c r="J1460" s="32" t="s">
        <v>192</v>
      </c>
      <c r="K1460" t="s">
        <v>2872</v>
      </c>
    </row>
    <row r="1461" spans="1:11" hidden="1" x14ac:dyDescent="0.3">
      <c r="A1461" t="s">
        <v>2873</v>
      </c>
      <c r="B1461" s="8">
        <v>20180508</v>
      </c>
      <c r="C1461" s="2" t="s">
        <v>29</v>
      </c>
      <c r="D1461" s="2" t="s">
        <v>298</v>
      </c>
      <c r="E1461" t="s">
        <v>11347</v>
      </c>
      <c r="F1461" s="2" t="s">
        <v>277</v>
      </c>
      <c r="G1461" s="36">
        <v>3</v>
      </c>
      <c r="H1461" s="37" t="s">
        <v>8750</v>
      </c>
      <c r="I1461" s="32" t="s">
        <v>330</v>
      </c>
      <c r="J1461" s="32" t="s">
        <v>192</v>
      </c>
      <c r="K1461" t="s">
        <v>2873</v>
      </c>
    </row>
    <row r="1462" spans="1:11" hidden="1" x14ac:dyDescent="0.3">
      <c r="A1462" t="s">
        <v>2874</v>
      </c>
      <c r="B1462" s="8">
        <v>20180508</v>
      </c>
      <c r="C1462" s="2" t="s">
        <v>53</v>
      </c>
      <c r="D1462" s="2" t="s">
        <v>543</v>
      </c>
      <c r="E1462" t="s">
        <v>11348</v>
      </c>
      <c r="F1462" s="2" t="s">
        <v>277</v>
      </c>
      <c r="G1462" s="36">
        <v>3</v>
      </c>
      <c r="H1462" s="37" t="s">
        <v>8750</v>
      </c>
      <c r="I1462" s="32" t="s">
        <v>330</v>
      </c>
      <c r="J1462" s="32" t="s">
        <v>192</v>
      </c>
      <c r="K1462" t="s">
        <v>2874</v>
      </c>
    </row>
    <row r="1463" spans="1:11" hidden="1" x14ac:dyDescent="0.3">
      <c r="A1463" t="s">
        <v>2875</v>
      </c>
      <c r="B1463" s="8">
        <v>20180509</v>
      </c>
      <c r="C1463" s="2" t="s">
        <v>120</v>
      </c>
      <c r="D1463" s="2" t="s">
        <v>120</v>
      </c>
      <c r="E1463" t="s">
        <v>11350</v>
      </c>
      <c r="F1463" s="2" t="s">
        <v>277</v>
      </c>
      <c r="G1463" s="36">
        <v>3</v>
      </c>
      <c r="H1463" s="37" t="s">
        <v>8750</v>
      </c>
      <c r="I1463" s="32" t="s">
        <v>330</v>
      </c>
      <c r="J1463" s="32" t="s">
        <v>192</v>
      </c>
      <c r="K1463" t="s">
        <v>2875</v>
      </c>
    </row>
    <row r="1464" spans="1:11" hidden="1" x14ac:dyDescent="0.3">
      <c r="A1464" t="s">
        <v>2886</v>
      </c>
      <c r="B1464" s="8">
        <v>20180516</v>
      </c>
      <c r="C1464" s="2" t="s">
        <v>13</v>
      </c>
      <c r="D1464" s="2" t="s">
        <v>531</v>
      </c>
      <c r="E1464" t="s">
        <v>11361</v>
      </c>
      <c r="F1464" s="2" t="s">
        <v>277</v>
      </c>
      <c r="G1464" s="36">
        <v>3</v>
      </c>
      <c r="H1464" s="37" t="s">
        <v>8750</v>
      </c>
      <c r="I1464" s="32" t="s">
        <v>330</v>
      </c>
      <c r="J1464" s="32" t="s">
        <v>192</v>
      </c>
      <c r="K1464" t="s">
        <v>2886</v>
      </c>
    </row>
    <row r="1465" spans="1:11" hidden="1" x14ac:dyDescent="0.3">
      <c r="A1465" t="s">
        <v>2887</v>
      </c>
      <c r="B1465" s="8">
        <v>20180516</v>
      </c>
      <c r="C1465" s="2" t="s">
        <v>53</v>
      </c>
      <c r="D1465" s="2" t="s">
        <v>545</v>
      </c>
      <c r="E1465" t="s">
        <v>11362</v>
      </c>
      <c r="F1465" s="2" t="s">
        <v>277</v>
      </c>
      <c r="G1465" s="36">
        <v>3</v>
      </c>
      <c r="H1465" s="37" t="s">
        <v>8750</v>
      </c>
      <c r="I1465" s="32" t="s">
        <v>330</v>
      </c>
      <c r="J1465" s="32" t="s">
        <v>192</v>
      </c>
      <c r="K1465" t="s">
        <v>2887</v>
      </c>
    </row>
    <row r="1466" spans="1:11" hidden="1" x14ac:dyDescent="0.3">
      <c r="A1466" t="s">
        <v>2894</v>
      </c>
      <c r="B1466" s="8">
        <v>20180522</v>
      </c>
      <c r="C1466" s="2" t="s">
        <v>20</v>
      </c>
      <c r="D1466" s="2" t="s">
        <v>547</v>
      </c>
      <c r="E1466" t="s">
        <v>11371</v>
      </c>
      <c r="F1466" s="2" t="s">
        <v>277</v>
      </c>
      <c r="G1466" s="36">
        <v>3</v>
      </c>
      <c r="H1466" s="37" t="s">
        <v>8750</v>
      </c>
      <c r="I1466" s="32" t="s">
        <v>330</v>
      </c>
      <c r="J1466" s="32" t="s">
        <v>192</v>
      </c>
      <c r="K1466" t="s">
        <v>2894</v>
      </c>
    </row>
    <row r="1467" spans="1:11" hidden="1" x14ac:dyDescent="0.3">
      <c r="A1467" t="s">
        <v>2896</v>
      </c>
      <c r="B1467" s="8">
        <v>20180524</v>
      </c>
      <c r="C1467" s="2" t="s">
        <v>20</v>
      </c>
      <c r="D1467" s="2" t="s">
        <v>548</v>
      </c>
      <c r="E1467" t="s">
        <v>11372</v>
      </c>
      <c r="F1467" s="2" t="s">
        <v>277</v>
      </c>
      <c r="G1467" s="36">
        <v>3</v>
      </c>
      <c r="H1467" s="37" t="s">
        <v>8750</v>
      </c>
      <c r="I1467" s="32" t="s">
        <v>330</v>
      </c>
      <c r="J1467" s="32" t="s">
        <v>192</v>
      </c>
      <c r="K1467" t="s">
        <v>2896</v>
      </c>
    </row>
    <row r="1468" spans="1:11" hidden="1" x14ac:dyDescent="0.3">
      <c r="A1468" t="s">
        <v>2897</v>
      </c>
      <c r="B1468" s="8">
        <v>20180524</v>
      </c>
      <c r="C1468" s="2" t="s">
        <v>29</v>
      </c>
      <c r="D1468" s="2" t="s">
        <v>298</v>
      </c>
      <c r="E1468" t="s">
        <v>11373</v>
      </c>
      <c r="F1468" s="2" t="s">
        <v>277</v>
      </c>
      <c r="G1468" s="36">
        <v>3</v>
      </c>
      <c r="H1468" s="37" t="s">
        <v>8750</v>
      </c>
      <c r="I1468" s="32" t="s">
        <v>330</v>
      </c>
      <c r="J1468" s="32" t="s">
        <v>192</v>
      </c>
      <c r="K1468" t="s">
        <v>2897</v>
      </c>
    </row>
    <row r="1469" spans="1:11" hidden="1" x14ac:dyDescent="0.3">
      <c r="A1469" t="s">
        <v>2898</v>
      </c>
      <c r="B1469" s="8">
        <v>20180524</v>
      </c>
      <c r="C1469" s="2" t="s">
        <v>210</v>
      </c>
      <c r="D1469" s="2" t="s">
        <v>15</v>
      </c>
      <c r="E1469" t="s">
        <v>11374</v>
      </c>
      <c r="F1469" s="2" t="s">
        <v>277</v>
      </c>
      <c r="G1469" s="36">
        <v>3</v>
      </c>
      <c r="H1469" s="37" t="s">
        <v>8750</v>
      </c>
      <c r="I1469" s="32" t="s">
        <v>330</v>
      </c>
      <c r="J1469" s="32" t="s">
        <v>192</v>
      </c>
      <c r="K1469" t="s">
        <v>2898</v>
      </c>
    </row>
    <row r="1470" spans="1:11" hidden="1" x14ac:dyDescent="0.3">
      <c r="A1470" t="s">
        <v>2899</v>
      </c>
      <c r="B1470" s="8">
        <v>20180524</v>
      </c>
      <c r="C1470" s="2" t="s">
        <v>13</v>
      </c>
      <c r="D1470" s="2" t="s">
        <v>430</v>
      </c>
      <c r="E1470" t="s">
        <v>11375</v>
      </c>
      <c r="F1470" s="2" t="s">
        <v>277</v>
      </c>
      <c r="G1470" s="36">
        <v>3</v>
      </c>
      <c r="H1470" s="37" t="s">
        <v>8750</v>
      </c>
      <c r="I1470" s="32" t="s">
        <v>330</v>
      </c>
      <c r="J1470" s="32" t="s">
        <v>192</v>
      </c>
      <c r="K1470" t="s">
        <v>2899</v>
      </c>
    </row>
    <row r="1471" spans="1:11" hidden="1" x14ac:dyDescent="0.3">
      <c r="A1471" t="s">
        <v>2900</v>
      </c>
      <c r="B1471" s="8">
        <v>20180524</v>
      </c>
      <c r="C1471" s="2" t="s">
        <v>16</v>
      </c>
      <c r="D1471" s="2" t="s">
        <v>489</v>
      </c>
      <c r="E1471" t="s">
        <v>11376</v>
      </c>
      <c r="F1471" s="2" t="s">
        <v>277</v>
      </c>
      <c r="G1471" s="36">
        <v>3</v>
      </c>
      <c r="H1471" s="37" t="s">
        <v>8750</v>
      </c>
      <c r="I1471" s="32" t="s">
        <v>330</v>
      </c>
      <c r="J1471" s="32" t="s">
        <v>192</v>
      </c>
      <c r="K1471" t="s">
        <v>2900</v>
      </c>
    </row>
    <row r="1472" spans="1:11" hidden="1" x14ac:dyDescent="0.3">
      <c r="A1472" t="s">
        <v>2901</v>
      </c>
      <c r="B1472" s="8">
        <v>20180524</v>
      </c>
      <c r="C1472" s="2" t="s">
        <v>50</v>
      </c>
      <c r="D1472" s="2" t="s">
        <v>290</v>
      </c>
      <c r="E1472" t="s">
        <v>11377</v>
      </c>
      <c r="F1472" s="2" t="s">
        <v>277</v>
      </c>
      <c r="G1472" s="36">
        <v>3</v>
      </c>
      <c r="H1472" s="37" t="s">
        <v>8750</v>
      </c>
      <c r="I1472" s="32" t="s">
        <v>330</v>
      </c>
      <c r="J1472" s="32" t="s">
        <v>192</v>
      </c>
      <c r="K1472" t="s">
        <v>2901</v>
      </c>
    </row>
    <row r="1473" spans="1:11" hidden="1" x14ac:dyDescent="0.3">
      <c r="A1473" t="s">
        <v>2902</v>
      </c>
      <c r="B1473" s="8">
        <v>20180524</v>
      </c>
      <c r="C1473" s="2" t="s">
        <v>41</v>
      </c>
      <c r="D1473" s="2" t="s">
        <v>384</v>
      </c>
      <c r="E1473" t="s">
        <v>11378</v>
      </c>
      <c r="F1473" s="2" t="s">
        <v>277</v>
      </c>
      <c r="G1473" s="36">
        <v>3</v>
      </c>
      <c r="H1473" s="37" t="s">
        <v>8750</v>
      </c>
      <c r="I1473" s="32" t="s">
        <v>330</v>
      </c>
      <c r="J1473" s="32" t="s">
        <v>192</v>
      </c>
      <c r="K1473" t="s">
        <v>2902</v>
      </c>
    </row>
    <row r="1474" spans="1:11" hidden="1" x14ac:dyDescent="0.3">
      <c r="A1474" t="s">
        <v>2903</v>
      </c>
      <c r="B1474" s="8">
        <v>20180525</v>
      </c>
      <c r="C1474" s="2" t="s">
        <v>31</v>
      </c>
      <c r="D1474" s="2" t="s">
        <v>465</v>
      </c>
      <c r="E1474" t="s">
        <v>11381</v>
      </c>
      <c r="F1474" s="2" t="s">
        <v>277</v>
      </c>
      <c r="G1474" s="36">
        <v>3</v>
      </c>
      <c r="H1474" s="37" t="s">
        <v>8750</v>
      </c>
      <c r="I1474" s="32" t="s">
        <v>330</v>
      </c>
      <c r="J1474" s="32" t="s">
        <v>192</v>
      </c>
      <c r="K1474" t="s">
        <v>2903</v>
      </c>
    </row>
    <row r="1475" spans="1:11" hidden="1" x14ac:dyDescent="0.3">
      <c r="A1475" t="s">
        <v>2905</v>
      </c>
      <c r="B1475" s="8">
        <v>20180525</v>
      </c>
      <c r="C1475" s="2" t="s">
        <v>112</v>
      </c>
      <c r="D1475" s="2" t="s">
        <v>550</v>
      </c>
      <c r="E1475" t="s">
        <v>11382</v>
      </c>
      <c r="F1475" s="2" t="s">
        <v>277</v>
      </c>
      <c r="G1475" s="36">
        <v>3</v>
      </c>
      <c r="H1475" s="37" t="s">
        <v>8750</v>
      </c>
      <c r="I1475" s="32" t="s">
        <v>330</v>
      </c>
      <c r="J1475" s="32" t="s">
        <v>192</v>
      </c>
      <c r="K1475" t="s">
        <v>2905</v>
      </c>
    </row>
    <row r="1476" spans="1:11" hidden="1" x14ac:dyDescent="0.3">
      <c r="A1476" t="s">
        <v>2906</v>
      </c>
      <c r="B1476" s="8">
        <v>20180525</v>
      </c>
      <c r="C1476" s="2" t="s">
        <v>268</v>
      </c>
      <c r="D1476" s="2" t="s">
        <v>551</v>
      </c>
      <c r="E1476" t="s">
        <v>11383</v>
      </c>
      <c r="F1476" s="2" t="s">
        <v>277</v>
      </c>
      <c r="G1476" s="36">
        <v>3</v>
      </c>
      <c r="H1476" s="37" t="s">
        <v>8750</v>
      </c>
      <c r="I1476" s="32" t="s">
        <v>330</v>
      </c>
      <c r="J1476" s="32" t="s">
        <v>192</v>
      </c>
      <c r="K1476" t="s">
        <v>2906</v>
      </c>
    </row>
    <row r="1477" spans="1:11" hidden="1" x14ac:dyDescent="0.3">
      <c r="A1477" t="s">
        <v>2908</v>
      </c>
      <c r="B1477" s="8">
        <v>20180525</v>
      </c>
      <c r="C1477" s="2" t="s">
        <v>120</v>
      </c>
      <c r="D1477" s="2" t="s">
        <v>120</v>
      </c>
      <c r="E1477" t="s">
        <v>11384</v>
      </c>
      <c r="F1477" s="2" t="s">
        <v>277</v>
      </c>
      <c r="G1477" s="36">
        <v>3</v>
      </c>
      <c r="H1477" s="37" t="s">
        <v>8750</v>
      </c>
      <c r="I1477" s="32" t="s">
        <v>330</v>
      </c>
      <c r="J1477" s="32" t="s">
        <v>192</v>
      </c>
      <c r="K1477" t="s">
        <v>2908</v>
      </c>
    </row>
    <row r="1478" spans="1:11" hidden="1" x14ac:dyDescent="0.3">
      <c r="A1478" t="s">
        <v>7053</v>
      </c>
      <c r="B1478" s="8">
        <v>20180606</v>
      </c>
      <c r="C1478" t="s">
        <v>104</v>
      </c>
      <c r="D1478" t="s">
        <v>7054</v>
      </c>
      <c r="E1478" t="s">
        <v>11411</v>
      </c>
      <c r="F1478" s="2" t="s">
        <v>277</v>
      </c>
      <c r="G1478" s="36">
        <v>3</v>
      </c>
      <c r="H1478" s="37" t="s">
        <v>9107</v>
      </c>
      <c r="I1478" s="32" t="s">
        <v>9108</v>
      </c>
      <c r="J1478" s="32" t="s">
        <v>192</v>
      </c>
    </row>
    <row r="1479" spans="1:11" hidden="1" x14ac:dyDescent="0.3">
      <c r="A1479" t="s">
        <v>3024</v>
      </c>
      <c r="B1479" s="8">
        <v>20180715</v>
      </c>
      <c r="C1479" s="2" t="s">
        <v>13</v>
      </c>
      <c r="D1479" s="2" t="s">
        <v>531</v>
      </c>
      <c r="E1479" t="s">
        <v>11504</v>
      </c>
      <c r="F1479" s="2" t="s">
        <v>277</v>
      </c>
      <c r="G1479" s="36">
        <v>3</v>
      </c>
      <c r="H1479" s="37" t="s">
        <v>8750</v>
      </c>
      <c r="I1479" s="32" t="s">
        <v>330</v>
      </c>
      <c r="J1479" s="32" t="s">
        <v>192</v>
      </c>
      <c r="K1479" t="s">
        <v>3024</v>
      </c>
    </row>
    <row r="1480" spans="1:11" hidden="1" x14ac:dyDescent="0.3">
      <c r="A1480" t="s">
        <v>3025</v>
      </c>
      <c r="B1480" s="8">
        <v>20180715</v>
      </c>
      <c r="C1480" s="2" t="s">
        <v>112</v>
      </c>
      <c r="D1480" s="2" t="s">
        <v>466</v>
      </c>
      <c r="E1480" t="s">
        <v>11505</v>
      </c>
      <c r="F1480" s="2" t="s">
        <v>277</v>
      </c>
      <c r="G1480" s="36">
        <v>3</v>
      </c>
      <c r="H1480" s="37" t="s">
        <v>8750</v>
      </c>
      <c r="I1480" s="32" t="s">
        <v>330</v>
      </c>
      <c r="J1480" s="32" t="s">
        <v>192</v>
      </c>
      <c r="K1480" t="s">
        <v>3025</v>
      </c>
    </row>
    <row r="1481" spans="1:11" hidden="1" x14ac:dyDescent="0.3">
      <c r="A1481" t="s">
        <v>3026</v>
      </c>
      <c r="B1481" s="8">
        <v>20180715</v>
      </c>
      <c r="C1481" s="2" t="s">
        <v>68</v>
      </c>
      <c r="D1481" s="2" t="s">
        <v>380</v>
      </c>
      <c r="E1481" t="s">
        <v>11506</v>
      </c>
      <c r="F1481" s="2" t="s">
        <v>277</v>
      </c>
      <c r="G1481" s="36">
        <v>3</v>
      </c>
      <c r="H1481" s="37" t="s">
        <v>8750</v>
      </c>
      <c r="I1481" s="32" t="s">
        <v>330</v>
      </c>
      <c r="J1481" s="32" t="s">
        <v>192</v>
      </c>
      <c r="K1481" t="s">
        <v>3026</v>
      </c>
    </row>
    <row r="1482" spans="1:11" hidden="1" x14ac:dyDescent="0.3">
      <c r="A1482" t="s">
        <v>3027</v>
      </c>
      <c r="B1482" s="8">
        <v>20180715</v>
      </c>
      <c r="C1482" s="2" t="s">
        <v>74</v>
      </c>
      <c r="D1482" s="2" t="s">
        <v>546</v>
      </c>
      <c r="E1482" t="s">
        <v>11507</v>
      </c>
      <c r="F1482" s="2" t="s">
        <v>277</v>
      </c>
      <c r="G1482" s="36">
        <v>3</v>
      </c>
      <c r="H1482" s="37" t="s">
        <v>8750</v>
      </c>
      <c r="I1482" s="32" t="s">
        <v>330</v>
      </c>
      <c r="J1482" s="32" t="s">
        <v>192</v>
      </c>
      <c r="K1482" t="s">
        <v>3027</v>
      </c>
    </row>
    <row r="1483" spans="1:11" hidden="1" x14ac:dyDescent="0.3">
      <c r="A1483" t="s">
        <v>3028</v>
      </c>
      <c r="B1483" s="8">
        <v>20180715</v>
      </c>
      <c r="C1483" s="2" t="s">
        <v>16</v>
      </c>
      <c r="D1483" s="2" t="s">
        <v>518</v>
      </c>
      <c r="E1483" t="s">
        <v>11508</v>
      </c>
      <c r="F1483" s="2" t="s">
        <v>277</v>
      </c>
      <c r="G1483" s="36">
        <v>3</v>
      </c>
      <c r="H1483" s="37" t="s">
        <v>8750</v>
      </c>
      <c r="I1483" s="32" t="s">
        <v>330</v>
      </c>
      <c r="J1483" s="32" t="s">
        <v>192</v>
      </c>
      <c r="K1483" t="s">
        <v>3028</v>
      </c>
    </row>
    <row r="1484" spans="1:11" hidden="1" x14ac:dyDescent="0.3">
      <c r="A1484" t="s">
        <v>3029</v>
      </c>
      <c r="B1484" s="8">
        <v>20180715</v>
      </c>
      <c r="C1484" s="2" t="s">
        <v>210</v>
      </c>
      <c r="D1484" s="2" t="s">
        <v>15</v>
      </c>
      <c r="E1484" t="s">
        <v>11509</v>
      </c>
      <c r="F1484" s="2" t="s">
        <v>277</v>
      </c>
      <c r="G1484" s="36">
        <v>3</v>
      </c>
      <c r="H1484" s="37" t="s">
        <v>8750</v>
      </c>
      <c r="I1484" s="32" t="s">
        <v>330</v>
      </c>
      <c r="J1484" s="32" t="s">
        <v>192</v>
      </c>
      <c r="K1484" t="s">
        <v>3029</v>
      </c>
    </row>
    <row r="1485" spans="1:11" hidden="1" x14ac:dyDescent="0.3">
      <c r="A1485" t="s">
        <v>3030</v>
      </c>
      <c r="B1485" s="8">
        <v>20180716</v>
      </c>
      <c r="C1485" s="2" t="s">
        <v>31</v>
      </c>
      <c r="D1485" s="2" t="s">
        <v>539</v>
      </c>
      <c r="E1485" t="s">
        <v>11510</v>
      </c>
      <c r="F1485" s="2" t="s">
        <v>277</v>
      </c>
      <c r="G1485" s="36">
        <v>3</v>
      </c>
      <c r="H1485" s="37" t="s">
        <v>8750</v>
      </c>
      <c r="I1485" s="32" t="s">
        <v>330</v>
      </c>
      <c r="J1485" s="32" t="s">
        <v>192</v>
      </c>
      <c r="K1485" t="s">
        <v>3030</v>
      </c>
    </row>
    <row r="1486" spans="1:11" hidden="1" x14ac:dyDescent="0.3">
      <c r="A1486" t="s">
        <v>3088</v>
      </c>
      <c r="B1486" s="8">
        <v>20180829</v>
      </c>
      <c r="C1486" s="2" t="s">
        <v>35</v>
      </c>
      <c r="D1486" s="2" t="s">
        <v>426</v>
      </c>
      <c r="E1486" t="s">
        <v>11578</v>
      </c>
      <c r="F1486" s="2" t="s">
        <v>277</v>
      </c>
      <c r="G1486" s="36">
        <v>3</v>
      </c>
      <c r="H1486" s="37" t="s">
        <v>8750</v>
      </c>
      <c r="I1486" s="32" t="s">
        <v>330</v>
      </c>
      <c r="J1486" s="32" t="s">
        <v>192</v>
      </c>
      <c r="K1486" t="s">
        <v>3088</v>
      </c>
    </row>
    <row r="1487" spans="1:11" hidden="1" x14ac:dyDescent="0.3">
      <c r="A1487" t="s">
        <v>3090</v>
      </c>
      <c r="B1487" s="8">
        <v>20180830</v>
      </c>
      <c r="C1487" s="2" t="s">
        <v>9</v>
      </c>
      <c r="D1487" s="2" t="s">
        <v>37</v>
      </c>
      <c r="E1487" t="s">
        <v>11581</v>
      </c>
      <c r="F1487" s="2" t="s">
        <v>277</v>
      </c>
      <c r="G1487" s="36">
        <v>3</v>
      </c>
      <c r="H1487" s="37" t="s">
        <v>8750</v>
      </c>
      <c r="I1487" s="32" t="s">
        <v>330</v>
      </c>
      <c r="J1487" s="32" t="s">
        <v>192</v>
      </c>
      <c r="K1487" t="s">
        <v>3090</v>
      </c>
    </row>
    <row r="1488" spans="1:11" hidden="1" x14ac:dyDescent="0.3">
      <c r="A1488" t="s">
        <v>3091</v>
      </c>
      <c r="B1488" s="8">
        <v>20180830</v>
      </c>
      <c r="C1488" s="2" t="s">
        <v>29</v>
      </c>
      <c r="D1488" s="2" t="s">
        <v>314</v>
      </c>
      <c r="E1488" t="s">
        <v>11582</v>
      </c>
      <c r="F1488" s="2" t="s">
        <v>277</v>
      </c>
      <c r="G1488" s="36">
        <v>3</v>
      </c>
      <c r="H1488" s="37" t="s">
        <v>8750</v>
      </c>
      <c r="I1488" s="32" t="s">
        <v>330</v>
      </c>
      <c r="J1488" s="32" t="s">
        <v>192</v>
      </c>
      <c r="K1488" t="s">
        <v>3091</v>
      </c>
    </row>
    <row r="1489" spans="1:11" hidden="1" x14ac:dyDescent="0.3">
      <c r="A1489" t="s">
        <v>3092</v>
      </c>
      <c r="B1489" s="8">
        <v>20180830</v>
      </c>
      <c r="C1489" s="2" t="s">
        <v>33</v>
      </c>
      <c r="D1489" s="2" t="s">
        <v>471</v>
      </c>
      <c r="E1489" t="s">
        <v>11583</v>
      </c>
      <c r="F1489" s="2" t="s">
        <v>277</v>
      </c>
      <c r="G1489" s="36">
        <v>3</v>
      </c>
      <c r="H1489" s="37" t="s">
        <v>8750</v>
      </c>
      <c r="I1489" s="32" t="s">
        <v>330</v>
      </c>
      <c r="J1489" s="32" t="s">
        <v>192</v>
      </c>
      <c r="K1489" t="s">
        <v>3092</v>
      </c>
    </row>
    <row r="1490" spans="1:11" hidden="1" x14ac:dyDescent="0.3">
      <c r="A1490" t="s">
        <v>3093</v>
      </c>
      <c r="B1490" s="8">
        <v>20180830</v>
      </c>
      <c r="C1490" s="2" t="s">
        <v>13</v>
      </c>
      <c r="D1490" s="2" t="s">
        <v>430</v>
      </c>
      <c r="E1490" t="s">
        <v>11584</v>
      </c>
      <c r="F1490" s="2" t="s">
        <v>277</v>
      </c>
      <c r="G1490" s="36">
        <v>3</v>
      </c>
      <c r="H1490" s="37" t="s">
        <v>8750</v>
      </c>
      <c r="I1490" s="32" t="s">
        <v>330</v>
      </c>
      <c r="J1490" s="32" t="s">
        <v>192</v>
      </c>
      <c r="K1490" t="s">
        <v>3093</v>
      </c>
    </row>
    <row r="1491" spans="1:11" hidden="1" x14ac:dyDescent="0.3">
      <c r="A1491" t="s">
        <v>3139</v>
      </c>
      <c r="B1491" s="8">
        <v>20181002</v>
      </c>
      <c r="C1491" s="2" t="s">
        <v>16</v>
      </c>
      <c r="D1491" s="2" t="s">
        <v>489</v>
      </c>
      <c r="E1491" t="s">
        <v>11633</v>
      </c>
      <c r="F1491" s="2" t="s">
        <v>277</v>
      </c>
      <c r="G1491" s="36">
        <v>3</v>
      </c>
      <c r="H1491" s="37" t="s">
        <v>8848</v>
      </c>
      <c r="I1491" s="32" t="s">
        <v>407</v>
      </c>
      <c r="J1491" s="32" t="s">
        <v>28</v>
      </c>
      <c r="K1491" t="s">
        <v>3139</v>
      </c>
    </row>
    <row r="1492" spans="1:11" hidden="1" x14ac:dyDescent="0.3">
      <c r="A1492" t="s">
        <v>3140</v>
      </c>
      <c r="B1492" s="8">
        <v>20181002</v>
      </c>
      <c r="C1492" s="2" t="s">
        <v>13</v>
      </c>
      <c r="D1492" s="2" t="s">
        <v>430</v>
      </c>
      <c r="E1492" t="s">
        <v>11634</v>
      </c>
      <c r="F1492" s="2" t="s">
        <v>277</v>
      </c>
      <c r="G1492" s="36">
        <v>3</v>
      </c>
      <c r="H1492" s="37" t="s">
        <v>8848</v>
      </c>
      <c r="I1492" s="32" t="s">
        <v>407</v>
      </c>
      <c r="J1492" s="32" t="s">
        <v>28</v>
      </c>
      <c r="K1492" t="s">
        <v>3140</v>
      </c>
    </row>
    <row r="1493" spans="1:11" hidden="1" x14ac:dyDescent="0.3">
      <c r="A1493" t="s">
        <v>3141</v>
      </c>
      <c r="B1493" s="8">
        <v>20181002</v>
      </c>
      <c r="C1493" s="2" t="s">
        <v>22</v>
      </c>
      <c r="D1493" s="2" t="s">
        <v>606</v>
      </c>
      <c r="E1493" t="s">
        <v>11635</v>
      </c>
      <c r="F1493" s="2" t="s">
        <v>277</v>
      </c>
      <c r="G1493" s="36">
        <v>3</v>
      </c>
      <c r="H1493" s="37" t="s">
        <v>8848</v>
      </c>
      <c r="I1493" s="32" t="s">
        <v>407</v>
      </c>
      <c r="J1493" s="32" t="s">
        <v>28</v>
      </c>
      <c r="K1493" t="s">
        <v>3141</v>
      </c>
    </row>
    <row r="1494" spans="1:11" hidden="1" x14ac:dyDescent="0.3">
      <c r="A1494" t="s">
        <v>3142</v>
      </c>
      <c r="B1494" s="8">
        <v>20181002</v>
      </c>
      <c r="C1494" s="2" t="s">
        <v>210</v>
      </c>
      <c r="D1494" s="2" t="s">
        <v>15</v>
      </c>
      <c r="E1494" t="s">
        <v>11636</v>
      </c>
      <c r="F1494" s="2" t="s">
        <v>277</v>
      </c>
      <c r="G1494" s="36">
        <v>3</v>
      </c>
      <c r="H1494" s="37" t="s">
        <v>8848</v>
      </c>
      <c r="I1494" s="32" t="s">
        <v>407</v>
      </c>
      <c r="J1494" s="32" t="s">
        <v>28</v>
      </c>
      <c r="K1494" t="s">
        <v>3142</v>
      </c>
    </row>
    <row r="1495" spans="1:11" hidden="1" x14ac:dyDescent="0.3">
      <c r="A1495" t="s">
        <v>3144</v>
      </c>
      <c r="B1495" s="8">
        <v>20181003</v>
      </c>
      <c r="C1495" s="2" t="s">
        <v>35</v>
      </c>
      <c r="D1495" s="2" t="s">
        <v>426</v>
      </c>
      <c r="E1495" t="s">
        <v>11638</v>
      </c>
      <c r="F1495" s="2" t="s">
        <v>277</v>
      </c>
      <c r="G1495" s="36">
        <v>3</v>
      </c>
      <c r="H1495" s="37" t="s">
        <v>8848</v>
      </c>
      <c r="I1495" s="32" t="s">
        <v>407</v>
      </c>
      <c r="J1495" s="32" t="s">
        <v>28</v>
      </c>
      <c r="K1495" t="s">
        <v>3144</v>
      </c>
    </row>
    <row r="1496" spans="1:11" hidden="1" x14ac:dyDescent="0.3">
      <c r="A1496" t="s">
        <v>3219</v>
      </c>
      <c r="B1496" s="8">
        <v>20181120</v>
      </c>
      <c r="C1496" s="2" t="s">
        <v>86</v>
      </c>
      <c r="D1496" s="2" t="s">
        <v>631</v>
      </c>
      <c r="E1496" t="s">
        <v>11729</v>
      </c>
      <c r="F1496" s="2" t="s">
        <v>277</v>
      </c>
      <c r="G1496" s="36">
        <v>3</v>
      </c>
      <c r="H1496" s="37" t="s">
        <v>8750</v>
      </c>
      <c r="I1496" s="32" t="s">
        <v>330</v>
      </c>
      <c r="J1496" s="32" t="s">
        <v>192</v>
      </c>
      <c r="K1496" t="s">
        <v>3219</v>
      </c>
    </row>
    <row r="1497" spans="1:11" hidden="1" x14ac:dyDescent="0.3">
      <c r="A1497" t="s">
        <v>3220</v>
      </c>
      <c r="B1497" s="8">
        <v>20181120</v>
      </c>
      <c r="C1497" s="2" t="s">
        <v>33</v>
      </c>
      <c r="D1497" s="2" t="s">
        <v>632</v>
      </c>
      <c r="E1497" t="s">
        <v>11730</v>
      </c>
      <c r="F1497" s="2" t="s">
        <v>277</v>
      </c>
      <c r="G1497" s="36">
        <v>3</v>
      </c>
      <c r="H1497" s="37" t="s">
        <v>8750</v>
      </c>
      <c r="I1497" s="32" t="s">
        <v>330</v>
      </c>
      <c r="J1497" s="32" t="s">
        <v>192</v>
      </c>
      <c r="K1497" t="s">
        <v>3220</v>
      </c>
    </row>
    <row r="1498" spans="1:11" hidden="1" x14ac:dyDescent="0.3">
      <c r="A1498" t="s">
        <v>3221</v>
      </c>
      <c r="B1498" s="8">
        <v>20181120</v>
      </c>
      <c r="C1498" s="2" t="s">
        <v>22</v>
      </c>
      <c r="D1498" s="2" t="s">
        <v>606</v>
      </c>
      <c r="E1498" t="s">
        <v>11731</v>
      </c>
      <c r="F1498" s="2" t="s">
        <v>277</v>
      </c>
      <c r="G1498" s="36">
        <v>3</v>
      </c>
      <c r="H1498" s="37" t="s">
        <v>8750</v>
      </c>
      <c r="I1498" s="32" t="s">
        <v>330</v>
      </c>
      <c r="J1498" s="32" t="s">
        <v>192</v>
      </c>
      <c r="K1498" t="s">
        <v>3221</v>
      </c>
    </row>
    <row r="1499" spans="1:11" hidden="1" x14ac:dyDescent="0.3">
      <c r="A1499" t="s">
        <v>3222</v>
      </c>
      <c r="B1499" s="8">
        <v>20181120</v>
      </c>
      <c r="C1499" s="2" t="s">
        <v>29</v>
      </c>
      <c r="D1499" s="2" t="s">
        <v>298</v>
      </c>
      <c r="E1499" t="s">
        <v>11732</v>
      </c>
      <c r="F1499" s="2" t="s">
        <v>277</v>
      </c>
      <c r="G1499" s="36">
        <v>3</v>
      </c>
      <c r="H1499" s="37" t="s">
        <v>8750</v>
      </c>
      <c r="I1499" s="32" t="s">
        <v>330</v>
      </c>
      <c r="J1499" s="32" t="s">
        <v>192</v>
      </c>
      <c r="K1499" t="s">
        <v>3222</v>
      </c>
    </row>
    <row r="1500" spans="1:11" hidden="1" x14ac:dyDescent="0.3">
      <c r="A1500" t="s">
        <v>3224</v>
      </c>
      <c r="B1500" s="8">
        <v>20181120</v>
      </c>
      <c r="C1500" s="2" t="s">
        <v>13</v>
      </c>
      <c r="D1500" s="2" t="s">
        <v>625</v>
      </c>
      <c r="E1500" t="s">
        <v>11733</v>
      </c>
      <c r="F1500" s="2" t="s">
        <v>277</v>
      </c>
      <c r="G1500" s="36">
        <v>3</v>
      </c>
      <c r="H1500" s="37" t="s">
        <v>8750</v>
      </c>
      <c r="I1500" s="32" t="s">
        <v>330</v>
      </c>
      <c r="J1500" s="32" t="s">
        <v>192</v>
      </c>
      <c r="K1500" t="s">
        <v>3224</v>
      </c>
    </row>
    <row r="1501" spans="1:11" hidden="1" x14ac:dyDescent="0.3">
      <c r="A1501" t="s">
        <v>3225</v>
      </c>
      <c r="B1501" s="8">
        <v>20181120</v>
      </c>
      <c r="C1501" s="2" t="s">
        <v>35</v>
      </c>
      <c r="D1501" s="2" t="s">
        <v>579</v>
      </c>
      <c r="E1501" t="s">
        <v>11734</v>
      </c>
      <c r="F1501" s="2" t="s">
        <v>277</v>
      </c>
      <c r="G1501" s="36">
        <v>3</v>
      </c>
      <c r="H1501" s="37" t="s">
        <v>8750</v>
      </c>
      <c r="I1501" s="32" t="s">
        <v>330</v>
      </c>
      <c r="J1501" s="32" t="s">
        <v>192</v>
      </c>
      <c r="K1501" t="s">
        <v>3225</v>
      </c>
    </row>
    <row r="1502" spans="1:11" hidden="1" x14ac:dyDescent="0.3">
      <c r="A1502" t="s">
        <v>3226</v>
      </c>
      <c r="B1502" s="8">
        <v>20181120</v>
      </c>
      <c r="C1502" s="2" t="s">
        <v>16</v>
      </c>
      <c r="D1502" s="2" t="s">
        <v>601</v>
      </c>
      <c r="E1502" t="s">
        <v>11735</v>
      </c>
      <c r="F1502" s="2" t="s">
        <v>277</v>
      </c>
      <c r="G1502" s="36">
        <v>3</v>
      </c>
      <c r="H1502" s="37" t="s">
        <v>8750</v>
      </c>
      <c r="I1502" s="32" t="s">
        <v>330</v>
      </c>
      <c r="J1502" s="32" t="s">
        <v>192</v>
      </c>
      <c r="K1502" t="s">
        <v>3226</v>
      </c>
    </row>
    <row r="1503" spans="1:11" hidden="1" x14ac:dyDescent="0.3">
      <c r="A1503" t="s">
        <v>3227</v>
      </c>
      <c r="B1503" s="8">
        <v>20181120</v>
      </c>
      <c r="C1503" s="2" t="s">
        <v>210</v>
      </c>
      <c r="D1503" s="2" t="s">
        <v>15</v>
      </c>
      <c r="E1503" t="s">
        <v>11736</v>
      </c>
      <c r="F1503" s="2" t="s">
        <v>277</v>
      </c>
      <c r="G1503" s="36">
        <v>3</v>
      </c>
      <c r="H1503" s="37" t="s">
        <v>8750</v>
      </c>
      <c r="I1503" s="32" t="s">
        <v>330</v>
      </c>
      <c r="J1503" s="32" t="s">
        <v>192</v>
      </c>
      <c r="K1503" t="s">
        <v>3227</v>
      </c>
    </row>
    <row r="1504" spans="1:11" hidden="1" x14ac:dyDescent="0.3">
      <c r="A1504" t="s">
        <v>3230</v>
      </c>
      <c r="B1504" s="8">
        <v>20181121</v>
      </c>
      <c r="C1504" s="2" t="s">
        <v>35</v>
      </c>
      <c r="D1504" s="2" t="s">
        <v>15</v>
      </c>
      <c r="E1504" t="s">
        <v>11737</v>
      </c>
      <c r="F1504" s="2" t="s">
        <v>277</v>
      </c>
      <c r="G1504" s="36">
        <v>3</v>
      </c>
      <c r="H1504" s="37" t="s">
        <v>8750</v>
      </c>
      <c r="I1504" s="32" t="s">
        <v>330</v>
      </c>
      <c r="J1504" s="32" t="s">
        <v>192</v>
      </c>
      <c r="K1504" t="s">
        <v>3230</v>
      </c>
    </row>
    <row r="1505" spans="1:11" hidden="1" x14ac:dyDescent="0.3">
      <c r="A1505" t="s">
        <v>3231</v>
      </c>
      <c r="B1505" s="8">
        <v>20181121</v>
      </c>
      <c r="C1505" s="2" t="s">
        <v>204</v>
      </c>
      <c r="D1505" s="2" t="s">
        <v>633</v>
      </c>
      <c r="E1505" t="s">
        <v>11738</v>
      </c>
      <c r="F1505" s="2" t="s">
        <v>277</v>
      </c>
      <c r="G1505" s="36">
        <v>3</v>
      </c>
      <c r="H1505" s="37" t="s">
        <v>8750</v>
      </c>
      <c r="I1505" s="32" t="s">
        <v>330</v>
      </c>
      <c r="J1505" s="32" t="s">
        <v>192</v>
      </c>
      <c r="K1505" t="s">
        <v>3231</v>
      </c>
    </row>
    <row r="1506" spans="1:11" hidden="1" x14ac:dyDescent="0.3">
      <c r="A1506" t="s">
        <v>6591</v>
      </c>
      <c r="B1506" s="8">
        <v>20181212</v>
      </c>
      <c r="C1506" t="s">
        <v>201</v>
      </c>
      <c r="D1506" t="s">
        <v>978</v>
      </c>
      <c r="E1506" t="s">
        <v>12104</v>
      </c>
      <c r="F1506" s="2" t="s">
        <v>277</v>
      </c>
      <c r="G1506" s="36">
        <v>3</v>
      </c>
      <c r="H1506" s="37" t="s">
        <v>8797</v>
      </c>
      <c r="I1506" s="31" t="s">
        <v>8992</v>
      </c>
      <c r="J1506" s="32" t="s">
        <v>192</v>
      </c>
    </row>
    <row r="1507" spans="1:11" hidden="1" x14ac:dyDescent="0.3">
      <c r="A1507" t="s">
        <v>3592</v>
      </c>
      <c r="B1507" s="8">
        <v>20181212</v>
      </c>
      <c r="C1507" s="2" t="s">
        <v>58</v>
      </c>
      <c r="D1507" s="2" t="s">
        <v>753</v>
      </c>
      <c r="E1507" t="s">
        <v>12105</v>
      </c>
      <c r="F1507" s="2" t="s">
        <v>277</v>
      </c>
      <c r="G1507" s="36">
        <v>3</v>
      </c>
      <c r="H1507" s="37" t="s">
        <v>8797</v>
      </c>
      <c r="I1507" s="32" t="s">
        <v>8792</v>
      </c>
      <c r="J1507" s="32" t="s">
        <v>28</v>
      </c>
      <c r="K1507" t="s">
        <v>3592</v>
      </c>
    </row>
    <row r="1508" spans="1:11" hidden="1" x14ac:dyDescent="0.3">
      <c r="A1508" t="s">
        <v>3593</v>
      </c>
      <c r="B1508" s="8">
        <v>20181213</v>
      </c>
      <c r="C1508" s="2" t="s">
        <v>33</v>
      </c>
      <c r="D1508" s="2" t="s">
        <v>632</v>
      </c>
      <c r="E1508" t="s">
        <v>12107</v>
      </c>
      <c r="F1508" s="2" t="s">
        <v>277</v>
      </c>
      <c r="G1508" s="36">
        <v>3</v>
      </c>
      <c r="H1508" s="37" t="s">
        <v>8750</v>
      </c>
      <c r="I1508" s="32" t="s">
        <v>330</v>
      </c>
      <c r="J1508" s="32" t="s">
        <v>192</v>
      </c>
      <c r="K1508" t="s">
        <v>3593</v>
      </c>
    </row>
    <row r="1509" spans="1:11" hidden="1" x14ac:dyDescent="0.3">
      <c r="A1509" t="s">
        <v>3594</v>
      </c>
      <c r="B1509" s="8">
        <v>20181213</v>
      </c>
      <c r="C1509" s="2" t="s">
        <v>29</v>
      </c>
      <c r="D1509" s="2" t="s">
        <v>426</v>
      </c>
      <c r="E1509" t="s">
        <v>12108</v>
      </c>
      <c r="F1509" s="2" t="s">
        <v>277</v>
      </c>
      <c r="G1509" s="36">
        <v>3</v>
      </c>
      <c r="H1509" s="37" t="s">
        <v>8750</v>
      </c>
      <c r="I1509" s="32" t="s">
        <v>330</v>
      </c>
      <c r="J1509" s="32" t="s">
        <v>192</v>
      </c>
      <c r="K1509" t="s">
        <v>3594</v>
      </c>
    </row>
    <row r="1510" spans="1:11" hidden="1" x14ac:dyDescent="0.3">
      <c r="A1510" t="s">
        <v>3595</v>
      </c>
      <c r="B1510" s="8">
        <v>20181213</v>
      </c>
      <c r="C1510" s="2" t="s">
        <v>231</v>
      </c>
      <c r="D1510" s="2" t="s">
        <v>754</v>
      </c>
      <c r="E1510" t="s">
        <v>12109</v>
      </c>
      <c r="F1510" s="2" t="s">
        <v>277</v>
      </c>
      <c r="G1510" s="36">
        <v>3</v>
      </c>
      <c r="H1510" s="37" t="s">
        <v>8750</v>
      </c>
      <c r="I1510" s="32" t="s">
        <v>330</v>
      </c>
      <c r="J1510" s="32" t="s">
        <v>192</v>
      </c>
      <c r="K1510" t="s">
        <v>3595</v>
      </c>
    </row>
    <row r="1511" spans="1:11" hidden="1" x14ac:dyDescent="0.3">
      <c r="A1511" t="s">
        <v>6589</v>
      </c>
      <c r="B1511" s="8">
        <v>20181217</v>
      </c>
      <c r="C1511" t="s">
        <v>22</v>
      </c>
      <c r="D1511" t="s">
        <v>6590</v>
      </c>
      <c r="E1511" t="s">
        <v>12115</v>
      </c>
      <c r="F1511" s="2" t="s">
        <v>277</v>
      </c>
      <c r="G1511" s="36">
        <v>3</v>
      </c>
      <c r="H1511" s="37" t="s">
        <v>8797</v>
      </c>
      <c r="I1511" s="31" t="s">
        <v>8784</v>
      </c>
      <c r="J1511" s="32" t="s">
        <v>192</v>
      </c>
    </row>
    <row r="1512" spans="1:11" hidden="1" x14ac:dyDescent="0.3">
      <c r="A1512" t="s">
        <v>3601</v>
      </c>
      <c r="B1512" s="8">
        <v>20181219</v>
      </c>
      <c r="C1512" s="2" t="s">
        <v>33</v>
      </c>
      <c r="D1512" s="2" t="s">
        <v>632</v>
      </c>
      <c r="E1512" t="s">
        <v>12116</v>
      </c>
      <c r="F1512" s="2" t="s">
        <v>277</v>
      </c>
      <c r="G1512" s="36">
        <v>3</v>
      </c>
      <c r="H1512" s="37" t="s">
        <v>8848</v>
      </c>
      <c r="I1512" s="32" t="s">
        <v>756</v>
      </c>
      <c r="J1512" s="32" t="s">
        <v>28</v>
      </c>
      <c r="K1512" t="s">
        <v>3601</v>
      </c>
    </row>
    <row r="1513" spans="1:11" hidden="1" x14ac:dyDescent="0.3">
      <c r="A1513" t="s">
        <v>3602</v>
      </c>
      <c r="B1513" s="8">
        <v>20181219</v>
      </c>
      <c r="C1513" s="2" t="s">
        <v>22</v>
      </c>
      <c r="D1513" s="2" t="s">
        <v>606</v>
      </c>
      <c r="E1513" t="s">
        <v>12117</v>
      </c>
      <c r="F1513" s="2" t="s">
        <v>277</v>
      </c>
      <c r="G1513" s="36">
        <v>3</v>
      </c>
      <c r="H1513" s="37" t="s">
        <v>8848</v>
      </c>
      <c r="I1513" s="32" t="s">
        <v>756</v>
      </c>
      <c r="J1513" s="32" t="s">
        <v>28</v>
      </c>
      <c r="K1513" t="s">
        <v>3602</v>
      </c>
    </row>
    <row r="1514" spans="1:11" hidden="1" x14ac:dyDescent="0.3">
      <c r="A1514" t="s">
        <v>3603</v>
      </c>
      <c r="B1514" s="8">
        <v>20181219</v>
      </c>
      <c r="C1514" s="2" t="s">
        <v>29</v>
      </c>
      <c r="D1514" s="2" t="s">
        <v>426</v>
      </c>
      <c r="E1514" t="s">
        <v>12118</v>
      </c>
      <c r="F1514" s="2" t="s">
        <v>277</v>
      </c>
      <c r="G1514" s="36">
        <v>3</v>
      </c>
      <c r="H1514" s="37" t="s">
        <v>8848</v>
      </c>
      <c r="I1514" s="32" t="s">
        <v>756</v>
      </c>
      <c r="J1514" s="32" t="s">
        <v>28</v>
      </c>
      <c r="K1514" t="s">
        <v>3603</v>
      </c>
    </row>
    <row r="1515" spans="1:11" hidden="1" x14ac:dyDescent="0.3">
      <c r="A1515" t="s">
        <v>3604</v>
      </c>
      <c r="B1515" s="8">
        <v>20181219</v>
      </c>
      <c r="C1515" s="2" t="s">
        <v>13</v>
      </c>
      <c r="D1515" s="2" t="s">
        <v>625</v>
      </c>
      <c r="E1515" t="s">
        <v>12119</v>
      </c>
      <c r="F1515" s="2" t="s">
        <v>277</v>
      </c>
      <c r="G1515" s="36">
        <v>3</v>
      </c>
      <c r="H1515" s="37" t="s">
        <v>8848</v>
      </c>
      <c r="I1515" s="32" t="s">
        <v>756</v>
      </c>
      <c r="J1515" s="32" t="s">
        <v>28</v>
      </c>
      <c r="K1515" t="s">
        <v>3604</v>
      </c>
    </row>
    <row r="1516" spans="1:11" hidden="1" x14ac:dyDescent="0.3">
      <c r="A1516" t="s">
        <v>3605</v>
      </c>
      <c r="B1516" s="8">
        <v>20181219</v>
      </c>
      <c r="C1516" s="2" t="s">
        <v>268</v>
      </c>
      <c r="D1516" s="2" t="s">
        <v>15</v>
      </c>
      <c r="E1516" t="s">
        <v>12120</v>
      </c>
      <c r="F1516" s="2" t="s">
        <v>277</v>
      </c>
      <c r="G1516" s="36">
        <v>3</v>
      </c>
      <c r="H1516" s="37" t="s">
        <v>8848</v>
      </c>
      <c r="I1516" s="32" t="s">
        <v>756</v>
      </c>
      <c r="J1516" s="32" t="s">
        <v>28</v>
      </c>
      <c r="K1516" t="s">
        <v>3605</v>
      </c>
    </row>
    <row r="1517" spans="1:11" hidden="1" x14ac:dyDescent="0.3">
      <c r="A1517" t="s">
        <v>6744</v>
      </c>
      <c r="B1517" s="8">
        <v>20181220</v>
      </c>
      <c r="C1517" t="s">
        <v>268</v>
      </c>
      <c r="E1517" t="s">
        <v>12121</v>
      </c>
      <c r="F1517" s="2" t="s">
        <v>277</v>
      </c>
      <c r="G1517" s="36">
        <v>3</v>
      </c>
      <c r="H1517" s="37" t="s">
        <v>8848</v>
      </c>
      <c r="I1517" s="32" t="s">
        <v>8740</v>
      </c>
      <c r="J1517" s="32" t="s">
        <v>28</v>
      </c>
    </row>
    <row r="1518" spans="1:11" hidden="1" x14ac:dyDescent="0.3">
      <c r="A1518" t="s">
        <v>3624</v>
      </c>
      <c r="B1518" s="8">
        <v>20181226</v>
      </c>
      <c r="C1518" s="2" t="s">
        <v>120</v>
      </c>
      <c r="D1518" s="2" t="s">
        <v>120</v>
      </c>
      <c r="E1518" t="s">
        <v>12141</v>
      </c>
      <c r="F1518" s="2" t="s">
        <v>277</v>
      </c>
      <c r="G1518" s="36">
        <v>3</v>
      </c>
      <c r="H1518" s="37" t="s">
        <v>8797</v>
      </c>
      <c r="I1518" s="32" t="s">
        <v>8786</v>
      </c>
      <c r="J1518" s="32" t="s">
        <v>28</v>
      </c>
      <c r="K1518" t="s">
        <v>3624</v>
      </c>
    </row>
    <row r="1519" spans="1:11" hidden="1" x14ac:dyDescent="0.3">
      <c r="A1519" t="s">
        <v>3695</v>
      </c>
      <c r="B1519" s="8">
        <v>20190130</v>
      </c>
      <c r="C1519" s="2" t="s">
        <v>112</v>
      </c>
      <c r="D1519" s="2" t="s">
        <v>466</v>
      </c>
      <c r="E1519" t="s">
        <v>12221</v>
      </c>
      <c r="F1519" s="2" t="s">
        <v>277</v>
      </c>
      <c r="G1519" s="36">
        <v>3</v>
      </c>
      <c r="H1519" s="37" t="s">
        <v>8750</v>
      </c>
      <c r="I1519" s="32" t="s">
        <v>330</v>
      </c>
      <c r="J1519" s="32" t="s">
        <v>192</v>
      </c>
      <c r="K1519" t="s">
        <v>3695</v>
      </c>
    </row>
    <row r="1520" spans="1:11" hidden="1" x14ac:dyDescent="0.3">
      <c r="A1520" t="s">
        <v>3696</v>
      </c>
      <c r="B1520" s="8">
        <v>20190130</v>
      </c>
      <c r="C1520" s="2" t="s">
        <v>33</v>
      </c>
      <c r="D1520" s="2" t="s">
        <v>632</v>
      </c>
      <c r="E1520" t="s">
        <v>12222</v>
      </c>
      <c r="F1520" s="2" t="s">
        <v>277</v>
      </c>
      <c r="G1520" s="36">
        <v>3</v>
      </c>
      <c r="H1520" s="37" t="s">
        <v>8750</v>
      </c>
      <c r="I1520" s="32" t="s">
        <v>330</v>
      </c>
      <c r="J1520" s="32" t="s">
        <v>192</v>
      </c>
      <c r="K1520" t="s">
        <v>3696</v>
      </c>
    </row>
    <row r="1521" spans="1:11" hidden="1" x14ac:dyDescent="0.3">
      <c r="A1521" t="s">
        <v>3719</v>
      </c>
      <c r="B1521" s="8">
        <v>20190218</v>
      </c>
      <c r="C1521" s="2" t="s">
        <v>64</v>
      </c>
      <c r="D1521" s="2" t="s">
        <v>769</v>
      </c>
      <c r="E1521" t="s">
        <v>12248</v>
      </c>
      <c r="F1521" s="2" t="s">
        <v>277</v>
      </c>
      <c r="G1521" s="36">
        <v>3</v>
      </c>
      <c r="H1521" s="37" t="s">
        <v>8750</v>
      </c>
      <c r="I1521" s="32" t="s">
        <v>330</v>
      </c>
      <c r="J1521" s="32" t="s">
        <v>192</v>
      </c>
      <c r="K1521" t="s">
        <v>3719</v>
      </c>
    </row>
    <row r="1522" spans="1:11" hidden="1" x14ac:dyDescent="0.3">
      <c r="A1522" t="s">
        <v>3720</v>
      </c>
      <c r="B1522" s="8">
        <v>20190218</v>
      </c>
      <c r="C1522" s="2" t="s">
        <v>41</v>
      </c>
      <c r="D1522" s="2" t="s">
        <v>730</v>
      </c>
      <c r="E1522" t="s">
        <v>12249</v>
      </c>
      <c r="F1522" s="2" t="s">
        <v>277</v>
      </c>
      <c r="G1522" s="36">
        <v>3</v>
      </c>
      <c r="H1522" s="37" t="s">
        <v>8750</v>
      </c>
      <c r="I1522" s="32" t="s">
        <v>330</v>
      </c>
      <c r="J1522" s="32" t="s">
        <v>192</v>
      </c>
      <c r="K1522" t="s">
        <v>3720</v>
      </c>
    </row>
    <row r="1523" spans="1:11" hidden="1" x14ac:dyDescent="0.3">
      <c r="A1523" t="s">
        <v>3722</v>
      </c>
      <c r="B1523" s="8">
        <v>20190218</v>
      </c>
      <c r="C1523" s="2" t="s">
        <v>43</v>
      </c>
      <c r="D1523" s="2" t="s">
        <v>15</v>
      </c>
      <c r="E1523" t="s">
        <v>12250</v>
      </c>
      <c r="F1523" s="2" t="s">
        <v>277</v>
      </c>
      <c r="G1523" s="36">
        <v>3</v>
      </c>
      <c r="H1523" s="37" t="s">
        <v>8750</v>
      </c>
      <c r="I1523" s="32" t="s">
        <v>330</v>
      </c>
      <c r="J1523" s="32" t="s">
        <v>192</v>
      </c>
      <c r="K1523" t="s">
        <v>3722</v>
      </c>
    </row>
    <row r="1524" spans="1:11" hidden="1" x14ac:dyDescent="0.3">
      <c r="A1524" t="s">
        <v>3723</v>
      </c>
      <c r="B1524" s="8">
        <v>20190218</v>
      </c>
      <c r="C1524" s="2" t="s">
        <v>13</v>
      </c>
      <c r="D1524" s="2" t="s">
        <v>792</v>
      </c>
      <c r="E1524" t="s">
        <v>12251</v>
      </c>
      <c r="F1524" s="2" t="s">
        <v>277</v>
      </c>
      <c r="G1524" s="36">
        <v>3</v>
      </c>
      <c r="H1524" s="37" t="s">
        <v>8750</v>
      </c>
      <c r="I1524" s="32" t="s">
        <v>330</v>
      </c>
      <c r="J1524" s="32" t="s">
        <v>192</v>
      </c>
      <c r="K1524" t="s">
        <v>3723</v>
      </c>
    </row>
    <row r="1525" spans="1:11" hidden="1" x14ac:dyDescent="0.3">
      <c r="A1525" t="s">
        <v>3724</v>
      </c>
      <c r="B1525" s="8">
        <v>20190218</v>
      </c>
      <c r="C1525" s="2" t="s">
        <v>29</v>
      </c>
      <c r="D1525" s="2" t="s">
        <v>426</v>
      </c>
      <c r="E1525" t="s">
        <v>12252</v>
      </c>
      <c r="F1525" s="2" t="s">
        <v>277</v>
      </c>
      <c r="G1525" s="36">
        <v>3</v>
      </c>
      <c r="H1525" s="37" t="s">
        <v>8750</v>
      </c>
      <c r="I1525" s="32" t="s">
        <v>330</v>
      </c>
      <c r="J1525" s="32" t="s">
        <v>192</v>
      </c>
      <c r="K1525" t="s">
        <v>3724</v>
      </c>
    </row>
    <row r="1526" spans="1:11" hidden="1" x14ac:dyDescent="0.3">
      <c r="A1526" t="s">
        <v>3725</v>
      </c>
      <c r="B1526" s="8">
        <v>20190218</v>
      </c>
      <c r="C1526" s="2" t="s">
        <v>74</v>
      </c>
      <c r="D1526" s="2" t="s">
        <v>142</v>
      </c>
      <c r="E1526" t="s">
        <v>12253</v>
      </c>
      <c r="F1526" s="2" t="s">
        <v>277</v>
      </c>
      <c r="G1526" s="36">
        <v>3</v>
      </c>
      <c r="H1526" s="37" t="s">
        <v>8750</v>
      </c>
      <c r="I1526" s="32" t="s">
        <v>330</v>
      </c>
      <c r="J1526" s="32" t="s">
        <v>192</v>
      </c>
      <c r="K1526" t="s">
        <v>3725</v>
      </c>
    </row>
    <row r="1527" spans="1:11" hidden="1" x14ac:dyDescent="0.3">
      <c r="A1527" t="s">
        <v>3726</v>
      </c>
      <c r="B1527" s="8">
        <v>20190218</v>
      </c>
      <c r="C1527" s="2" t="s">
        <v>231</v>
      </c>
      <c r="D1527" s="2" t="s">
        <v>793</v>
      </c>
      <c r="E1527" t="s">
        <v>12254</v>
      </c>
      <c r="F1527" s="2" t="s">
        <v>277</v>
      </c>
      <c r="G1527" s="36">
        <v>3</v>
      </c>
      <c r="H1527" s="37" t="s">
        <v>8750</v>
      </c>
      <c r="I1527" s="32" t="s">
        <v>330</v>
      </c>
      <c r="J1527" s="32" t="s">
        <v>192</v>
      </c>
      <c r="K1527" t="s">
        <v>3726</v>
      </c>
    </row>
    <row r="1528" spans="1:11" hidden="1" x14ac:dyDescent="0.3">
      <c r="A1528" t="s">
        <v>3727</v>
      </c>
      <c r="B1528" s="8">
        <v>20190218</v>
      </c>
      <c r="C1528" s="2" t="s">
        <v>20</v>
      </c>
      <c r="D1528" s="2" t="s">
        <v>794</v>
      </c>
      <c r="E1528" t="s">
        <v>12255</v>
      </c>
      <c r="F1528" s="2" t="s">
        <v>277</v>
      </c>
      <c r="G1528" s="36">
        <v>3</v>
      </c>
      <c r="H1528" s="37" t="s">
        <v>8750</v>
      </c>
      <c r="I1528" s="32" t="s">
        <v>330</v>
      </c>
      <c r="J1528" s="32" t="s">
        <v>192</v>
      </c>
      <c r="K1528" t="s">
        <v>3727</v>
      </c>
    </row>
    <row r="1529" spans="1:11" hidden="1" x14ac:dyDescent="0.3">
      <c r="A1529" t="s">
        <v>3728</v>
      </c>
      <c r="B1529" s="8">
        <v>20190218</v>
      </c>
      <c r="C1529" s="2" t="s">
        <v>9</v>
      </c>
      <c r="D1529" s="2" t="s">
        <v>795</v>
      </c>
      <c r="E1529" t="s">
        <v>12256</v>
      </c>
      <c r="F1529" s="2" t="s">
        <v>277</v>
      </c>
      <c r="G1529" s="36">
        <v>3</v>
      </c>
      <c r="H1529" s="37" t="s">
        <v>8750</v>
      </c>
      <c r="I1529" s="32" t="s">
        <v>330</v>
      </c>
      <c r="J1529" s="32" t="s">
        <v>192</v>
      </c>
      <c r="K1529" t="s">
        <v>3728</v>
      </c>
    </row>
    <row r="1530" spans="1:11" hidden="1" x14ac:dyDescent="0.3">
      <c r="A1530" t="s">
        <v>3729</v>
      </c>
      <c r="B1530" s="8">
        <v>20190218</v>
      </c>
      <c r="C1530" s="2" t="s">
        <v>74</v>
      </c>
      <c r="D1530" s="2" t="s">
        <v>142</v>
      </c>
      <c r="E1530" t="s">
        <v>12257</v>
      </c>
      <c r="F1530" s="2" t="s">
        <v>277</v>
      </c>
      <c r="G1530" s="36">
        <v>3</v>
      </c>
      <c r="H1530" s="37" t="s">
        <v>8750</v>
      </c>
      <c r="I1530" s="32" t="s">
        <v>330</v>
      </c>
      <c r="J1530" s="32" t="s">
        <v>192</v>
      </c>
      <c r="K1530" t="s">
        <v>3729</v>
      </c>
    </row>
    <row r="1531" spans="1:11" hidden="1" x14ac:dyDescent="0.3">
      <c r="A1531" t="s">
        <v>3730</v>
      </c>
      <c r="B1531" s="8">
        <v>20190218</v>
      </c>
      <c r="C1531" s="2" t="s">
        <v>68</v>
      </c>
      <c r="D1531" s="2" t="s">
        <v>380</v>
      </c>
      <c r="E1531" t="s">
        <v>12258</v>
      </c>
      <c r="F1531" s="2" t="s">
        <v>277</v>
      </c>
      <c r="G1531" s="36">
        <v>3</v>
      </c>
      <c r="H1531" s="37" t="s">
        <v>8750</v>
      </c>
      <c r="I1531" s="32" t="s">
        <v>330</v>
      </c>
      <c r="J1531" s="32" t="s">
        <v>192</v>
      </c>
      <c r="K1531" t="s">
        <v>3730</v>
      </c>
    </row>
    <row r="1532" spans="1:11" hidden="1" x14ac:dyDescent="0.3">
      <c r="A1532" t="s">
        <v>3731</v>
      </c>
      <c r="B1532" s="8">
        <v>20190218</v>
      </c>
      <c r="C1532" s="2" t="s">
        <v>13</v>
      </c>
      <c r="D1532" s="2" t="s">
        <v>430</v>
      </c>
      <c r="E1532" t="s">
        <v>12259</v>
      </c>
      <c r="F1532" s="2" t="s">
        <v>277</v>
      </c>
      <c r="G1532" s="36">
        <v>3</v>
      </c>
      <c r="H1532" s="37" t="s">
        <v>8750</v>
      </c>
      <c r="I1532" s="32" t="s">
        <v>330</v>
      </c>
      <c r="J1532" s="32" t="s">
        <v>192</v>
      </c>
      <c r="K1532" t="s">
        <v>3731</v>
      </c>
    </row>
    <row r="1533" spans="1:11" hidden="1" x14ac:dyDescent="0.3">
      <c r="A1533" t="s">
        <v>3732</v>
      </c>
      <c r="B1533" s="8">
        <v>20190218</v>
      </c>
      <c r="C1533" s="2" t="s">
        <v>33</v>
      </c>
      <c r="D1533" s="2" t="s">
        <v>632</v>
      </c>
      <c r="E1533" t="s">
        <v>12260</v>
      </c>
      <c r="F1533" s="2" t="s">
        <v>277</v>
      </c>
      <c r="G1533" s="36">
        <v>3</v>
      </c>
      <c r="H1533" s="37" t="s">
        <v>8750</v>
      </c>
      <c r="I1533" s="32" t="s">
        <v>330</v>
      </c>
      <c r="J1533" s="32" t="s">
        <v>192</v>
      </c>
      <c r="K1533" t="s">
        <v>3732</v>
      </c>
    </row>
    <row r="1534" spans="1:11" hidden="1" x14ac:dyDescent="0.3">
      <c r="A1534" t="s">
        <v>3733</v>
      </c>
      <c r="B1534" s="8">
        <v>20190218</v>
      </c>
      <c r="C1534" s="2" t="s">
        <v>43</v>
      </c>
      <c r="D1534" s="2" t="s">
        <v>15</v>
      </c>
      <c r="E1534" t="s">
        <v>12261</v>
      </c>
      <c r="F1534" s="2" t="s">
        <v>277</v>
      </c>
      <c r="G1534" s="36">
        <v>3</v>
      </c>
      <c r="H1534" s="37" t="s">
        <v>8750</v>
      </c>
      <c r="I1534" s="32" t="s">
        <v>330</v>
      </c>
      <c r="J1534" s="32" t="s">
        <v>192</v>
      </c>
      <c r="K1534" t="s">
        <v>3733</v>
      </c>
    </row>
    <row r="1535" spans="1:11" hidden="1" x14ac:dyDescent="0.3">
      <c r="A1535" t="s">
        <v>3734</v>
      </c>
      <c r="B1535" s="8">
        <v>20190218</v>
      </c>
      <c r="C1535" s="2" t="s">
        <v>120</v>
      </c>
      <c r="D1535" s="2" t="s">
        <v>697</v>
      </c>
      <c r="E1535" t="s">
        <v>12262</v>
      </c>
      <c r="F1535" s="2" t="s">
        <v>277</v>
      </c>
      <c r="G1535" s="36">
        <v>3</v>
      </c>
      <c r="H1535" s="37" t="s">
        <v>8750</v>
      </c>
      <c r="I1535" s="32" t="s">
        <v>330</v>
      </c>
      <c r="J1535" s="32" t="s">
        <v>192</v>
      </c>
      <c r="K1535" t="s">
        <v>3734</v>
      </c>
    </row>
    <row r="1536" spans="1:11" hidden="1" x14ac:dyDescent="0.3">
      <c r="A1536" t="s">
        <v>3735</v>
      </c>
      <c r="B1536" s="8">
        <v>20190218</v>
      </c>
      <c r="C1536" s="2" t="s">
        <v>120</v>
      </c>
      <c r="D1536" s="2" t="s">
        <v>697</v>
      </c>
      <c r="E1536" t="s">
        <v>12263</v>
      </c>
      <c r="F1536" s="2" t="s">
        <v>277</v>
      </c>
      <c r="G1536" s="36">
        <v>3</v>
      </c>
      <c r="H1536" s="37" t="s">
        <v>8750</v>
      </c>
      <c r="I1536" s="32" t="s">
        <v>330</v>
      </c>
      <c r="J1536" s="32" t="s">
        <v>192</v>
      </c>
      <c r="K1536" t="s">
        <v>3735</v>
      </c>
    </row>
    <row r="1537" spans="1:11" hidden="1" x14ac:dyDescent="0.3">
      <c r="A1537" t="s">
        <v>3736</v>
      </c>
      <c r="B1537" s="8">
        <v>20190218</v>
      </c>
      <c r="C1537" s="2" t="s">
        <v>29</v>
      </c>
      <c r="D1537" s="2" t="s">
        <v>796</v>
      </c>
      <c r="E1537" t="s">
        <v>12264</v>
      </c>
      <c r="F1537" s="2" t="s">
        <v>277</v>
      </c>
      <c r="G1537" s="36">
        <v>3</v>
      </c>
      <c r="H1537" s="37" t="s">
        <v>8750</v>
      </c>
      <c r="I1537" s="32" t="s">
        <v>330</v>
      </c>
      <c r="J1537" s="32" t="s">
        <v>192</v>
      </c>
      <c r="K1537" t="s">
        <v>3736</v>
      </c>
    </row>
    <row r="1538" spans="1:11" hidden="1" x14ac:dyDescent="0.3">
      <c r="A1538" t="s">
        <v>3737</v>
      </c>
      <c r="B1538" s="8">
        <v>20190218</v>
      </c>
      <c r="C1538" s="2" t="s">
        <v>58</v>
      </c>
      <c r="D1538" s="2" t="s">
        <v>797</v>
      </c>
      <c r="E1538" t="s">
        <v>12265</v>
      </c>
      <c r="F1538" s="2" t="s">
        <v>277</v>
      </c>
      <c r="G1538" s="36">
        <v>3</v>
      </c>
      <c r="H1538" s="37" t="s">
        <v>8750</v>
      </c>
      <c r="I1538" s="32" t="s">
        <v>330</v>
      </c>
      <c r="J1538" s="32" t="s">
        <v>192</v>
      </c>
      <c r="K1538" t="s">
        <v>3737</v>
      </c>
    </row>
    <row r="1539" spans="1:11" hidden="1" x14ac:dyDescent="0.3">
      <c r="A1539" t="s">
        <v>3738</v>
      </c>
      <c r="B1539" s="8">
        <v>20190218</v>
      </c>
      <c r="C1539" s="2" t="s">
        <v>16</v>
      </c>
      <c r="D1539" s="2" t="s">
        <v>489</v>
      </c>
      <c r="E1539" t="s">
        <v>12266</v>
      </c>
      <c r="F1539" s="2" t="s">
        <v>277</v>
      </c>
      <c r="G1539" s="36">
        <v>3</v>
      </c>
      <c r="H1539" s="37" t="s">
        <v>8750</v>
      </c>
      <c r="I1539" s="32" t="s">
        <v>330</v>
      </c>
      <c r="J1539" s="32" t="s">
        <v>192</v>
      </c>
      <c r="K1539" t="s">
        <v>3738</v>
      </c>
    </row>
    <row r="1540" spans="1:11" hidden="1" x14ac:dyDescent="0.3">
      <c r="A1540" t="s">
        <v>3739</v>
      </c>
      <c r="B1540" s="8">
        <v>20190218</v>
      </c>
      <c r="C1540" s="2" t="s">
        <v>16</v>
      </c>
      <c r="D1540" s="2" t="s">
        <v>489</v>
      </c>
      <c r="E1540" t="s">
        <v>12267</v>
      </c>
      <c r="F1540" s="2" t="s">
        <v>277</v>
      </c>
      <c r="G1540" s="36">
        <v>3</v>
      </c>
      <c r="H1540" s="37" t="s">
        <v>8750</v>
      </c>
      <c r="I1540" s="32" t="s">
        <v>330</v>
      </c>
      <c r="J1540" s="32" t="s">
        <v>192</v>
      </c>
      <c r="K1540" t="s">
        <v>3739</v>
      </c>
    </row>
    <row r="1541" spans="1:11" hidden="1" x14ac:dyDescent="0.3">
      <c r="A1541" t="s">
        <v>3740</v>
      </c>
      <c r="B1541" s="8">
        <v>20190219</v>
      </c>
      <c r="C1541" s="2" t="s">
        <v>35</v>
      </c>
      <c r="D1541" s="2" t="s">
        <v>770</v>
      </c>
      <c r="E1541" t="s">
        <v>12269</v>
      </c>
      <c r="F1541" s="2" t="s">
        <v>277</v>
      </c>
      <c r="G1541" s="36">
        <v>3</v>
      </c>
      <c r="H1541" s="37" t="s">
        <v>8750</v>
      </c>
      <c r="I1541" s="32" t="s">
        <v>330</v>
      </c>
      <c r="J1541" s="32" t="s">
        <v>192</v>
      </c>
      <c r="K1541" t="s">
        <v>3740</v>
      </c>
    </row>
    <row r="1542" spans="1:11" hidden="1" x14ac:dyDescent="0.3">
      <c r="A1542" t="s">
        <v>3742</v>
      </c>
      <c r="B1542" s="8">
        <v>20190219</v>
      </c>
      <c r="C1542" s="2" t="s">
        <v>31</v>
      </c>
      <c r="D1542" s="2" t="s">
        <v>539</v>
      </c>
      <c r="E1542" t="s">
        <v>12270</v>
      </c>
      <c r="F1542" s="2" t="s">
        <v>277</v>
      </c>
      <c r="G1542" s="36">
        <v>3</v>
      </c>
      <c r="H1542" s="37" t="s">
        <v>8750</v>
      </c>
      <c r="I1542" s="32" t="s">
        <v>330</v>
      </c>
      <c r="J1542" s="32" t="s">
        <v>192</v>
      </c>
      <c r="K1542" t="s">
        <v>3742</v>
      </c>
    </row>
    <row r="1543" spans="1:11" hidden="1" x14ac:dyDescent="0.3">
      <c r="A1543" t="s">
        <v>3743</v>
      </c>
      <c r="B1543" s="8">
        <v>20190219</v>
      </c>
      <c r="C1543" s="2" t="s">
        <v>120</v>
      </c>
      <c r="D1543" s="2" t="s">
        <v>798</v>
      </c>
      <c r="E1543" t="s">
        <v>12271</v>
      </c>
      <c r="F1543" s="2" t="s">
        <v>277</v>
      </c>
      <c r="G1543" s="36">
        <v>3</v>
      </c>
      <c r="H1543" s="37" t="s">
        <v>8750</v>
      </c>
      <c r="I1543" s="32" t="s">
        <v>330</v>
      </c>
      <c r="J1543" s="32" t="s">
        <v>192</v>
      </c>
      <c r="K1543" t="s">
        <v>3743</v>
      </c>
    </row>
    <row r="1544" spans="1:11" hidden="1" x14ac:dyDescent="0.3">
      <c r="A1544" t="s">
        <v>3744</v>
      </c>
      <c r="B1544" s="8">
        <v>20190219</v>
      </c>
      <c r="C1544" s="2" t="s">
        <v>58</v>
      </c>
      <c r="D1544" s="2" t="s">
        <v>799</v>
      </c>
      <c r="E1544" t="s">
        <v>12272</v>
      </c>
      <c r="F1544" s="2" t="s">
        <v>277</v>
      </c>
      <c r="G1544" s="36">
        <v>3</v>
      </c>
      <c r="H1544" s="37" t="s">
        <v>8750</v>
      </c>
      <c r="I1544" s="32" t="s">
        <v>330</v>
      </c>
      <c r="J1544" s="32" t="s">
        <v>192</v>
      </c>
      <c r="K1544" t="s">
        <v>3744</v>
      </c>
    </row>
    <row r="1545" spans="1:11" hidden="1" x14ac:dyDescent="0.3">
      <c r="A1545" t="s">
        <v>3745</v>
      </c>
      <c r="B1545" s="8">
        <v>20190219</v>
      </c>
      <c r="C1545" s="2" t="s">
        <v>210</v>
      </c>
      <c r="D1545" s="2" t="s">
        <v>15</v>
      </c>
      <c r="E1545" t="s">
        <v>12273</v>
      </c>
      <c r="F1545" s="2" t="s">
        <v>277</v>
      </c>
      <c r="G1545" s="36">
        <v>3</v>
      </c>
      <c r="H1545" s="37" t="s">
        <v>8750</v>
      </c>
      <c r="I1545" s="32" t="s">
        <v>330</v>
      </c>
      <c r="J1545" s="32" t="s">
        <v>192</v>
      </c>
      <c r="K1545" t="s">
        <v>3745</v>
      </c>
    </row>
    <row r="1546" spans="1:11" hidden="1" x14ac:dyDescent="0.3">
      <c r="A1546" t="s">
        <v>7782</v>
      </c>
      <c r="B1546" s="8">
        <v>20190313</v>
      </c>
      <c r="C1546" t="s">
        <v>33</v>
      </c>
      <c r="D1546" t="s">
        <v>632</v>
      </c>
      <c r="E1546" t="s">
        <v>12311</v>
      </c>
      <c r="F1546" s="2" t="s">
        <v>277</v>
      </c>
      <c r="G1546" s="36">
        <v>3</v>
      </c>
      <c r="H1546" s="37" t="s">
        <v>8750</v>
      </c>
      <c r="I1546" s="32" t="s">
        <v>330</v>
      </c>
      <c r="J1546" s="32" t="s">
        <v>192</v>
      </c>
    </row>
    <row r="1547" spans="1:11" hidden="1" x14ac:dyDescent="0.3">
      <c r="A1547" t="s">
        <v>3779</v>
      </c>
      <c r="B1547" s="8">
        <v>20190313</v>
      </c>
      <c r="C1547" s="2" t="s">
        <v>22</v>
      </c>
      <c r="D1547" s="2" t="s">
        <v>807</v>
      </c>
      <c r="E1547" t="s">
        <v>12313</v>
      </c>
      <c r="F1547" s="2" t="s">
        <v>277</v>
      </c>
      <c r="G1547" s="36">
        <v>3</v>
      </c>
      <c r="H1547" s="37" t="s">
        <v>8750</v>
      </c>
      <c r="I1547" s="32" t="s">
        <v>330</v>
      </c>
      <c r="J1547" s="32" t="s">
        <v>192</v>
      </c>
      <c r="K1547" t="s">
        <v>3779</v>
      </c>
    </row>
    <row r="1548" spans="1:11" hidden="1" x14ac:dyDescent="0.3">
      <c r="A1548" t="s">
        <v>4341</v>
      </c>
      <c r="B1548" s="8">
        <v>20190508</v>
      </c>
      <c r="C1548" s="2" t="s">
        <v>33</v>
      </c>
      <c r="D1548" s="2" t="s">
        <v>632</v>
      </c>
      <c r="E1548" t="s">
        <v>12886</v>
      </c>
      <c r="F1548" s="2" t="s">
        <v>277</v>
      </c>
      <c r="G1548" s="36">
        <v>3</v>
      </c>
      <c r="H1548" s="37" t="s">
        <v>8750</v>
      </c>
      <c r="I1548" s="32" t="s">
        <v>330</v>
      </c>
      <c r="J1548" s="32" t="s">
        <v>192</v>
      </c>
      <c r="K1548" t="s">
        <v>4341</v>
      </c>
    </row>
    <row r="1549" spans="1:11" hidden="1" x14ac:dyDescent="0.3">
      <c r="A1549" t="s">
        <v>4342</v>
      </c>
      <c r="B1549" s="8">
        <v>20190508</v>
      </c>
      <c r="C1549" s="2" t="s">
        <v>35</v>
      </c>
      <c r="D1549" s="2" t="s">
        <v>770</v>
      </c>
      <c r="E1549" t="s">
        <v>12887</v>
      </c>
      <c r="F1549" s="2" t="s">
        <v>277</v>
      </c>
      <c r="G1549" s="36">
        <v>3</v>
      </c>
      <c r="H1549" s="37" t="s">
        <v>8750</v>
      </c>
      <c r="I1549" s="32" t="s">
        <v>330</v>
      </c>
      <c r="J1549" s="32" t="s">
        <v>192</v>
      </c>
      <c r="K1549" t="s">
        <v>4342</v>
      </c>
    </row>
    <row r="1550" spans="1:11" hidden="1" x14ac:dyDescent="0.3">
      <c r="A1550" t="s">
        <v>4343</v>
      </c>
      <c r="B1550" s="8">
        <v>20190508</v>
      </c>
      <c r="C1550" s="2" t="s">
        <v>16</v>
      </c>
      <c r="D1550" s="2" t="s">
        <v>489</v>
      </c>
      <c r="E1550" t="s">
        <v>12888</v>
      </c>
      <c r="F1550" s="2" t="s">
        <v>277</v>
      </c>
      <c r="G1550" s="36">
        <v>3</v>
      </c>
      <c r="H1550" s="37" t="s">
        <v>8750</v>
      </c>
      <c r="I1550" s="32" t="s">
        <v>330</v>
      </c>
      <c r="J1550" s="32" t="s">
        <v>192</v>
      </c>
      <c r="K1550" t="s">
        <v>4343</v>
      </c>
    </row>
    <row r="1551" spans="1:11" hidden="1" x14ac:dyDescent="0.3">
      <c r="A1551" t="s">
        <v>4346</v>
      </c>
      <c r="B1551" s="8">
        <v>20190508</v>
      </c>
      <c r="C1551" s="2" t="s">
        <v>29</v>
      </c>
      <c r="D1551" s="2" t="s">
        <v>298</v>
      </c>
      <c r="E1551" t="s">
        <v>12889</v>
      </c>
      <c r="F1551" s="2" t="s">
        <v>277</v>
      </c>
      <c r="G1551" s="36">
        <v>3</v>
      </c>
      <c r="H1551" s="37" t="s">
        <v>8750</v>
      </c>
      <c r="I1551" s="32" t="s">
        <v>330</v>
      </c>
      <c r="J1551" s="32" t="s">
        <v>192</v>
      </c>
      <c r="K1551" t="s">
        <v>4346</v>
      </c>
    </row>
    <row r="1552" spans="1:11" hidden="1" x14ac:dyDescent="0.3">
      <c r="A1552" t="s">
        <v>6693</v>
      </c>
      <c r="B1552" s="8">
        <v>20190515</v>
      </c>
      <c r="C1552" t="s">
        <v>25</v>
      </c>
      <c r="D1552" t="s">
        <v>6694</v>
      </c>
      <c r="E1552" t="s">
        <v>12948</v>
      </c>
      <c r="F1552" s="2" t="s">
        <v>277</v>
      </c>
      <c r="G1552" s="36">
        <v>3</v>
      </c>
      <c r="H1552" s="37" t="s">
        <v>9155</v>
      </c>
      <c r="I1552" s="32" t="s">
        <v>9156</v>
      </c>
      <c r="J1552" s="32" t="s">
        <v>28</v>
      </c>
    </row>
    <row r="1553" spans="1:11" hidden="1" x14ac:dyDescent="0.3">
      <c r="A1553" t="s">
        <v>6690</v>
      </c>
      <c r="B1553" s="8">
        <v>20190517</v>
      </c>
      <c r="C1553" t="s">
        <v>353</v>
      </c>
      <c r="D1553" t="s">
        <v>6691</v>
      </c>
      <c r="E1553" t="s">
        <v>12955</v>
      </c>
      <c r="F1553" s="2" t="s">
        <v>277</v>
      </c>
      <c r="G1553" s="36">
        <v>3</v>
      </c>
      <c r="H1553" s="37" t="s">
        <v>9155</v>
      </c>
      <c r="I1553" s="32" t="s">
        <v>9156</v>
      </c>
      <c r="J1553" s="32" t="s">
        <v>28</v>
      </c>
    </row>
    <row r="1554" spans="1:11" hidden="1" x14ac:dyDescent="0.3">
      <c r="A1554" t="s">
        <v>4437</v>
      </c>
      <c r="B1554" s="8">
        <v>20190524</v>
      </c>
      <c r="C1554" s="2" t="s">
        <v>29</v>
      </c>
      <c r="D1554" s="2" t="s">
        <v>327</v>
      </c>
      <c r="E1554" t="s">
        <v>12980</v>
      </c>
      <c r="F1554" s="2" t="s">
        <v>277</v>
      </c>
      <c r="G1554" s="36">
        <v>3</v>
      </c>
      <c r="H1554" s="37" t="s">
        <v>8849</v>
      </c>
      <c r="I1554" s="32" t="s">
        <v>984</v>
      </c>
      <c r="J1554" s="32" t="s">
        <v>28</v>
      </c>
      <c r="K1554" t="s">
        <v>4437</v>
      </c>
    </row>
    <row r="1555" spans="1:11" hidden="1" x14ac:dyDescent="0.3">
      <c r="A1555" t="s">
        <v>4672</v>
      </c>
      <c r="B1555" s="8">
        <v>20190724</v>
      </c>
      <c r="C1555" s="2" t="s">
        <v>9</v>
      </c>
      <c r="D1555" s="2" t="s">
        <v>795</v>
      </c>
      <c r="E1555" t="s">
        <v>13232</v>
      </c>
      <c r="F1555" s="2" t="s">
        <v>277</v>
      </c>
      <c r="G1555" s="36">
        <v>3</v>
      </c>
      <c r="H1555" s="37" t="s">
        <v>8750</v>
      </c>
      <c r="I1555" s="32" t="s">
        <v>330</v>
      </c>
      <c r="J1555" s="32" t="s">
        <v>192</v>
      </c>
      <c r="K1555" t="s">
        <v>4672</v>
      </c>
    </row>
    <row r="1556" spans="1:11" hidden="1" x14ac:dyDescent="0.3">
      <c r="A1556" t="s">
        <v>6659</v>
      </c>
      <c r="B1556" s="8">
        <v>20190819</v>
      </c>
      <c r="C1556" t="s">
        <v>432</v>
      </c>
      <c r="D1556" t="s">
        <v>603</v>
      </c>
      <c r="E1556" t="s">
        <v>13295</v>
      </c>
      <c r="F1556" s="2" t="s">
        <v>277</v>
      </c>
      <c r="G1556" s="36">
        <v>3</v>
      </c>
      <c r="H1556" s="37" t="s">
        <v>9176</v>
      </c>
      <c r="I1556" s="32" t="s">
        <v>9177</v>
      </c>
      <c r="J1556" s="32" t="s">
        <v>28</v>
      </c>
    </row>
    <row r="1557" spans="1:11" hidden="1" x14ac:dyDescent="0.3">
      <c r="A1557" t="s">
        <v>4741</v>
      </c>
      <c r="B1557" s="8">
        <v>20190822</v>
      </c>
      <c r="C1557" s="2" t="s">
        <v>13</v>
      </c>
      <c r="D1557" s="2" t="s">
        <v>762</v>
      </c>
      <c r="E1557" t="s">
        <v>13302</v>
      </c>
      <c r="F1557" s="2" t="s">
        <v>277</v>
      </c>
      <c r="G1557" s="36">
        <v>3</v>
      </c>
      <c r="H1557" s="37" t="s">
        <v>8813</v>
      </c>
      <c r="I1557" s="32" t="s">
        <v>8812</v>
      </c>
      <c r="J1557" s="32" t="s">
        <v>192</v>
      </c>
      <c r="K1557" t="s">
        <v>4741</v>
      </c>
    </row>
    <row r="1558" spans="1:11" hidden="1" x14ac:dyDescent="0.3">
      <c r="A1558" t="s">
        <v>4771</v>
      </c>
      <c r="B1558" s="8">
        <v>20190905</v>
      </c>
      <c r="C1558" s="2" t="s">
        <v>268</v>
      </c>
      <c r="D1558" s="2" t="s">
        <v>1052</v>
      </c>
      <c r="E1558" t="s">
        <v>13339</v>
      </c>
      <c r="F1558" s="2" t="s">
        <v>277</v>
      </c>
      <c r="G1558" s="36">
        <v>3</v>
      </c>
      <c r="H1558" s="37" t="s">
        <v>8750</v>
      </c>
      <c r="I1558" s="32" t="s">
        <v>330</v>
      </c>
      <c r="J1558" s="32" t="s">
        <v>192</v>
      </c>
      <c r="K1558" t="s">
        <v>4771</v>
      </c>
    </row>
    <row r="1559" spans="1:11" hidden="1" x14ac:dyDescent="0.3">
      <c r="A1559" t="s">
        <v>4779</v>
      </c>
      <c r="B1559" s="8">
        <v>20190908</v>
      </c>
      <c r="C1559" s="2" t="s">
        <v>112</v>
      </c>
      <c r="D1559" s="2" t="s">
        <v>541</v>
      </c>
      <c r="E1559" t="s">
        <v>1054</v>
      </c>
      <c r="F1559" s="2" t="s">
        <v>277</v>
      </c>
      <c r="G1559" s="36">
        <v>3</v>
      </c>
      <c r="H1559" s="37" t="s">
        <v>8797</v>
      </c>
      <c r="I1559" s="32" t="s">
        <v>8784</v>
      </c>
      <c r="J1559" s="32" t="s">
        <v>28</v>
      </c>
      <c r="K1559" t="s">
        <v>4779</v>
      </c>
    </row>
    <row r="1560" spans="1:11" hidden="1" x14ac:dyDescent="0.3">
      <c r="A1560" t="s">
        <v>4804</v>
      </c>
      <c r="B1560" s="8">
        <v>20190919</v>
      </c>
      <c r="C1560" s="2" t="s">
        <v>1063</v>
      </c>
      <c r="D1560" s="2" t="s">
        <v>1064</v>
      </c>
      <c r="E1560" t="s">
        <v>13369</v>
      </c>
      <c r="F1560" s="2" t="s">
        <v>277</v>
      </c>
      <c r="G1560" s="36">
        <v>3</v>
      </c>
      <c r="H1560" s="37" t="s">
        <v>8848</v>
      </c>
      <c r="I1560" s="32" t="s">
        <v>407</v>
      </c>
      <c r="J1560" s="32" t="s">
        <v>28</v>
      </c>
      <c r="K1560" t="s">
        <v>4804</v>
      </c>
    </row>
    <row r="1561" spans="1:11" hidden="1" x14ac:dyDescent="0.3">
      <c r="A1561" t="s">
        <v>4943</v>
      </c>
      <c r="B1561" s="8">
        <v>20191013</v>
      </c>
      <c r="C1561" s="2" t="s">
        <v>210</v>
      </c>
      <c r="D1561" s="2" t="s">
        <v>15</v>
      </c>
      <c r="E1561" t="s">
        <v>13513</v>
      </c>
      <c r="F1561" s="2" t="s">
        <v>277</v>
      </c>
      <c r="G1561" s="36">
        <v>3</v>
      </c>
      <c r="H1561" s="37" t="s">
        <v>8797</v>
      </c>
      <c r="I1561" s="32" t="s">
        <v>8784</v>
      </c>
      <c r="J1561" s="32" t="s">
        <v>28</v>
      </c>
      <c r="K1561" t="s">
        <v>4943</v>
      </c>
    </row>
    <row r="1562" spans="1:11" hidden="1" x14ac:dyDescent="0.3">
      <c r="A1562" t="s">
        <v>4945</v>
      </c>
      <c r="B1562" s="8">
        <v>20191014</v>
      </c>
      <c r="C1562" s="2" t="s">
        <v>231</v>
      </c>
      <c r="D1562" s="2" t="s">
        <v>793</v>
      </c>
      <c r="E1562" t="s">
        <v>13515</v>
      </c>
      <c r="F1562" s="2" t="s">
        <v>277</v>
      </c>
      <c r="G1562" s="36">
        <v>3</v>
      </c>
      <c r="H1562" s="37" t="s">
        <v>8750</v>
      </c>
      <c r="I1562" s="32" t="s">
        <v>330</v>
      </c>
      <c r="J1562" s="32" t="s">
        <v>192</v>
      </c>
      <c r="K1562" t="s">
        <v>4945</v>
      </c>
    </row>
    <row r="1563" spans="1:11" hidden="1" x14ac:dyDescent="0.3">
      <c r="A1563" t="s">
        <v>4946</v>
      </c>
      <c r="B1563" s="8">
        <v>20191014</v>
      </c>
      <c r="C1563" s="2" t="s">
        <v>33</v>
      </c>
      <c r="D1563" s="2" t="s">
        <v>632</v>
      </c>
      <c r="E1563" t="s">
        <v>13516</v>
      </c>
      <c r="F1563" s="2" t="s">
        <v>277</v>
      </c>
      <c r="G1563" s="36">
        <v>3</v>
      </c>
      <c r="H1563" s="37" t="s">
        <v>8750</v>
      </c>
      <c r="I1563" s="32" t="s">
        <v>330</v>
      </c>
      <c r="J1563" s="32" t="s">
        <v>192</v>
      </c>
      <c r="K1563" t="s">
        <v>4946</v>
      </c>
    </row>
    <row r="1564" spans="1:11" hidden="1" x14ac:dyDescent="0.3">
      <c r="A1564" t="s">
        <v>4947</v>
      </c>
      <c r="B1564" s="8">
        <v>20191014</v>
      </c>
      <c r="C1564" s="2" t="s">
        <v>13</v>
      </c>
      <c r="D1564" s="2" t="s">
        <v>1096</v>
      </c>
      <c r="E1564" t="s">
        <v>13517</v>
      </c>
      <c r="F1564" s="2" t="s">
        <v>277</v>
      </c>
      <c r="G1564" s="36">
        <v>3</v>
      </c>
      <c r="H1564" s="37" t="s">
        <v>8750</v>
      </c>
      <c r="I1564" s="32" t="s">
        <v>330</v>
      </c>
      <c r="J1564" s="32" t="s">
        <v>192</v>
      </c>
      <c r="K1564" t="s">
        <v>4947</v>
      </c>
    </row>
    <row r="1565" spans="1:11" hidden="1" x14ac:dyDescent="0.3">
      <c r="A1565" t="s">
        <v>4948</v>
      </c>
      <c r="B1565" s="8">
        <v>20191014</v>
      </c>
      <c r="C1565" s="2" t="s">
        <v>112</v>
      </c>
      <c r="D1565" s="2" t="s">
        <v>933</v>
      </c>
      <c r="E1565" t="s">
        <v>13518</v>
      </c>
      <c r="F1565" s="2" t="s">
        <v>277</v>
      </c>
      <c r="G1565" s="36">
        <v>3</v>
      </c>
      <c r="H1565" s="37" t="s">
        <v>8750</v>
      </c>
      <c r="I1565" s="32" t="s">
        <v>330</v>
      </c>
      <c r="J1565" s="32" t="s">
        <v>192</v>
      </c>
      <c r="K1565" t="s">
        <v>4948</v>
      </c>
    </row>
    <row r="1566" spans="1:11" hidden="1" x14ac:dyDescent="0.3">
      <c r="A1566" t="s">
        <v>4949</v>
      </c>
      <c r="B1566" s="8">
        <v>20191014</v>
      </c>
      <c r="C1566" s="2" t="s">
        <v>29</v>
      </c>
      <c r="D1566" s="2" t="s">
        <v>298</v>
      </c>
      <c r="E1566" t="s">
        <v>13519</v>
      </c>
      <c r="F1566" s="2" t="s">
        <v>277</v>
      </c>
      <c r="G1566" s="36">
        <v>3</v>
      </c>
      <c r="H1566" s="37" t="s">
        <v>8750</v>
      </c>
      <c r="I1566" s="32" t="s">
        <v>330</v>
      </c>
      <c r="J1566" s="32" t="s">
        <v>192</v>
      </c>
      <c r="K1566" t="s">
        <v>4949</v>
      </c>
    </row>
    <row r="1567" spans="1:11" hidden="1" x14ac:dyDescent="0.3">
      <c r="A1567" t="s">
        <v>4950</v>
      </c>
      <c r="B1567" s="8">
        <v>20191014</v>
      </c>
      <c r="C1567" s="2" t="s">
        <v>64</v>
      </c>
      <c r="D1567" s="2" t="s">
        <v>608</v>
      </c>
      <c r="E1567" t="s">
        <v>13520</v>
      </c>
      <c r="F1567" s="2" t="s">
        <v>277</v>
      </c>
      <c r="G1567" s="36">
        <v>3</v>
      </c>
      <c r="H1567" s="37" t="s">
        <v>8750</v>
      </c>
      <c r="I1567" s="32" t="s">
        <v>330</v>
      </c>
      <c r="J1567" s="32" t="s">
        <v>192</v>
      </c>
      <c r="K1567" t="s">
        <v>4950</v>
      </c>
    </row>
    <row r="1568" spans="1:11" hidden="1" x14ac:dyDescent="0.3">
      <c r="A1568" t="s">
        <v>4951</v>
      </c>
      <c r="B1568" s="8">
        <v>20191015</v>
      </c>
      <c r="C1568" s="2" t="s">
        <v>120</v>
      </c>
      <c r="D1568" s="2" t="s">
        <v>1013</v>
      </c>
      <c r="E1568" t="s">
        <v>13522</v>
      </c>
      <c r="F1568" s="2" t="s">
        <v>277</v>
      </c>
      <c r="G1568" s="36">
        <v>3</v>
      </c>
      <c r="H1568" s="37" t="s">
        <v>8750</v>
      </c>
      <c r="I1568" s="32" t="s">
        <v>330</v>
      </c>
      <c r="J1568" s="32" t="s">
        <v>192</v>
      </c>
      <c r="K1568" t="s">
        <v>4951</v>
      </c>
    </row>
    <row r="1569" spans="1:11" hidden="1" x14ac:dyDescent="0.3">
      <c r="A1569" t="s">
        <v>4952</v>
      </c>
      <c r="B1569" s="8">
        <v>20191015</v>
      </c>
      <c r="C1569" s="2" t="s">
        <v>35</v>
      </c>
      <c r="D1569" s="2" t="s">
        <v>770</v>
      </c>
      <c r="E1569" t="s">
        <v>13523</v>
      </c>
      <c r="F1569" s="2" t="s">
        <v>277</v>
      </c>
      <c r="G1569" s="36">
        <v>3</v>
      </c>
      <c r="H1569" s="37" t="s">
        <v>8750</v>
      </c>
      <c r="I1569" s="32" t="s">
        <v>330</v>
      </c>
      <c r="J1569" s="32" t="s">
        <v>192</v>
      </c>
      <c r="K1569" t="s">
        <v>4952</v>
      </c>
    </row>
    <row r="1570" spans="1:11" hidden="1" x14ac:dyDescent="0.3">
      <c r="A1570" t="s">
        <v>7155</v>
      </c>
      <c r="B1570" s="8" t="s">
        <v>6916</v>
      </c>
      <c r="C1570" t="s">
        <v>84</v>
      </c>
      <c r="D1570" t="s">
        <v>1216</v>
      </c>
      <c r="E1570" t="s">
        <v>13676</v>
      </c>
      <c r="F1570" s="2" t="s">
        <v>277</v>
      </c>
      <c r="G1570" s="36">
        <v>3</v>
      </c>
      <c r="H1570" s="37" t="s">
        <v>8750</v>
      </c>
      <c r="I1570" s="31" t="s">
        <v>8884</v>
      </c>
      <c r="J1570" s="32" t="s">
        <v>192</v>
      </c>
    </row>
    <row r="1571" spans="1:11" hidden="1" x14ac:dyDescent="0.3">
      <c r="A1571" t="s">
        <v>7503</v>
      </c>
      <c r="B1571" s="8" t="s">
        <v>7504</v>
      </c>
      <c r="C1571" t="s">
        <v>268</v>
      </c>
      <c r="D1571" t="s">
        <v>6652</v>
      </c>
      <c r="E1571" t="s">
        <v>8929</v>
      </c>
      <c r="F1571" s="2" t="s">
        <v>277</v>
      </c>
      <c r="G1571" s="36">
        <v>3</v>
      </c>
      <c r="H1571" s="37" t="s">
        <v>9107</v>
      </c>
      <c r="I1571" s="32" t="s">
        <v>9197</v>
      </c>
      <c r="J1571" s="32" t="s">
        <v>28</v>
      </c>
    </row>
    <row r="1572" spans="1:11" hidden="1" x14ac:dyDescent="0.3">
      <c r="A1572" t="s">
        <v>2192</v>
      </c>
      <c r="B1572" s="8">
        <v>20170307</v>
      </c>
      <c r="C1572" s="2" t="s">
        <v>33</v>
      </c>
      <c r="D1572" s="2" t="s">
        <v>280</v>
      </c>
      <c r="E1572" t="s">
        <v>10579</v>
      </c>
      <c r="F1572" s="2" t="s">
        <v>277</v>
      </c>
      <c r="G1572" s="36">
        <v>4</v>
      </c>
      <c r="H1572" s="37" t="s">
        <v>8771</v>
      </c>
      <c r="I1572" s="32" t="s">
        <v>315</v>
      </c>
      <c r="J1572" s="32" t="s">
        <v>28</v>
      </c>
      <c r="K1572" t="s">
        <v>2192</v>
      </c>
    </row>
    <row r="1573" spans="1:11" hidden="1" x14ac:dyDescent="0.3">
      <c r="A1573" t="s">
        <v>2193</v>
      </c>
      <c r="B1573" s="8">
        <v>20170307</v>
      </c>
      <c r="C1573" s="2" t="s">
        <v>120</v>
      </c>
      <c r="D1573" s="2" t="s">
        <v>283</v>
      </c>
      <c r="E1573" t="s">
        <v>10580</v>
      </c>
      <c r="F1573" s="2" t="s">
        <v>277</v>
      </c>
      <c r="G1573" s="36">
        <v>4</v>
      </c>
      <c r="H1573" s="37" t="s">
        <v>8771</v>
      </c>
      <c r="I1573" s="32" t="s">
        <v>315</v>
      </c>
      <c r="J1573" s="32" t="s">
        <v>28</v>
      </c>
      <c r="K1573" t="s">
        <v>2193</v>
      </c>
    </row>
    <row r="1574" spans="1:11" hidden="1" x14ac:dyDescent="0.3">
      <c r="A1574" t="s">
        <v>7870</v>
      </c>
      <c r="B1574" s="8">
        <v>20170326</v>
      </c>
      <c r="C1574" t="s">
        <v>35</v>
      </c>
      <c r="D1574" t="s">
        <v>7731</v>
      </c>
      <c r="E1574" t="s">
        <v>8853</v>
      </c>
      <c r="F1574" s="2" t="s">
        <v>277</v>
      </c>
      <c r="G1574" s="36">
        <v>4</v>
      </c>
      <c r="H1574" s="37" t="s">
        <v>8787</v>
      </c>
      <c r="I1574" s="31" t="s">
        <v>8854</v>
      </c>
      <c r="J1574" s="32" t="s">
        <v>192</v>
      </c>
    </row>
    <row r="1575" spans="1:11" hidden="1" x14ac:dyDescent="0.3">
      <c r="A1575" t="s">
        <v>2258</v>
      </c>
      <c r="B1575" s="8">
        <v>20170413</v>
      </c>
      <c r="C1575" s="2" t="s">
        <v>104</v>
      </c>
      <c r="D1575" s="2" t="s">
        <v>334</v>
      </c>
      <c r="E1575" t="s">
        <v>10657</v>
      </c>
      <c r="F1575" s="2" t="s">
        <v>277</v>
      </c>
      <c r="G1575" s="36">
        <v>4</v>
      </c>
      <c r="H1575" s="37" t="s">
        <v>8787</v>
      </c>
      <c r="I1575" s="32" t="s">
        <v>8801</v>
      </c>
      <c r="J1575" s="32" t="s">
        <v>28</v>
      </c>
      <c r="K1575" t="s">
        <v>2258</v>
      </c>
    </row>
    <row r="1576" spans="1:11" hidden="1" x14ac:dyDescent="0.3">
      <c r="A1576" t="s">
        <v>2259</v>
      </c>
      <c r="B1576" s="8">
        <v>20170414</v>
      </c>
      <c r="C1576" s="2" t="s">
        <v>201</v>
      </c>
      <c r="D1576" s="2" t="s">
        <v>335</v>
      </c>
      <c r="E1576" t="s">
        <v>10659</v>
      </c>
      <c r="F1576" s="2" t="s">
        <v>277</v>
      </c>
      <c r="G1576" s="36">
        <v>4</v>
      </c>
      <c r="H1576" s="37" t="s">
        <v>8787</v>
      </c>
      <c r="I1576" s="32" t="s">
        <v>8801</v>
      </c>
      <c r="J1576" s="32" t="s">
        <v>28</v>
      </c>
      <c r="K1576" t="s">
        <v>2259</v>
      </c>
    </row>
    <row r="1577" spans="1:11" hidden="1" x14ac:dyDescent="0.3">
      <c r="A1577" t="s">
        <v>2308</v>
      </c>
      <c r="B1577" s="8">
        <v>20170524</v>
      </c>
      <c r="C1577" s="2" t="s">
        <v>303</v>
      </c>
      <c r="D1577" s="2" t="s">
        <v>350</v>
      </c>
      <c r="E1577" t="s">
        <v>10710</v>
      </c>
      <c r="F1577" s="2" t="s">
        <v>277</v>
      </c>
      <c r="G1577" s="36">
        <v>4</v>
      </c>
      <c r="H1577" s="37" t="s">
        <v>8787</v>
      </c>
      <c r="I1577" s="32" t="s">
        <v>8801</v>
      </c>
      <c r="J1577" s="32" t="s">
        <v>192</v>
      </c>
      <c r="K1577" t="s">
        <v>2308</v>
      </c>
    </row>
    <row r="1578" spans="1:11" hidden="1" x14ac:dyDescent="0.3">
      <c r="A1578" t="s">
        <v>2309</v>
      </c>
      <c r="B1578" s="8">
        <v>20170524</v>
      </c>
      <c r="C1578" s="2" t="s">
        <v>351</v>
      </c>
      <c r="D1578" s="2" t="s">
        <v>352</v>
      </c>
      <c r="E1578" t="s">
        <v>10711</v>
      </c>
      <c r="F1578" s="2" t="s">
        <v>277</v>
      </c>
      <c r="G1578" s="36">
        <v>4</v>
      </c>
      <c r="H1578" s="37" t="s">
        <v>8787</v>
      </c>
      <c r="I1578" s="32" t="s">
        <v>8801</v>
      </c>
      <c r="J1578" s="32" t="s">
        <v>192</v>
      </c>
      <c r="K1578" t="s">
        <v>2309</v>
      </c>
    </row>
    <row r="1579" spans="1:11" hidden="1" x14ac:dyDescent="0.3">
      <c r="A1579" t="s">
        <v>2310</v>
      </c>
      <c r="B1579" s="8">
        <v>20170526</v>
      </c>
      <c r="C1579" s="2" t="s">
        <v>353</v>
      </c>
      <c r="D1579" s="2" t="s">
        <v>354</v>
      </c>
      <c r="E1579" t="s">
        <v>10713</v>
      </c>
      <c r="F1579" s="2" t="s">
        <v>277</v>
      </c>
      <c r="G1579" s="36">
        <v>4</v>
      </c>
      <c r="H1579" s="37" t="s">
        <v>8787</v>
      </c>
      <c r="I1579" s="32" t="s">
        <v>8801</v>
      </c>
      <c r="J1579" s="32" t="s">
        <v>192</v>
      </c>
      <c r="K1579" t="s">
        <v>2310</v>
      </c>
    </row>
    <row r="1580" spans="1:11" hidden="1" x14ac:dyDescent="0.3">
      <c r="A1580" t="s">
        <v>7580</v>
      </c>
      <c r="B1580" s="8">
        <v>20170601</v>
      </c>
      <c r="C1580" t="s">
        <v>1063</v>
      </c>
      <c r="D1580" t="s">
        <v>7581</v>
      </c>
      <c r="E1580" t="s">
        <v>10741</v>
      </c>
      <c r="F1580" s="2" t="s">
        <v>277</v>
      </c>
      <c r="G1580" s="36">
        <v>4</v>
      </c>
      <c r="H1580" s="37" t="s">
        <v>8771</v>
      </c>
      <c r="I1580" s="33" t="s">
        <v>8803</v>
      </c>
      <c r="J1580" s="32" t="s">
        <v>28</v>
      </c>
    </row>
    <row r="1581" spans="1:11" hidden="1" x14ac:dyDescent="0.3">
      <c r="A1581" t="s">
        <v>2440</v>
      </c>
      <c r="B1581" s="8">
        <v>20170810</v>
      </c>
      <c r="C1581" s="2" t="s">
        <v>29</v>
      </c>
      <c r="D1581" s="2" t="s">
        <v>124</v>
      </c>
      <c r="E1581" t="s">
        <v>10857</v>
      </c>
      <c r="F1581" s="2" t="s">
        <v>277</v>
      </c>
      <c r="G1581" s="36">
        <v>4</v>
      </c>
      <c r="H1581" s="37" t="s">
        <v>8771</v>
      </c>
      <c r="I1581" s="32" t="s">
        <v>315</v>
      </c>
      <c r="J1581" s="32" t="s">
        <v>28</v>
      </c>
      <c r="K1581" t="s">
        <v>2440</v>
      </c>
    </row>
    <row r="1582" spans="1:11" hidden="1" x14ac:dyDescent="0.3">
      <c r="A1582" t="s">
        <v>2464</v>
      </c>
      <c r="B1582" s="8">
        <v>20170829</v>
      </c>
      <c r="C1582" s="2" t="s">
        <v>25</v>
      </c>
      <c r="D1582" s="2" t="s">
        <v>15</v>
      </c>
      <c r="E1582" t="s">
        <v>393</v>
      </c>
      <c r="F1582" s="2" t="s">
        <v>277</v>
      </c>
      <c r="G1582" s="36">
        <v>4</v>
      </c>
      <c r="H1582" s="37" t="s">
        <v>8787</v>
      </c>
      <c r="I1582" s="32" t="s">
        <v>8801</v>
      </c>
      <c r="J1582" s="32" t="s">
        <v>28</v>
      </c>
      <c r="K1582" t="s">
        <v>2464</v>
      </c>
    </row>
    <row r="1583" spans="1:11" hidden="1" x14ac:dyDescent="0.3">
      <c r="A1583" t="s">
        <v>7100</v>
      </c>
      <c r="B1583" s="8">
        <v>20171011</v>
      </c>
      <c r="C1583" t="s">
        <v>84</v>
      </c>
      <c r="D1583" t="s">
        <v>291</v>
      </c>
      <c r="E1583" t="s">
        <v>10957</v>
      </c>
      <c r="F1583" s="2" t="s">
        <v>277</v>
      </c>
      <c r="G1583" s="36">
        <v>4</v>
      </c>
      <c r="H1583" s="37" t="s">
        <v>8771</v>
      </c>
      <c r="I1583" s="32" t="s">
        <v>8923</v>
      </c>
      <c r="J1583" s="32" t="s">
        <v>192</v>
      </c>
    </row>
    <row r="1584" spans="1:11" hidden="1" x14ac:dyDescent="0.3">
      <c r="A1584" t="s">
        <v>7099</v>
      </c>
      <c r="B1584" s="8">
        <v>20171012</v>
      </c>
      <c r="C1584" t="s">
        <v>25</v>
      </c>
      <c r="E1584" t="s">
        <v>10962</v>
      </c>
      <c r="F1584" s="2" t="s">
        <v>277</v>
      </c>
      <c r="G1584" s="36">
        <v>4</v>
      </c>
      <c r="H1584" s="37" t="s">
        <v>8771</v>
      </c>
      <c r="I1584" s="32" t="s">
        <v>8923</v>
      </c>
      <c r="J1584" s="32" t="s">
        <v>192</v>
      </c>
    </row>
    <row r="1585" spans="1:11" hidden="1" x14ac:dyDescent="0.3">
      <c r="A1585" t="s">
        <v>7080</v>
      </c>
      <c r="B1585" s="8">
        <v>20171214</v>
      </c>
      <c r="C1585" t="s">
        <v>13</v>
      </c>
      <c r="D1585" t="s">
        <v>399</v>
      </c>
      <c r="E1585" t="s">
        <v>11060</v>
      </c>
      <c r="F1585" s="2" t="s">
        <v>277</v>
      </c>
      <c r="G1585" s="36">
        <v>4</v>
      </c>
      <c r="H1585" s="37" t="s">
        <v>9042</v>
      </c>
      <c r="I1585" s="32" t="s">
        <v>9064</v>
      </c>
      <c r="J1585" s="32" t="s">
        <v>1009</v>
      </c>
    </row>
    <row r="1586" spans="1:11" hidden="1" x14ac:dyDescent="0.3">
      <c r="A1586" t="s">
        <v>7078</v>
      </c>
      <c r="B1586" s="8">
        <v>20171215</v>
      </c>
      <c r="C1586" t="s">
        <v>35</v>
      </c>
      <c r="E1586" t="s">
        <v>11062</v>
      </c>
      <c r="F1586" s="2" t="s">
        <v>277</v>
      </c>
      <c r="G1586" s="36">
        <v>4</v>
      </c>
      <c r="H1586" s="37" t="s">
        <v>9055</v>
      </c>
      <c r="I1586" s="32" t="s">
        <v>9065</v>
      </c>
      <c r="J1586" s="32" t="s">
        <v>1009</v>
      </c>
    </row>
    <row r="1587" spans="1:11" hidden="1" x14ac:dyDescent="0.3">
      <c r="A1587" t="s">
        <v>7073</v>
      </c>
      <c r="B1587" s="8">
        <v>20180109</v>
      </c>
      <c r="C1587" t="s">
        <v>29</v>
      </c>
      <c r="D1587" t="s">
        <v>476</v>
      </c>
      <c r="E1587" t="s">
        <v>11080</v>
      </c>
      <c r="F1587" s="2" t="s">
        <v>277</v>
      </c>
      <c r="G1587" s="36">
        <v>4</v>
      </c>
      <c r="H1587" s="37" t="s">
        <v>8771</v>
      </c>
      <c r="I1587" s="32" t="s">
        <v>8923</v>
      </c>
      <c r="J1587" s="32" t="s">
        <v>192</v>
      </c>
    </row>
    <row r="1588" spans="1:11" hidden="1" x14ac:dyDescent="0.3">
      <c r="A1588" t="s">
        <v>2666</v>
      </c>
      <c r="B1588" s="8">
        <v>20180109</v>
      </c>
      <c r="C1588" s="2" t="s">
        <v>16</v>
      </c>
      <c r="D1588" s="2" t="s">
        <v>15</v>
      </c>
      <c r="E1588" t="s">
        <v>11084</v>
      </c>
      <c r="F1588" s="2" t="s">
        <v>277</v>
      </c>
      <c r="G1588" s="36">
        <v>4</v>
      </c>
      <c r="H1588" s="37" t="s">
        <v>8771</v>
      </c>
      <c r="I1588" s="32" t="s">
        <v>315</v>
      </c>
      <c r="J1588" s="32" t="s">
        <v>28</v>
      </c>
      <c r="K1588" t="s">
        <v>2666</v>
      </c>
    </row>
    <row r="1589" spans="1:11" hidden="1" x14ac:dyDescent="0.3">
      <c r="A1589" t="s">
        <v>7070</v>
      </c>
      <c r="B1589" s="8">
        <v>20180308</v>
      </c>
      <c r="C1589" t="s">
        <v>35</v>
      </c>
      <c r="D1589" t="s">
        <v>426</v>
      </c>
      <c r="E1589" t="s">
        <v>11159</v>
      </c>
      <c r="F1589" s="2" t="s">
        <v>277</v>
      </c>
      <c r="G1589" s="36">
        <v>4</v>
      </c>
      <c r="H1589" s="37" t="s">
        <v>8771</v>
      </c>
      <c r="I1589" s="32" t="s">
        <v>8923</v>
      </c>
      <c r="J1589" s="32" t="s">
        <v>192</v>
      </c>
    </row>
    <row r="1590" spans="1:11" hidden="1" x14ac:dyDescent="0.3">
      <c r="A1590" t="s">
        <v>2768</v>
      </c>
      <c r="B1590" s="8">
        <v>20180407</v>
      </c>
      <c r="C1590" s="2" t="s">
        <v>13</v>
      </c>
      <c r="D1590" s="2" t="s">
        <v>399</v>
      </c>
      <c r="E1590" t="s">
        <v>11236</v>
      </c>
      <c r="F1590" s="2" t="s">
        <v>277</v>
      </c>
      <c r="G1590" s="36">
        <v>4</v>
      </c>
      <c r="H1590" s="37" t="s">
        <v>8787</v>
      </c>
      <c r="I1590" s="32" t="s">
        <v>499</v>
      </c>
      <c r="J1590" s="32" t="s">
        <v>28</v>
      </c>
      <c r="K1590" t="s">
        <v>2768</v>
      </c>
    </row>
    <row r="1591" spans="1:11" hidden="1" x14ac:dyDescent="0.3">
      <c r="A1591" t="s">
        <v>7065</v>
      </c>
      <c r="B1591" s="8">
        <v>20180408</v>
      </c>
      <c r="C1591" t="s">
        <v>16</v>
      </c>
      <c r="D1591" t="s">
        <v>518</v>
      </c>
      <c r="E1591" t="s">
        <v>11237</v>
      </c>
      <c r="F1591" s="2" t="s">
        <v>277</v>
      </c>
      <c r="G1591" s="36">
        <v>4</v>
      </c>
      <c r="H1591" s="37" t="s">
        <v>8787</v>
      </c>
      <c r="I1591" s="31" t="s">
        <v>8926</v>
      </c>
      <c r="J1591" s="32" t="s">
        <v>192</v>
      </c>
    </row>
    <row r="1592" spans="1:11" hidden="1" x14ac:dyDescent="0.3">
      <c r="A1592" t="s">
        <v>7839</v>
      </c>
      <c r="B1592" s="8">
        <v>20180409</v>
      </c>
      <c r="C1592" t="s">
        <v>35</v>
      </c>
      <c r="D1592" t="s">
        <v>426</v>
      </c>
      <c r="E1592" t="s">
        <v>11241</v>
      </c>
      <c r="F1592" s="2" t="s">
        <v>277</v>
      </c>
      <c r="G1592" s="36">
        <v>4</v>
      </c>
      <c r="H1592" s="37" t="s">
        <v>8787</v>
      </c>
      <c r="I1592" s="31" t="s">
        <v>8926</v>
      </c>
      <c r="J1592" s="32" t="s">
        <v>192</v>
      </c>
    </row>
    <row r="1593" spans="1:11" hidden="1" x14ac:dyDescent="0.3">
      <c r="A1593" t="s">
        <v>2795</v>
      </c>
      <c r="B1593" s="8">
        <v>20180417</v>
      </c>
      <c r="C1593" s="2" t="s">
        <v>104</v>
      </c>
      <c r="D1593" s="2" t="s">
        <v>519</v>
      </c>
      <c r="E1593" t="s">
        <v>11272</v>
      </c>
      <c r="F1593" s="2" t="s">
        <v>277</v>
      </c>
      <c r="G1593" s="36">
        <v>4</v>
      </c>
      <c r="H1593" s="37" t="s">
        <v>8787</v>
      </c>
      <c r="I1593" s="32" t="s">
        <v>8801</v>
      </c>
      <c r="J1593" s="32" t="s">
        <v>28</v>
      </c>
      <c r="K1593" t="s">
        <v>2795</v>
      </c>
    </row>
    <row r="1594" spans="1:11" hidden="1" x14ac:dyDescent="0.3">
      <c r="A1594" t="s">
        <v>2802</v>
      </c>
      <c r="B1594" s="8">
        <v>20180417</v>
      </c>
      <c r="C1594" s="2" t="s">
        <v>58</v>
      </c>
      <c r="D1594" s="2" t="s">
        <v>520</v>
      </c>
      <c r="E1594" t="s">
        <v>11273</v>
      </c>
      <c r="F1594" s="2" t="s">
        <v>277</v>
      </c>
      <c r="G1594" s="36">
        <v>4</v>
      </c>
      <c r="H1594" s="37" t="s">
        <v>8787</v>
      </c>
      <c r="I1594" s="32" t="s">
        <v>8801</v>
      </c>
      <c r="J1594" s="32" t="s">
        <v>28</v>
      </c>
      <c r="K1594" t="s">
        <v>2802</v>
      </c>
    </row>
    <row r="1595" spans="1:11" hidden="1" x14ac:dyDescent="0.3">
      <c r="A1595" t="s">
        <v>2810</v>
      </c>
      <c r="B1595" s="8">
        <v>20180418</v>
      </c>
      <c r="C1595" s="2" t="s">
        <v>58</v>
      </c>
      <c r="D1595" s="2" t="s">
        <v>329</v>
      </c>
      <c r="E1595" t="s">
        <v>11287</v>
      </c>
      <c r="F1595" s="2" t="s">
        <v>277</v>
      </c>
      <c r="G1595" s="36">
        <v>4</v>
      </c>
      <c r="H1595" s="37" t="s">
        <v>8787</v>
      </c>
      <c r="I1595" s="32" t="s">
        <v>8801</v>
      </c>
      <c r="J1595" s="32" t="s">
        <v>28</v>
      </c>
      <c r="K1595" t="s">
        <v>2810</v>
      </c>
    </row>
    <row r="1596" spans="1:11" hidden="1" x14ac:dyDescent="0.3">
      <c r="A1596" t="s">
        <v>2815</v>
      </c>
      <c r="B1596" s="8">
        <v>20180418</v>
      </c>
      <c r="C1596" s="2" t="s">
        <v>201</v>
      </c>
      <c r="D1596" s="2" t="s">
        <v>524</v>
      </c>
      <c r="E1596" t="s">
        <v>11288</v>
      </c>
      <c r="F1596" s="2" t="s">
        <v>277</v>
      </c>
      <c r="G1596" s="36">
        <v>4</v>
      </c>
      <c r="H1596" s="37" t="s">
        <v>8787</v>
      </c>
      <c r="I1596" s="32" t="s">
        <v>8801</v>
      </c>
      <c r="J1596" s="32" t="s">
        <v>28</v>
      </c>
      <c r="K1596" t="s">
        <v>2815</v>
      </c>
    </row>
    <row r="1597" spans="1:11" hidden="1" x14ac:dyDescent="0.3">
      <c r="A1597" t="s">
        <v>2823</v>
      </c>
      <c r="B1597" s="8">
        <v>20180419</v>
      </c>
      <c r="C1597" s="2" t="s">
        <v>29</v>
      </c>
      <c r="D1597" s="2" t="s">
        <v>124</v>
      </c>
      <c r="E1597" t="s">
        <v>529</v>
      </c>
      <c r="F1597" s="2" t="s">
        <v>277</v>
      </c>
      <c r="G1597" s="36">
        <v>4</v>
      </c>
      <c r="H1597" s="37" t="s">
        <v>8787</v>
      </c>
      <c r="I1597" s="32" t="s">
        <v>530</v>
      </c>
      <c r="J1597" s="32" t="s">
        <v>28</v>
      </c>
      <c r="K1597" t="s">
        <v>2823</v>
      </c>
    </row>
    <row r="1598" spans="1:11" hidden="1" x14ac:dyDescent="0.3">
      <c r="A1598" t="s">
        <v>2836</v>
      </c>
      <c r="B1598" s="8">
        <v>20180424</v>
      </c>
      <c r="C1598" s="2" t="s">
        <v>58</v>
      </c>
      <c r="D1598" s="2" t="s">
        <v>520</v>
      </c>
      <c r="E1598" t="s">
        <v>11307</v>
      </c>
      <c r="F1598" s="2" t="s">
        <v>277</v>
      </c>
      <c r="G1598" s="36">
        <v>4</v>
      </c>
      <c r="H1598" s="37" t="s">
        <v>8787</v>
      </c>
      <c r="I1598" s="32" t="s">
        <v>8801</v>
      </c>
      <c r="J1598" s="32" t="s">
        <v>28</v>
      </c>
      <c r="K1598" t="s">
        <v>2836</v>
      </c>
    </row>
    <row r="1599" spans="1:11" hidden="1" x14ac:dyDescent="0.3">
      <c r="A1599" t="s">
        <v>2853</v>
      </c>
      <c r="B1599" s="8">
        <v>20180430</v>
      </c>
      <c r="C1599" s="2" t="s">
        <v>31</v>
      </c>
      <c r="D1599" s="2" t="s">
        <v>539</v>
      </c>
      <c r="E1599" t="s">
        <v>11329</v>
      </c>
      <c r="F1599" s="2" t="s">
        <v>277</v>
      </c>
      <c r="G1599" s="36">
        <v>4</v>
      </c>
      <c r="H1599" s="37" t="s">
        <v>8787</v>
      </c>
      <c r="I1599" s="32" t="s">
        <v>8800</v>
      </c>
      <c r="J1599" s="32" t="s">
        <v>28</v>
      </c>
      <c r="K1599" t="s">
        <v>2853</v>
      </c>
    </row>
    <row r="1600" spans="1:11" hidden="1" x14ac:dyDescent="0.3">
      <c r="A1600" t="s">
        <v>2904</v>
      </c>
      <c r="B1600" s="8">
        <v>20180525</v>
      </c>
      <c r="C1600" s="2" t="s">
        <v>33</v>
      </c>
      <c r="D1600" s="2" t="s">
        <v>471</v>
      </c>
      <c r="E1600" t="s">
        <v>549</v>
      </c>
      <c r="F1600" s="2" t="s">
        <v>277</v>
      </c>
      <c r="G1600" s="36">
        <v>4</v>
      </c>
      <c r="H1600" s="37" t="s">
        <v>8825</v>
      </c>
      <c r="I1600" s="32" t="s">
        <v>8791</v>
      </c>
      <c r="J1600" s="32" t="s">
        <v>192</v>
      </c>
      <c r="K1600" t="s">
        <v>2904</v>
      </c>
    </row>
    <row r="1601" spans="1:11" hidden="1" x14ac:dyDescent="0.3">
      <c r="A1601" t="s">
        <v>2909</v>
      </c>
      <c r="B1601" s="8">
        <v>20180525</v>
      </c>
      <c r="C1601" s="2" t="s">
        <v>16</v>
      </c>
      <c r="D1601" s="2" t="s">
        <v>479</v>
      </c>
      <c r="E1601" t="s">
        <v>11380</v>
      </c>
      <c r="F1601" s="2" t="s">
        <v>277</v>
      </c>
      <c r="G1601" s="36">
        <v>4</v>
      </c>
      <c r="H1601" s="37" t="s">
        <v>8825</v>
      </c>
      <c r="I1601" s="32" t="s">
        <v>8791</v>
      </c>
      <c r="J1601" s="32" t="s">
        <v>192</v>
      </c>
      <c r="K1601" t="s">
        <v>2909</v>
      </c>
    </row>
    <row r="1602" spans="1:11" hidden="1" x14ac:dyDescent="0.3">
      <c r="A1602" t="s">
        <v>2914</v>
      </c>
      <c r="B1602" s="8">
        <v>20180527</v>
      </c>
      <c r="C1602" s="2" t="s">
        <v>553</v>
      </c>
      <c r="D1602" s="2" t="s">
        <v>554</v>
      </c>
      <c r="E1602" t="s">
        <v>11389</v>
      </c>
      <c r="F1602" s="2" t="s">
        <v>277</v>
      </c>
      <c r="G1602" s="36">
        <v>4</v>
      </c>
      <c r="H1602" s="37" t="s">
        <v>8787</v>
      </c>
      <c r="I1602" s="32" t="s">
        <v>8801</v>
      </c>
      <c r="J1602" s="32" t="s">
        <v>192</v>
      </c>
      <c r="K1602" t="s">
        <v>2914</v>
      </c>
    </row>
    <row r="1603" spans="1:11" hidden="1" x14ac:dyDescent="0.3">
      <c r="A1603" t="s">
        <v>2915</v>
      </c>
      <c r="B1603" s="8">
        <v>20180527</v>
      </c>
      <c r="C1603" s="2" t="s">
        <v>303</v>
      </c>
      <c r="D1603" s="2" t="s">
        <v>555</v>
      </c>
      <c r="E1603" t="s">
        <v>11390</v>
      </c>
      <c r="F1603" s="2" t="s">
        <v>277</v>
      </c>
      <c r="G1603" s="36">
        <v>4</v>
      </c>
      <c r="H1603" s="37" t="s">
        <v>8787</v>
      </c>
      <c r="I1603" s="32" t="s">
        <v>8801</v>
      </c>
      <c r="J1603" s="32" t="s">
        <v>192</v>
      </c>
      <c r="K1603" t="s">
        <v>2915</v>
      </c>
    </row>
    <row r="1604" spans="1:11" hidden="1" x14ac:dyDescent="0.3">
      <c r="A1604" t="s">
        <v>2919</v>
      </c>
      <c r="B1604" s="8">
        <v>20180528</v>
      </c>
      <c r="C1604" s="2" t="s">
        <v>556</v>
      </c>
      <c r="D1604" s="2" t="s">
        <v>557</v>
      </c>
      <c r="E1604" t="s">
        <v>11394</v>
      </c>
      <c r="F1604" s="2" t="s">
        <v>277</v>
      </c>
      <c r="G1604" s="36">
        <v>4</v>
      </c>
      <c r="H1604" s="37" t="s">
        <v>8787</v>
      </c>
      <c r="I1604" s="32" t="s">
        <v>8801</v>
      </c>
      <c r="J1604" s="32" t="s">
        <v>192</v>
      </c>
      <c r="K1604" t="s">
        <v>2919</v>
      </c>
    </row>
    <row r="1605" spans="1:11" hidden="1" x14ac:dyDescent="0.3">
      <c r="A1605" t="s">
        <v>7056</v>
      </c>
      <c r="B1605" s="8">
        <v>20180604</v>
      </c>
      <c r="C1605" t="s">
        <v>33</v>
      </c>
      <c r="D1605" t="s">
        <v>471</v>
      </c>
      <c r="E1605" t="s">
        <v>11407</v>
      </c>
      <c r="F1605" s="2" t="s">
        <v>277</v>
      </c>
      <c r="G1605" s="36">
        <v>4</v>
      </c>
      <c r="H1605" s="37" t="s">
        <v>9055</v>
      </c>
      <c r="I1605" s="32" t="s">
        <v>9104</v>
      </c>
      <c r="J1605" s="32" t="s">
        <v>192</v>
      </c>
    </row>
    <row r="1606" spans="1:11" hidden="1" x14ac:dyDescent="0.3">
      <c r="A1606" t="s">
        <v>6794</v>
      </c>
      <c r="B1606" s="8">
        <v>20180605</v>
      </c>
      <c r="C1606" t="s">
        <v>35</v>
      </c>
      <c r="E1606" t="s">
        <v>11409</v>
      </c>
      <c r="F1606" s="2" t="s">
        <v>277</v>
      </c>
      <c r="G1606" s="36">
        <v>4</v>
      </c>
      <c r="H1606" s="37" t="s">
        <v>9055</v>
      </c>
      <c r="I1606" s="32" t="s">
        <v>9104</v>
      </c>
      <c r="J1606" s="32" t="s">
        <v>192</v>
      </c>
    </row>
    <row r="1607" spans="1:11" hidden="1" x14ac:dyDescent="0.3">
      <c r="A1607" t="s">
        <v>2934</v>
      </c>
      <c r="B1607" s="8">
        <v>20180605</v>
      </c>
      <c r="C1607" s="2" t="s">
        <v>16</v>
      </c>
      <c r="D1607" s="2" t="s">
        <v>562</v>
      </c>
      <c r="E1607" t="s">
        <v>11410</v>
      </c>
      <c r="F1607" s="2" t="s">
        <v>277</v>
      </c>
      <c r="G1607" s="36">
        <v>4</v>
      </c>
      <c r="H1607" s="37" t="s">
        <v>8787</v>
      </c>
      <c r="I1607" s="32" t="s">
        <v>8798</v>
      </c>
      <c r="J1607" s="32" t="s">
        <v>192</v>
      </c>
      <c r="K1607" t="s">
        <v>2934</v>
      </c>
    </row>
    <row r="1608" spans="1:11" hidden="1" x14ac:dyDescent="0.3">
      <c r="A1608" t="s">
        <v>7046</v>
      </c>
      <c r="B1608" s="8">
        <v>20180724</v>
      </c>
      <c r="C1608" t="s">
        <v>135</v>
      </c>
      <c r="D1608" t="s">
        <v>6778</v>
      </c>
      <c r="E1608" t="s">
        <v>11530</v>
      </c>
      <c r="F1608" s="2" t="s">
        <v>277</v>
      </c>
      <c r="G1608" s="36">
        <v>4</v>
      </c>
      <c r="H1608" s="37" t="s">
        <v>9042</v>
      </c>
      <c r="I1608" s="32" t="s">
        <v>9121</v>
      </c>
      <c r="J1608" s="32" t="s">
        <v>192</v>
      </c>
    </row>
    <row r="1609" spans="1:11" hidden="1" x14ac:dyDescent="0.3">
      <c r="A1609" t="s">
        <v>3167</v>
      </c>
      <c r="B1609" s="8">
        <v>20181011</v>
      </c>
      <c r="C1609" s="2" t="s">
        <v>20</v>
      </c>
      <c r="D1609" s="2" t="s">
        <v>596</v>
      </c>
      <c r="E1609" t="s">
        <v>617</v>
      </c>
      <c r="F1609" s="2" t="s">
        <v>277</v>
      </c>
      <c r="G1609" s="36">
        <v>4</v>
      </c>
      <c r="H1609" s="37" t="s">
        <v>8771</v>
      </c>
      <c r="I1609" s="32" t="s">
        <v>315</v>
      </c>
      <c r="J1609" s="32" t="s">
        <v>28</v>
      </c>
      <c r="K1609" t="s">
        <v>3167</v>
      </c>
    </row>
    <row r="1610" spans="1:11" hidden="1" x14ac:dyDescent="0.3">
      <c r="A1610" t="s">
        <v>3537</v>
      </c>
      <c r="B1610" s="8">
        <v>20181127</v>
      </c>
      <c r="C1610" s="2" t="s">
        <v>29</v>
      </c>
      <c r="D1610" s="2" t="s">
        <v>40</v>
      </c>
      <c r="E1610" t="s">
        <v>12017</v>
      </c>
      <c r="F1610" s="2" t="s">
        <v>277</v>
      </c>
      <c r="G1610" s="36">
        <v>4</v>
      </c>
      <c r="H1610" s="37" t="s">
        <v>8825</v>
      </c>
      <c r="I1610" s="32" t="s">
        <v>8791</v>
      </c>
      <c r="J1610" s="32" t="s">
        <v>192</v>
      </c>
      <c r="K1610" t="s">
        <v>3537</v>
      </c>
    </row>
    <row r="1611" spans="1:11" hidden="1" x14ac:dyDescent="0.3">
      <c r="A1611" t="s">
        <v>3640</v>
      </c>
      <c r="B1611" s="8">
        <v>20190107</v>
      </c>
      <c r="C1611" s="2" t="s">
        <v>112</v>
      </c>
      <c r="D1611" s="2" t="s">
        <v>466</v>
      </c>
      <c r="E1611" t="s">
        <v>12161</v>
      </c>
      <c r="F1611" s="2" t="s">
        <v>277</v>
      </c>
      <c r="G1611" s="36">
        <v>4</v>
      </c>
      <c r="H1611" s="37" t="s">
        <v>8787</v>
      </c>
      <c r="I1611" s="32" t="s">
        <v>8788</v>
      </c>
      <c r="J1611" s="32" t="s">
        <v>28</v>
      </c>
      <c r="K1611" t="s">
        <v>3640</v>
      </c>
    </row>
    <row r="1612" spans="1:11" hidden="1" x14ac:dyDescent="0.3">
      <c r="A1612" t="s">
        <v>3652</v>
      </c>
      <c r="B1612" s="8">
        <v>20190108</v>
      </c>
      <c r="C1612" s="2" t="s">
        <v>35</v>
      </c>
      <c r="D1612" s="2" t="s">
        <v>770</v>
      </c>
      <c r="E1612" t="s">
        <v>12172</v>
      </c>
      <c r="F1612" s="2" t="s">
        <v>277</v>
      </c>
      <c r="G1612" s="36">
        <v>4</v>
      </c>
      <c r="H1612" s="37" t="s">
        <v>8787</v>
      </c>
      <c r="I1612" s="32" t="s">
        <v>8788</v>
      </c>
      <c r="J1612" s="32" t="s">
        <v>28</v>
      </c>
      <c r="K1612" t="s">
        <v>3652</v>
      </c>
    </row>
    <row r="1613" spans="1:11" hidden="1" x14ac:dyDescent="0.3">
      <c r="A1613" t="s">
        <v>7006</v>
      </c>
      <c r="B1613" s="8">
        <v>20190213</v>
      </c>
      <c r="C1613" t="s">
        <v>112</v>
      </c>
      <c r="D1613" t="s">
        <v>466</v>
      </c>
      <c r="E1613" t="s">
        <v>12233</v>
      </c>
      <c r="F1613" s="2" t="s">
        <v>277</v>
      </c>
      <c r="G1613" s="36">
        <v>4</v>
      </c>
      <c r="H1613" s="37" t="s">
        <v>8771</v>
      </c>
      <c r="I1613" s="31" t="s">
        <v>8980</v>
      </c>
      <c r="J1613" s="32" t="s">
        <v>192</v>
      </c>
    </row>
    <row r="1614" spans="1:11" hidden="1" x14ac:dyDescent="0.3">
      <c r="A1614" t="s">
        <v>3708</v>
      </c>
      <c r="B1614" s="8">
        <v>20190213</v>
      </c>
      <c r="C1614" s="2" t="s">
        <v>68</v>
      </c>
      <c r="D1614" s="2" t="s">
        <v>380</v>
      </c>
      <c r="E1614" t="s">
        <v>12237</v>
      </c>
      <c r="F1614" s="2" t="s">
        <v>277</v>
      </c>
      <c r="G1614" s="36">
        <v>4</v>
      </c>
      <c r="H1614" s="37" t="s">
        <v>8771</v>
      </c>
      <c r="I1614" s="32" t="s">
        <v>787</v>
      </c>
      <c r="J1614" s="32" t="s">
        <v>192</v>
      </c>
      <c r="K1614" t="s">
        <v>3708</v>
      </c>
    </row>
    <row r="1615" spans="1:11" hidden="1" x14ac:dyDescent="0.3">
      <c r="A1615" t="s">
        <v>3710</v>
      </c>
      <c r="B1615" s="8">
        <v>20190213</v>
      </c>
      <c r="C1615" s="2" t="s">
        <v>33</v>
      </c>
      <c r="D1615" s="2" t="s">
        <v>598</v>
      </c>
      <c r="E1615" t="s">
        <v>12238</v>
      </c>
      <c r="F1615" s="2" t="s">
        <v>277</v>
      </c>
      <c r="G1615" s="36">
        <v>4</v>
      </c>
      <c r="H1615" s="37" t="s">
        <v>8771</v>
      </c>
      <c r="I1615" s="32" t="s">
        <v>787</v>
      </c>
      <c r="J1615" s="32" t="s">
        <v>192</v>
      </c>
      <c r="K1615" t="s">
        <v>3710</v>
      </c>
    </row>
    <row r="1616" spans="1:11" hidden="1" x14ac:dyDescent="0.3">
      <c r="A1616" t="s">
        <v>3711</v>
      </c>
      <c r="B1616" s="8">
        <v>20190213</v>
      </c>
      <c r="C1616" s="2" t="s">
        <v>16</v>
      </c>
      <c r="D1616" s="2" t="s">
        <v>479</v>
      </c>
      <c r="E1616" t="s">
        <v>12239</v>
      </c>
      <c r="F1616" s="2" t="s">
        <v>277</v>
      </c>
      <c r="G1616" s="36">
        <v>4</v>
      </c>
      <c r="H1616" s="37" t="s">
        <v>8771</v>
      </c>
      <c r="I1616" s="32" t="s">
        <v>787</v>
      </c>
      <c r="J1616" s="32" t="s">
        <v>192</v>
      </c>
      <c r="K1616" t="s">
        <v>3711</v>
      </c>
    </row>
    <row r="1617" spans="1:11" hidden="1" x14ac:dyDescent="0.3">
      <c r="A1617" t="s">
        <v>3713</v>
      </c>
      <c r="B1617" s="8">
        <v>20190214</v>
      </c>
      <c r="C1617" s="2" t="s">
        <v>35</v>
      </c>
      <c r="D1617" s="2" t="s">
        <v>770</v>
      </c>
      <c r="E1617" t="s">
        <v>12240</v>
      </c>
      <c r="F1617" s="2" t="s">
        <v>277</v>
      </c>
      <c r="G1617" s="36">
        <v>4</v>
      </c>
      <c r="H1617" s="37" t="s">
        <v>8771</v>
      </c>
      <c r="I1617" s="32" t="s">
        <v>787</v>
      </c>
      <c r="J1617" s="32" t="s">
        <v>192</v>
      </c>
      <c r="K1617" t="s">
        <v>3713</v>
      </c>
    </row>
    <row r="1618" spans="1:11" hidden="1" x14ac:dyDescent="0.3">
      <c r="A1618" t="s">
        <v>3716</v>
      </c>
      <c r="B1618" s="8">
        <v>20190214</v>
      </c>
      <c r="C1618" s="2" t="s">
        <v>120</v>
      </c>
      <c r="D1618" s="2" t="s">
        <v>120</v>
      </c>
      <c r="E1618" t="s">
        <v>12241</v>
      </c>
      <c r="F1618" s="2" t="s">
        <v>277</v>
      </c>
      <c r="G1618" s="36">
        <v>4</v>
      </c>
      <c r="H1618" s="37" t="s">
        <v>8771</v>
      </c>
      <c r="I1618" s="32" t="s">
        <v>787</v>
      </c>
      <c r="J1618" s="32" t="s">
        <v>192</v>
      </c>
      <c r="K1618" t="s">
        <v>3716</v>
      </c>
    </row>
    <row r="1619" spans="1:11" hidden="1" x14ac:dyDescent="0.3">
      <c r="A1619" t="s">
        <v>7530</v>
      </c>
      <c r="B1619" s="8">
        <v>20190305</v>
      </c>
      <c r="C1619" t="s">
        <v>20</v>
      </c>
      <c r="D1619" t="s">
        <v>1016</v>
      </c>
      <c r="E1619" t="s">
        <v>12299</v>
      </c>
      <c r="F1619" s="2" t="s">
        <v>277</v>
      </c>
      <c r="G1619" s="36">
        <v>4</v>
      </c>
      <c r="H1619" s="37" t="s">
        <v>8771</v>
      </c>
      <c r="I1619" s="32" t="s">
        <v>8923</v>
      </c>
      <c r="J1619" s="32" t="s">
        <v>192</v>
      </c>
    </row>
    <row r="1620" spans="1:11" hidden="1" x14ac:dyDescent="0.3">
      <c r="A1620" t="s">
        <v>7363</v>
      </c>
      <c r="B1620" s="8">
        <v>20190322</v>
      </c>
      <c r="C1620" t="s">
        <v>33</v>
      </c>
      <c r="D1620" t="s">
        <v>623</v>
      </c>
      <c r="E1620" t="s">
        <v>12392</v>
      </c>
      <c r="F1620" s="2" t="s">
        <v>277</v>
      </c>
      <c r="G1620" s="36">
        <v>4</v>
      </c>
      <c r="H1620" s="37" t="s">
        <v>8771</v>
      </c>
      <c r="I1620" s="32" t="s">
        <v>8775</v>
      </c>
      <c r="J1620" s="32" t="s">
        <v>192</v>
      </c>
    </row>
    <row r="1621" spans="1:11" hidden="1" x14ac:dyDescent="0.3">
      <c r="A1621" t="s">
        <v>3886</v>
      </c>
      <c r="B1621" s="8">
        <v>20190325</v>
      </c>
      <c r="C1621" s="2" t="s">
        <v>58</v>
      </c>
      <c r="D1621" s="2" t="s">
        <v>520</v>
      </c>
      <c r="E1621" t="s">
        <v>12423</v>
      </c>
      <c r="F1621" s="2" t="s">
        <v>277</v>
      </c>
      <c r="G1621" s="36">
        <v>4</v>
      </c>
      <c r="H1621" s="37" t="s">
        <v>8787</v>
      </c>
      <c r="I1621" s="32" t="s">
        <v>8801</v>
      </c>
      <c r="J1621" s="32" t="s">
        <v>28</v>
      </c>
      <c r="K1621" t="s">
        <v>3886</v>
      </c>
    </row>
    <row r="1622" spans="1:11" hidden="1" x14ac:dyDescent="0.3">
      <c r="A1622" t="s">
        <v>6994</v>
      </c>
      <c r="B1622" s="8">
        <v>20190412</v>
      </c>
      <c r="C1622" t="s">
        <v>33</v>
      </c>
      <c r="D1622" t="s">
        <v>632</v>
      </c>
      <c r="E1622" t="s">
        <v>12649</v>
      </c>
      <c r="F1622" s="2" t="s">
        <v>277</v>
      </c>
      <c r="G1622" s="36">
        <v>4</v>
      </c>
      <c r="H1622" s="37" t="s">
        <v>8787</v>
      </c>
      <c r="I1622" s="31" t="s">
        <v>8926</v>
      </c>
      <c r="J1622" s="32" t="s">
        <v>192</v>
      </c>
    </row>
    <row r="1623" spans="1:11" hidden="1" x14ac:dyDescent="0.3">
      <c r="A1623" t="s">
        <v>4113</v>
      </c>
      <c r="B1623" s="8">
        <v>20190412</v>
      </c>
      <c r="C1623" s="2" t="s">
        <v>112</v>
      </c>
      <c r="D1623" s="2" t="s">
        <v>466</v>
      </c>
      <c r="E1623" t="s">
        <v>12650</v>
      </c>
      <c r="F1623" s="2" t="s">
        <v>277</v>
      </c>
      <c r="G1623" s="36">
        <v>4</v>
      </c>
      <c r="H1623" s="37" t="s">
        <v>8787</v>
      </c>
      <c r="I1623" s="32" t="s">
        <v>499</v>
      </c>
      <c r="J1623" s="32" t="s">
        <v>28</v>
      </c>
      <c r="K1623" t="s">
        <v>4113</v>
      </c>
    </row>
    <row r="1624" spans="1:11" hidden="1" x14ac:dyDescent="0.3">
      <c r="A1624" t="s">
        <v>4150</v>
      </c>
      <c r="B1624" s="8">
        <v>20190418</v>
      </c>
      <c r="C1624" s="2" t="s">
        <v>64</v>
      </c>
      <c r="D1624" s="2" t="s">
        <v>358</v>
      </c>
      <c r="E1624" t="s">
        <v>917</v>
      </c>
      <c r="F1624" s="2" t="s">
        <v>277</v>
      </c>
      <c r="G1624" s="36">
        <v>4</v>
      </c>
      <c r="H1624" s="37" t="s">
        <v>8771</v>
      </c>
      <c r="I1624" s="32" t="s">
        <v>315</v>
      </c>
      <c r="J1624" s="32" t="s">
        <v>28</v>
      </c>
      <c r="K1624" t="s">
        <v>4150</v>
      </c>
    </row>
    <row r="1625" spans="1:11" hidden="1" x14ac:dyDescent="0.3">
      <c r="A1625" t="s">
        <v>4171</v>
      </c>
      <c r="B1625" s="8">
        <v>20190423</v>
      </c>
      <c r="C1625" s="2" t="s">
        <v>58</v>
      </c>
      <c r="D1625" s="2" t="s">
        <v>520</v>
      </c>
      <c r="E1625" t="s">
        <v>12711</v>
      </c>
      <c r="F1625" s="2" t="s">
        <v>277</v>
      </c>
      <c r="G1625" s="36">
        <v>4</v>
      </c>
      <c r="H1625" s="37" t="s">
        <v>8787</v>
      </c>
      <c r="I1625" s="32" t="s">
        <v>8801</v>
      </c>
      <c r="J1625" s="32" t="s">
        <v>28</v>
      </c>
      <c r="K1625" t="s">
        <v>4171</v>
      </c>
    </row>
    <row r="1626" spans="1:11" hidden="1" x14ac:dyDescent="0.3">
      <c r="A1626" t="s">
        <v>4176</v>
      </c>
      <c r="B1626" s="8">
        <v>20190424</v>
      </c>
      <c r="C1626" s="2" t="s">
        <v>58</v>
      </c>
      <c r="D1626" s="2" t="s">
        <v>924</v>
      </c>
      <c r="E1626" t="s">
        <v>12713</v>
      </c>
      <c r="F1626" s="2" t="s">
        <v>277</v>
      </c>
      <c r="G1626" s="36">
        <v>4</v>
      </c>
      <c r="H1626" s="37" t="s">
        <v>8787</v>
      </c>
      <c r="I1626" s="32" t="s">
        <v>8801</v>
      </c>
      <c r="J1626" s="32" t="s">
        <v>28</v>
      </c>
      <c r="K1626" t="s">
        <v>4176</v>
      </c>
    </row>
    <row r="1627" spans="1:11" hidden="1" x14ac:dyDescent="0.3">
      <c r="A1627" t="s">
        <v>4177</v>
      </c>
      <c r="B1627" s="8">
        <v>20190424</v>
      </c>
      <c r="C1627" s="2" t="s">
        <v>201</v>
      </c>
      <c r="D1627" s="2" t="s">
        <v>524</v>
      </c>
      <c r="E1627" t="s">
        <v>12714</v>
      </c>
      <c r="F1627" s="2" t="s">
        <v>277</v>
      </c>
      <c r="G1627" s="36">
        <v>4</v>
      </c>
      <c r="H1627" s="37" t="s">
        <v>8787</v>
      </c>
      <c r="I1627" s="32" t="s">
        <v>8801</v>
      </c>
      <c r="J1627" s="32" t="s">
        <v>28</v>
      </c>
      <c r="K1627" t="s">
        <v>4177</v>
      </c>
    </row>
    <row r="1628" spans="1:11" hidden="1" x14ac:dyDescent="0.3">
      <c r="A1628" t="s">
        <v>6980</v>
      </c>
      <c r="B1628" s="8">
        <v>20190524</v>
      </c>
      <c r="C1628" t="s">
        <v>112</v>
      </c>
      <c r="D1628" t="s">
        <v>1005</v>
      </c>
      <c r="E1628" t="s">
        <v>12978</v>
      </c>
      <c r="F1628" s="2" t="s">
        <v>277</v>
      </c>
      <c r="G1628" s="36">
        <v>4</v>
      </c>
      <c r="H1628" s="37" t="s">
        <v>9066</v>
      </c>
      <c r="I1628" s="32" t="s">
        <v>9160</v>
      </c>
      <c r="J1628" s="32" t="s">
        <v>28</v>
      </c>
    </row>
    <row r="1629" spans="1:11" hidden="1" x14ac:dyDescent="0.3">
      <c r="A1629" t="s">
        <v>6687</v>
      </c>
      <c r="B1629" s="8">
        <v>20190526</v>
      </c>
      <c r="C1629" t="s">
        <v>13</v>
      </c>
      <c r="D1629" t="s">
        <v>430</v>
      </c>
      <c r="E1629" t="s">
        <v>12987</v>
      </c>
      <c r="F1629" s="2" t="s">
        <v>277</v>
      </c>
      <c r="G1629" s="36">
        <v>4</v>
      </c>
      <c r="H1629" s="37" t="s">
        <v>9055</v>
      </c>
      <c r="I1629" s="32" t="s">
        <v>9161</v>
      </c>
      <c r="J1629" s="32" t="s">
        <v>28</v>
      </c>
    </row>
    <row r="1630" spans="1:11" hidden="1" x14ac:dyDescent="0.3">
      <c r="A1630" t="s">
        <v>4442</v>
      </c>
      <c r="B1630" s="8">
        <v>20190527</v>
      </c>
      <c r="C1630" s="2" t="s">
        <v>353</v>
      </c>
      <c r="D1630" s="2" t="s">
        <v>986</v>
      </c>
      <c r="E1630" t="s">
        <v>12994</v>
      </c>
      <c r="F1630" s="2" t="s">
        <v>277</v>
      </c>
      <c r="G1630" s="36">
        <v>4</v>
      </c>
      <c r="H1630" s="37" t="s">
        <v>8787</v>
      </c>
      <c r="I1630" s="32" t="s">
        <v>8801</v>
      </c>
      <c r="J1630" s="32" t="s">
        <v>192</v>
      </c>
      <c r="K1630" t="s">
        <v>4442</v>
      </c>
    </row>
    <row r="1631" spans="1:11" hidden="1" x14ac:dyDescent="0.3">
      <c r="A1631" t="s">
        <v>4447</v>
      </c>
      <c r="B1631" s="8">
        <v>20190527</v>
      </c>
      <c r="C1631" s="2" t="s">
        <v>556</v>
      </c>
      <c r="D1631" s="2" t="s">
        <v>557</v>
      </c>
      <c r="E1631" t="s">
        <v>12995</v>
      </c>
      <c r="F1631" s="2" t="s">
        <v>277</v>
      </c>
      <c r="G1631" s="36">
        <v>4</v>
      </c>
      <c r="H1631" s="37" t="s">
        <v>8787</v>
      </c>
      <c r="I1631" s="32" t="s">
        <v>8801</v>
      </c>
      <c r="J1631" s="32" t="s">
        <v>192</v>
      </c>
      <c r="K1631" t="s">
        <v>4447</v>
      </c>
    </row>
    <row r="1632" spans="1:11" hidden="1" x14ac:dyDescent="0.3">
      <c r="A1632" t="s">
        <v>6979</v>
      </c>
      <c r="B1632" s="8">
        <v>20190527</v>
      </c>
      <c r="C1632" t="s">
        <v>68</v>
      </c>
      <c r="D1632" t="s">
        <v>680</v>
      </c>
      <c r="E1632" t="s">
        <v>12989</v>
      </c>
      <c r="F1632" s="2" t="s">
        <v>277</v>
      </c>
      <c r="G1632" s="36">
        <v>4</v>
      </c>
      <c r="H1632" s="37" t="s">
        <v>9066</v>
      </c>
      <c r="I1632" s="32" t="s">
        <v>9160</v>
      </c>
      <c r="J1632" s="32" t="s">
        <v>28</v>
      </c>
    </row>
    <row r="1633" spans="1:11" hidden="1" x14ac:dyDescent="0.3">
      <c r="A1633" t="s">
        <v>6974</v>
      </c>
      <c r="B1633" s="8">
        <v>20190612</v>
      </c>
      <c r="C1633" t="s">
        <v>33</v>
      </c>
      <c r="D1633" t="s">
        <v>632</v>
      </c>
      <c r="E1633" t="s">
        <v>13045</v>
      </c>
      <c r="F1633" s="2" t="s">
        <v>277</v>
      </c>
      <c r="G1633" s="36">
        <v>4</v>
      </c>
      <c r="H1633" s="37" t="s">
        <v>9066</v>
      </c>
      <c r="I1633" s="32" t="s">
        <v>9160</v>
      </c>
      <c r="J1633" s="32" t="s">
        <v>28</v>
      </c>
    </row>
    <row r="1634" spans="1:11" hidden="1" x14ac:dyDescent="0.3">
      <c r="A1634" t="s">
        <v>4710</v>
      </c>
      <c r="B1634" s="8">
        <v>20190806</v>
      </c>
      <c r="C1634" s="2" t="s">
        <v>25</v>
      </c>
      <c r="D1634" s="2" t="s">
        <v>1042</v>
      </c>
      <c r="E1634" t="s">
        <v>13268</v>
      </c>
      <c r="F1634" s="2" t="s">
        <v>277</v>
      </c>
      <c r="G1634" s="36">
        <v>4</v>
      </c>
      <c r="H1634" s="37" t="s">
        <v>8825</v>
      </c>
      <c r="I1634" s="32" t="s">
        <v>1043</v>
      </c>
      <c r="J1634" s="32" t="s">
        <v>28</v>
      </c>
      <c r="K1634" t="s">
        <v>4710</v>
      </c>
    </row>
    <row r="1635" spans="1:11" hidden="1" x14ac:dyDescent="0.3">
      <c r="A1635" t="s">
        <v>4740</v>
      </c>
      <c r="B1635" s="8">
        <v>20190820</v>
      </c>
      <c r="C1635" s="2" t="s">
        <v>29</v>
      </c>
      <c r="D1635" s="2" t="s">
        <v>840</v>
      </c>
      <c r="E1635" t="s">
        <v>13301</v>
      </c>
      <c r="F1635" s="2" t="s">
        <v>277</v>
      </c>
      <c r="G1635" s="36">
        <v>4</v>
      </c>
      <c r="H1635" s="37" t="s">
        <v>8787</v>
      </c>
      <c r="I1635" s="32" t="s">
        <v>8799</v>
      </c>
      <c r="J1635" s="32" t="s">
        <v>28</v>
      </c>
      <c r="K1635" t="s">
        <v>4740</v>
      </c>
    </row>
    <row r="1636" spans="1:11" hidden="1" x14ac:dyDescent="0.3">
      <c r="A1636" t="s">
        <v>7208</v>
      </c>
      <c r="B1636" s="8">
        <v>20170502</v>
      </c>
      <c r="C1636" t="s">
        <v>104</v>
      </c>
      <c r="D1636" t="s">
        <v>6586</v>
      </c>
      <c r="E1636" t="s">
        <v>10695</v>
      </c>
      <c r="F1636" s="2" t="s">
        <v>277</v>
      </c>
      <c r="G1636" s="36">
        <v>5</v>
      </c>
      <c r="H1636" s="37" t="s">
        <v>8822</v>
      </c>
      <c r="I1636" s="32" t="s">
        <v>9021</v>
      </c>
      <c r="J1636" s="32" t="s">
        <v>1009</v>
      </c>
    </row>
    <row r="1637" spans="1:11" hidden="1" x14ac:dyDescent="0.3">
      <c r="A1637" t="s">
        <v>2330</v>
      </c>
      <c r="B1637" s="8">
        <v>20170531</v>
      </c>
      <c r="C1637" s="2" t="s">
        <v>13</v>
      </c>
      <c r="D1637" s="2" t="s">
        <v>282</v>
      </c>
      <c r="E1637" t="s">
        <v>10740</v>
      </c>
      <c r="F1637" s="2" t="s">
        <v>277</v>
      </c>
      <c r="G1637" s="36">
        <v>5</v>
      </c>
      <c r="H1637" s="37" t="s">
        <v>8809</v>
      </c>
      <c r="I1637" s="5" t="s">
        <v>7902</v>
      </c>
      <c r="J1637" s="32" t="s">
        <v>28</v>
      </c>
      <c r="K1637" t="s">
        <v>2330</v>
      </c>
    </row>
    <row r="1638" spans="1:11" hidden="1" x14ac:dyDescent="0.3">
      <c r="A1638" t="s">
        <v>2451</v>
      </c>
      <c r="B1638" s="8">
        <v>20170817</v>
      </c>
      <c r="C1638" s="2" t="s">
        <v>33</v>
      </c>
      <c r="D1638" s="2" t="s">
        <v>327</v>
      </c>
      <c r="E1638" t="s">
        <v>10870</v>
      </c>
      <c r="F1638" s="2" t="s">
        <v>277</v>
      </c>
      <c r="G1638" s="36">
        <v>5</v>
      </c>
      <c r="H1638" s="37" t="s">
        <v>8809</v>
      </c>
      <c r="I1638" s="32" t="s">
        <v>1261</v>
      </c>
      <c r="J1638" s="32" t="s">
        <v>28</v>
      </c>
      <c r="K1638" t="s">
        <v>2451</v>
      </c>
    </row>
    <row r="1639" spans="1:11" hidden="1" x14ac:dyDescent="0.3">
      <c r="A1639" t="s">
        <v>7200</v>
      </c>
      <c r="B1639" s="8">
        <v>20171109</v>
      </c>
      <c r="C1639" t="s">
        <v>84</v>
      </c>
      <c r="D1639" t="s">
        <v>291</v>
      </c>
      <c r="E1639" t="s">
        <v>11028</v>
      </c>
      <c r="F1639" s="2" t="s">
        <v>277</v>
      </c>
      <c r="G1639" s="36">
        <v>5</v>
      </c>
      <c r="H1639" s="37" t="s">
        <v>8809</v>
      </c>
      <c r="I1639" s="32" t="s">
        <v>1261</v>
      </c>
      <c r="J1639" s="32" t="s">
        <v>192</v>
      </c>
    </row>
    <row r="1640" spans="1:11" hidden="1" x14ac:dyDescent="0.3">
      <c r="A1640" t="s">
        <v>7187</v>
      </c>
      <c r="B1640" s="8">
        <v>20180325</v>
      </c>
      <c r="C1640" t="s">
        <v>22</v>
      </c>
      <c r="D1640" t="s">
        <v>481</v>
      </c>
      <c r="E1640" t="s">
        <v>11184</v>
      </c>
      <c r="F1640" s="2" t="s">
        <v>277</v>
      </c>
      <c r="G1640" s="36">
        <v>5</v>
      </c>
      <c r="H1640" s="37" t="s">
        <v>8874</v>
      </c>
      <c r="I1640" s="31" t="s">
        <v>8924</v>
      </c>
      <c r="J1640" s="32" t="s">
        <v>192</v>
      </c>
    </row>
    <row r="1641" spans="1:11" hidden="1" x14ac:dyDescent="0.3">
      <c r="A1641" t="s">
        <v>4392</v>
      </c>
      <c r="B1641" s="8">
        <v>20190513</v>
      </c>
      <c r="C1641" s="2" t="s">
        <v>112</v>
      </c>
      <c r="D1641" s="2" t="s">
        <v>973</v>
      </c>
      <c r="E1641" t="s">
        <v>12936</v>
      </c>
      <c r="F1641" s="2" t="s">
        <v>277</v>
      </c>
      <c r="G1641" s="36">
        <v>5</v>
      </c>
      <c r="H1641" s="37" t="s">
        <v>8822</v>
      </c>
      <c r="I1641" s="32" t="s">
        <v>974</v>
      </c>
      <c r="J1641" s="32" t="s">
        <v>19</v>
      </c>
      <c r="K1641" t="s">
        <v>4392</v>
      </c>
    </row>
    <row r="1642" spans="1:11" hidden="1" x14ac:dyDescent="0.3">
      <c r="A1642" t="s">
        <v>4394</v>
      </c>
      <c r="B1642" s="8">
        <v>20190514</v>
      </c>
      <c r="C1642" s="2" t="s">
        <v>268</v>
      </c>
      <c r="D1642" s="2" t="s">
        <v>944</v>
      </c>
      <c r="E1642" t="s">
        <v>12947</v>
      </c>
      <c r="F1642" s="2" t="s">
        <v>277</v>
      </c>
      <c r="G1642" s="36">
        <v>5</v>
      </c>
      <c r="H1642" s="37" t="s">
        <v>8822</v>
      </c>
      <c r="I1642" s="32" t="s">
        <v>974</v>
      </c>
      <c r="J1642" s="32" t="s">
        <v>19</v>
      </c>
      <c r="K1642" t="s">
        <v>4394</v>
      </c>
    </row>
    <row r="1643" spans="1:11" hidden="1" x14ac:dyDescent="0.3">
      <c r="A1643" t="s">
        <v>4409</v>
      </c>
      <c r="B1643" s="8">
        <v>20190516</v>
      </c>
      <c r="C1643" s="2" t="s">
        <v>25</v>
      </c>
      <c r="D1643" s="2" t="s">
        <v>15</v>
      </c>
      <c r="E1643" t="s">
        <v>12954</v>
      </c>
      <c r="F1643" s="2" t="s">
        <v>277</v>
      </c>
      <c r="G1643" s="36">
        <v>5</v>
      </c>
      <c r="H1643" s="37" t="s">
        <v>8822</v>
      </c>
      <c r="I1643" s="32" t="s">
        <v>974</v>
      </c>
      <c r="J1643" s="32" t="s">
        <v>19</v>
      </c>
      <c r="K1643" t="s">
        <v>4409</v>
      </c>
    </row>
    <row r="1644" spans="1:11" hidden="1" x14ac:dyDescent="0.3">
      <c r="A1644" t="s">
        <v>2138</v>
      </c>
      <c r="B1644" s="8">
        <v>20170110</v>
      </c>
      <c r="C1644" s="2" t="s">
        <v>52</v>
      </c>
      <c r="D1644" s="2" t="s">
        <v>287</v>
      </c>
      <c r="E1644" t="s">
        <v>10530</v>
      </c>
      <c r="F1644" s="2" t="s">
        <v>277</v>
      </c>
      <c r="G1644" s="36">
        <v>7</v>
      </c>
      <c r="H1644" s="37" t="s">
        <v>8767</v>
      </c>
      <c r="I1644" s="32" t="s">
        <v>288</v>
      </c>
      <c r="J1644" s="32" t="s">
        <v>62</v>
      </c>
      <c r="K1644" t="s">
        <v>2138</v>
      </c>
    </row>
    <row r="1645" spans="1:11" hidden="1" x14ac:dyDescent="0.3">
      <c r="A1645" t="s">
        <v>2139</v>
      </c>
      <c r="B1645" s="8">
        <v>20170110</v>
      </c>
      <c r="C1645" s="2" t="s">
        <v>22</v>
      </c>
      <c r="D1645" s="2" t="s">
        <v>289</v>
      </c>
      <c r="E1645" t="s">
        <v>10531</v>
      </c>
      <c r="F1645" s="2" t="s">
        <v>277</v>
      </c>
      <c r="G1645" s="36">
        <v>7</v>
      </c>
      <c r="H1645" s="37" t="s">
        <v>8767</v>
      </c>
      <c r="I1645" s="32" t="s">
        <v>288</v>
      </c>
      <c r="J1645" s="32" t="s">
        <v>62</v>
      </c>
      <c r="K1645" t="s">
        <v>2139</v>
      </c>
    </row>
    <row r="1646" spans="1:11" hidden="1" x14ac:dyDescent="0.3">
      <c r="A1646" t="s">
        <v>2147</v>
      </c>
      <c r="B1646" s="8">
        <v>20170111</v>
      </c>
      <c r="C1646" s="2" t="s">
        <v>35</v>
      </c>
      <c r="D1646" s="2" t="s">
        <v>123</v>
      </c>
      <c r="E1646" t="s">
        <v>10539</v>
      </c>
      <c r="F1646" s="2" t="s">
        <v>277</v>
      </c>
      <c r="G1646" s="36">
        <v>7</v>
      </c>
      <c r="H1646" s="37" t="s">
        <v>8767</v>
      </c>
      <c r="I1646" s="32" t="s">
        <v>288</v>
      </c>
      <c r="J1646" s="32" t="s">
        <v>62</v>
      </c>
      <c r="K1646" t="s">
        <v>2147</v>
      </c>
    </row>
    <row r="1647" spans="1:11" hidden="1" x14ac:dyDescent="0.3">
      <c r="A1647" t="s">
        <v>6907</v>
      </c>
      <c r="B1647" s="8">
        <v>20170412</v>
      </c>
      <c r="C1647" t="s">
        <v>231</v>
      </c>
      <c r="D1647" t="s">
        <v>1580</v>
      </c>
      <c r="E1647" t="s">
        <v>10654</v>
      </c>
      <c r="F1647" s="2" t="s">
        <v>277</v>
      </c>
      <c r="G1647" s="36">
        <v>7</v>
      </c>
      <c r="H1647" s="37" t="s">
        <v>8767</v>
      </c>
      <c r="I1647" s="32" t="s">
        <v>288</v>
      </c>
      <c r="J1647" s="32" t="s">
        <v>192</v>
      </c>
    </row>
    <row r="1648" spans="1:11" hidden="1" x14ac:dyDescent="0.3">
      <c r="A1648" t="s">
        <v>6906</v>
      </c>
      <c r="B1648" s="8">
        <v>20170413</v>
      </c>
      <c r="C1648" t="s">
        <v>31</v>
      </c>
      <c r="D1648" t="s">
        <v>180</v>
      </c>
      <c r="E1648" t="s">
        <v>10656</v>
      </c>
      <c r="F1648" s="2" t="s">
        <v>277</v>
      </c>
      <c r="G1648" s="36">
        <v>7</v>
      </c>
      <c r="H1648" s="37" t="s">
        <v>8767</v>
      </c>
      <c r="I1648" s="32" t="s">
        <v>288</v>
      </c>
      <c r="J1648" s="32" t="s">
        <v>192</v>
      </c>
    </row>
    <row r="1649" spans="1:11" hidden="1" x14ac:dyDescent="0.3">
      <c r="A1649" t="s">
        <v>7585</v>
      </c>
      <c r="B1649" s="8">
        <v>20170414</v>
      </c>
      <c r="C1649" t="s">
        <v>353</v>
      </c>
      <c r="D1649" t="s">
        <v>396</v>
      </c>
      <c r="E1649" t="s">
        <v>10658</v>
      </c>
      <c r="F1649" s="2" t="s">
        <v>277</v>
      </c>
      <c r="G1649" s="36">
        <v>7</v>
      </c>
      <c r="H1649" s="37" t="s">
        <v>8767</v>
      </c>
      <c r="I1649" s="32" t="s">
        <v>288</v>
      </c>
      <c r="J1649" s="32" t="s">
        <v>192</v>
      </c>
    </row>
    <row r="1650" spans="1:11" hidden="1" x14ac:dyDescent="0.3">
      <c r="A1650" t="s">
        <v>2260</v>
      </c>
      <c r="B1650" s="8">
        <v>20170417</v>
      </c>
      <c r="C1650" s="2" t="s">
        <v>35</v>
      </c>
      <c r="D1650" s="2" t="s">
        <v>36</v>
      </c>
      <c r="E1650" t="s">
        <v>10661</v>
      </c>
      <c r="F1650" s="2" t="s">
        <v>277</v>
      </c>
      <c r="G1650" s="36">
        <v>7</v>
      </c>
      <c r="H1650" s="37" t="s">
        <v>8767</v>
      </c>
      <c r="I1650" s="32" t="s">
        <v>288</v>
      </c>
      <c r="J1650" s="32" t="s">
        <v>28</v>
      </c>
      <c r="K1650" t="s">
        <v>2260</v>
      </c>
    </row>
    <row r="1651" spans="1:11" hidden="1" x14ac:dyDescent="0.3">
      <c r="A1651" t="s">
        <v>2261</v>
      </c>
      <c r="B1651" s="8">
        <v>20170417</v>
      </c>
      <c r="C1651" s="2" t="s">
        <v>29</v>
      </c>
      <c r="D1651" s="2" t="s">
        <v>314</v>
      </c>
      <c r="E1651" t="s">
        <v>10662</v>
      </c>
      <c r="F1651" s="2" t="s">
        <v>277</v>
      </c>
      <c r="G1651" s="36">
        <v>7</v>
      </c>
      <c r="H1651" s="37" t="s">
        <v>8767</v>
      </c>
      <c r="I1651" s="32" t="s">
        <v>288</v>
      </c>
      <c r="J1651" s="32" t="s">
        <v>28</v>
      </c>
      <c r="K1651" t="s">
        <v>2261</v>
      </c>
    </row>
    <row r="1652" spans="1:11" hidden="1" x14ac:dyDescent="0.3">
      <c r="A1652" t="s">
        <v>2262</v>
      </c>
      <c r="B1652" s="8">
        <v>20170417</v>
      </c>
      <c r="C1652" s="2" t="s">
        <v>20</v>
      </c>
      <c r="D1652" s="2" t="s">
        <v>15</v>
      </c>
      <c r="E1652" t="s">
        <v>10663</v>
      </c>
      <c r="F1652" s="2" t="s">
        <v>277</v>
      </c>
      <c r="G1652" s="36">
        <v>7</v>
      </c>
      <c r="H1652" s="37" t="s">
        <v>8767</v>
      </c>
      <c r="I1652" s="32" t="s">
        <v>288</v>
      </c>
      <c r="J1652" s="32" t="s">
        <v>28</v>
      </c>
      <c r="K1652" t="s">
        <v>2262</v>
      </c>
    </row>
    <row r="1653" spans="1:11" hidden="1" x14ac:dyDescent="0.3">
      <c r="A1653" t="s">
        <v>2263</v>
      </c>
      <c r="B1653" s="8">
        <v>20170417</v>
      </c>
      <c r="C1653" s="2" t="s">
        <v>13</v>
      </c>
      <c r="D1653" s="2" t="s">
        <v>282</v>
      </c>
      <c r="E1653" t="s">
        <v>10664</v>
      </c>
      <c r="F1653" s="2" t="s">
        <v>277</v>
      </c>
      <c r="G1653" s="36">
        <v>7</v>
      </c>
      <c r="H1653" s="37" t="s">
        <v>8767</v>
      </c>
      <c r="I1653" s="32" t="s">
        <v>288</v>
      </c>
      <c r="J1653" s="32" t="s">
        <v>28</v>
      </c>
      <c r="K1653" t="s">
        <v>2263</v>
      </c>
    </row>
    <row r="1654" spans="1:11" hidden="1" x14ac:dyDescent="0.3">
      <c r="A1654" t="s">
        <v>2264</v>
      </c>
      <c r="B1654" s="8">
        <v>20170417</v>
      </c>
      <c r="C1654" s="2" t="s">
        <v>33</v>
      </c>
      <c r="D1654" s="2" t="s">
        <v>15</v>
      </c>
      <c r="E1654" t="s">
        <v>10665</v>
      </c>
      <c r="F1654" s="2" t="s">
        <v>277</v>
      </c>
      <c r="G1654" s="36">
        <v>7</v>
      </c>
      <c r="H1654" s="37" t="s">
        <v>8767</v>
      </c>
      <c r="I1654" s="32" t="s">
        <v>288</v>
      </c>
      <c r="J1654" s="32" t="s">
        <v>28</v>
      </c>
      <c r="K1654" t="s">
        <v>2264</v>
      </c>
    </row>
    <row r="1655" spans="1:11" hidden="1" x14ac:dyDescent="0.3">
      <c r="A1655" t="s">
        <v>2266</v>
      </c>
      <c r="B1655" s="8">
        <v>20170418</v>
      </c>
      <c r="C1655" s="2" t="s">
        <v>68</v>
      </c>
      <c r="D1655" s="2" t="s">
        <v>337</v>
      </c>
      <c r="E1655" t="s">
        <v>338</v>
      </c>
      <c r="F1655" s="2" t="s">
        <v>277</v>
      </c>
      <c r="G1655" s="36">
        <v>7</v>
      </c>
      <c r="H1655" s="37" t="s">
        <v>8767</v>
      </c>
      <c r="I1655" s="32" t="s">
        <v>288</v>
      </c>
      <c r="J1655" s="32" t="s">
        <v>28</v>
      </c>
      <c r="K1655" t="s">
        <v>2266</v>
      </c>
    </row>
    <row r="1656" spans="1:11" hidden="1" x14ac:dyDescent="0.3">
      <c r="A1656" t="s">
        <v>7584</v>
      </c>
      <c r="B1656" s="8">
        <v>20170424</v>
      </c>
      <c r="C1656" t="s">
        <v>68</v>
      </c>
      <c r="D1656" t="s">
        <v>313</v>
      </c>
      <c r="E1656" t="s">
        <v>10684</v>
      </c>
      <c r="F1656" s="2" t="s">
        <v>277</v>
      </c>
      <c r="G1656" s="36">
        <v>7</v>
      </c>
      <c r="H1656" s="37" t="s">
        <v>8767</v>
      </c>
      <c r="I1656" s="32" t="s">
        <v>288</v>
      </c>
      <c r="J1656" s="32" t="s">
        <v>192</v>
      </c>
    </row>
    <row r="1657" spans="1:11" hidden="1" x14ac:dyDescent="0.3">
      <c r="A1657" t="s">
        <v>7579</v>
      </c>
      <c r="B1657" s="8">
        <v>20170602</v>
      </c>
      <c r="C1657" t="s">
        <v>9</v>
      </c>
      <c r="D1657" t="s">
        <v>37</v>
      </c>
      <c r="E1657" t="s">
        <v>10743</v>
      </c>
      <c r="F1657" s="2" t="s">
        <v>277</v>
      </c>
      <c r="G1657" s="36">
        <v>7</v>
      </c>
      <c r="H1657" s="37" t="s">
        <v>8767</v>
      </c>
      <c r="I1657" s="32" t="s">
        <v>288</v>
      </c>
      <c r="J1657" s="32" t="s">
        <v>192</v>
      </c>
    </row>
    <row r="1658" spans="1:11" hidden="1" x14ac:dyDescent="0.3">
      <c r="A1658" t="s">
        <v>6885</v>
      </c>
      <c r="B1658" s="8">
        <v>20170610</v>
      </c>
      <c r="C1658" t="s">
        <v>210</v>
      </c>
      <c r="E1658" t="s">
        <v>10755</v>
      </c>
      <c r="F1658" s="2" t="s">
        <v>277</v>
      </c>
      <c r="G1658" s="36">
        <v>7</v>
      </c>
      <c r="H1658" s="37" t="s">
        <v>8767</v>
      </c>
      <c r="I1658" s="32" t="s">
        <v>288</v>
      </c>
      <c r="J1658" s="32" t="s">
        <v>192</v>
      </c>
    </row>
    <row r="1659" spans="1:11" hidden="1" x14ac:dyDescent="0.3">
      <c r="A1659" t="s">
        <v>7305</v>
      </c>
      <c r="B1659" s="8">
        <v>20170629</v>
      </c>
      <c r="C1659" t="s">
        <v>31</v>
      </c>
      <c r="D1659" t="s">
        <v>896</v>
      </c>
      <c r="E1659" t="s">
        <v>10788</v>
      </c>
      <c r="F1659" s="2" t="s">
        <v>277</v>
      </c>
      <c r="G1659" s="36">
        <v>7</v>
      </c>
      <c r="H1659" s="37" t="s">
        <v>8767</v>
      </c>
      <c r="I1659" s="32" t="s">
        <v>288</v>
      </c>
      <c r="J1659" s="32" t="s">
        <v>192</v>
      </c>
    </row>
    <row r="1660" spans="1:11" hidden="1" x14ac:dyDescent="0.3">
      <c r="A1660" t="s">
        <v>7302</v>
      </c>
      <c r="B1660" s="8">
        <v>20170711</v>
      </c>
      <c r="C1660" t="s">
        <v>33</v>
      </c>
      <c r="D1660" t="s">
        <v>316</v>
      </c>
      <c r="E1660" t="s">
        <v>10812</v>
      </c>
      <c r="F1660" s="2" t="s">
        <v>277</v>
      </c>
      <c r="G1660" s="36">
        <v>7</v>
      </c>
      <c r="H1660" s="37" t="s">
        <v>9037</v>
      </c>
      <c r="I1660" s="32" t="s">
        <v>9038</v>
      </c>
      <c r="J1660" s="32" t="s">
        <v>1009</v>
      </c>
    </row>
    <row r="1661" spans="1:11" hidden="1" x14ac:dyDescent="0.3">
      <c r="A1661" t="s">
        <v>7301</v>
      </c>
      <c r="B1661" s="8">
        <v>20170714</v>
      </c>
      <c r="C1661" t="s">
        <v>20</v>
      </c>
      <c r="E1661" t="s">
        <v>10814</v>
      </c>
      <c r="F1661" s="2" t="s">
        <v>277</v>
      </c>
      <c r="G1661" s="36">
        <v>7</v>
      </c>
      <c r="H1661" s="37" t="s">
        <v>8767</v>
      </c>
      <c r="I1661" s="32" t="s">
        <v>288</v>
      </c>
      <c r="J1661" s="32" t="s">
        <v>192</v>
      </c>
    </row>
    <row r="1662" spans="1:11" hidden="1" x14ac:dyDescent="0.3">
      <c r="A1662" t="s">
        <v>7300</v>
      </c>
      <c r="B1662" s="8">
        <v>20170905</v>
      </c>
      <c r="C1662" t="s">
        <v>84</v>
      </c>
      <c r="D1662" t="s">
        <v>291</v>
      </c>
      <c r="E1662" t="s">
        <v>10891</v>
      </c>
      <c r="F1662" s="2" t="s">
        <v>277</v>
      </c>
      <c r="G1662" s="36">
        <v>7</v>
      </c>
      <c r="H1662" s="37" t="s">
        <v>8767</v>
      </c>
      <c r="I1662" s="32" t="s">
        <v>288</v>
      </c>
      <c r="J1662" s="32" t="s">
        <v>192</v>
      </c>
    </row>
    <row r="1663" spans="1:11" hidden="1" x14ac:dyDescent="0.3">
      <c r="A1663" t="s">
        <v>2500</v>
      </c>
      <c r="B1663" s="8">
        <v>20170921</v>
      </c>
      <c r="C1663" s="2" t="s">
        <v>16</v>
      </c>
      <c r="D1663" s="2" t="s">
        <v>15</v>
      </c>
      <c r="E1663" t="s">
        <v>10921</v>
      </c>
      <c r="F1663" s="2" t="s">
        <v>277</v>
      </c>
      <c r="G1663" s="36">
        <v>7</v>
      </c>
      <c r="H1663" s="37" t="s">
        <v>8769</v>
      </c>
      <c r="I1663" s="32" t="s">
        <v>401</v>
      </c>
      <c r="J1663" s="32" t="s">
        <v>28</v>
      </c>
      <c r="K1663" t="s">
        <v>2500</v>
      </c>
    </row>
    <row r="1664" spans="1:11" hidden="1" x14ac:dyDescent="0.3">
      <c r="A1664" t="s">
        <v>2501</v>
      </c>
      <c r="B1664" s="8">
        <v>20170921</v>
      </c>
      <c r="C1664" s="2" t="s">
        <v>120</v>
      </c>
      <c r="D1664" s="2" t="s">
        <v>283</v>
      </c>
      <c r="E1664" t="s">
        <v>10922</v>
      </c>
      <c r="F1664" s="2" t="s">
        <v>277</v>
      </c>
      <c r="G1664" s="36">
        <v>7</v>
      </c>
      <c r="H1664" s="37" t="s">
        <v>8769</v>
      </c>
      <c r="I1664" s="32" t="s">
        <v>401</v>
      </c>
      <c r="J1664" s="32" t="s">
        <v>28</v>
      </c>
      <c r="K1664" t="s">
        <v>2501</v>
      </c>
    </row>
    <row r="1665" spans="1:11" hidden="1" x14ac:dyDescent="0.3">
      <c r="A1665" t="s">
        <v>7571</v>
      </c>
      <c r="B1665" s="8">
        <v>20180115</v>
      </c>
      <c r="C1665" t="s">
        <v>20</v>
      </c>
      <c r="E1665" t="s">
        <v>11085</v>
      </c>
      <c r="F1665" s="2" t="s">
        <v>277</v>
      </c>
      <c r="G1665" s="36">
        <v>7</v>
      </c>
      <c r="H1665" s="37" t="s">
        <v>8767</v>
      </c>
      <c r="I1665" s="32" t="s">
        <v>288</v>
      </c>
      <c r="J1665" s="32" t="s">
        <v>192</v>
      </c>
    </row>
    <row r="1666" spans="1:11" hidden="1" x14ac:dyDescent="0.3">
      <c r="A1666" t="s">
        <v>7567</v>
      </c>
      <c r="B1666" s="8">
        <v>20180212</v>
      </c>
      <c r="C1666" t="s">
        <v>13</v>
      </c>
      <c r="D1666" t="s">
        <v>399</v>
      </c>
      <c r="E1666" t="s">
        <v>11125</v>
      </c>
      <c r="F1666" s="2" t="s">
        <v>277</v>
      </c>
      <c r="G1666" s="36">
        <v>7</v>
      </c>
      <c r="H1666" s="37" t="s">
        <v>8768</v>
      </c>
      <c r="I1666" s="31" t="s">
        <v>224</v>
      </c>
      <c r="J1666" s="32" t="s">
        <v>192</v>
      </c>
    </row>
    <row r="1667" spans="1:11" hidden="1" x14ac:dyDescent="0.3">
      <c r="A1667" t="s">
        <v>7287</v>
      </c>
      <c r="B1667" s="8">
        <v>20180213</v>
      </c>
      <c r="C1667" t="s">
        <v>20</v>
      </c>
      <c r="D1667" t="s">
        <v>491</v>
      </c>
      <c r="E1667" t="s">
        <v>11129</v>
      </c>
      <c r="F1667" s="2" t="s">
        <v>277</v>
      </c>
      <c r="G1667" s="36">
        <v>7</v>
      </c>
      <c r="H1667" s="37" t="s">
        <v>9080</v>
      </c>
      <c r="I1667" s="32" t="s">
        <v>9081</v>
      </c>
      <c r="J1667" s="32" t="s">
        <v>1009</v>
      </c>
    </row>
    <row r="1668" spans="1:11" hidden="1" x14ac:dyDescent="0.3">
      <c r="A1668" t="s">
        <v>7564</v>
      </c>
      <c r="B1668" s="8">
        <v>20180311</v>
      </c>
      <c r="C1668" t="s">
        <v>89</v>
      </c>
      <c r="D1668" t="s">
        <v>7565</v>
      </c>
      <c r="E1668" t="s">
        <v>11161</v>
      </c>
      <c r="F1668" s="2" t="s">
        <v>277</v>
      </c>
      <c r="G1668" s="36">
        <v>7</v>
      </c>
      <c r="H1668" s="37" t="s">
        <v>8767</v>
      </c>
      <c r="I1668" s="32" t="s">
        <v>288</v>
      </c>
      <c r="J1668" s="32" t="s">
        <v>192</v>
      </c>
    </row>
    <row r="1669" spans="1:11" hidden="1" x14ac:dyDescent="0.3">
      <c r="A1669" t="s">
        <v>2714</v>
      </c>
      <c r="B1669" s="8">
        <v>20180321</v>
      </c>
      <c r="C1669" s="2" t="s">
        <v>68</v>
      </c>
      <c r="D1669" s="2" t="s">
        <v>197</v>
      </c>
      <c r="E1669" t="s">
        <v>11179</v>
      </c>
      <c r="F1669" s="2" t="s">
        <v>277</v>
      </c>
      <c r="G1669" s="36">
        <v>7</v>
      </c>
      <c r="H1669" s="37" t="s">
        <v>8767</v>
      </c>
      <c r="I1669" s="32" t="s">
        <v>288</v>
      </c>
      <c r="J1669" s="32" t="s">
        <v>28</v>
      </c>
      <c r="K1669" t="s">
        <v>2714</v>
      </c>
    </row>
    <row r="1670" spans="1:11" hidden="1" x14ac:dyDescent="0.3">
      <c r="A1670" t="s">
        <v>2715</v>
      </c>
      <c r="B1670" s="8">
        <v>20180321</v>
      </c>
      <c r="C1670" s="2" t="s">
        <v>33</v>
      </c>
      <c r="D1670" s="2" t="s">
        <v>327</v>
      </c>
      <c r="E1670" t="s">
        <v>11180</v>
      </c>
      <c r="F1670" s="2" t="s">
        <v>277</v>
      </c>
      <c r="G1670" s="36">
        <v>7</v>
      </c>
      <c r="H1670" s="37" t="s">
        <v>8767</v>
      </c>
      <c r="I1670" s="32" t="s">
        <v>288</v>
      </c>
      <c r="J1670" s="32" t="s">
        <v>28</v>
      </c>
      <c r="K1670" t="s">
        <v>2715</v>
      </c>
    </row>
    <row r="1671" spans="1:11" hidden="1" x14ac:dyDescent="0.3">
      <c r="A1671" t="s">
        <v>2716</v>
      </c>
      <c r="B1671" s="8">
        <v>20180321</v>
      </c>
      <c r="C1671" s="2" t="s">
        <v>29</v>
      </c>
      <c r="D1671" s="2" t="s">
        <v>298</v>
      </c>
      <c r="E1671" t="s">
        <v>11181</v>
      </c>
      <c r="F1671" s="2" t="s">
        <v>277</v>
      </c>
      <c r="G1671" s="36">
        <v>7</v>
      </c>
      <c r="H1671" s="37" t="s">
        <v>8767</v>
      </c>
      <c r="I1671" s="32" t="s">
        <v>288</v>
      </c>
      <c r="J1671" s="32" t="s">
        <v>28</v>
      </c>
      <c r="K1671" t="s">
        <v>2716</v>
      </c>
    </row>
    <row r="1672" spans="1:11" hidden="1" x14ac:dyDescent="0.3">
      <c r="A1672" t="s">
        <v>2720</v>
      </c>
      <c r="B1672" s="8">
        <v>20180325</v>
      </c>
      <c r="C1672" s="2" t="s">
        <v>89</v>
      </c>
      <c r="D1672" s="2" t="s">
        <v>483</v>
      </c>
      <c r="E1672" t="s">
        <v>11185</v>
      </c>
      <c r="F1672" s="2" t="s">
        <v>277</v>
      </c>
      <c r="G1672" s="36">
        <v>7</v>
      </c>
      <c r="H1672" s="37" t="s">
        <v>8767</v>
      </c>
      <c r="I1672" s="32" t="s">
        <v>288</v>
      </c>
      <c r="J1672" s="32" t="s">
        <v>28</v>
      </c>
      <c r="K1672" t="s">
        <v>2720</v>
      </c>
    </row>
    <row r="1673" spans="1:11" hidden="1" x14ac:dyDescent="0.3">
      <c r="A1673" t="s">
        <v>2882</v>
      </c>
      <c r="B1673" s="8">
        <v>20180516</v>
      </c>
      <c r="C1673" s="2" t="s">
        <v>112</v>
      </c>
      <c r="D1673" s="2" t="s">
        <v>466</v>
      </c>
      <c r="E1673" t="s">
        <v>11359</v>
      </c>
      <c r="F1673" s="2" t="s">
        <v>277</v>
      </c>
      <c r="G1673" s="36">
        <v>7</v>
      </c>
      <c r="H1673" s="37" t="s">
        <v>8767</v>
      </c>
      <c r="I1673" s="32" t="s">
        <v>288</v>
      </c>
      <c r="J1673" s="32" t="s">
        <v>192</v>
      </c>
      <c r="K1673" t="s">
        <v>2882</v>
      </c>
    </row>
    <row r="1674" spans="1:11" hidden="1" x14ac:dyDescent="0.3">
      <c r="A1674" t="s">
        <v>2885</v>
      </c>
      <c r="B1674" s="8">
        <v>20180516</v>
      </c>
      <c r="C1674" s="2" t="s">
        <v>16</v>
      </c>
      <c r="D1674" s="2" t="s">
        <v>479</v>
      </c>
      <c r="E1674" t="s">
        <v>11360</v>
      </c>
      <c r="F1674" s="2" t="s">
        <v>277</v>
      </c>
      <c r="G1674" s="36">
        <v>7</v>
      </c>
      <c r="H1674" s="37" t="s">
        <v>8767</v>
      </c>
      <c r="I1674" s="32" t="s">
        <v>288</v>
      </c>
      <c r="J1674" s="32" t="s">
        <v>192</v>
      </c>
      <c r="K1674" t="s">
        <v>2885</v>
      </c>
    </row>
    <row r="1675" spans="1:11" hidden="1" x14ac:dyDescent="0.3">
      <c r="A1675" t="s">
        <v>2889</v>
      </c>
      <c r="B1675" s="8">
        <v>20180517</v>
      </c>
      <c r="C1675" s="2" t="s">
        <v>120</v>
      </c>
      <c r="D1675" s="2" t="s">
        <v>120</v>
      </c>
      <c r="E1675" t="s">
        <v>11364</v>
      </c>
      <c r="F1675" s="2" t="s">
        <v>277</v>
      </c>
      <c r="G1675" s="36">
        <v>7</v>
      </c>
      <c r="H1675" s="37" t="s">
        <v>8767</v>
      </c>
      <c r="I1675" s="32" t="s">
        <v>288</v>
      </c>
      <c r="J1675" s="32" t="s">
        <v>192</v>
      </c>
      <c r="K1675" t="s">
        <v>2889</v>
      </c>
    </row>
    <row r="1676" spans="1:11" hidden="1" x14ac:dyDescent="0.3">
      <c r="A1676" t="s">
        <v>7285</v>
      </c>
      <c r="B1676" s="8">
        <v>20180728</v>
      </c>
      <c r="C1676" t="s">
        <v>13</v>
      </c>
      <c r="D1676" t="s">
        <v>531</v>
      </c>
      <c r="E1676" t="s">
        <v>11534</v>
      </c>
      <c r="F1676" s="2" t="s">
        <v>277</v>
      </c>
      <c r="G1676" s="36">
        <v>7</v>
      </c>
      <c r="H1676" s="37" t="s">
        <v>8769</v>
      </c>
      <c r="I1676" s="32" t="s">
        <v>401</v>
      </c>
      <c r="J1676" s="32" t="s">
        <v>192</v>
      </c>
    </row>
    <row r="1677" spans="1:11" hidden="1" x14ac:dyDescent="0.3">
      <c r="A1677" t="s">
        <v>7282</v>
      </c>
      <c r="B1677" s="8">
        <v>20180913</v>
      </c>
      <c r="C1677" t="s">
        <v>16</v>
      </c>
      <c r="D1677" t="s">
        <v>7283</v>
      </c>
      <c r="E1677" t="s">
        <v>11613</v>
      </c>
      <c r="F1677" s="2" t="s">
        <v>277</v>
      </c>
      <c r="G1677" s="36">
        <v>7</v>
      </c>
      <c r="H1677" s="37" t="s">
        <v>8767</v>
      </c>
      <c r="I1677" s="32" t="s">
        <v>288</v>
      </c>
      <c r="J1677" s="32" t="s">
        <v>192</v>
      </c>
    </row>
    <row r="1678" spans="1:11" hidden="1" x14ac:dyDescent="0.3">
      <c r="A1678" t="s">
        <v>3189</v>
      </c>
      <c r="B1678" s="8">
        <v>20181021</v>
      </c>
      <c r="C1678" s="2" t="s">
        <v>9</v>
      </c>
      <c r="D1678" s="2" t="s">
        <v>10</v>
      </c>
      <c r="E1678" t="s">
        <v>11689</v>
      </c>
      <c r="F1678" s="2" t="s">
        <v>277</v>
      </c>
      <c r="G1678" s="36">
        <v>7</v>
      </c>
      <c r="H1678" s="37" t="s">
        <v>8769</v>
      </c>
      <c r="I1678" s="32" t="s">
        <v>401</v>
      </c>
      <c r="J1678" s="32" t="s">
        <v>192</v>
      </c>
      <c r="K1678" t="s">
        <v>3189</v>
      </c>
    </row>
    <row r="1679" spans="1:11" hidden="1" x14ac:dyDescent="0.3">
      <c r="A1679" t="s">
        <v>3190</v>
      </c>
      <c r="B1679" s="8">
        <v>20181021</v>
      </c>
      <c r="C1679" s="2" t="s">
        <v>33</v>
      </c>
      <c r="D1679" s="2" t="s">
        <v>598</v>
      </c>
      <c r="E1679" t="s">
        <v>11690</v>
      </c>
      <c r="F1679" s="2" t="s">
        <v>277</v>
      </c>
      <c r="G1679" s="36">
        <v>7</v>
      </c>
      <c r="H1679" s="37" t="s">
        <v>8769</v>
      </c>
      <c r="I1679" s="32" t="s">
        <v>401</v>
      </c>
      <c r="J1679" s="32" t="s">
        <v>192</v>
      </c>
      <c r="K1679" t="s">
        <v>3190</v>
      </c>
    </row>
    <row r="1680" spans="1:11" hidden="1" x14ac:dyDescent="0.3">
      <c r="A1680" t="s">
        <v>3192</v>
      </c>
      <c r="B1680" s="8">
        <v>20181022</v>
      </c>
      <c r="C1680" s="2" t="s">
        <v>35</v>
      </c>
      <c r="D1680" s="2" t="s">
        <v>15</v>
      </c>
      <c r="E1680" t="s">
        <v>11693</v>
      </c>
      <c r="F1680" s="2" t="s">
        <v>277</v>
      </c>
      <c r="G1680" s="36">
        <v>7</v>
      </c>
      <c r="H1680" s="37" t="s">
        <v>8769</v>
      </c>
      <c r="I1680" s="32" t="s">
        <v>401</v>
      </c>
      <c r="J1680" s="32" t="s">
        <v>192</v>
      </c>
      <c r="K1680" t="s">
        <v>3192</v>
      </c>
    </row>
    <row r="1681" spans="1:11" hidden="1" x14ac:dyDescent="0.3">
      <c r="A1681" t="s">
        <v>4448</v>
      </c>
      <c r="B1681" s="8">
        <v>20190527</v>
      </c>
      <c r="C1681" s="2" t="s">
        <v>64</v>
      </c>
      <c r="D1681" s="2" t="s">
        <v>764</v>
      </c>
      <c r="E1681" t="s">
        <v>12996</v>
      </c>
      <c r="F1681" s="2" t="s">
        <v>277</v>
      </c>
      <c r="G1681" s="36">
        <v>7</v>
      </c>
      <c r="H1681" s="37" t="s">
        <v>8767</v>
      </c>
      <c r="I1681" s="32" t="s">
        <v>288</v>
      </c>
      <c r="J1681" s="32" t="s">
        <v>192</v>
      </c>
      <c r="K1681" t="s">
        <v>4448</v>
      </c>
    </row>
    <row r="1682" spans="1:11" hidden="1" x14ac:dyDescent="0.3">
      <c r="A1682" t="s">
        <v>7258</v>
      </c>
      <c r="B1682" s="8">
        <v>20190610</v>
      </c>
      <c r="C1682" t="s">
        <v>64</v>
      </c>
      <c r="D1682" t="s">
        <v>769</v>
      </c>
      <c r="E1682" t="s">
        <v>13036</v>
      </c>
      <c r="F1682" s="2" t="s">
        <v>277</v>
      </c>
      <c r="G1682" s="36">
        <v>7</v>
      </c>
      <c r="H1682" s="37" t="s">
        <v>8767</v>
      </c>
      <c r="I1682" s="32" t="s">
        <v>288</v>
      </c>
      <c r="J1682" s="32" t="s">
        <v>192</v>
      </c>
    </row>
    <row r="1683" spans="1:11" hidden="1" x14ac:dyDescent="0.3">
      <c r="A1683" t="s">
        <v>7517</v>
      </c>
      <c r="B1683" s="8">
        <v>20190721</v>
      </c>
      <c r="C1683" t="s">
        <v>112</v>
      </c>
      <c r="D1683" t="s">
        <v>994</v>
      </c>
      <c r="E1683" t="s">
        <v>13177</v>
      </c>
      <c r="F1683" s="2" t="s">
        <v>277</v>
      </c>
      <c r="G1683" s="36">
        <v>7</v>
      </c>
      <c r="H1683" s="37" t="s">
        <v>8767</v>
      </c>
      <c r="I1683" s="32" t="s">
        <v>288</v>
      </c>
      <c r="J1683" s="32" t="s">
        <v>192</v>
      </c>
    </row>
    <row r="1684" spans="1:11" hidden="1" x14ac:dyDescent="0.3">
      <c r="A1684" t="s">
        <v>7513</v>
      </c>
      <c r="B1684" s="8">
        <v>20190825</v>
      </c>
      <c r="C1684" t="s">
        <v>64</v>
      </c>
      <c r="D1684" t="s">
        <v>769</v>
      </c>
      <c r="E1684" t="s">
        <v>13304</v>
      </c>
      <c r="F1684" s="2" t="s">
        <v>277</v>
      </c>
      <c r="G1684" s="36">
        <v>7</v>
      </c>
      <c r="H1684" s="37" t="s">
        <v>8767</v>
      </c>
      <c r="I1684" s="32" t="s">
        <v>288</v>
      </c>
      <c r="J1684" s="32" t="s">
        <v>192</v>
      </c>
    </row>
    <row r="1685" spans="1:11" hidden="1" x14ac:dyDescent="0.3">
      <c r="A1685" t="s">
        <v>7253</v>
      </c>
      <c r="B1685" s="8">
        <v>20190830</v>
      </c>
      <c r="C1685" t="s">
        <v>13</v>
      </c>
      <c r="D1685" t="s">
        <v>762</v>
      </c>
      <c r="E1685" t="s">
        <v>13326</v>
      </c>
      <c r="F1685" s="2" t="s">
        <v>277</v>
      </c>
      <c r="G1685" s="36">
        <v>7</v>
      </c>
      <c r="H1685" s="37" t="s">
        <v>8767</v>
      </c>
      <c r="I1685" s="32" t="s">
        <v>288</v>
      </c>
      <c r="J1685" s="32" t="s">
        <v>192</v>
      </c>
    </row>
    <row r="1686" spans="1:11" hidden="1" x14ac:dyDescent="0.3">
      <c r="A1686" t="s">
        <v>7311</v>
      </c>
      <c r="B1686" s="8" t="s">
        <v>7157</v>
      </c>
      <c r="C1686" t="s">
        <v>33</v>
      </c>
      <c r="D1686" t="s">
        <v>316</v>
      </c>
      <c r="E1686" t="s">
        <v>13675</v>
      </c>
      <c r="F1686" s="2" t="s">
        <v>277</v>
      </c>
      <c r="G1686" s="36">
        <v>7</v>
      </c>
      <c r="H1686" s="37" t="s">
        <v>8767</v>
      </c>
      <c r="I1686" s="32" t="s">
        <v>288</v>
      </c>
      <c r="J1686" s="32" t="s">
        <v>192</v>
      </c>
    </row>
    <row r="1687" spans="1:11" hidden="1" x14ac:dyDescent="0.3">
      <c r="A1687" t="s">
        <v>2178</v>
      </c>
      <c r="B1687" s="8">
        <v>20170228</v>
      </c>
      <c r="C1687" s="2" t="s">
        <v>33</v>
      </c>
      <c r="D1687" s="2" t="s">
        <v>280</v>
      </c>
      <c r="E1687" t="s">
        <v>10570</v>
      </c>
      <c r="F1687" s="2" t="s">
        <v>277</v>
      </c>
      <c r="G1687" s="36">
        <v>8</v>
      </c>
      <c r="H1687" s="37" t="s">
        <v>8742</v>
      </c>
      <c r="I1687" s="32" t="s">
        <v>8781</v>
      </c>
      <c r="J1687" s="32" t="s">
        <v>28</v>
      </c>
      <c r="K1687" t="s">
        <v>2178</v>
      </c>
    </row>
    <row r="1688" spans="1:11" hidden="1" x14ac:dyDescent="0.3">
      <c r="A1688" t="s">
        <v>2179</v>
      </c>
      <c r="B1688" s="8">
        <v>20170228</v>
      </c>
      <c r="C1688" s="2" t="s">
        <v>22</v>
      </c>
      <c r="D1688" s="2" t="s">
        <v>134</v>
      </c>
      <c r="E1688" t="s">
        <v>10571</v>
      </c>
      <c r="F1688" s="2" t="s">
        <v>277</v>
      </c>
      <c r="G1688" s="36">
        <v>8</v>
      </c>
      <c r="H1688" s="37" t="s">
        <v>8742</v>
      </c>
      <c r="I1688" s="32" t="s">
        <v>8781</v>
      </c>
      <c r="J1688" s="32" t="s">
        <v>28</v>
      </c>
      <c r="K1688" t="s">
        <v>2179</v>
      </c>
    </row>
    <row r="1689" spans="1:11" hidden="1" x14ac:dyDescent="0.3">
      <c r="A1689" t="s">
        <v>2180</v>
      </c>
      <c r="B1689" s="8">
        <v>20170228</v>
      </c>
      <c r="C1689" s="2" t="s">
        <v>120</v>
      </c>
      <c r="D1689" s="2" t="s">
        <v>308</v>
      </c>
      <c r="E1689" t="s">
        <v>10572</v>
      </c>
      <c r="F1689" s="2" t="s">
        <v>277</v>
      </c>
      <c r="G1689" s="36">
        <v>8</v>
      </c>
      <c r="H1689" s="37" t="s">
        <v>8742</v>
      </c>
      <c r="I1689" s="32" t="s">
        <v>8781</v>
      </c>
      <c r="J1689" s="32" t="s">
        <v>28</v>
      </c>
      <c r="K1689" t="s">
        <v>2180</v>
      </c>
    </row>
    <row r="1690" spans="1:11" hidden="1" x14ac:dyDescent="0.3">
      <c r="A1690" t="s">
        <v>2181</v>
      </c>
      <c r="B1690" s="8">
        <v>20170228</v>
      </c>
      <c r="C1690" s="2" t="s">
        <v>13</v>
      </c>
      <c r="D1690" s="2" t="s">
        <v>309</v>
      </c>
      <c r="E1690" t="s">
        <v>10573</v>
      </c>
      <c r="F1690" s="2" t="s">
        <v>277</v>
      </c>
      <c r="G1690" s="36">
        <v>8</v>
      </c>
      <c r="H1690" s="37" t="s">
        <v>8742</v>
      </c>
      <c r="I1690" s="32" t="s">
        <v>8781</v>
      </c>
      <c r="J1690" s="32" t="s">
        <v>28</v>
      </c>
      <c r="K1690" t="s">
        <v>2181</v>
      </c>
    </row>
    <row r="1691" spans="1:11" hidden="1" x14ac:dyDescent="0.3">
      <c r="A1691" t="s">
        <v>7493</v>
      </c>
      <c r="B1691" s="8">
        <v>20170327</v>
      </c>
      <c r="C1691" t="s">
        <v>16</v>
      </c>
      <c r="E1691" t="s">
        <v>10620</v>
      </c>
      <c r="F1691" s="2" t="s">
        <v>277</v>
      </c>
      <c r="G1691" s="36">
        <v>8</v>
      </c>
      <c r="H1691" s="37" t="s">
        <v>8802</v>
      </c>
      <c r="I1691" s="32" t="s">
        <v>8816</v>
      </c>
      <c r="J1691" s="32" t="s">
        <v>192</v>
      </c>
    </row>
    <row r="1692" spans="1:11" hidden="1" x14ac:dyDescent="0.3">
      <c r="A1692" t="s">
        <v>2420</v>
      </c>
      <c r="B1692" s="8">
        <v>20170728</v>
      </c>
      <c r="C1692" s="2" t="s">
        <v>201</v>
      </c>
      <c r="D1692" s="2" t="s">
        <v>201</v>
      </c>
      <c r="E1692" t="s">
        <v>10837</v>
      </c>
      <c r="F1692" s="2" t="s">
        <v>277</v>
      </c>
      <c r="G1692" s="36">
        <v>8</v>
      </c>
      <c r="H1692" s="37" t="s">
        <v>8742</v>
      </c>
      <c r="I1692" s="32" t="s">
        <v>8781</v>
      </c>
      <c r="J1692" s="32" t="s">
        <v>28</v>
      </c>
      <c r="K1692" t="s">
        <v>2420</v>
      </c>
    </row>
    <row r="1693" spans="1:11" hidden="1" x14ac:dyDescent="0.3">
      <c r="A1693" t="s">
        <v>7479</v>
      </c>
      <c r="B1693" s="8">
        <v>20170908</v>
      </c>
      <c r="C1693" t="s">
        <v>1063</v>
      </c>
      <c r="D1693" t="s">
        <v>7480</v>
      </c>
      <c r="E1693" t="s">
        <v>10894</v>
      </c>
      <c r="F1693" s="2" t="s">
        <v>277</v>
      </c>
      <c r="G1693" s="36">
        <v>8</v>
      </c>
      <c r="H1693" s="37" t="s">
        <v>9047</v>
      </c>
      <c r="I1693" s="32" t="s">
        <v>9048</v>
      </c>
      <c r="J1693" s="32" t="s">
        <v>9049</v>
      </c>
    </row>
    <row r="1694" spans="1:11" hidden="1" x14ac:dyDescent="0.3">
      <c r="A1694" t="s">
        <v>7203</v>
      </c>
      <c r="B1694" s="8">
        <v>20171018</v>
      </c>
      <c r="C1694" t="s">
        <v>16</v>
      </c>
      <c r="E1694" t="s">
        <v>8897</v>
      </c>
      <c r="F1694" s="2" t="s">
        <v>277</v>
      </c>
      <c r="G1694" s="36">
        <v>8</v>
      </c>
      <c r="H1694" s="37" t="s">
        <v>8783</v>
      </c>
      <c r="I1694" s="34" t="s">
        <v>8898</v>
      </c>
      <c r="J1694" s="32" t="s">
        <v>62</v>
      </c>
    </row>
    <row r="1695" spans="1:11" hidden="1" x14ac:dyDescent="0.3">
      <c r="A1695" t="s">
        <v>7201</v>
      </c>
      <c r="B1695" s="8">
        <v>20171019</v>
      </c>
      <c r="C1695" t="s">
        <v>1063</v>
      </c>
      <c r="D1695" t="s">
        <v>7202</v>
      </c>
      <c r="E1695" t="s">
        <v>8896</v>
      </c>
      <c r="F1695" s="2" t="s">
        <v>277</v>
      </c>
      <c r="G1695" s="36">
        <v>8</v>
      </c>
      <c r="H1695" s="37" t="s">
        <v>8783</v>
      </c>
      <c r="I1695" s="34" t="s">
        <v>8898</v>
      </c>
      <c r="J1695" s="32" t="s">
        <v>62</v>
      </c>
    </row>
    <row r="1696" spans="1:11" hidden="1" x14ac:dyDescent="0.3">
      <c r="A1696" t="s">
        <v>7502</v>
      </c>
      <c r="B1696" s="8">
        <v>20171219</v>
      </c>
      <c r="C1696" t="s">
        <v>13</v>
      </c>
      <c r="D1696" t="s">
        <v>399</v>
      </c>
      <c r="E1696" t="s">
        <v>11064</v>
      </c>
      <c r="F1696" s="2" t="s">
        <v>277</v>
      </c>
      <c r="G1696" s="36">
        <v>8</v>
      </c>
      <c r="H1696" s="37" t="s">
        <v>8802</v>
      </c>
      <c r="I1696" s="32" t="s">
        <v>1219</v>
      </c>
      <c r="J1696" s="32" t="s">
        <v>192</v>
      </c>
    </row>
    <row r="1697" spans="1:11" hidden="1" x14ac:dyDescent="0.3">
      <c r="A1697" t="s">
        <v>6846</v>
      </c>
      <c r="B1697" s="8">
        <v>20171220</v>
      </c>
      <c r="C1697" t="s">
        <v>35</v>
      </c>
      <c r="D1697" t="s">
        <v>426</v>
      </c>
      <c r="E1697" t="s">
        <v>11065</v>
      </c>
      <c r="F1697" s="2" t="s">
        <v>277</v>
      </c>
      <c r="G1697" s="36">
        <v>8</v>
      </c>
      <c r="H1697" s="37" t="s">
        <v>8802</v>
      </c>
      <c r="I1697" s="32" t="s">
        <v>1219</v>
      </c>
      <c r="J1697" s="32" t="s">
        <v>192</v>
      </c>
    </row>
    <row r="1698" spans="1:11" hidden="1" x14ac:dyDescent="0.3">
      <c r="A1698" t="s">
        <v>7460</v>
      </c>
      <c r="B1698" s="8">
        <v>20180306</v>
      </c>
      <c r="C1698" t="s">
        <v>68</v>
      </c>
      <c r="D1698" t="s">
        <v>380</v>
      </c>
      <c r="E1698" t="s">
        <v>11155</v>
      </c>
      <c r="F1698" s="2" t="s">
        <v>277</v>
      </c>
      <c r="G1698" s="36">
        <v>8</v>
      </c>
      <c r="H1698" s="37" t="s">
        <v>9047</v>
      </c>
      <c r="I1698" s="32" t="s">
        <v>9082</v>
      </c>
      <c r="J1698" s="32" t="s">
        <v>1009</v>
      </c>
    </row>
    <row r="1699" spans="1:11" hidden="1" x14ac:dyDescent="0.3">
      <c r="A1699" t="s">
        <v>7562</v>
      </c>
      <c r="B1699" s="8">
        <v>20180326</v>
      </c>
      <c r="C1699" t="s">
        <v>204</v>
      </c>
      <c r="D1699" t="s">
        <v>440</v>
      </c>
      <c r="E1699" t="s">
        <v>11186</v>
      </c>
      <c r="F1699" s="2" t="s">
        <v>277</v>
      </c>
      <c r="G1699" s="36">
        <v>8</v>
      </c>
      <c r="H1699" s="37" t="s">
        <v>8783</v>
      </c>
      <c r="I1699" s="31" t="s">
        <v>7883</v>
      </c>
      <c r="J1699" s="32" t="s">
        <v>192</v>
      </c>
    </row>
    <row r="1700" spans="1:11" hidden="1" x14ac:dyDescent="0.3">
      <c r="A1700" t="s">
        <v>6774</v>
      </c>
      <c r="B1700" s="8">
        <v>20180821</v>
      </c>
      <c r="C1700" t="s">
        <v>29</v>
      </c>
      <c r="D1700" t="s">
        <v>758</v>
      </c>
      <c r="E1700" t="s">
        <v>11555</v>
      </c>
      <c r="F1700" s="2" t="s">
        <v>277</v>
      </c>
      <c r="G1700" s="36">
        <v>8</v>
      </c>
      <c r="H1700" s="37" t="s">
        <v>9047</v>
      </c>
      <c r="I1700" s="32" t="s">
        <v>9125</v>
      </c>
      <c r="J1700" s="32" t="s">
        <v>192</v>
      </c>
    </row>
    <row r="1701" spans="1:11" hidden="1" x14ac:dyDescent="0.3">
      <c r="A1701" t="s">
        <v>7423</v>
      </c>
      <c r="B1701" s="8">
        <v>20180910</v>
      </c>
      <c r="C1701" t="s">
        <v>9</v>
      </c>
      <c r="D1701" t="s">
        <v>37</v>
      </c>
      <c r="E1701" t="s">
        <v>11605</v>
      </c>
      <c r="F1701" s="2" t="s">
        <v>277</v>
      </c>
      <c r="G1701" s="36">
        <v>8</v>
      </c>
      <c r="H1701" s="37" t="s">
        <v>8802</v>
      </c>
      <c r="I1701" s="32" t="s">
        <v>9114</v>
      </c>
      <c r="J1701" s="32" t="s">
        <v>192</v>
      </c>
    </row>
    <row r="1702" spans="1:11" hidden="1" x14ac:dyDescent="0.3">
      <c r="A1702" t="s">
        <v>7422</v>
      </c>
      <c r="B1702" s="8">
        <v>20180911</v>
      </c>
      <c r="C1702" t="s">
        <v>112</v>
      </c>
      <c r="D1702" t="s">
        <v>550</v>
      </c>
      <c r="E1702" t="s">
        <v>11607</v>
      </c>
      <c r="F1702" s="2" t="s">
        <v>277</v>
      </c>
      <c r="G1702" s="36">
        <v>8</v>
      </c>
      <c r="H1702" s="37" t="s">
        <v>8802</v>
      </c>
      <c r="I1702" s="32" t="s">
        <v>9114</v>
      </c>
      <c r="J1702" s="32" t="s">
        <v>192</v>
      </c>
    </row>
    <row r="1703" spans="1:11" hidden="1" x14ac:dyDescent="0.3">
      <c r="A1703" t="s">
        <v>7407</v>
      </c>
      <c r="B1703" s="8">
        <v>20181022</v>
      </c>
      <c r="C1703" t="s">
        <v>25</v>
      </c>
      <c r="D1703" t="s">
        <v>1333</v>
      </c>
      <c r="E1703" t="s">
        <v>11691</v>
      </c>
      <c r="F1703" s="2" t="s">
        <v>277</v>
      </c>
      <c r="G1703" s="36">
        <v>8</v>
      </c>
      <c r="H1703" s="37" t="s">
        <v>8783</v>
      </c>
      <c r="I1703" s="32" t="s">
        <v>8987</v>
      </c>
      <c r="J1703" s="32" t="s">
        <v>19</v>
      </c>
    </row>
    <row r="1704" spans="1:11" hidden="1" x14ac:dyDescent="0.3">
      <c r="A1704" t="s">
        <v>3566</v>
      </c>
      <c r="B1704" s="8">
        <v>20181130</v>
      </c>
      <c r="C1704" s="2" t="s">
        <v>112</v>
      </c>
      <c r="D1704" s="2" t="s">
        <v>466</v>
      </c>
      <c r="E1704" t="s">
        <v>12079</v>
      </c>
      <c r="F1704" s="2" t="s">
        <v>277</v>
      </c>
      <c r="G1704" s="36">
        <v>8</v>
      </c>
      <c r="H1704" s="37" t="s">
        <v>8742</v>
      </c>
      <c r="I1704" s="32" t="s">
        <v>8781</v>
      </c>
      <c r="J1704" s="32" t="s">
        <v>192</v>
      </c>
      <c r="K1704" t="s">
        <v>3566</v>
      </c>
    </row>
    <row r="1705" spans="1:11" hidden="1" x14ac:dyDescent="0.3">
      <c r="A1705" t="s">
        <v>3567</v>
      </c>
      <c r="B1705" s="8">
        <v>20181130</v>
      </c>
      <c r="C1705" s="2" t="s">
        <v>173</v>
      </c>
      <c r="D1705" s="2" t="s">
        <v>711</v>
      </c>
      <c r="E1705" t="s">
        <v>12080</v>
      </c>
      <c r="F1705" s="2" t="s">
        <v>277</v>
      </c>
      <c r="G1705" s="36">
        <v>9</v>
      </c>
      <c r="H1705" s="37" t="s">
        <v>8818</v>
      </c>
      <c r="I1705" s="32" t="s">
        <v>8832</v>
      </c>
      <c r="J1705" s="32" t="s">
        <v>19</v>
      </c>
      <c r="K1705" t="s">
        <v>3567</v>
      </c>
    </row>
    <row r="1706" spans="1:11" hidden="1" x14ac:dyDescent="0.3">
      <c r="A1706" t="s">
        <v>3568</v>
      </c>
      <c r="B1706" s="8">
        <v>20181130</v>
      </c>
      <c r="C1706" s="2" t="s">
        <v>16</v>
      </c>
      <c r="D1706" s="2" t="s">
        <v>601</v>
      </c>
      <c r="E1706" t="s">
        <v>12081</v>
      </c>
      <c r="F1706" s="2" t="s">
        <v>277</v>
      </c>
      <c r="G1706" s="36">
        <v>8</v>
      </c>
      <c r="H1706" s="37" t="s">
        <v>8742</v>
      </c>
      <c r="I1706" s="32" t="s">
        <v>8781</v>
      </c>
      <c r="J1706" s="32" t="s">
        <v>192</v>
      </c>
      <c r="K1706" t="s">
        <v>3568</v>
      </c>
    </row>
    <row r="1707" spans="1:11" hidden="1" x14ac:dyDescent="0.3">
      <c r="A1707" t="s">
        <v>3569</v>
      </c>
      <c r="B1707" s="8">
        <v>20181130</v>
      </c>
      <c r="C1707" s="2" t="s">
        <v>22</v>
      </c>
      <c r="D1707" s="2" t="s">
        <v>606</v>
      </c>
      <c r="E1707" t="s">
        <v>12082</v>
      </c>
      <c r="F1707" s="2" t="s">
        <v>277</v>
      </c>
      <c r="G1707" s="36">
        <v>8</v>
      </c>
      <c r="H1707" s="37" t="s">
        <v>8742</v>
      </c>
      <c r="I1707" s="32" t="s">
        <v>8781</v>
      </c>
      <c r="J1707" s="32" t="s">
        <v>192</v>
      </c>
      <c r="K1707" t="s">
        <v>3569</v>
      </c>
    </row>
    <row r="1708" spans="1:11" hidden="1" x14ac:dyDescent="0.3">
      <c r="A1708" t="s">
        <v>3571</v>
      </c>
      <c r="B1708" s="8">
        <v>20181130</v>
      </c>
      <c r="C1708" s="2" t="s">
        <v>13</v>
      </c>
      <c r="D1708" s="2" t="s">
        <v>430</v>
      </c>
      <c r="E1708" t="s">
        <v>12083</v>
      </c>
      <c r="F1708" s="2" t="s">
        <v>277</v>
      </c>
      <c r="G1708" s="36">
        <v>8</v>
      </c>
      <c r="H1708" s="37" t="s">
        <v>8742</v>
      </c>
      <c r="I1708" s="32" t="s">
        <v>8781</v>
      </c>
      <c r="J1708" s="32" t="s">
        <v>192</v>
      </c>
      <c r="K1708" t="s">
        <v>3571</v>
      </c>
    </row>
    <row r="1709" spans="1:11" hidden="1" x14ac:dyDescent="0.3">
      <c r="A1709" t="s">
        <v>3574</v>
      </c>
      <c r="B1709" s="8">
        <v>20181201</v>
      </c>
      <c r="C1709" s="2" t="s">
        <v>120</v>
      </c>
      <c r="D1709" s="2" t="s">
        <v>120</v>
      </c>
      <c r="E1709" t="s">
        <v>12086</v>
      </c>
      <c r="F1709" s="2" t="s">
        <v>277</v>
      </c>
      <c r="G1709" s="36">
        <v>8</v>
      </c>
      <c r="H1709" s="37" t="s">
        <v>8742</v>
      </c>
      <c r="I1709" s="32" t="s">
        <v>8781</v>
      </c>
      <c r="J1709" s="32" t="s">
        <v>192</v>
      </c>
      <c r="K1709" t="s">
        <v>3574</v>
      </c>
    </row>
    <row r="1710" spans="1:11" hidden="1" x14ac:dyDescent="0.3">
      <c r="A1710" t="s">
        <v>7386</v>
      </c>
      <c r="B1710" s="8">
        <v>20181205</v>
      </c>
      <c r="C1710" t="s">
        <v>268</v>
      </c>
      <c r="D1710" t="s">
        <v>839</v>
      </c>
      <c r="E1710" t="s">
        <v>12089</v>
      </c>
      <c r="F1710" s="2" t="s">
        <v>277</v>
      </c>
      <c r="G1710" s="36">
        <v>8</v>
      </c>
      <c r="H1710" s="37" t="s">
        <v>8783</v>
      </c>
      <c r="I1710" s="32" t="s">
        <v>8987</v>
      </c>
      <c r="J1710" s="32" t="s">
        <v>19</v>
      </c>
    </row>
    <row r="1711" spans="1:11" hidden="1" x14ac:dyDescent="0.3">
      <c r="A1711" t="s">
        <v>6735</v>
      </c>
      <c r="B1711" s="8">
        <v>20190109</v>
      </c>
      <c r="C1711" t="s">
        <v>556</v>
      </c>
      <c r="D1711" t="s">
        <v>6736</v>
      </c>
      <c r="E1711" t="s">
        <v>12173</v>
      </c>
      <c r="F1711" s="2" t="s">
        <v>277</v>
      </c>
      <c r="G1711" s="36">
        <v>8</v>
      </c>
      <c r="H1711" s="37" t="s">
        <v>8783</v>
      </c>
      <c r="I1711" s="31" t="s">
        <v>9002</v>
      </c>
      <c r="J1711" s="32" t="s">
        <v>19</v>
      </c>
    </row>
    <row r="1712" spans="1:11" hidden="1" x14ac:dyDescent="0.3">
      <c r="A1712" t="s">
        <v>3712</v>
      </c>
      <c r="B1712" s="8">
        <v>20190214</v>
      </c>
      <c r="C1712" s="2" t="s">
        <v>13</v>
      </c>
      <c r="D1712" s="2" t="s">
        <v>430</v>
      </c>
      <c r="E1712" t="s">
        <v>12242</v>
      </c>
      <c r="F1712" s="2" t="s">
        <v>277</v>
      </c>
      <c r="G1712" s="36">
        <v>8</v>
      </c>
      <c r="H1712" s="37" t="s">
        <v>8783</v>
      </c>
      <c r="I1712" s="32" t="s">
        <v>788</v>
      </c>
      <c r="J1712" s="32" t="s">
        <v>19</v>
      </c>
      <c r="K1712" t="s">
        <v>3712</v>
      </c>
    </row>
    <row r="1713" spans="1:11" hidden="1" x14ac:dyDescent="0.3">
      <c r="A1713" t="s">
        <v>3714</v>
      </c>
      <c r="B1713" s="8">
        <v>20190214</v>
      </c>
      <c r="C1713" s="2" t="s">
        <v>64</v>
      </c>
      <c r="D1713" s="2" t="s">
        <v>232</v>
      </c>
      <c r="E1713" t="s">
        <v>12243</v>
      </c>
      <c r="F1713" s="2" t="s">
        <v>277</v>
      </c>
      <c r="G1713" s="36">
        <v>8</v>
      </c>
      <c r="H1713" s="37" t="s">
        <v>8783</v>
      </c>
      <c r="I1713" s="32" t="s">
        <v>788</v>
      </c>
      <c r="J1713" s="32" t="s">
        <v>19</v>
      </c>
      <c r="K1713" t="s">
        <v>3714</v>
      </c>
    </row>
    <row r="1714" spans="1:11" hidden="1" x14ac:dyDescent="0.3">
      <c r="A1714" t="s">
        <v>3715</v>
      </c>
      <c r="B1714" s="8">
        <v>20190214</v>
      </c>
      <c r="C1714" s="2" t="s">
        <v>64</v>
      </c>
      <c r="D1714" s="2" t="s">
        <v>232</v>
      </c>
      <c r="E1714" t="s">
        <v>12244</v>
      </c>
      <c r="F1714" s="2" t="s">
        <v>277</v>
      </c>
      <c r="G1714" s="36">
        <v>8</v>
      </c>
      <c r="H1714" s="37" t="s">
        <v>8783</v>
      </c>
      <c r="I1714" s="32" t="s">
        <v>788</v>
      </c>
      <c r="J1714" s="32" t="s">
        <v>19</v>
      </c>
      <c r="K1714" t="s">
        <v>3715</v>
      </c>
    </row>
    <row r="1715" spans="1:11" hidden="1" x14ac:dyDescent="0.3">
      <c r="A1715" t="s">
        <v>3717</v>
      </c>
      <c r="B1715" s="8">
        <v>20190215</v>
      </c>
      <c r="C1715" s="2" t="s">
        <v>50</v>
      </c>
      <c r="D1715" s="2" t="s">
        <v>789</v>
      </c>
      <c r="E1715" t="s">
        <v>12245</v>
      </c>
      <c r="F1715" s="2" t="s">
        <v>277</v>
      </c>
      <c r="G1715" s="36">
        <v>8</v>
      </c>
      <c r="H1715" s="37" t="s">
        <v>8783</v>
      </c>
      <c r="I1715" s="32" t="s">
        <v>788</v>
      </c>
      <c r="J1715" s="32" t="s">
        <v>19</v>
      </c>
      <c r="K1715" t="s">
        <v>3717</v>
      </c>
    </row>
    <row r="1716" spans="1:11" hidden="1" x14ac:dyDescent="0.3">
      <c r="A1716" t="s">
        <v>6715</v>
      </c>
      <c r="B1716" s="8">
        <v>20190304</v>
      </c>
      <c r="C1716" t="s">
        <v>22</v>
      </c>
      <c r="D1716" t="s">
        <v>882</v>
      </c>
      <c r="E1716" t="s">
        <v>12295</v>
      </c>
      <c r="F1716" s="2" t="s">
        <v>277</v>
      </c>
      <c r="G1716" s="36">
        <v>8</v>
      </c>
      <c r="H1716" s="37" t="s">
        <v>8783</v>
      </c>
      <c r="I1716" s="32" t="s">
        <v>1531</v>
      </c>
      <c r="J1716" s="32" t="s">
        <v>19</v>
      </c>
    </row>
    <row r="1717" spans="1:11" hidden="1" x14ac:dyDescent="0.3">
      <c r="A1717" t="s">
        <v>7173</v>
      </c>
      <c r="B1717" s="8">
        <v>20190401</v>
      </c>
      <c r="C1717" t="s">
        <v>22</v>
      </c>
      <c r="D1717" t="s">
        <v>889</v>
      </c>
      <c r="E1717" t="s">
        <v>12541</v>
      </c>
      <c r="F1717" s="2" t="s">
        <v>277</v>
      </c>
      <c r="G1717" s="36">
        <v>8</v>
      </c>
      <c r="H1717" s="37" t="s">
        <v>8783</v>
      </c>
      <c r="I1717" s="34" t="s">
        <v>8898</v>
      </c>
      <c r="J1717" s="32" t="s">
        <v>62</v>
      </c>
    </row>
    <row r="1718" spans="1:11" hidden="1" x14ac:dyDescent="0.3">
      <c r="A1718" t="s">
        <v>4082</v>
      </c>
      <c r="B1718" s="8">
        <v>20190408</v>
      </c>
      <c r="C1718" s="2" t="s">
        <v>362</v>
      </c>
      <c r="D1718" s="2" t="s">
        <v>900</v>
      </c>
      <c r="E1718" t="s">
        <v>12617</v>
      </c>
      <c r="F1718" s="2" t="s">
        <v>277</v>
      </c>
      <c r="G1718" s="36">
        <v>8</v>
      </c>
      <c r="H1718" s="37" t="s">
        <v>8783</v>
      </c>
      <c r="I1718" s="32" t="s">
        <v>901</v>
      </c>
      <c r="J1718" s="32" t="s">
        <v>19</v>
      </c>
      <c r="K1718" t="s">
        <v>4082</v>
      </c>
    </row>
    <row r="1719" spans="1:11" hidden="1" x14ac:dyDescent="0.3">
      <c r="A1719" t="s">
        <v>7168</v>
      </c>
      <c r="B1719" s="8">
        <v>20190415</v>
      </c>
      <c r="C1719" t="s">
        <v>86</v>
      </c>
      <c r="D1719" t="s">
        <v>7169</v>
      </c>
      <c r="E1719" t="s">
        <v>12651</v>
      </c>
      <c r="F1719" s="2" t="s">
        <v>277</v>
      </c>
      <c r="G1719" s="36">
        <v>8</v>
      </c>
      <c r="H1719" s="37" t="s">
        <v>8783</v>
      </c>
      <c r="I1719" s="34" t="s">
        <v>8898</v>
      </c>
      <c r="J1719" s="32" t="s">
        <v>62</v>
      </c>
    </row>
    <row r="1720" spans="1:11" hidden="1" x14ac:dyDescent="0.3">
      <c r="A1720" t="s">
        <v>7346</v>
      </c>
      <c r="B1720" s="8">
        <v>20190528</v>
      </c>
      <c r="C1720" t="s">
        <v>68</v>
      </c>
      <c r="D1720" t="s">
        <v>514</v>
      </c>
      <c r="E1720" t="s">
        <v>8927</v>
      </c>
      <c r="F1720" s="2" t="s">
        <v>277</v>
      </c>
      <c r="G1720" s="36">
        <v>8</v>
      </c>
      <c r="H1720" s="37" t="s">
        <v>9047</v>
      </c>
      <c r="I1720" s="32" t="s">
        <v>9163</v>
      </c>
      <c r="J1720" s="32" t="s">
        <v>62</v>
      </c>
    </row>
    <row r="1721" spans="1:11" hidden="1" x14ac:dyDescent="0.3">
      <c r="A1721" t="s">
        <v>4567</v>
      </c>
      <c r="B1721" s="8">
        <v>20190628</v>
      </c>
      <c r="C1721" s="2" t="s">
        <v>112</v>
      </c>
      <c r="D1721" s="2" t="s">
        <v>933</v>
      </c>
      <c r="E1721" t="s">
        <v>13120</v>
      </c>
      <c r="F1721" s="2" t="s">
        <v>277</v>
      </c>
      <c r="G1721" s="36">
        <v>8</v>
      </c>
      <c r="H1721" s="37" t="s">
        <v>8756</v>
      </c>
      <c r="I1721" s="32" t="s">
        <v>8779</v>
      </c>
      <c r="J1721" s="32" t="s">
        <v>192</v>
      </c>
      <c r="K1721" t="s">
        <v>4567</v>
      </c>
    </row>
    <row r="1722" spans="1:11" hidden="1" x14ac:dyDescent="0.3">
      <c r="A1722" t="s">
        <v>4588</v>
      </c>
      <c r="B1722" s="8">
        <v>20190704</v>
      </c>
      <c r="C1722" s="2" t="s">
        <v>201</v>
      </c>
      <c r="D1722" s="2" t="s">
        <v>618</v>
      </c>
      <c r="E1722" t="s">
        <v>13143</v>
      </c>
      <c r="F1722" s="2" t="s">
        <v>277</v>
      </c>
      <c r="G1722" s="36">
        <v>8</v>
      </c>
      <c r="H1722" s="37" t="s">
        <v>8742</v>
      </c>
      <c r="I1722" s="32" t="s">
        <v>8781</v>
      </c>
      <c r="J1722" s="32" t="s">
        <v>192</v>
      </c>
      <c r="K1722" t="s">
        <v>4588</v>
      </c>
    </row>
    <row r="1723" spans="1:11" hidden="1" x14ac:dyDescent="0.3">
      <c r="A1723" t="s">
        <v>4715</v>
      </c>
      <c r="B1723" s="8">
        <v>20190807</v>
      </c>
      <c r="C1723" s="2" t="s">
        <v>13</v>
      </c>
      <c r="D1723" s="2" t="s">
        <v>430</v>
      </c>
      <c r="E1723" t="s">
        <v>13274</v>
      </c>
      <c r="F1723" s="2" t="s">
        <v>277</v>
      </c>
      <c r="G1723" s="36">
        <v>8</v>
      </c>
      <c r="H1723" s="37" t="s">
        <v>8742</v>
      </c>
      <c r="I1723" s="32" t="s">
        <v>8781</v>
      </c>
      <c r="J1723" s="32" t="s">
        <v>192</v>
      </c>
      <c r="K1723" t="s">
        <v>4715</v>
      </c>
    </row>
    <row r="1724" spans="1:11" hidden="1" x14ac:dyDescent="0.3">
      <c r="A1724" t="s">
        <v>4716</v>
      </c>
      <c r="B1724" s="8">
        <v>20190807</v>
      </c>
      <c r="C1724" s="2" t="s">
        <v>16</v>
      </c>
      <c r="D1724" s="2" t="s">
        <v>479</v>
      </c>
      <c r="E1724" t="s">
        <v>13275</v>
      </c>
      <c r="F1724" s="2" t="s">
        <v>277</v>
      </c>
      <c r="G1724" s="36">
        <v>8</v>
      </c>
      <c r="H1724" s="37" t="s">
        <v>8742</v>
      </c>
      <c r="I1724" s="32" t="s">
        <v>8781</v>
      </c>
      <c r="J1724" s="32" t="s">
        <v>192</v>
      </c>
      <c r="K1724" t="s">
        <v>4716</v>
      </c>
    </row>
    <row r="1725" spans="1:11" hidden="1" x14ac:dyDescent="0.3">
      <c r="A1725" t="s">
        <v>4717</v>
      </c>
      <c r="B1725" s="8">
        <v>20190807</v>
      </c>
      <c r="C1725" s="2" t="s">
        <v>29</v>
      </c>
      <c r="D1725" s="2" t="s">
        <v>327</v>
      </c>
      <c r="E1725" t="s">
        <v>13276</v>
      </c>
      <c r="F1725" s="2" t="s">
        <v>277</v>
      </c>
      <c r="G1725" s="36">
        <v>8</v>
      </c>
      <c r="H1725" s="37" t="s">
        <v>8742</v>
      </c>
      <c r="I1725" s="32" t="s">
        <v>8781</v>
      </c>
      <c r="J1725" s="32" t="s">
        <v>192</v>
      </c>
      <c r="K1725" t="s">
        <v>4717</v>
      </c>
    </row>
    <row r="1726" spans="1:11" hidden="1" x14ac:dyDescent="0.3">
      <c r="A1726" t="s">
        <v>4718</v>
      </c>
      <c r="B1726" s="8">
        <v>20190807</v>
      </c>
      <c r="C1726" s="2" t="s">
        <v>25</v>
      </c>
      <c r="D1726" s="2" t="s">
        <v>286</v>
      </c>
      <c r="E1726" t="s">
        <v>13277</v>
      </c>
      <c r="F1726" s="2" t="s">
        <v>277</v>
      </c>
      <c r="G1726" s="36">
        <v>8</v>
      </c>
      <c r="H1726" s="37" t="s">
        <v>8742</v>
      </c>
      <c r="I1726" s="32" t="s">
        <v>8781</v>
      </c>
      <c r="J1726" s="32" t="s">
        <v>192</v>
      </c>
      <c r="K1726" t="s">
        <v>4718</v>
      </c>
    </row>
    <row r="1727" spans="1:11" hidden="1" x14ac:dyDescent="0.3">
      <c r="A1727" t="s">
        <v>4723</v>
      </c>
      <c r="B1727" s="8">
        <v>20190808</v>
      </c>
      <c r="C1727" s="2" t="s">
        <v>25</v>
      </c>
      <c r="D1727" s="2" t="s">
        <v>286</v>
      </c>
      <c r="E1727" t="s">
        <v>13282</v>
      </c>
      <c r="F1727" s="2" t="s">
        <v>277</v>
      </c>
      <c r="G1727" s="36">
        <v>8</v>
      </c>
      <c r="H1727" s="37" t="s">
        <v>8742</v>
      </c>
      <c r="I1727" s="32" t="s">
        <v>8781</v>
      </c>
      <c r="J1727" s="32" t="s">
        <v>192</v>
      </c>
      <c r="K1727" t="s">
        <v>4723</v>
      </c>
    </row>
    <row r="1728" spans="1:11" hidden="1" x14ac:dyDescent="0.3">
      <c r="A1728" t="s">
        <v>4733</v>
      </c>
      <c r="B1728" s="8">
        <v>20190817</v>
      </c>
      <c r="C1728" s="2" t="s">
        <v>68</v>
      </c>
      <c r="D1728" s="2" t="s">
        <v>1024</v>
      </c>
      <c r="E1728" t="s">
        <v>13292</v>
      </c>
      <c r="F1728" s="2" t="s">
        <v>277</v>
      </c>
      <c r="G1728" s="36">
        <v>8</v>
      </c>
      <c r="H1728" s="37" t="s">
        <v>8783</v>
      </c>
      <c r="I1728" s="32" t="s">
        <v>788</v>
      </c>
      <c r="J1728" s="32" t="s">
        <v>19</v>
      </c>
      <c r="K1728" t="s">
        <v>4733</v>
      </c>
    </row>
    <row r="1729" spans="1:11" hidden="1" x14ac:dyDescent="0.3">
      <c r="A1729" t="s">
        <v>4968</v>
      </c>
      <c r="B1729" s="8">
        <v>20191018</v>
      </c>
      <c r="C1729" s="2" t="s">
        <v>112</v>
      </c>
      <c r="D1729" s="2" t="s">
        <v>933</v>
      </c>
      <c r="E1729" t="s">
        <v>13540</v>
      </c>
      <c r="F1729" s="2" t="s">
        <v>277</v>
      </c>
      <c r="G1729" s="36">
        <v>8</v>
      </c>
      <c r="H1729" s="37" t="s">
        <v>8756</v>
      </c>
      <c r="I1729" s="32" t="s">
        <v>8779</v>
      </c>
      <c r="J1729" s="32" t="s">
        <v>192</v>
      </c>
      <c r="K1729" t="s">
        <v>4968</v>
      </c>
    </row>
    <row r="1730" spans="1:11" hidden="1" x14ac:dyDescent="0.3">
      <c r="A1730" t="s">
        <v>7315</v>
      </c>
      <c r="B1730" s="8">
        <v>20191030</v>
      </c>
      <c r="C1730" t="s">
        <v>43</v>
      </c>
      <c r="D1730" t="s">
        <v>7316</v>
      </c>
      <c r="E1730" t="s">
        <v>13576</v>
      </c>
      <c r="F1730" s="2" t="s">
        <v>277</v>
      </c>
      <c r="G1730" s="36">
        <v>8</v>
      </c>
      <c r="H1730" s="37" t="s">
        <v>8802</v>
      </c>
      <c r="I1730" s="32" t="s">
        <v>9114</v>
      </c>
      <c r="J1730" s="32" t="s">
        <v>28</v>
      </c>
    </row>
    <row r="1731" spans="1:11" hidden="1" x14ac:dyDescent="0.3">
      <c r="A1731" t="s">
        <v>7501</v>
      </c>
      <c r="B1731" s="8" t="s">
        <v>7162</v>
      </c>
      <c r="C1731" t="s">
        <v>68</v>
      </c>
      <c r="D1731" t="s">
        <v>286</v>
      </c>
      <c r="E1731" t="s">
        <v>13669</v>
      </c>
      <c r="F1731" s="2" t="s">
        <v>277</v>
      </c>
      <c r="G1731" s="36">
        <v>8</v>
      </c>
      <c r="H1731" s="37" t="s">
        <v>9132</v>
      </c>
      <c r="I1731" s="32" t="s">
        <v>9194</v>
      </c>
      <c r="J1731" s="32" t="s">
        <v>192</v>
      </c>
    </row>
    <row r="1732" spans="1:11" hidden="1" x14ac:dyDescent="0.3">
      <c r="A1732" t="s">
        <v>7487</v>
      </c>
      <c r="B1732" s="8" t="s">
        <v>6928</v>
      </c>
      <c r="C1732" t="s">
        <v>31</v>
      </c>
      <c r="D1732" t="s">
        <v>180</v>
      </c>
      <c r="E1732" t="s">
        <v>13670</v>
      </c>
      <c r="F1732" s="2" t="s">
        <v>277</v>
      </c>
      <c r="G1732" s="36">
        <v>8</v>
      </c>
      <c r="H1732" s="37" t="s">
        <v>9132</v>
      </c>
      <c r="I1732" s="32" t="s">
        <v>9194</v>
      </c>
      <c r="J1732" s="32" t="s">
        <v>192</v>
      </c>
    </row>
    <row r="1733" spans="1:11" hidden="1" x14ac:dyDescent="0.3">
      <c r="A1733" t="s">
        <v>7210</v>
      </c>
      <c r="B1733" s="8" t="s">
        <v>6915</v>
      </c>
      <c r="C1733" t="s">
        <v>52</v>
      </c>
      <c r="D1733" t="s">
        <v>7211</v>
      </c>
      <c r="E1733" t="s">
        <v>13677</v>
      </c>
      <c r="F1733" s="2" t="s">
        <v>277</v>
      </c>
      <c r="G1733" s="36">
        <v>8</v>
      </c>
      <c r="H1733" s="37" t="s">
        <v>8783</v>
      </c>
      <c r="I1733" s="34" t="s">
        <v>8898</v>
      </c>
      <c r="J1733" s="32" t="s">
        <v>192</v>
      </c>
    </row>
    <row r="1734" spans="1:11" hidden="1" x14ac:dyDescent="0.3">
      <c r="A1734" t="s">
        <v>2163</v>
      </c>
      <c r="B1734" s="8">
        <v>20170214</v>
      </c>
      <c r="C1734" s="2" t="s">
        <v>33</v>
      </c>
      <c r="D1734" s="2" t="s">
        <v>280</v>
      </c>
      <c r="E1734" t="s">
        <v>10555</v>
      </c>
      <c r="F1734" s="2" t="s">
        <v>277</v>
      </c>
      <c r="G1734" s="36">
        <v>9</v>
      </c>
      <c r="H1734" s="37" t="s">
        <v>8789</v>
      </c>
      <c r="I1734" s="5" t="s">
        <v>1145</v>
      </c>
      <c r="J1734" s="32" t="s">
        <v>28</v>
      </c>
      <c r="K1734" t="s">
        <v>2163</v>
      </c>
    </row>
    <row r="1735" spans="1:11" hidden="1" x14ac:dyDescent="0.3">
      <c r="A1735" t="s">
        <v>2164</v>
      </c>
      <c r="B1735" s="8">
        <v>20170214</v>
      </c>
      <c r="C1735" s="2" t="s">
        <v>16</v>
      </c>
      <c r="D1735" s="2" t="s">
        <v>15</v>
      </c>
      <c r="E1735" t="s">
        <v>10556</v>
      </c>
      <c r="F1735" s="2" t="s">
        <v>277</v>
      </c>
      <c r="G1735" s="36">
        <v>9</v>
      </c>
      <c r="H1735" s="37" t="s">
        <v>8789</v>
      </c>
      <c r="I1735" s="5" t="s">
        <v>1145</v>
      </c>
      <c r="J1735" s="32" t="s">
        <v>28</v>
      </c>
      <c r="K1735" t="s">
        <v>2164</v>
      </c>
    </row>
    <row r="1736" spans="1:11" hidden="1" x14ac:dyDescent="0.3">
      <c r="A1736" t="s">
        <v>2165</v>
      </c>
      <c r="B1736" s="8">
        <v>20170214</v>
      </c>
      <c r="C1736" s="2" t="s">
        <v>120</v>
      </c>
      <c r="D1736" s="2" t="s">
        <v>283</v>
      </c>
      <c r="E1736" t="s">
        <v>10557</v>
      </c>
      <c r="F1736" s="2" t="s">
        <v>277</v>
      </c>
      <c r="G1736" s="36">
        <v>9</v>
      </c>
      <c r="H1736" s="37" t="s">
        <v>8789</v>
      </c>
      <c r="I1736" s="5" t="s">
        <v>1145</v>
      </c>
      <c r="J1736" s="32" t="s">
        <v>28</v>
      </c>
      <c r="K1736" t="s">
        <v>2165</v>
      </c>
    </row>
    <row r="1737" spans="1:11" hidden="1" x14ac:dyDescent="0.3">
      <c r="A1737" t="s">
        <v>2168</v>
      </c>
      <c r="B1737" s="8">
        <v>20170216</v>
      </c>
      <c r="C1737" s="2" t="s">
        <v>120</v>
      </c>
      <c r="D1737" s="2" t="s">
        <v>283</v>
      </c>
      <c r="E1737" t="s">
        <v>10560</v>
      </c>
      <c r="F1737" s="2" t="s">
        <v>277</v>
      </c>
      <c r="G1737" s="36">
        <v>9</v>
      </c>
      <c r="H1737" s="37" t="s">
        <v>8789</v>
      </c>
      <c r="I1737" s="5" t="s">
        <v>1145</v>
      </c>
      <c r="J1737" s="32" t="s">
        <v>28</v>
      </c>
      <c r="K1737" t="s">
        <v>2168</v>
      </c>
    </row>
    <row r="1738" spans="1:11" hidden="1" x14ac:dyDescent="0.3">
      <c r="A1738" t="s">
        <v>2169</v>
      </c>
      <c r="B1738" s="8">
        <v>20170217</v>
      </c>
      <c r="C1738" s="2" t="s">
        <v>303</v>
      </c>
      <c r="D1738" s="2" t="s">
        <v>304</v>
      </c>
      <c r="E1738" t="s">
        <v>10562</v>
      </c>
      <c r="F1738" s="2" t="s">
        <v>277</v>
      </c>
      <c r="G1738" s="36">
        <v>9</v>
      </c>
      <c r="H1738" s="37" t="s">
        <v>8789</v>
      </c>
      <c r="I1738" s="5" t="s">
        <v>1145</v>
      </c>
      <c r="J1738" s="32" t="s">
        <v>28</v>
      </c>
      <c r="K1738" t="s">
        <v>2169</v>
      </c>
    </row>
    <row r="1739" spans="1:11" hidden="1" x14ac:dyDescent="0.3">
      <c r="A1739" t="s">
        <v>2174</v>
      </c>
      <c r="B1739" s="8">
        <v>20170222</v>
      </c>
      <c r="C1739" s="2" t="s">
        <v>13</v>
      </c>
      <c r="D1739" s="2" t="s">
        <v>282</v>
      </c>
      <c r="E1739" t="s">
        <v>10566</v>
      </c>
      <c r="F1739" s="2" t="s">
        <v>277</v>
      </c>
      <c r="G1739" s="36">
        <v>9</v>
      </c>
      <c r="H1739" s="37" t="s">
        <v>8789</v>
      </c>
      <c r="I1739" s="5" t="s">
        <v>1145</v>
      </c>
      <c r="J1739" s="32" t="s">
        <v>28</v>
      </c>
      <c r="K1739" t="s">
        <v>2174</v>
      </c>
    </row>
    <row r="1740" spans="1:11" hidden="1" x14ac:dyDescent="0.3">
      <c r="A1740" t="s">
        <v>2175</v>
      </c>
      <c r="B1740" s="8">
        <v>20170222</v>
      </c>
      <c r="C1740" s="2" t="s">
        <v>29</v>
      </c>
      <c r="D1740" s="2" t="s">
        <v>294</v>
      </c>
      <c r="E1740" t="s">
        <v>10567</v>
      </c>
      <c r="F1740" s="2" t="s">
        <v>277</v>
      </c>
      <c r="G1740" s="36">
        <v>9</v>
      </c>
      <c r="H1740" s="37" t="s">
        <v>8789</v>
      </c>
      <c r="I1740" s="5" t="s">
        <v>1145</v>
      </c>
      <c r="J1740" s="32" t="s">
        <v>28</v>
      </c>
      <c r="K1740" t="s">
        <v>2175</v>
      </c>
    </row>
    <row r="1741" spans="1:11" hidden="1" x14ac:dyDescent="0.3">
      <c r="A1741" t="s">
        <v>2176</v>
      </c>
      <c r="B1741" s="8">
        <v>20170222</v>
      </c>
      <c r="C1741" s="2" t="s">
        <v>84</v>
      </c>
      <c r="D1741" s="2" t="s">
        <v>291</v>
      </c>
      <c r="E1741" t="s">
        <v>10568</v>
      </c>
      <c r="F1741" s="2" t="s">
        <v>277</v>
      </c>
      <c r="G1741" s="36">
        <v>9</v>
      </c>
      <c r="H1741" s="37" t="s">
        <v>8789</v>
      </c>
      <c r="I1741" s="5" t="s">
        <v>1145</v>
      </c>
      <c r="J1741" s="32" t="s">
        <v>28</v>
      </c>
      <c r="K1741" t="s">
        <v>2176</v>
      </c>
    </row>
    <row r="1742" spans="1:11" hidden="1" x14ac:dyDescent="0.3">
      <c r="A1742" t="s">
        <v>2177</v>
      </c>
      <c r="B1742" s="8">
        <v>20170222</v>
      </c>
      <c r="C1742" s="2" t="s">
        <v>64</v>
      </c>
      <c r="D1742" s="2" t="s">
        <v>307</v>
      </c>
      <c r="E1742" t="s">
        <v>10569</v>
      </c>
      <c r="F1742" s="2" t="s">
        <v>277</v>
      </c>
      <c r="G1742" s="36">
        <v>9</v>
      </c>
      <c r="H1742" s="37" t="s">
        <v>8789</v>
      </c>
      <c r="I1742" s="5" t="s">
        <v>1145</v>
      </c>
      <c r="J1742" s="32" t="s">
        <v>28</v>
      </c>
      <c r="K1742" t="s">
        <v>2177</v>
      </c>
    </row>
    <row r="1743" spans="1:11" hidden="1" x14ac:dyDescent="0.3">
      <c r="A1743" t="s">
        <v>7495</v>
      </c>
      <c r="B1743" s="8">
        <v>20170316</v>
      </c>
      <c r="C1743" t="s">
        <v>13</v>
      </c>
      <c r="D1743" t="s">
        <v>282</v>
      </c>
      <c r="E1743" t="s">
        <v>10604</v>
      </c>
      <c r="F1743" s="2" t="s">
        <v>277</v>
      </c>
      <c r="G1743" s="36">
        <v>9</v>
      </c>
      <c r="H1743" s="37" t="s">
        <v>8789</v>
      </c>
      <c r="I1743" s="5" t="s">
        <v>1145</v>
      </c>
      <c r="J1743" s="32" t="s">
        <v>28</v>
      </c>
    </row>
    <row r="1744" spans="1:11" hidden="1" x14ac:dyDescent="0.3">
      <c r="A1744" t="s">
        <v>2212</v>
      </c>
      <c r="B1744" s="8">
        <v>20170316</v>
      </c>
      <c r="C1744" s="2" t="s">
        <v>33</v>
      </c>
      <c r="D1744" s="2" t="s">
        <v>280</v>
      </c>
      <c r="E1744" t="s">
        <v>10606</v>
      </c>
      <c r="F1744" s="2" t="s">
        <v>277</v>
      </c>
      <c r="G1744" s="36">
        <v>9</v>
      </c>
      <c r="H1744" s="37" t="s">
        <v>8789</v>
      </c>
      <c r="I1744" s="5" t="s">
        <v>1145</v>
      </c>
      <c r="J1744" s="32" t="s">
        <v>28</v>
      </c>
      <c r="K1744" t="s">
        <v>2212</v>
      </c>
    </row>
    <row r="1745" spans="1:11" hidden="1" x14ac:dyDescent="0.3">
      <c r="A1745" t="s">
        <v>7148</v>
      </c>
      <c r="B1745" s="8">
        <v>20170425</v>
      </c>
      <c r="C1745" t="s">
        <v>33</v>
      </c>
      <c r="D1745" t="s">
        <v>326</v>
      </c>
      <c r="E1745" t="s">
        <v>10686</v>
      </c>
      <c r="F1745" s="2" t="s">
        <v>277</v>
      </c>
      <c r="G1745" s="36">
        <v>9</v>
      </c>
      <c r="H1745" s="37" t="s">
        <v>8789</v>
      </c>
      <c r="I1745" s="31" t="s">
        <v>76</v>
      </c>
      <c r="J1745" s="32" t="s">
        <v>28</v>
      </c>
    </row>
    <row r="1746" spans="1:11" hidden="1" x14ac:dyDescent="0.3">
      <c r="A1746" t="s">
        <v>6901</v>
      </c>
      <c r="B1746" s="8">
        <v>20170427</v>
      </c>
      <c r="C1746" t="s">
        <v>31</v>
      </c>
      <c r="E1746" t="s">
        <v>8862</v>
      </c>
      <c r="F1746" s="2" t="s">
        <v>277</v>
      </c>
      <c r="G1746" s="36">
        <v>9</v>
      </c>
      <c r="H1746" s="37" t="s">
        <v>8818</v>
      </c>
      <c r="I1746" s="31" t="s">
        <v>8863</v>
      </c>
      <c r="J1746" s="32" t="s">
        <v>192</v>
      </c>
    </row>
    <row r="1747" spans="1:11" hidden="1" x14ac:dyDescent="0.3">
      <c r="A1747" t="s">
        <v>7141</v>
      </c>
      <c r="B1747" s="8">
        <v>20170530</v>
      </c>
      <c r="C1747" t="s">
        <v>68</v>
      </c>
      <c r="D1747" t="s">
        <v>313</v>
      </c>
      <c r="E1747" t="s">
        <v>10728</v>
      </c>
      <c r="F1747" s="2" t="s">
        <v>277</v>
      </c>
      <c r="G1747" s="36">
        <v>9</v>
      </c>
      <c r="H1747" s="37" t="s">
        <v>8789</v>
      </c>
      <c r="I1747" s="31" t="s">
        <v>76</v>
      </c>
      <c r="J1747" s="32" t="s">
        <v>28</v>
      </c>
    </row>
    <row r="1748" spans="1:11" hidden="1" x14ac:dyDescent="0.3">
      <c r="A1748" t="s">
        <v>2347</v>
      </c>
      <c r="B1748" s="8">
        <v>20170611</v>
      </c>
      <c r="C1748" s="2" t="s">
        <v>33</v>
      </c>
      <c r="D1748" s="2" t="s">
        <v>15</v>
      </c>
      <c r="E1748" t="s">
        <v>10757</v>
      </c>
      <c r="F1748" s="2" t="s">
        <v>277</v>
      </c>
      <c r="G1748" s="36">
        <v>9</v>
      </c>
      <c r="H1748" s="37" t="s">
        <v>8818</v>
      </c>
      <c r="I1748" s="32" t="s">
        <v>8819</v>
      </c>
      <c r="J1748" s="32" t="s">
        <v>28</v>
      </c>
      <c r="K1748" t="s">
        <v>2347</v>
      </c>
    </row>
    <row r="1749" spans="1:11" hidden="1" x14ac:dyDescent="0.3">
      <c r="A1749" t="s">
        <v>2348</v>
      </c>
      <c r="B1749" s="8">
        <v>20170611</v>
      </c>
      <c r="C1749" s="2" t="s">
        <v>35</v>
      </c>
      <c r="D1749" s="2" t="s">
        <v>339</v>
      </c>
      <c r="E1749" t="s">
        <v>10758</v>
      </c>
      <c r="F1749" s="2" t="s">
        <v>277</v>
      </c>
      <c r="G1749" s="36">
        <v>9</v>
      </c>
      <c r="H1749" s="37" t="s">
        <v>8818</v>
      </c>
      <c r="I1749" s="32" t="s">
        <v>8819</v>
      </c>
      <c r="J1749" s="32" t="s">
        <v>28</v>
      </c>
      <c r="K1749" t="s">
        <v>2348</v>
      </c>
    </row>
    <row r="1750" spans="1:11" hidden="1" x14ac:dyDescent="0.3">
      <c r="A1750" t="s">
        <v>2349</v>
      </c>
      <c r="B1750" s="8">
        <v>20170611</v>
      </c>
      <c r="C1750" s="2" t="s">
        <v>35</v>
      </c>
      <c r="D1750" s="2" t="s">
        <v>339</v>
      </c>
      <c r="E1750" t="s">
        <v>10759</v>
      </c>
      <c r="F1750" s="2" t="s">
        <v>277</v>
      </c>
      <c r="G1750" s="36">
        <v>9</v>
      </c>
      <c r="H1750" s="37" t="s">
        <v>8818</v>
      </c>
      <c r="I1750" s="32" t="s">
        <v>8819</v>
      </c>
      <c r="J1750" s="32" t="s">
        <v>28</v>
      </c>
      <c r="K1750" t="s">
        <v>2349</v>
      </c>
    </row>
    <row r="1751" spans="1:11" hidden="1" x14ac:dyDescent="0.3">
      <c r="A1751" t="s">
        <v>2350</v>
      </c>
      <c r="B1751" s="8">
        <v>20170611</v>
      </c>
      <c r="C1751" s="2" t="s">
        <v>43</v>
      </c>
      <c r="D1751" s="2" t="s">
        <v>15</v>
      </c>
      <c r="E1751" t="s">
        <v>10760</v>
      </c>
      <c r="F1751" s="2" t="s">
        <v>277</v>
      </c>
      <c r="G1751" s="36">
        <v>9</v>
      </c>
      <c r="H1751" s="37" t="s">
        <v>8818</v>
      </c>
      <c r="I1751" s="32" t="s">
        <v>8819</v>
      </c>
      <c r="J1751" s="32" t="s">
        <v>28</v>
      </c>
      <c r="K1751" t="s">
        <v>2350</v>
      </c>
    </row>
    <row r="1752" spans="1:11" hidden="1" x14ac:dyDescent="0.3">
      <c r="A1752" t="s">
        <v>2351</v>
      </c>
      <c r="B1752" s="8">
        <v>20170611</v>
      </c>
      <c r="C1752" s="2" t="s">
        <v>74</v>
      </c>
      <c r="D1752" s="2" t="s">
        <v>281</v>
      </c>
      <c r="E1752" t="s">
        <v>10761</v>
      </c>
      <c r="F1752" s="2" t="s">
        <v>277</v>
      </c>
      <c r="G1752" s="36">
        <v>9</v>
      </c>
      <c r="H1752" s="37" t="s">
        <v>8818</v>
      </c>
      <c r="I1752" s="32" t="s">
        <v>8819</v>
      </c>
      <c r="J1752" s="32" t="s">
        <v>28</v>
      </c>
      <c r="K1752" t="s">
        <v>2351</v>
      </c>
    </row>
    <row r="1753" spans="1:11" hidden="1" x14ac:dyDescent="0.3">
      <c r="A1753" t="s">
        <v>2352</v>
      </c>
      <c r="B1753" s="8">
        <v>20170611</v>
      </c>
      <c r="C1753" s="2" t="s">
        <v>41</v>
      </c>
      <c r="D1753" s="2" t="s">
        <v>364</v>
      </c>
      <c r="E1753" t="s">
        <v>10762</v>
      </c>
      <c r="F1753" s="2" t="s">
        <v>277</v>
      </c>
      <c r="G1753" s="36">
        <v>9</v>
      </c>
      <c r="H1753" s="37" t="s">
        <v>8818</v>
      </c>
      <c r="I1753" s="32" t="s">
        <v>8819</v>
      </c>
      <c r="J1753" s="32" t="s">
        <v>28</v>
      </c>
      <c r="K1753" t="s">
        <v>2352</v>
      </c>
    </row>
    <row r="1754" spans="1:11" hidden="1" x14ac:dyDescent="0.3">
      <c r="A1754" t="s">
        <v>2353</v>
      </c>
      <c r="B1754" s="8">
        <v>20170611</v>
      </c>
      <c r="C1754" s="2" t="s">
        <v>31</v>
      </c>
      <c r="D1754" s="2" t="s">
        <v>365</v>
      </c>
      <c r="E1754" t="s">
        <v>10763</v>
      </c>
      <c r="F1754" s="2" t="s">
        <v>277</v>
      </c>
      <c r="G1754" s="36">
        <v>9</v>
      </c>
      <c r="H1754" s="37" t="s">
        <v>8818</v>
      </c>
      <c r="I1754" s="32" t="s">
        <v>8819</v>
      </c>
      <c r="J1754" s="32" t="s">
        <v>28</v>
      </c>
      <c r="K1754" t="s">
        <v>2353</v>
      </c>
    </row>
    <row r="1755" spans="1:11" hidden="1" x14ac:dyDescent="0.3">
      <c r="A1755" t="s">
        <v>2355</v>
      </c>
      <c r="B1755" s="8">
        <v>20170612</v>
      </c>
      <c r="C1755" s="2" t="s">
        <v>20</v>
      </c>
      <c r="D1755" s="2" t="s">
        <v>15</v>
      </c>
      <c r="E1755" t="s">
        <v>10766</v>
      </c>
      <c r="F1755" s="2" t="s">
        <v>277</v>
      </c>
      <c r="G1755" s="36">
        <v>9</v>
      </c>
      <c r="H1755" s="37" t="s">
        <v>8818</v>
      </c>
      <c r="I1755" s="32" t="s">
        <v>8819</v>
      </c>
      <c r="J1755" s="32" t="s">
        <v>28</v>
      </c>
      <c r="K1755" t="s">
        <v>2355</v>
      </c>
    </row>
    <row r="1756" spans="1:11" hidden="1" x14ac:dyDescent="0.3">
      <c r="A1756" t="s">
        <v>2356</v>
      </c>
      <c r="B1756" s="8">
        <v>20170612</v>
      </c>
      <c r="C1756" s="2" t="s">
        <v>303</v>
      </c>
      <c r="D1756" s="2" t="s">
        <v>304</v>
      </c>
      <c r="E1756" t="s">
        <v>10767</v>
      </c>
      <c r="F1756" s="2" t="s">
        <v>277</v>
      </c>
      <c r="G1756" s="36">
        <v>9</v>
      </c>
      <c r="H1756" s="37" t="s">
        <v>8818</v>
      </c>
      <c r="I1756" s="32" t="s">
        <v>8819</v>
      </c>
      <c r="J1756" s="32" t="s">
        <v>28</v>
      </c>
      <c r="K1756" t="s">
        <v>2356</v>
      </c>
    </row>
    <row r="1757" spans="1:11" hidden="1" x14ac:dyDescent="0.3">
      <c r="A1757" t="s">
        <v>2359</v>
      </c>
      <c r="B1757" s="8">
        <v>20170612</v>
      </c>
      <c r="C1757" s="2" t="s">
        <v>25</v>
      </c>
      <c r="D1757" s="2" t="s">
        <v>331</v>
      </c>
      <c r="E1757" t="s">
        <v>10768</v>
      </c>
      <c r="F1757" s="2" t="s">
        <v>277</v>
      </c>
      <c r="G1757" s="36">
        <v>9</v>
      </c>
      <c r="H1757" s="37" t="s">
        <v>8818</v>
      </c>
      <c r="I1757" s="32" t="s">
        <v>8819</v>
      </c>
      <c r="J1757" s="32" t="s">
        <v>28</v>
      </c>
      <c r="K1757" t="s">
        <v>2359</v>
      </c>
    </row>
    <row r="1758" spans="1:11" hidden="1" x14ac:dyDescent="0.3">
      <c r="A1758" t="s">
        <v>2373</v>
      </c>
      <c r="B1758" s="8">
        <v>20170621</v>
      </c>
      <c r="C1758" s="2" t="s">
        <v>16</v>
      </c>
      <c r="D1758" s="2" t="s">
        <v>15</v>
      </c>
      <c r="E1758" t="s">
        <v>10782</v>
      </c>
      <c r="F1758" s="2" t="s">
        <v>277</v>
      </c>
      <c r="G1758" s="36">
        <v>9</v>
      </c>
      <c r="H1758" s="37" t="s">
        <v>8789</v>
      </c>
      <c r="I1758" s="31" t="s">
        <v>76</v>
      </c>
      <c r="J1758" s="32" t="s">
        <v>28</v>
      </c>
      <c r="K1758" t="s">
        <v>2373</v>
      </c>
    </row>
    <row r="1759" spans="1:11" hidden="1" x14ac:dyDescent="0.3">
      <c r="A1759" t="s">
        <v>2390</v>
      </c>
      <c r="B1759" s="8">
        <v>20170707</v>
      </c>
      <c r="C1759" s="2" t="s">
        <v>20</v>
      </c>
      <c r="D1759" s="2" t="s">
        <v>15</v>
      </c>
      <c r="E1759" t="s">
        <v>10803</v>
      </c>
      <c r="F1759" s="2" t="s">
        <v>277</v>
      </c>
      <c r="G1759" s="36">
        <v>9</v>
      </c>
      <c r="H1759" s="37" t="s">
        <v>8789</v>
      </c>
      <c r="I1759" s="5" t="s">
        <v>1145</v>
      </c>
      <c r="J1759" s="32" t="s">
        <v>192</v>
      </c>
      <c r="K1759" t="s">
        <v>2390</v>
      </c>
    </row>
    <row r="1760" spans="1:11" hidden="1" x14ac:dyDescent="0.3">
      <c r="A1760" t="s">
        <v>2391</v>
      </c>
      <c r="B1760" s="8">
        <v>20170707</v>
      </c>
      <c r="C1760" s="2" t="s">
        <v>120</v>
      </c>
      <c r="D1760" s="2" t="s">
        <v>283</v>
      </c>
      <c r="E1760" t="s">
        <v>10804</v>
      </c>
      <c r="F1760" s="2" t="s">
        <v>277</v>
      </c>
      <c r="G1760" s="36">
        <v>9</v>
      </c>
      <c r="H1760" s="37" t="s">
        <v>8789</v>
      </c>
      <c r="I1760" s="5" t="s">
        <v>1145</v>
      </c>
      <c r="J1760" s="32" t="s">
        <v>192</v>
      </c>
      <c r="K1760" t="s">
        <v>2391</v>
      </c>
    </row>
    <row r="1761" spans="1:11" hidden="1" x14ac:dyDescent="0.3">
      <c r="A1761" t="s">
        <v>2392</v>
      </c>
      <c r="B1761" s="8">
        <v>20170707</v>
      </c>
      <c r="C1761" s="2" t="s">
        <v>33</v>
      </c>
      <c r="D1761" s="2" t="s">
        <v>327</v>
      </c>
      <c r="E1761" t="s">
        <v>10805</v>
      </c>
      <c r="F1761" s="2" t="s">
        <v>277</v>
      </c>
      <c r="G1761" s="36">
        <v>9</v>
      </c>
      <c r="H1761" s="37" t="s">
        <v>8789</v>
      </c>
      <c r="I1761" s="5" t="s">
        <v>1145</v>
      </c>
      <c r="J1761" s="32" t="s">
        <v>28</v>
      </c>
      <c r="K1761" t="s">
        <v>2392</v>
      </c>
    </row>
    <row r="1762" spans="1:11" hidden="1" x14ac:dyDescent="0.3">
      <c r="A1762" t="s">
        <v>2393</v>
      </c>
      <c r="B1762" s="8">
        <v>20170707</v>
      </c>
      <c r="C1762" s="2" t="s">
        <v>29</v>
      </c>
      <c r="D1762" s="2" t="s">
        <v>314</v>
      </c>
      <c r="E1762" t="s">
        <v>10806</v>
      </c>
      <c r="F1762" s="2" t="s">
        <v>277</v>
      </c>
      <c r="G1762" s="36">
        <v>9</v>
      </c>
      <c r="H1762" s="37" t="s">
        <v>8789</v>
      </c>
      <c r="I1762" s="5" t="s">
        <v>1145</v>
      </c>
      <c r="J1762" s="32" t="s">
        <v>28</v>
      </c>
      <c r="K1762" t="s">
        <v>2393</v>
      </c>
    </row>
    <row r="1763" spans="1:11" hidden="1" x14ac:dyDescent="0.3">
      <c r="A1763" t="s">
        <v>2413</v>
      </c>
      <c r="B1763" s="8">
        <v>20170725</v>
      </c>
      <c r="C1763" s="2" t="s">
        <v>120</v>
      </c>
      <c r="D1763" s="2" t="s">
        <v>120</v>
      </c>
      <c r="E1763" t="s">
        <v>10828</v>
      </c>
      <c r="F1763" s="2" t="s">
        <v>277</v>
      </c>
      <c r="G1763" s="36">
        <v>9</v>
      </c>
      <c r="H1763" s="37" t="s">
        <v>8789</v>
      </c>
      <c r="I1763" s="5" t="s">
        <v>1145</v>
      </c>
      <c r="J1763" s="32" t="s">
        <v>28</v>
      </c>
      <c r="K1763" t="s">
        <v>2413</v>
      </c>
    </row>
    <row r="1764" spans="1:11" hidden="1" x14ac:dyDescent="0.3">
      <c r="A1764" t="s">
        <v>2415</v>
      </c>
      <c r="B1764" s="8">
        <v>20170727</v>
      </c>
      <c r="C1764" s="2" t="s">
        <v>22</v>
      </c>
      <c r="D1764" s="2" t="s">
        <v>161</v>
      </c>
      <c r="E1764" t="s">
        <v>10831</v>
      </c>
      <c r="F1764" s="2" t="s">
        <v>277</v>
      </c>
      <c r="G1764" s="36">
        <v>9</v>
      </c>
      <c r="H1764" s="37" t="s">
        <v>8789</v>
      </c>
      <c r="I1764" s="5" t="s">
        <v>1145</v>
      </c>
      <c r="J1764" s="32" t="s">
        <v>28</v>
      </c>
      <c r="K1764" t="s">
        <v>2415</v>
      </c>
    </row>
    <row r="1765" spans="1:11" hidden="1" x14ac:dyDescent="0.3">
      <c r="A1765" t="s">
        <v>6509</v>
      </c>
      <c r="B1765" s="8">
        <v>20170727</v>
      </c>
      <c r="C1765" s="2" t="s">
        <v>29</v>
      </c>
      <c r="D1765" s="2" t="s">
        <v>314</v>
      </c>
      <c r="E1765" t="s">
        <v>6508</v>
      </c>
      <c r="F1765" s="2" t="s">
        <v>277</v>
      </c>
      <c r="G1765" s="36">
        <v>9</v>
      </c>
      <c r="H1765" s="37" t="s">
        <v>8789</v>
      </c>
      <c r="I1765" s="31" t="s">
        <v>76</v>
      </c>
      <c r="J1765" s="32" t="s">
        <v>28</v>
      </c>
      <c r="K1765" t="s">
        <v>6509</v>
      </c>
    </row>
    <row r="1766" spans="1:11" hidden="1" x14ac:dyDescent="0.3">
      <c r="A1766" t="s">
        <v>2416</v>
      </c>
      <c r="B1766" s="8">
        <v>20170727</v>
      </c>
      <c r="C1766" s="2" t="s">
        <v>74</v>
      </c>
      <c r="D1766" s="2" t="s">
        <v>383</v>
      </c>
      <c r="E1766" t="s">
        <v>10832</v>
      </c>
      <c r="F1766" s="2" t="s">
        <v>277</v>
      </c>
      <c r="G1766" s="36">
        <v>9</v>
      </c>
      <c r="H1766" s="37" t="s">
        <v>8789</v>
      </c>
      <c r="I1766" s="31" t="s">
        <v>76</v>
      </c>
      <c r="J1766" s="32" t="s">
        <v>28</v>
      </c>
      <c r="K1766" t="s">
        <v>2416</v>
      </c>
    </row>
    <row r="1767" spans="1:11" hidden="1" x14ac:dyDescent="0.3">
      <c r="A1767" t="s">
        <v>2417</v>
      </c>
      <c r="B1767" s="8">
        <v>20170727</v>
      </c>
      <c r="C1767" s="2" t="s">
        <v>43</v>
      </c>
      <c r="D1767" s="2" t="s">
        <v>15</v>
      </c>
      <c r="E1767" t="s">
        <v>10833</v>
      </c>
      <c r="F1767" s="2" t="s">
        <v>277</v>
      </c>
      <c r="G1767" s="36">
        <v>9</v>
      </c>
      <c r="H1767" s="37" t="s">
        <v>8789</v>
      </c>
      <c r="I1767" s="5" t="s">
        <v>1145</v>
      </c>
      <c r="J1767" s="32" t="s">
        <v>28</v>
      </c>
      <c r="K1767" t="s">
        <v>2417</v>
      </c>
    </row>
    <row r="1768" spans="1:11" hidden="1" x14ac:dyDescent="0.3">
      <c r="A1768" t="s">
        <v>2418</v>
      </c>
      <c r="B1768" s="8">
        <v>20170727</v>
      </c>
      <c r="C1768" s="2" t="s">
        <v>52</v>
      </c>
      <c r="D1768" s="2" t="s">
        <v>347</v>
      </c>
      <c r="E1768" t="s">
        <v>10834</v>
      </c>
      <c r="F1768" s="2" t="s">
        <v>277</v>
      </c>
      <c r="G1768" s="36">
        <v>9</v>
      </c>
      <c r="H1768" s="37" t="s">
        <v>8789</v>
      </c>
      <c r="I1768" s="5" t="s">
        <v>1145</v>
      </c>
      <c r="J1768" s="32" t="s">
        <v>28</v>
      </c>
      <c r="K1768" t="s">
        <v>2418</v>
      </c>
    </row>
    <row r="1769" spans="1:11" hidden="1" x14ac:dyDescent="0.3">
      <c r="A1769" t="s">
        <v>2423</v>
      </c>
      <c r="B1769" s="8">
        <v>20170728</v>
      </c>
      <c r="C1769" s="2" t="s">
        <v>41</v>
      </c>
      <c r="D1769" s="2" t="s">
        <v>384</v>
      </c>
      <c r="E1769" t="s">
        <v>10836</v>
      </c>
      <c r="F1769" s="2" t="s">
        <v>277</v>
      </c>
      <c r="G1769" s="36">
        <v>9</v>
      </c>
      <c r="H1769" s="37" t="s">
        <v>8789</v>
      </c>
      <c r="I1769" s="31" t="s">
        <v>76</v>
      </c>
      <c r="J1769" s="32" t="s">
        <v>28</v>
      </c>
      <c r="K1769" t="s">
        <v>2423</v>
      </c>
    </row>
    <row r="1770" spans="1:11" hidden="1" x14ac:dyDescent="0.3">
      <c r="A1770" t="s">
        <v>2454</v>
      </c>
      <c r="B1770" s="8">
        <v>20170821</v>
      </c>
      <c r="C1770" s="2" t="s">
        <v>25</v>
      </c>
      <c r="D1770" s="2" t="s">
        <v>15</v>
      </c>
      <c r="E1770" t="s">
        <v>10872</v>
      </c>
      <c r="F1770" s="2" t="s">
        <v>277</v>
      </c>
      <c r="G1770" s="36">
        <v>9</v>
      </c>
      <c r="H1770" s="37" t="s">
        <v>8789</v>
      </c>
      <c r="I1770" s="5" t="s">
        <v>1145</v>
      </c>
      <c r="J1770" s="32" t="s">
        <v>28</v>
      </c>
      <c r="K1770" t="s">
        <v>2454</v>
      </c>
    </row>
    <row r="1771" spans="1:11" hidden="1" x14ac:dyDescent="0.3">
      <c r="A1771" t="s">
        <v>7576</v>
      </c>
      <c r="B1771" s="8">
        <v>20170906</v>
      </c>
      <c r="C1771" t="s">
        <v>84</v>
      </c>
      <c r="D1771" t="s">
        <v>291</v>
      </c>
      <c r="E1771" t="s">
        <v>10892</v>
      </c>
      <c r="F1771" s="2" t="s">
        <v>277</v>
      </c>
      <c r="G1771" s="36">
        <v>9</v>
      </c>
      <c r="H1771" s="37" t="s">
        <v>8789</v>
      </c>
      <c r="I1771" s="31" t="s">
        <v>76</v>
      </c>
      <c r="J1771" s="32" t="s">
        <v>28</v>
      </c>
    </row>
    <row r="1772" spans="1:11" hidden="1" x14ac:dyDescent="0.3">
      <c r="A1772" t="s">
        <v>6856</v>
      </c>
      <c r="B1772" s="8">
        <v>20171007</v>
      </c>
      <c r="C1772" t="s">
        <v>13</v>
      </c>
      <c r="D1772" t="s">
        <v>399</v>
      </c>
      <c r="E1772" t="s">
        <v>10955</v>
      </c>
      <c r="F1772" s="2" t="s">
        <v>277</v>
      </c>
      <c r="G1772" s="36">
        <v>9</v>
      </c>
      <c r="H1772" s="37" t="s">
        <v>9051</v>
      </c>
      <c r="I1772" s="32" t="s">
        <v>9052</v>
      </c>
      <c r="J1772" s="32" t="s">
        <v>9049</v>
      </c>
    </row>
    <row r="1773" spans="1:11" hidden="1" x14ac:dyDescent="0.3">
      <c r="A1773" t="s">
        <v>7476</v>
      </c>
      <c r="B1773" s="8">
        <v>20171009</v>
      </c>
      <c r="C1773" t="s">
        <v>20</v>
      </c>
      <c r="E1773" t="s">
        <v>10956</v>
      </c>
      <c r="F1773" s="2" t="s">
        <v>277</v>
      </c>
      <c r="G1773" s="36">
        <v>9</v>
      </c>
      <c r="H1773" s="37" t="s">
        <v>8789</v>
      </c>
      <c r="I1773" s="5" t="s">
        <v>1145</v>
      </c>
      <c r="J1773" s="32" t="s">
        <v>28</v>
      </c>
    </row>
    <row r="1774" spans="1:11" hidden="1" x14ac:dyDescent="0.3">
      <c r="A1774" t="s">
        <v>7475</v>
      </c>
      <c r="B1774" s="8">
        <v>20171015</v>
      </c>
      <c r="C1774" t="s">
        <v>210</v>
      </c>
      <c r="E1774" t="s">
        <v>10967</v>
      </c>
      <c r="F1774" s="2" t="s">
        <v>277</v>
      </c>
      <c r="G1774" s="36">
        <v>9</v>
      </c>
      <c r="H1774" s="37" t="s">
        <v>8789</v>
      </c>
      <c r="I1774" s="5" t="s">
        <v>1145</v>
      </c>
      <c r="J1774" s="32" t="s">
        <v>28</v>
      </c>
    </row>
    <row r="1775" spans="1:11" hidden="1" x14ac:dyDescent="0.3">
      <c r="A1775" t="s">
        <v>7471</v>
      </c>
      <c r="B1775" s="8">
        <v>20171102</v>
      </c>
      <c r="C1775" t="s">
        <v>20</v>
      </c>
      <c r="E1775" t="s">
        <v>11017</v>
      </c>
      <c r="F1775" s="2" t="s">
        <v>277</v>
      </c>
      <c r="G1775" s="36">
        <v>9</v>
      </c>
      <c r="H1775" s="37" t="s">
        <v>8789</v>
      </c>
      <c r="I1775" s="31" t="s">
        <v>76</v>
      </c>
      <c r="J1775" s="32" t="s">
        <v>28</v>
      </c>
    </row>
    <row r="1776" spans="1:11" hidden="1" x14ac:dyDescent="0.3">
      <c r="A1776" t="s">
        <v>7467</v>
      </c>
      <c r="B1776" s="8">
        <v>20171126</v>
      </c>
      <c r="C1776" t="s">
        <v>22</v>
      </c>
      <c r="D1776" t="s">
        <v>161</v>
      </c>
      <c r="E1776" t="s">
        <v>11045</v>
      </c>
      <c r="F1776" s="2" t="s">
        <v>277</v>
      </c>
      <c r="G1776" s="36">
        <v>9</v>
      </c>
      <c r="H1776" s="37" t="s">
        <v>8789</v>
      </c>
      <c r="I1776" s="5" t="s">
        <v>1145</v>
      </c>
      <c r="J1776" s="32" t="s">
        <v>28</v>
      </c>
    </row>
    <row r="1777" spans="1:11" hidden="1" x14ac:dyDescent="0.3">
      <c r="A1777" t="s">
        <v>7575</v>
      </c>
      <c r="B1777" s="8">
        <v>20171129</v>
      </c>
      <c r="C1777" t="s">
        <v>33</v>
      </c>
      <c r="D1777" t="s">
        <v>1231</v>
      </c>
      <c r="E1777" t="s">
        <v>11049</v>
      </c>
      <c r="F1777" s="2" t="s">
        <v>277</v>
      </c>
      <c r="G1777" s="36">
        <v>9</v>
      </c>
      <c r="H1777" s="37" t="s">
        <v>8789</v>
      </c>
      <c r="I1777" s="31" t="s">
        <v>76</v>
      </c>
      <c r="J1777" s="32" t="s">
        <v>28</v>
      </c>
    </row>
    <row r="1778" spans="1:11" hidden="1" x14ac:dyDescent="0.3">
      <c r="A1778" t="s">
        <v>7570</v>
      </c>
      <c r="B1778" s="8">
        <v>20180122</v>
      </c>
      <c r="C1778" t="s">
        <v>112</v>
      </c>
      <c r="D1778" t="s">
        <v>466</v>
      </c>
      <c r="E1778" t="s">
        <v>11094</v>
      </c>
      <c r="F1778" s="2" t="s">
        <v>277</v>
      </c>
      <c r="G1778" s="36">
        <v>9</v>
      </c>
      <c r="H1778" s="37" t="s">
        <v>9076</v>
      </c>
      <c r="I1778" s="32" t="s">
        <v>9077</v>
      </c>
      <c r="J1778" s="32" t="s">
        <v>1009</v>
      </c>
    </row>
    <row r="1779" spans="1:11" hidden="1" x14ac:dyDescent="0.3">
      <c r="A1779" t="s">
        <v>7455</v>
      </c>
      <c r="B1779" s="8">
        <v>20180314</v>
      </c>
      <c r="C1779" t="s">
        <v>13</v>
      </c>
      <c r="D1779" t="s">
        <v>399</v>
      </c>
      <c r="E1779" t="s">
        <v>11163</v>
      </c>
      <c r="F1779" s="2" t="s">
        <v>277</v>
      </c>
      <c r="G1779" s="36">
        <v>9</v>
      </c>
      <c r="H1779" s="37" t="s">
        <v>8789</v>
      </c>
      <c r="I1779" s="31" t="s">
        <v>76</v>
      </c>
      <c r="J1779" s="32" t="s">
        <v>28</v>
      </c>
    </row>
    <row r="1780" spans="1:11" hidden="1" x14ac:dyDescent="0.3">
      <c r="A1780" t="s">
        <v>7286</v>
      </c>
      <c r="B1780" s="8">
        <v>20180429</v>
      </c>
      <c r="C1780" t="s">
        <v>22</v>
      </c>
      <c r="D1780" t="s">
        <v>161</v>
      </c>
      <c r="E1780" t="s">
        <v>11323</v>
      </c>
      <c r="F1780" s="2" t="s">
        <v>277</v>
      </c>
      <c r="G1780" s="36">
        <v>9</v>
      </c>
      <c r="H1780" s="37" t="s">
        <v>9091</v>
      </c>
      <c r="I1780" s="32" t="s">
        <v>9092</v>
      </c>
      <c r="J1780" s="32" t="s">
        <v>1009</v>
      </c>
    </row>
    <row r="1781" spans="1:11" hidden="1" x14ac:dyDescent="0.3">
      <c r="A1781" t="s">
        <v>6519</v>
      </c>
      <c r="B1781" s="8">
        <v>20180430</v>
      </c>
      <c r="C1781" s="2" t="s">
        <v>29</v>
      </c>
      <c r="D1781" s="2" t="s">
        <v>314</v>
      </c>
      <c r="E1781" t="s">
        <v>6518</v>
      </c>
      <c r="F1781" s="2" t="s">
        <v>277</v>
      </c>
      <c r="G1781" s="36">
        <v>9</v>
      </c>
      <c r="H1781" s="37" t="s">
        <v>8789</v>
      </c>
      <c r="I1781" s="31" t="s">
        <v>76</v>
      </c>
      <c r="J1781" s="32" t="s">
        <v>28</v>
      </c>
      <c r="K1781" t="s">
        <v>6519</v>
      </c>
    </row>
    <row r="1782" spans="1:11" hidden="1" x14ac:dyDescent="0.3">
      <c r="A1782" t="s">
        <v>7836</v>
      </c>
      <c r="B1782" s="8">
        <v>20180504</v>
      </c>
      <c r="C1782" t="s">
        <v>29</v>
      </c>
      <c r="D1782" t="s">
        <v>314</v>
      </c>
      <c r="E1782" t="s">
        <v>11338</v>
      </c>
      <c r="F1782" s="2" t="s">
        <v>277</v>
      </c>
      <c r="G1782" s="36">
        <v>9</v>
      </c>
      <c r="H1782" s="37" t="s">
        <v>8789</v>
      </c>
      <c r="I1782" s="31" t="s">
        <v>76</v>
      </c>
      <c r="J1782" s="32" t="s">
        <v>28</v>
      </c>
    </row>
    <row r="1783" spans="1:11" hidden="1" x14ac:dyDescent="0.3">
      <c r="A1783" t="s">
        <v>2867</v>
      </c>
      <c r="B1783" s="8">
        <v>20180504</v>
      </c>
      <c r="C1783" s="2" t="s">
        <v>16</v>
      </c>
      <c r="D1783" s="2" t="s">
        <v>479</v>
      </c>
      <c r="E1783" t="s">
        <v>11340</v>
      </c>
      <c r="F1783" s="2" t="s">
        <v>277</v>
      </c>
      <c r="G1783" s="36">
        <v>9</v>
      </c>
      <c r="H1783" s="37" t="s">
        <v>8789</v>
      </c>
      <c r="I1783" s="31" t="s">
        <v>76</v>
      </c>
      <c r="J1783" s="32" t="s">
        <v>28</v>
      </c>
      <c r="K1783" t="s">
        <v>2867</v>
      </c>
    </row>
    <row r="1784" spans="1:11" hidden="1" x14ac:dyDescent="0.3">
      <c r="A1784" t="s">
        <v>7835</v>
      </c>
      <c r="B1784" s="8">
        <v>20180505</v>
      </c>
      <c r="C1784" t="s">
        <v>120</v>
      </c>
      <c r="D1784" t="s">
        <v>120</v>
      </c>
      <c r="E1784" t="s">
        <v>11341</v>
      </c>
      <c r="F1784" s="2" t="s">
        <v>277</v>
      </c>
      <c r="G1784" s="36">
        <v>9</v>
      </c>
      <c r="H1784" s="37" t="s">
        <v>8789</v>
      </c>
      <c r="I1784" s="31" t="s">
        <v>76</v>
      </c>
      <c r="J1784" s="32" t="s">
        <v>28</v>
      </c>
    </row>
    <row r="1785" spans="1:11" hidden="1" x14ac:dyDescent="0.3">
      <c r="A1785" t="s">
        <v>7449</v>
      </c>
      <c r="B1785" s="8">
        <v>20180520</v>
      </c>
      <c r="C1785" t="s">
        <v>33</v>
      </c>
      <c r="D1785" t="s">
        <v>7450</v>
      </c>
      <c r="E1785" t="s">
        <v>11365</v>
      </c>
      <c r="F1785" s="2" t="s">
        <v>277</v>
      </c>
      <c r="G1785" s="36">
        <v>9</v>
      </c>
      <c r="H1785" s="37" t="s">
        <v>8789</v>
      </c>
      <c r="I1785" s="5" t="s">
        <v>1145</v>
      </c>
      <c r="J1785" s="32" t="s">
        <v>28</v>
      </c>
    </row>
    <row r="1786" spans="1:11" hidden="1" x14ac:dyDescent="0.3">
      <c r="A1786" t="s">
        <v>3032</v>
      </c>
      <c r="B1786" s="8">
        <v>20180717</v>
      </c>
      <c r="C1786" s="2" t="s">
        <v>16</v>
      </c>
      <c r="D1786" s="2" t="s">
        <v>518</v>
      </c>
      <c r="E1786" t="s">
        <v>11513</v>
      </c>
      <c r="F1786" s="2" t="s">
        <v>277</v>
      </c>
      <c r="G1786" s="36">
        <v>9</v>
      </c>
      <c r="H1786" s="37" t="s">
        <v>8789</v>
      </c>
      <c r="I1786" s="31" t="s">
        <v>76</v>
      </c>
      <c r="J1786" s="32" t="s">
        <v>28</v>
      </c>
      <c r="K1786" t="s">
        <v>3032</v>
      </c>
    </row>
    <row r="1787" spans="1:11" hidden="1" x14ac:dyDescent="0.3">
      <c r="A1787" t="s">
        <v>3035</v>
      </c>
      <c r="B1787" s="8">
        <v>20180717</v>
      </c>
      <c r="C1787" s="2" t="s">
        <v>112</v>
      </c>
      <c r="D1787" s="2" t="s">
        <v>541</v>
      </c>
      <c r="E1787" t="s">
        <v>11514</v>
      </c>
      <c r="F1787" s="2" t="s">
        <v>277</v>
      </c>
      <c r="G1787" s="36">
        <v>9</v>
      </c>
      <c r="H1787" s="37" t="s">
        <v>8789</v>
      </c>
      <c r="I1787" s="31" t="s">
        <v>76</v>
      </c>
      <c r="J1787" s="32" t="s">
        <v>28</v>
      </c>
      <c r="K1787" t="s">
        <v>3035</v>
      </c>
    </row>
    <row r="1788" spans="1:11" hidden="1" x14ac:dyDescent="0.3">
      <c r="A1788" t="s">
        <v>3036</v>
      </c>
      <c r="B1788" s="8">
        <v>20180717</v>
      </c>
      <c r="C1788" s="2" t="s">
        <v>33</v>
      </c>
      <c r="D1788" s="2" t="s">
        <v>471</v>
      </c>
      <c r="E1788" t="s">
        <v>11515</v>
      </c>
      <c r="F1788" s="2" t="s">
        <v>277</v>
      </c>
      <c r="G1788" s="36">
        <v>9</v>
      </c>
      <c r="H1788" s="37" t="s">
        <v>8789</v>
      </c>
      <c r="I1788" s="31" t="s">
        <v>76</v>
      </c>
      <c r="J1788" s="32" t="s">
        <v>28</v>
      </c>
      <c r="K1788" t="s">
        <v>3036</v>
      </c>
    </row>
    <row r="1789" spans="1:11" hidden="1" x14ac:dyDescent="0.3">
      <c r="A1789" t="s">
        <v>7284</v>
      </c>
      <c r="B1789" s="8">
        <v>20180729</v>
      </c>
      <c r="C1789" t="s">
        <v>33</v>
      </c>
      <c r="D1789" t="s">
        <v>316</v>
      </c>
      <c r="E1789" t="s">
        <v>11535</v>
      </c>
      <c r="F1789" s="2" t="s">
        <v>277</v>
      </c>
      <c r="G1789" s="36">
        <v>9</v>
      </c>
      <c r="H1789" s="37" t="s">
        <v>9076</v>
      </c>
      <c r="I1789" s="32" t="s">
        <v>9123</v>
      </c>
      <c r="J1789" s="32" t="s">
        <v>192</v>
      </c>
    </row>
    <row r="1790" spans="1:11" hidden="1" x14ac:dyDescent="0.3">
      <c r="A1790" t="s">
        <v>6773</v>
      </c>
      <c r="B1790" s="8">
        <v>20180823</v>
      </c>
      <c r="C1790" t="s">
        <v>135</v>
      </c>
      <c r="D1790" t="s">
        <v>477</v>
      </c>
      <c r="E1790" t="s">
        <v>11556</v>
      </c>
      <c r="F1790" s="2" t="s">
        <v>277</v>
      </c>
      <c r="G1790" s="36">
        <v>9</v>
      </c>
      <c r="H1790" s="37" t="s">
        <v>9051</v>
      </c>
      <c r="I1790" s="32" t="s">
        <v>9126</v>
      </c>
      <c r="J1790" s="32" t="s">
        <v>192</v>
      </c>
    </row>
    <row r="1791" spans="1:11" hidden="1" x14ac:dyDescent="0.3">
      <c r="A1791" t="s">
        <v>7411</v>
      </c>
      <c r="B1791" s="8">
        <v>20181008</v>
      </c>
      <c r="C1791" t="s">
        <v>64</v>
      </c>
      <c r="D1791" t="s">
        <v>608</v>
      </c>
      <c r="E1791" t="s">
        <v>11659</v>
      </c>
      <c r="F1791" s="2" t="s">
        <v>277</v>
      </c>
      <c r="G1791" s="36">
        <v>9</v>
      </c>
      <c r="H1791" s="37" t="s">
        <v>8789</v>
      </c>
      <c r="I1791" s="31" t="s">
        <v>76</v>
      </c>
      <c r="J1791" s="32" t="s">
        <v>28</v>
      </c>
    </row>
    <row r="1792" spans="1:11" hidden="1" x14ac:dyDescent="0.3">
      <c r="A1792" t="s">
        <v>7410</v>
      </c>
      <c r="B1792" s="8">
        <v>20181009</v>
      </c>
      <c r="C1792" t="s">
        <v>35</v>
      </c>
      <c r="D1792" t="s">
        <v>426</v>
      </c>
      <c r="E1792" t="s">
        <v>11661</v>
      </c>
      <c r="F1792" s="2" t="s">
        <v>277</v>
      </c>
      <c r="G1792" s="36">
        <v>9</v>
      </c>
      <c r="H1792" s="37" t="s">
        <v>8789</v>
      </c>
      <c r="I1792" s="31" t="s">
        <v>76</v>
      </c>
      <c r="J1792" s="32" t="s">
        <v>28</v>
      </c>
    </row>
    <row r="1793" spans="1:11" hidden="1" x14ac:dyDescent="0.3">
      <c r="A1793" t="s">
        <v>3202</v>
      </c>
      <c r="B1793" s="8">
        <v>20181101</v>
      </c>
      <c r="C1793" s="2" t="s">
        <v>29</v>
      </c>
      <c r="D1793" s="2" t="s">
        <v>314</v>
      </c>
      <c r="E1793" t="s">
        <v>11706</v>
      </c>
      <c r="F1793" s="2" t="s">
        <v>277</v>
      </c>
      <c r="G1793" s="36">
        <v>9</v>
      </c>
      <c r="H1793" s="37" t="s">
        <v>8818</v>
      </c>
      <c r="I1793" s="32" t="s">
        <v>8819</v>
      </c>
      <c r="J1793" s="32" t="s">
        <v>28</v>
      </c>
      <c r="K1793" t="s">
        <v>3202</v>
      </c>
    </row>
    <row r="1794" spans="1:11" hidden="1" x14ac:dyDescent="0.3">
      <c r="A1794" t="s">
        <v>7543</v>
      </c>
      <c r="B1794" s="8">
        <v>20181104</v>
      </c>
      <c r="C1794" t="s">
        <v>173</v>
      </c>
      <c r="D1794" t="s">
        <v>7542</v>
      </c>
      <c r="E1794" t="s">
        <v>11708</v>
      </c>
      <c r="F1794" s="2" t="s">
        <v>277</v>
      </c>
      <c r="G1794" s="36">
        <v>9</v>
      </c>
      <c r="H1794" s="37" t="s">
        <v>8789</v>
      </c>
      <c r="I1794" s="31" t="s">
        <v>76</v>
      </c>
      <c r="J1794" s="32" t="s">
        <v>28</v>
      </c>
    </row>
    <row r="1795" spans="1:11" hidden="1" x14ac:dyDescent="0.3">
      <c r="A1795" t="s">
        <v>3223</v>
      </c>
      <c r="B1795" s="8">
        <v>20181120</v>
      </c>
      <c r="C1795" s="2" t="s">
        <v>16</v>
      </c>
      <c r="D1795" s="2" t="s">
        <v>233</v>
      </c>
      <c r="E1795" t="s">
        <v>11727</v>
      </c>
      <c r="F1795" s="2" t="s">
        <v>277</v>
      </c>
      <c r="G1795" s="36">
        <v>9</v>
      </c>
      <c r="H1795" s="37" t="s">
        <v>8789</v>
      </c>
      <c r="I1795" s="5" t="s">
        <v>1145</v>
      </c>
      <c r="J1795" s="32" t="s">
        <v>28</v>
      </c>
      <c r="K1795" t="s">
        <v>3223</v>
      </c>
    </row>
    <row r="1796" spans="1:11" hidden="1" x14ac:dyDescent="0.3">
      <c r="A1796" t="s">
        <v>3229</v>
      </c>
      <c r="B1796" s="8">
        <v>20181120</v>
      </c>
      <c r="C1796" s="2" t="s">
        <v>13</v>
      </c>
      <c r="D1796" s="2" t="s">
        <v>625</v>
      </c>
      <c r="E1796" t="s">
        <v>11728</v>
      </c>
      <c r="F1796" s="2" t="s">
        <v>277</v>
      </c>
      <c r="G1796" s="36">
        <v>9</v>
      </c>
      <c r="H1796" s="37" t="s">
        <v>8789</v>
      </c>
      <c r="I1796" s="31" t="s">
        <v>76</v>
      </c>
      <c r="J1796" s="32" t="s">
        <v>28</v>
      </c>
      <c r="K1796" t="s">
        <v>3229</v>
      </c>
    </row>
    <row r="1797" spans="1:11" hidden="1" x14ac:dyDescent="0.3">
      <c r="A1797" t="s">
        <v>7805</v>
      </c>
      <c r="B1797" s="8">
        <v>20181124</v>
      </c>
      <c r="C1797" t="s">
        <v>16</v>
      </c>
      <c r="D1797" t="s">
        <v>7806</v>
      </c>
      <c r="E1797" t="s">
        <v>11744</v>
      </c>
      <c r="F1797" s="2" t="s">
        <v>277</v>
      </c>
      <c r="G1797" s="36">
        <v>9</v>
      </c>
      <c r="H1797" s="37" t="s">
        <v>8818</v>
      </c>
      <c r="I1797" s="32" t="s">
        <v>8832</v>
      </c>
      <c r="J1797" s="31" t="s">
        <v>19</v>
      </c>
    </row>
    <row r="1798" spans="1:11" hidden="1" x14ac:dyDescent="0.3">
      <c r="A1798" t="s">
        <v>3238</v>
      </c>
      <c r="B1798" s="8">
        <v>20181124</v>
      </c>
      <c r="C1798" s="2" t="s">
        <v>220</v>
      </c>
      <c r="D1798" s="2" t="s">
        <v>222</v>
      </c>
      <c r="E1798" t="s">
        <v>11745</v>
      </c>
      <c r="F1798" s="2" t="s">
        <v>277</v>
      </c>
      <c r="G1798" s="36">
        <v>9</v>
      </c>
      <c r="H1798" s="37" t="s">
        <v>8818</v>
      </c>
      <c r="I1798" s="32" t="s">
        <v>8832</v>
      </c>
      <c r="J1798" s="32" t="s">
        <v>19</v>
      </c>
      <c r="K1798" t="s">
        <v>3238</v>
      </c>
    </row>
    <row r="1799" spans="1:11" hidden="1" x14ac:dyDescent="0.3">
      <c r="A1799" t="s">
        <v>6484</v>
      </c>
      <c r="B1799" s="8">
        <v>20181124</v>
      </c>
      <c r="C1799" s="2" t="s">
        <v>89</v>
      </c>
      <c r="D1799" s="2" t="s">
        <v>635</v>
      </c>
      <c r="E1799" t="s">
        <v>6483</v>
      </c>
      <c r="F1799" s="2" t="s">
        <v>277</v>
      </c>
      <c r="G1799" s="36">
        <v>9</v>
      </c>
      <c r="H1799" s="37" t="s">
        <v>8818</v>
      </c>
      <c r="I1799" s="32" t="s">
        <v>8832</v>
      </c>
      <c r="J1799" s="32" t="s">
        <v>19</v>
      </c>
      <c r="K1799" t="s">
        <v>6484</v>
      </c>
    </row>
    <row r="1800" spans="1:11" hidden="1" x14ac:dyDescent="0.3">
      <c r="A1800" t="s">
        <v>3239</v>
      </c>
      <c r="B1800" s="8">
        <v>20181124</v>
      </c>
      <c r="C1800" s="2" t="s">
        <v>43</v>
      </c>
      <c r="D1800" s="2" t="s">
        <v>15</v>
      </c>
      <c r="E1800" t="s">
        <v>11746</v>
      </c>
      <c r="F1800" s="2" t="s">
        <v>277</v>
      </c>
      <c r="G1800" s="36">
        <v>9</v>
      </c>
      <c r="H1800" s="37" t="s">
        <v>8818</v>
      </c>
      <c r="I1800" s="32" t="s">
        <v>8832</v>
      </c>
      <c r="J1800" s="32" t="s">
        <v>19</v>
      </c>
      <c r="K1800" t="s">
        <v>3239</v>
      </c>
    </row>
    <row r="1801" spans="1:11" hidden="1" x14ac:dyDescent="0.3">
      <c r="A1801" t="s">
        <v>3240</v>
      </c>
      <c r="B1801" s="8">
        <v>20181124</v>
      </c>
      <c r="C1801" s="2" t="s">
        <v>9</v>
      </c>
      <c r="D1801" s="2" t="s">
        <v>636</v>
      </c>
      <c r="E1801" t="s">
        <v>11747</v>
      </c>
      <c r="F1801" s="2" t="s">
        <v>277</v>
      </c>
      <c r="G1801" s="36">
        <v>9</v>
      </c>
      <c r="H1801" s="37" t="s">
        <v>8818</v>
      </c>
      <c r="I1801" s="32" t="s">
        <v>8832</v>
      </c>
      <c r="J1801" s="32" t="s">
        <v>19</v>
      </c>
      <c r="K1801" t="s">
        <v>3240</v>
      </c>
    </row>
    <row r="1802" spans="1:11" hidden="1" x14ac:dyDescent="0.3">
      <c r="A1802" t="s">
        <v>3241</v>
      </c>
      <c r="B1802" s="8">
        <v>20181124</v>
      </c>
      <c r="C1802" s="2" t="s">
        <v>74</v>
      </c>
      <c r="D1802" s="2" t="s">
        <v>637</v>
      </c>
      <c r="E1802" t="s">
        <v>11748</v>
      </c>
      <c r="F1802" s="2" t="s">
        <v>277</v>
      </c>
      <c r="G1802" s="36">
        <v>9</v>
      </c>
      <c r="H1802" s="37" t="s">
        <v>8818</v>
      </c>
      <c r="I1802" s="32" t="s">
        <v>8832</v>
      </c>
      <c r="J1802" s="32" t="s">
        <v>19</v>
      </c>
      <c r="K1802" t="s">
        <v>3241</v>
      </c>
    </row>
    <row r="1803" spans="1:11" hidden="1" x14ac:dyDescent="0.3">
      <c r="A1803" t="s">
        <v>3243</v>
      </c>
      <c r="B1803" s="8">
        <v>20181124</v>
      </c>
      <c r="C1803" s="2" t="s">
        <v>89</v>
      </c>
      <c r="D1803" s="2" t="s">
        <v>635</v>
      </c>
      <c r="E1803" t="s">
        <v>11750</v>
      </c>
      <c r="F1803" s="2" t="s">
        <v>277</v>
      </c>
      <c r="G1803" s="36">
        <v>9</v>
      </c>
      <c r="H1803" s="37" t="s">
        <v>8818</v>
      </c>
      <c r="I1803" s="32" t="s">
        <v>8832</v>
      </c>
      <c r="J1803" s="32" t="s">
        <v>19</v>
      </c>
      <c r="K1803" t="s">
        <v>3243</v>
      </c>
    </row>
    <row r="1804" spans="1:11" hidden="1" x14ac:dyDescent="0.3">
      <c r="A1804" t="s">
        <v>3244</v>
      </c>
      <c r="B1804" s="8">
        <v>20181124</v>
      </c>
      <c r="C1804" s="2" t="s">
        <v>43</v>
      </c>
      <c r="D1804" s="2" t="s">
        <v>15</v>
      </c>
      <c r="E1804" t="s">
        <v>11751</v>
      </c>
      <c r="F1804" s="2" t="s">
        <v>277</v>
      </c>
      <c r="G1804" s="36">
        <v>9</v>
      </c>
      <c r="H1804" s="37" t="s">
        <v>8818</v>
      </c>
      <c r="I1804" s="32" t="s">
        <v>8832</v>
      </c>
      <c r="J1804" s="32" t="s">
        <v>19</v>
      </c>
      <c r="K1804" t="s">
        <v>3244</v>
      </c>
    </row>
    <row r="1805" spans="1:11" hidden="1" x14ac:dyDescent="0.3">
      <c r="A1805" t="s">
        <v>3245</v>
      </c>
      <c r="B1805" s="8">
        <v>20181124</v>
      </c>
      <c r="C1805" s="2" t="s">
        <v>204</v>
      </c>
      <c r="D1805" s="2" t="s">
        <v>638</v>
      </c>
      <c r="E1805" t="s">
        <v>11752</v>
      </c>
      <c r="F1805" s="2" t="s">
        <v>277</v>
      </c>
      <c r="G1805" s="36">
        <v>9</v>
      </c>
      <c r="H1805" s="37" t="s">
        <v>8818</v>
      </c>
      <c r="I1805" s="32" t="s">
        <v>8832</v>
      </c>
      <c r="J1805" s="32" t="s">
        <v>19</v>
      </c>
      <c r="K1805" t="s">
        <v>3245</v>
      </c>
    </row>
    <row r="1806" spans="1:11" hidden="1" x14ac:dyDescent="0.3">
      <c r="A1806" t="s">
        <v>3246</v>
      </c>
      <c r="B1806" s="8">
        <v>20181124</v>
      </c>
      <c r="C1806" s="2" t="s">
        <v>268</v>
      </c>
      <c r="D1806" s="2" t="s">
        <v>639</v>
      </c>
      <c r="E1806" t="s">
        <v>11753</v>
      </c>
      <c r="F1806" s="2" t="s">
        <v>277</v>
      </c>
      <c r="G1806" s="36">
        <v>9</v>
      </c>
      <c r="H1806" s="37" t="s">
        <v>8818</v>
      </c>
      <c r="I1806" s="32" t="s">
        <v>8832</v>
      </c>
      <c r="J1806" s="32" t="s">
        <v>19</v>
      </c>
      <c r="K1806" t="s">
        <v>3246</v>
      </c>
    </row>
    <row r="1807" spans="1:11" hidden="1" x14ac:dyDescent="0.3">
      <c r="A1807" t="s">
        <v>6493</v>
      </c>
      <c r="B1807" s="8">
        <v>20181124</v>
      </c>
      <c r="C1807" s="2" t="s">
        <v>16</v>
      </c>
      <c r="D1807" s="2" t="s">
        <v>601</v>
      </c>
      <c r="E1807" t="s">
        <v>6492</v>
      </c>
      <c r="F1807" s="2" t="s">
        <v>277</v>
      </c>
      <c r="G1807" s="36">
        <v>9</v>
      </c>
      <c r="H1807" s="37" t="s">
        <v>8818</v>
      </c>
      <c r="I1807" s="32" t="s">
        <v>8832</v>
      </c>
      <c r="J1807" s="32" t="s">
        <v>19</v>
      </c>
      <c r="K1807" t="s">
        <v>6493</v>
      </c>
    </row>
    <row r="1808" spans="1:11" hidden="1" x14ac:dyDescent="0.3">
      <c r="A1808" t="s">
        <v>3247</v>
      </c>
      <c r="B1808" s="8">
        <v>20181124</v>
      </c>
      <c r="C1808" s="2" t="s">
        <v>112</v>
      </c>
      <c r="D1808" s="2" t="s">
        <v>640</v>
      </c>
      <c r="E1808" t="s">
        <v>11754</v>
      </c>
      <c r="F1808" s="2" t="s">
        <v>277</v>
      </c>
      <c r="G1808" s="36">
        <v>9</v>
      </c>
      <c r="H1808" s="37" t="s">
        <v>8818</v>
      </c>
      <c r="I1808" s="32" t="s">
        <v>8832</v>
      </c>
      <c r="J1808" s="32" t="s">
        <v>19</v>
      </c>
      <c r="K1808" t="s">
        <v>3247</v>
      </c>
    </row>
    <row r="1809" spans="1:11" hidden="1" x14ac:dyDescent="0.3">
      <c r="A1809" t="s">
        <v>3248</v>
      </c>
      <c r="B1809" s="8">
        <v>20181124</v>
      </c>
      <c r="C1809" s="2" t="s">
        <v>20</v>
      </c>
      <c r="D1809" s="2" t="s">
        <v>548</v>
      </c>
      <c r="E1809" t="s">
        <v>11755</v>
      </c>
      <c r="F1809" s="2" t="s">
        <v>277</v>
      </c>
      <c r="G1809" s="36">
        <v>9</v>
      </c>
      <c r="H1809" s="37" t="s">
        <v>8818</v>
      </c>
      <c r="I1809" s="32" t="s">
        <v>8832</v>
      </c>
      <c r="J1809" s="32" t="s">
        <v>19</v>
      </c>
      <c r="K1809" t="s">
        <v>3248</v>
      </c>
    </row>
    <row r="1810" spans="1:11" hidden="1" x14ac:dyDescent="0.3">
      <c r="A1810" t="s">
        <v>3249</v>
      </c>
      <c r="B1810" s="8">
        <v>20181124</v>
      </c>
      <c r="C1810" s="2" t="s">
        <v>13</v>
      </c>
      <c r="D1810" s="2" t="s">
        <v>625</v>
      </c>
      <c r="E1810" t="s">
        <v>11756</v>
      </c>
      <c r="F1810" s="2" t="s">
        <v>277</v>
      </c>
      <c r="G1810" s="36">
        <v>9</v>
      </c>
      <c r="H1810" s="37" t="s">
        <v>8818</v>
      </c>
      <c r="I1810" s="32" t="s">
        <v>8832</v>
      </c>
      <c r="J1810" s="32" t="s">
        <v>19</v>
      </c>
      <c r="K1810" t="s">
        <v>3249</v>
      </c>
    </row>
    <row r="1811" spans="1:11" hidden="1" x14ac:dyDescent="0.3">
      <c r="A1811" t="s">
        <v>6495</v>
      </c>
      <c r="B1811" s="8">
        <v>20181124</v>
      </c>
      <c r="C1811" s="2" t="s">
        <v>41</v>
      </c>
      <c r="D1811" s="2" t="s">
        <v>641</v>
      </c>
      <c r="E1811" t="s">
        <v>6494</v>
      </c>
      <c r="F1811" s="2" t="s">
        <v>277</v>
      </c>
      <c r="G1811" s="36">
        <v>9</v>
      </c>
      <c r="H1811" s="37" t="s">
        <v>8818</v>
      </c>
      <c r="I1811" s="32" t="s">
        <v>8832</v>
      </c>
      <c r="J1811" s="32" t="s">
        <v>19</v>
      </c>
      <c r="K1811" t="s">
        <v>6495</v>
      </c>
    </row>
    <row r="1812" spans="1:11" hidden="1" x14ac:dyDescent="0.3">
      <c r="A1812" t="s">
        <v>3250</v>
      </c>
      <c r="B1812" s="8">
        <v>20181124</v>
      </c>
      <c r="C1812" s="2" t="s">
        <v>29</v>
      </c>
      <c r="D1812" s="2" t="s">
        <v>278</v>
      </c>
      <c r="E1812" t="s">
        <v>11757</v>
      </c>
      <c r="F1812" s="2" t="s">
        <v>277</v>
      </c>
      <c r="G1812" s="36">
        <v>9</v>
      </c>
      <c r="H1812" s="37" t="s">
        <v>8818</v>
      </c>
      <c r="I1812" s="32" t="s">
        <v>8832</v>
      </c>
      <c r="J1812" s="32" t="s">
        <v>19</v>
      </c>
      <c r="K1812" t="s">
        <v>3250</v>
      </c>
    </row>
    <row r="1813" spans="1:11" hidden="1" x14ac:dyDescent="0.3">
      <c r="A1813" t="s">
        <v>3251</v>
      </c>
      <c r="B1813" s="8">
        <v>20181124</v>
      </c>
      <c r="C1813" s="2" t="s">
        <v>16</v>
      </c>
      <c r="D1813" s="2" t="s">
        <v>489</v>
      </c>
      <c r="E1813" t="s">
        <v>11758</v>
      </c>
      <c r="F1813" s="2" t="s">
        <v>277</v>
      </c>
      <c r="G1813" s="36">
        <v>9</v>
      </c>
      <c r="H1813" s="37" t="s">
        <v>8818</v>
      </c>
      <c r="I1813" s="32" t="s">
        <v>8832</v>
      </c>
      <c r="J1813" s="32" t="s">
        <v>19</v>
      </c>
      <c r="K1813" t="s">
        <v>3251</v>
      </c>
    </row>
    <row r="1814" spans="1:11" hidden="1" x14ac:dyDescent="0.3">
      <c r="A1814" t="s">
        <v>3252</v>
      </c>
      <c r="B1814" s="8">
        <v>20181124</v>
      </c>
      <c r="C1814" s="2" t="s">
        <v>74</v>
      </c>
      <c r="D1814" s="2" t="s">
        <v>383</v>
      </c>
      <c r="E1814" t="s">
        <v>11759</v>
      </c>
      <c r="F1814" s="2" t="s">
        <v>277</v>
      </c>
      <c r="G1814" s="36">
        <v>9</v>
      </c>
      <c r="H1814" s="37" t="s">
        <v>8818</v>
      </c>
      <c r="I1814" s="32" t="s">
        <v>8832</v>
      </c>
      <c r="J1814" s="32" t="s">
        <v>19</v>
      </c>
      <c r="K1814" t="s">
        <v>3252</v>
      </c>
    </row>
    <row r="1815" spans="1:11" hidden="1" x14ac:dyDescent="0.3">
      <c r="A1815" t="s">
        <v>6497</v>
      </c>
      <c r="B1815" s="8">
        <v>20181124</v>
      </c>
      <c r="C1815" s="2" t="s">
        <v>68</v>
      </c>
      <c r="D1815" s="2" t="s">
        <v>642</v>
      </c>
      <c r="E1815" t="s">
        <v>6496</v>
      </c>
      <c r="F1815" s="2" t="s">
        <v>277</v>
      </c>
      <c r="G1815" s="36">
        <v>9</v>
      </c>
      <c r="H1815" s="37" t="s">
        <v>8818</v>
      </c>
      <c r="I1815" s="32" t="s">
        <v>8832</v>
      </c>
      <c r="J1815" s="32" t="s">
        <v>19</v>
      </c>
      <c r="K1815" t="s">
        <v>6497</v>
      </c>
    </row>
    <row r="1816" spans="1:11" hidden="1" x14ac:dyDescent="0.3">
      <c r="A1816" t="s">
        <v>3253</v>
      </c>
      <c r="B1816" s="8">
        <v>20181124</v>
      </c>
      <c r="C1816" s="2" t="s">
        <v>268</v>
      </c>
      <c r="D1816" s="2" t="s">
        <v>496</v>
      </c>
      <c r="E1816" t="s">
        <v>11760</v>
      </c>
      <c r="F1816" s="2" t="s">
        <v>277</v>
      </c>
      <c r="G1816" s="36">
        <v>9</v>
      </c>
      <c r="H1816" s="37" t="s">
        <v>8818</v>
      </c>
      <c r="I1816" s="32" t="s">
        <v>8832</v>
      </c>
      <c r="J1816" s="32" t="s">
        <v>19</v>
      </c>
      <c r="K1816" t="s">
        <v>3253</v>
      </c>
    </row>
    <row r="1817" spans="1:11" hidden="1" x14ac:dyDescent="0.3">
      <c r="A1817" t="s">
        <v>3254</v>
      </c>
      <c r="B1817" s="8">
        <v>20181124</v>
      </c>
      <c r="C1817" s="2" t="s">
        <v>20</v>
      </c>
      <c r="D1817" s="2" t="s">
        <v>626</v>
      </c>
      <c r="E1817" t="s">
        <v>11761</v>
      </c>
      <c r="F1817" s="2" t="s">
        <v>277</v>
      </c>
      <c r="G1817" s="36">
        <v>9</v>
      </c>
      <c r="H1817" s="37" t="s">
        <v>8818</v>
      </c>
      <c r="I1817" s="32" t="s">
        <v>8832</v>
      </c>
      <c r="J1817" s="32" t="s">
        <v>19</v>
      </c>
      <c r="K1817" t="s">
        <v>3254</v>
      </c>
    </row>
    <row r="1818" spans="1:11" hidden="1" x14ac:dyDescent="0.3">
      <c r="A1818" t="s">
        <v>3255</v>
      </c>
      <c r="B1818" s="8">
        <v>20181124</v>
      </c>
      <c r="C1818" s="2" t="s">
        <v>43</v>
      </c>
      <c r="D1818" s="2" t="s">
        <v>15</v>
      </c>
      <c r="E1818" t="s">
        <v>11762</v>
      </c>
      <c r="F1818" s="2" t="s">
        <v>277</v>
      </c>
      <c r="G1818" s="36">
        <v>9</v>
      </c>
      <c r="H1818" s="37" t="s">
        <v>8818</v>
      </c>
      <c r="I1818" s="32" t="s">
        <v>8832</v>
      </c>
      <c r="J1818" s="32" t="s">
        <v>19</v>
      </c>
      <c r="K1818" t="s">
        <v>3255</v>
      </c>
    </row>
    <row r="1819" spans="1:11" hidden="1" x14ac:dyDescent="0.3">
      <c r="A1819" t="s">
        <v>3256</v>
      </c>
      <c r="B1819" s="8">
        <v>20181124</v>
      </c>
      <c r="C1819" s="2" t="s">
        <v>41</v>
      </c>
      <c r="D1819" s="2" t="s">
        <v>643</v>
      </c>
      <c r="E1819" t="s">
        <v>11763</v>
      </c>
      <c r="F1819" s="2" t="s">
        <v>277</v>
      </c>
      <c r="G1819" s="36">
        <v>9</v>
      </c>
      <c r="H1819" s="37" t="s">
        <v>8818</v>
      </c>
      <c r="I1819" s="32" t="s">
        <v>8832</v>
      </c>
      <c r="J1819" s="32" t="s">
        <v>19</v>
      </c>
      <c r="K1819" t="s">
        <v>3256</v>
      </c>
    </row>
    <row r="1820" spans="1:11" hidden="1" x14ac:dyDescent="0.3">
      <c r="A1820" t="s">
        <v>3257</v>
      </c>
      <c r="B1820" s="8">
        <v>20181124</v>
      </c>
      <c r="C1820" s="2" t="s">
        <v>16</v>
      </c>
      <c r="D1820" s="2" t="s">
        <v>644</v>
      </c>
      <c r="E1820" t="s">
        <v>11764</v>
      </c>
      <c r="F1820" s="2" t="s">
        <v>277</v>
      </c>
      <c r="G1820" s="36">
        <v>9</v>
      </c>
      <c r="H1820" s="37" t="s">
        <v>8818</v>
      </c>
      <c r="I1820" s="32" t="s">
        <v>8832</v>
      </c>
      <c r="J1820" s="32" t="s">
        <v>19</v>
      </c>
      <c r="K1820" t="s">
        <v>3257</v>
      </c>
    </row>
    <row r="1821" spans="1:11" hidden="1" x14ac:dyDescent="0.3">
      <c r="A1821" t="s">
        <v>3258</v>
      </c>
      <c r="B1821" s="8">
        <v>20181124</v>
      </c>
      <c r="C1821" s="2" t="s">
        <v>31</v>
      </c>
      <c r="D1821" s="2" t="s">
        <v>645</v>
      </c>
      <c r="E1821" t="s">
        <v>11765</v>
      </c>
      <c r="F1821" s="2" t="s">
        <v>277</v>
      </c>
      <c r="G1821" s="36">
        <v>9</v>
      </c>
      <c r="H1821" s="37" t="s">
        <v>8818</v>
      </c>
      <c r="I1821" s="32" t="s">
        <v>8832</v>
      </c>
      <c r="J1821" s="32" t="s">
        <v>19</v>
      </c>
      <c r="K1821" t="s">
        <v>3258</v>
      </c>
    </row>
    <row r="1822" spans="1:11" hidden="1" x14ac:dyDescent="0.3">
      <c r="A1822" t="s">
        <v>3259</v>
      </c>
      <c r="B1822" s="8">
        <v>20181124</v>
      </c>
      <c r="C1822" s="2" t="s">
        <v>20</v>
      </c>
      <c r="D1822" s="2" t="s">
        <v>536</v>
      </c>
      <c r="E1822" t="s">
        <v>11766</v>
      </c>
      <c r="F1822" s="2" t="s">
        <v>277</v>
      </c>
      <c r="G1822" s="36">
        <v>9</v>
      </c>
      <c r="H1822" s="37" t="s">
        <v>8818</v>
      </c>
      <c r="I1822" s="32" t="s">
        <v>8832</v>
      </c>
      <c r="J1822" s="32" t="s">
        <v>19</v>
      </c>
      <c r="K1822" t="s">
        <v>3259</v>
      </c>
    </row>
    <row r="1823" spans="1:11" hidden="1" x14ac:dyDescent="0.3">
      <c r="A1823" t="s">
        <v>3260</v>
      </c>
      <c r="B1823" s="8">
        <v>20181124</v>
      </c>
      <c r="C1823" s="2" t="s">
        <v>25</v>
      </c>
      <c r="D1823" s="2" t="s">
        <v>646</v>
      </c>
      <c r="E1823" t="s">
        <v>11767</v>
      </c>
      <c r="F1823" s="2" t="s">
        <v>277</v>
      </c>
      <c r="G1823" s="36">
        <v>9</v>
      </c>
      <c r="H1823" s="37" t="s">
        <v>8818</v>
      </c>
      <c r="I1823" s="32" t="s">
        <v>8832</v>
      </c>
      <c r="J1823" s="32" t="s">
        <v>19</v>
      </c>
      <c r="K1823" t="s">
        <v>3260</v>
      </c>
    </row>
    <row r="1824" spans="1:11" hidden="1" x14ac:dyDescent="0.3">
      <c r="A1824" t="s">
        <v>3261</v>
      </c>
      <c r="B1824" s="8">
        <v>20181124</v>
      </c>
      <c r="C1824" s="2" t="s">
        <v>29</v>
      </c>
      <c r="D1824" s="2" t="s">
        <v>298</v>
      </c>
      <c r="E1824" t="s">
        <v>11768</v>
      </c>
      <c r="F1824" s="2" t="s">
        <v>277</v>
      </c>
      <c r="G1824" s="36">
        <v>9</v>
      </c>
      <c r="H1824" s="37" t="s">
        <v>8818</v>
      </c>
      <c r="I1824" s="32" t="s">
        <v>8832</v>
      </c>
      <c r="J1824" s="32" t="s">
        <v>19</v>
      </c>
      <c r="K1824" t="s">
        <v>3261</v>
      </c>
    </row>
    <row r="1825" spans="1:11" hidden="1" x14ac:dyDescent="0.3">
      <c r="A1825" t="s">
        <v>3262</v>
      </c>
      <c r="B1825" s="8">
        <v>20181124</v>
      </c>
      <c r="C1825" s="2" t="s">
        <v>25</v>
      </c>
      <c r="D1825" s="2" t="s">
        <v>646</v>
      </c>
      <c r="E1825" t="s">
        <v>11769</v>
      </c>
      <c r="F1825" s="2" t="s">
        <v>277</v>
      </c>
      <c r="G1825" s="36">
        <v>9</v>
      </c>
      <c r="H1825" s="37" t="s">
        <v>8818</v>
      </c>
      <c r="I1825" s="32" t="s">
        <v>8832</v>
      </c>
      <c r="J1825" s="32" t="s">
        <v>19</v>
      </c>
      <c r="K1825" t="s">
        <v>3262</v>
      </c>
    </row>
    <row r="1826" spans="1:11" hidden="1" x14ac:dyDescent="0.3">
      <c r="A1826" t="s">
        <v>3263</v>
      </c>
      <c r="B1826" s="8">
        <v>20181124</v>
      </c>
      <c r="C1826" s="2" t="s">
        <v>35</v>
      </c>
      <c r="D1826" s="2" t="s">
        <v>579</v>
      </c>
      <c r="E1826" t="s">
        <v>11770</v>
      </c>
      <c r="F1826" s="2" t="s">
        <v>277</v>
      </c>
      <c r="G1826" s="36">
        <v>9</v>
      </c>
      <c r="H1826" s="37" t="s">
        <v>8818</v>
      </c>
      <c r="I1826" s="32" t="s">
        <v>8832</v>
      </c>
      <c r="J1826" s="32" t="s">
        <v>19</v>
      </c>
      <c r="K1826" t="s">
        <v>3263</v>
      </c>
    </row>
    <row r="1827" spans="1:11" hidden="1" x14ac:dyDescent="0.3">
      <c r="A1827" t="s">
        <v>3264</v>
      </c>
      <c r="B1827" s="8">
        <v>20181124</v>
      </c>
      <c r="C1827" s="2" t="s">
        <v>31</v>
      </c>
      <c r="D1827" s="2" t="s">
        <v>493</v>
      </c>
      <c r="E1827" t="s">
        <v>11771</v>
      </c>
      <c r="F1827" s="2" t="s">
        <v>277</v>
      </c>
      <c r="G1827" s="36">
        <v>9</v>
      </c>
      <c r="H1827" s="37" t="s">
        <v>8818</v>
      </c>
      <c r="I1827" s="32" t="s">
        <v>8832</v>
      </c>
      <c r="J1827" s="32" t="s">
        <v>19</v>
      </c>
      <c r="K1827" t="s">
        <v>3264</v>
      </c>
    </row>
    <row r="1828" spans="1:11" hidden="1" x14ac:dyDescent="0.3">
      <c r="A1828" t="s">
        <v>3265</v>
      </c>
      <c r="B1828" s="8">
        <v>20181124</v>
      </c>
      <c r="C1828" s="2" t="s">
        <v>29</v>
      </c>
      <c r="D1828" s="2" t="s">
        <v>226</v>
      </c>
      <c r="E1828" t="s">
        <v>11772</v>
      </c>
      <c r="F1828" s="2" t="s">
        <v>277</v>
      </c>
      <c r="G1828" s="36">
        <v>9</v>
      </c>
      <c r="H1828" s="37" t="s">
        <v>8818</v>
      </c>
      <c r="I1828" s="32" t="s">
        <v>8832</v>
      </c>
      <c r="J1828" s="32" t="s">
        <v>19</v>
      </c>
      <c r="K1828" t="s">
        <v>3265</v>
      </c>
    </row>
    <row r="1829" spans="1:11" hidden="1" x14ac:dyDescent="0.3">
      <c r="A1829" t="s">
        <v>3266</v>
      </c>
      <c r="B1829" s="8">
        <v>20181124</v>
      </c>
      <c r="C1829" s="2" t="s">
        <v>89</v>
      </c>
      <c r="D1829" s="2" t="s">
        <v>635</v>
      </c>
      <c r="E1829" t="s">
        <v>11773</v>
      </c>
      <c r="F1829" s="2" t="s">
        <v>277</v>
      </c>
      <c r="G1829" s="36">
        <v>9</v>
      </c>
      <c r="H1829" s="37" t="s">
        <v>8818</v>
      </c>
      <c r="I1829" s="32" t="s">
        <v>8832</v>
      </c>
      <c r="J1829" s="32" t="s">
        <v>19</v>
      </c>
      <c r="K1829" t="s">
        <v>3266</v>
      </c>
    </row>
    <row r="1830" spans="1:11" hidden="1" x14ac:dyDescent="0.3">
      <c r="A1830" t="s">
        <v>3267</v>
      </c>
      <c r="B1830" s="8">
        <v>20181124</v>
      </c>
      <c r="C1830" s="2" t="s">
        <v>86</v>
      </c>
      <c r="D1830" s="2" t="s">
        <v>647</v>
      </c>
      <c r="E1830" t="s">
        <v>11774</v>
      </c>
      <c r="F1830" s="2" t="s">
        <v>277</v>
      </c>
      <c r="G1830" s="36">
        <v>9</v>
      </c>
      <c r="H1830" s="37" t="s">
        <v>8818</v>
      </c>
      <c r="I1830" s="32" t="s">
        <v>8832</v>
      </c>
      <c r="J1830" s="32" t="s">
        <v>19</v>
      </c>
      <c r="K1830" t="s">
        <v>3267</v>
      </c>
    </row>
    <row r="1831" spans="1:11" hidden="1" x14ac:dyDescent="0.3">
      <c r="A1831" t="s">
        <v>3268</v>
      </c>
      <c r="B1831" s="8">
        <v>20181124</v>
      </c>
      <c r="C1831" s="2" t="s">
        <v>43</v>
      </c>
      <c r="D1831" s="2" t="s">
        <v>15</v>
      </c>
      <c r="E1831" t="s">
        <v>11775</v>
      </c>
      <c r="F1831" s="2" t="s">
        <v>277</v>
      </c>
      <c r="G1831" s="36">
        <v>9</v>
      </c>
      <c r="H1831" s="37" t="s">
        <v>8818</v>
      </c>
      <c r="I1831" s="32" t="s">
        <v>8832</v>
      </c>
      <c r="J1831" s="32" t="s">
        <v>19</v>
      </c>
      <c r="K1831" t="s">
        <v>3268</v>
      </c>
    </row>
    <row r="1832" spans="1:11" hidden="1" x14ac:dyDescent="0.3">
      <c r="A1832" t="s">
        <v>3269</v>
      </c>
      <c r="B1832" s="8">
        <v>20181124</v>
      </c>
      <c r="C1832" s="2" t="s">
        <v>20</v>
      </c>
      <c r="D1832" s="2" t="s">
        <v>548</v>
      </c>
      <c r="E1832" t="s">
        <v>11776</v>
      </c>
      <c r="F1832" s="2" t="s">
        <v>277</v>
      </c>
      <c r="G1832" s="36">
        <v>9</v>
      </c>
      <c r="H1832" s="37" t="s">
        <v>8818</v>
      </c>
      <c r="I1832" s="32" t="s">
        <v>8832</v>
      </c>
      <c r="J1832" s="32" t="s">
        <v>19</v>
      </c>
      <c r="K1832" t="s">
        <v>3269</v>
      </c>
    </row>
    <row r="1833" spans="1:11" hidden="1" x14ac:dyDescent="0.3">
      <c r="A1833" t="s">
        <v>3270</v>
      </c>
      <c r="B1833" s="8">
        <v>20181124</v>
      </c>
      <c r="C1833" s="2" t="s">
        <v>43</v>
      </c>
      <c r="D1833" s="2" t="s">
        <v>15</v>
      </c>
      <c r="E1833" t="s">
        <v>11777</v>
      </c>
      <c r="F1833" s="2" t="s">
        <v>277</v>
      </c>
      <c r="G1833" s="36">
        <v>9</v>
      </c>
      <c r="H1833" s="37" t="s">
        <v>8818</v>
      </c>
      <c r="I1833" s="32" t="s">
        <v>8832</v>
      </c>
      <c r="J1833" s="32" t="s">
        <v>19</v>
      </c>
      <c r="K1833" t="s">
        <v>3270</v>
      </c>
    </row>
    <row r="1834" spans="1:11" hidden="1" x14ac:dyDescent="0.3">
      <c r="A1834" t="s">
        <v>3271</v>
      </c>
      <c r="B1834" s="8">
        <v>20181124</v>
      </c>
      <c r="C1834" s="2" t="s">
        <v>92</v>
      </c>
      <c r="D1834" s="2" t="s">
        <v>648</v>
      </c>
      <c r="E1834" t="s">
        <v>11778</v>
      </c>
      <c r="F1834" s="2" t="s">
        <v>277</v>
      </c>
      <c r="G1834" s="36">
        <v>9</v>
      </c>
      <c r="H1834" s="37" t="s">
        <v>8818</v>
      </c>
      <c r="I1834" s="32" t="s">
        <v>8832</v>
      </c>
      <c r="J1834" s="32" t="s">
        <v>19</v>
      </c>
      <c r="K1834" t="s">
        <v>3271</v>
      </c>
    </row>
    <row r="1835" spans="1:11" hidden="1" x14ac:dyDescent="0.3">
      <c r="A1835" t="s">
        <v>3272</v>
      </c>
      <c r="B1835" s="8">
        <v>20181124</v>
      </c>
      <c r="C1835" s="2" t="s">
        <v>64</v>
      </c>
      <c r="D1835" s="2" t="s">
        <v>649</v>
      </c>
      <c r="E1835" t="s">
        <v>11779</v>
      </c>
      <c r="F1835" s="2" t="s">
        <v>277</v>
      </c>
      <c r="G1835" s="36">
        <v>9</v>
      </c>
      <c r="H1835" s="37" t="s">
        <v>8818</v>
      </c>
      <c r="I1835" s="32" t="s">
        <v>8832</v>
      </c>
      <c r="J1835" s="32" t="s">
        <v>19</v>
      </c>
      <c r="K1835" t="s">
        <v>3272</v>
      </c>
    </row>
    <row r="1836" spans="1:11" hidden="1" x14ac:dyDescent="0.3">
      <c r="A1836" t="s">
        <v>3273</v>
      </c>
      <c r="B1836" s="8">
        <v>20181124</v>
      </c>
      <c r="C1836" s="2" t="s">
        <v>231</v>
      </c>
      <c r="D1836" s="2" t="s">
        <v>650</v>
      </c>
      <c r="E1836" t="s">
        <v>11780</v>
      </c>
      <c r="F1836" s="2" t="s">
        <v>277</v>
      </c>
      <c r="G1836" s="36">
        <v>9</v>
      </c>
      <c r="H1836" s="37" t="s">
        <v>8818</v>
      </c>
      <c r="I1836" s="32" t="s">
        <v>8832</v>
      </c>
      <c r="J1836" s="32" t="s">
        <v>19</v>
      </c>
      <c r="K1836" t="s">
        <v>3273</v>
      </c>
    </row>
    <row r="1837" spans="1:11" hidden="1" x14ac:dyDescent="0.3">
      <c r="A1837" t="s">
        <v>3274</v>
      </c>
      <c r="B1837" s="8">
        <v>20181124</v>
      </c>
      <c r="C1837" s="2" t="s">
        <v>231</v>
      </c>
      <c r="D1837" s="2" t="s">
        <v>650</v>
      </c>
      <c r="E1837" t="s">
        <v>11781</v>
      </c>
      <c r="F1837" s="2" t="s">
        <v>277</v>
      </c>
      <c r="G1837" s="36">
        <v>9</v>
      </c>
      <c r="H1837" s="37" t="s">
        <v>8818</v>
      </c>
      <c r="I1837" s="32" t="s">
        <v>8832</v>
      </c>
      <c r="J1837" s="32" t="s">
        <v>19</v>
      </c>
      <c r="K1837" t="s">
        <v>3274</v>
      </c>
    </row>
    <row r="1838" spans="1:11" hidden="1" x14ac:dyDescent="0.3">
      <c r="A1838" t="s">
        <v>3275</v>
      </c>
      <c r="B1838" s="8">
        <v>20181124</v>
      </c>
      <c r="C1838" s="2" t="s">
        <v>22</v>
      </c>
      <c r="D1838" s="2" t="s">
        <v>651</v>
      </c>
      <c r="E1838" t="s">
        <v>11782</v>
      </c>
      <c r="F1838" s="2" t="s">
        <v>277</v>
      </c>
      <c r="G1838" s="36">
        <v>9</v>
      </c>
      <c r="H1838" s="37" t="s">
        <v>8818</v>
      </c>
      <c r="I1838" s="32" t="s">
        <v>8832</v>
      </c>
      <c r="J1838" s="32" t="s">
        <v>19</v>
      </c>
      <c r="K1838" t="s">
        <v>3275</v>
      </c>
    </row>
    <row r="1839" spans="1:11" hidden="1" x14ac:dyDescent="0.3">
      <c r="A1839" t="s">
        <v>3276</v>
      </c>
      <c r="B1839" s="8">
        <v>20181124</v>
      </c>
      <c r="C1839" s="2" t="s">
        <v>231</v>
      </c>
      <c r="D1839" s="2" t="s">
        <v>652</v>
      </c>
      <c r="E1839" t="s">
        <v>11783</v>
      </c>
      <c r="F1839" s="2" t="s">
        <v>277</v>
      </c>
      <c r="G1839" s="36">
        <v>9</v>
      </c>
      <c r="H1839" s="37" t="s">
        <v>8818</v>
      </c>
      <c r="I1839" s="32" t="s">
        <v>8832</v>
      </c>
      <c r="J1839" s="32" t="s">
        <v>19</v>
      </c>
      <c r="K1839" t="s">
        <v>3276</v>
      </c>
    </row>
    <row r="1840" spans="1:11" hidden="1" x14ac:dyDescent="0.3">
      <c r="A1840" t="s">
        <v>3277</v>
      </c>
      <c r="B1840" s="8">
        <v>20181124</v>
      </c>
      <c r="C1840" s="2" t="s">
        <v>33</v>
      </c>
      <c r="D1840" s="2" t="s">
        <v>15</v>
      </c>
      <c r="E1840" t="s">
        <v>11784</v>
      </c>
      <c r="F1840" s="2" t="s">
        <v>277</v>
      </c>
      <c r="G1840" s="36">
        <v>9</v>
      </c>
      <c r="H1840" s="37" t="s">
        <v>8818</v>
      </c>
      <c r="I1840" s="32" t="s">
        <v>8832</v>
      </c>
      <c r="J1840" s="32" t="s">
        <v>19</v>
      </c>
      <c r="K1840" t="s">
        <v>3277</v>
      </c>
    </row>
    <row r="1841" spans="1:11" hidden="1" x14ac:dyDescent="0.3">
      <c r="A1841" t="s">
        <v>3278</v>
      </c>
      <c r="B1841" s="8">
        <v>20181124</v>
      </c>
      <c r="C1841" s="2" t="s">
        <v>22</v>
      </c>
      <c r="D1841" s="2" t="s">
        <v>230</v>
      </c>
      <c r="E1841" t="s">
        <v>11785</v>
      </c>
      <c r="F1841" s="2" t="s">
        <v>277</v>
      </c>
      <c r="G1841" s="36">
        <v>9</v>
      </c>
      <c r="H1841" s="37" t="s">
        <v>8818</v>
      </c>
      <c r="I1841" s="32" t="s">
        <v>8832</v>
      </c>
      <c r="J1841" s="32" t="s">
        <v>19</v>
      </c>
      <c r="K1841" t="s">
        <v>3278</v>
      </c>
    </row>
    <row r="1842" spans="1:11" hidden="1" x14ac:dyDescent="0.3">
      <c r="A1842" t="s">
        <v>3279</v>
      </c>
      <c r="B1842" s="8">
        <v>20181124</v>
      </c>
      <c r="C1842" s="2" t="s">
        <v>20</v>
      </c>
      <c r="D1842" s="2" t="s">
        <v>548</v>
      </c>
      <c r="E1842" t="s">
        <v>11786</v>
      </c>
      <c r="F1842" s="2" t="s">
        <v>277</v>
      </c>
      <c r="G1842" s="36">
        <v>9</v>
      </c>
      <c r="H1842" s="37" t="s">
        <v>8818</v>
      </c>
      <c r="I1842" s="32" t="s">
        <v>8832</v>
      </c>
      <c r="J1842" s="32" t="s">
        <v>19</v>
      </c>
      <c r="K1842" t="s">
        <v>3279</v>
      </c>
    </row>
    <row r="1843" spans="1:11" hidden="1" x14ac:dyDescent="0.3">
      <c r="A1843" t="s">
        <v>3280</v>
      </c>
      <c r="B1843" s="8">
        <v>20181124</v>
      </c>
      <c r="C1843" s="2" t="s">
        <v>20</v>
      </c>
      <c r="D1843" s="2" t="s">
        <v>548</v>
      </c>
      <c r="E1843" t="s">
        <v>11787</v>
      </c>
      <c r="F1843" s="2" t="s">
        <v>277</v>
      </c>
      <c r="G1843" s="36">
        <v>9</v>
      </c>
      <c r="H1843" s="37" t="s">
        <v>8818</v>
      </c>
      <c r="I1843" s="32" t="s">
        <v>8832</v>
      </c>
      <c r="J1843" s="32" t="s">
        <v>19</v>
      </c>
      <c r="K1843" t="s">
        <v>3280</v>
      </c>
    </row>
    <row r="1844" spans="1:11" hidden="1" x14ac:dyDescent="0.3">
      <c r="A1844" t="s">
        <v>3281</v>
      </c>
      <c r="B1844" s="8">
        <v>20181124</v>
      </c>
      <c r="C1844" s="2" t="s">
        <v>20</v>
      </c>
      <c r="D1844" s="2" t="s">
        <v>536</v>
      </c>
      <c r="E1844" t="s">
        <v>11788</v>
      </c>
      <c r="F1844" s="2" t="s">
        <v>277</v>
      </c>
      <c r="G1844" s="36">
        <v>9</v>
      </c>
      <c r="H1844" s="37" t="s">
        <v>8818</v>
      </c>
      <c r="I1844" s="32" t="s">
        <v>8832</v>
      </c>
      <c r="J1844" s="32" t="s">
        <v>19</v>
      </c>
      <c r="K1844" t="s">
        <v>3281</v>
      </c>
    </row>
    <row r="1845" spans="1:11" hidden="1" x14ac:dyDescent="0.3">
      <c r="A1845" t="s">
        <v>3282</v>
      </c>
      <c r="B1845" s="8">
        <v>20181124</v>
      </c>
      <c r="C1845" s="2" t="s">
        <v>29</v>
      </c>
      <c r="D1845" s="2" t="s">
        <v>298</v>
      </c>
      <c r="E1845" t="s">
        <v>11789</v>
      </c>
      <c r="F1845" s="2" t="s">
        <v>277</v>
      </c>
      <c r="G1845" s="36">
        <v>9</v>
      </c>
      <c r="H1845" s="37" t="s">
        <v>8818</v>
      </c>
      <c r="I1845" s="32" t="s">
        <v>8832</v>
      </c>
      <c r="J1845" s="32" t="s">
        <v>19</v>
      </c>
      <c r="K1845" t="s">
        <v>3282</v>
      </c>
    </row>
    <row r="1846" spans="1:11" hidden="1" x14ac:dyDescent="0.3">
      <c r="A1846" t="s">
        <v>3283</v>
      </c>
      <c r="B1846" s="8">
        <v>20181124</v>
      </c>
      <c r="C1846" s="2" t="s">
        <v>16</v>
      </c>
      <c r="D1846" s="2" t="s">
        <v>601</v>
      </c>
      <c r="E1846" t="s">
        <v>11790</v>
      </c>
      <c r="F1846" s="2" t="s">
        <v>277</v>
      </c>
      <c r="G1846" s="36">
        <v>9</v>
      </c>
      <c r="H1846" s="37" t="s">
        <v>8818</v>
      </c>
      <c r="I1846" s="32" t="s">
        <v>8832</v>
      </c>
      <c r="J1846" s="32" t="s">
        <v>19</v>
      </c>
      <c r="K1846" t="s">
        <v>3283</v>
      </c>
    </row>
    <row r="1847" spans="1:11" hidden="1" x14ac:dyDescent="0.3">
      <c r="A1847" t="s">
        <v>3284</v>
      </c>
      <c r="B1847" s="8">
        <v>20181124</v>
      </c>
      <c r="C1847" s="2" t="s">
        <v>58</v>
      </c>
      <c r="D1847" s="2" t="s">
        <v>653</v>
      </c>
      <c r="E1847" t="s">
        <v>11791</v>
      </c>
      <c r="F1847" s="2" t="s">
        <v>277</v>
      </c>
      <c r="G1847" s="36">
        <v>9</v>
      </c>
      <c r="H1847" s="37" t="s">
        <v>8818</v>
      </c>
      <c r="I1847" s="32" t="s">
        <v>8832</v>
      </c>
      <c r="J1847" s="32" t="s">
        <v>19</v>
      </c>
      <c r="K1847" t="s">
        <v>3284</v>
      </c>
    </row>
    <row r="1848" spans="1:11" hidden="1" x14ac:dyDescent="0.3">
      <c r="A1848" t="s">
        <v>3285</v>
      </c>
      <c r="B1848" s="8">
        <v>20181124</v>
      </c>
      <c r="C1848" s="2" t="s">
        <v>58</v>
      </c>
      <c r="D1848" s="2" t="s">
        <v>653</v>
      </c>
      <c r="E1848" t="s">
        <v>11792</v>
      </c>
      <c r="F1848" s="2" t="s">
        <v>277</v>
      </c>
      <c r="G1848" s="36">
        <v>9</v>
      </c>
      <c r="H1848" s="37" t="s">
        <v>8818</v>
      </c>
      <c r="I1848" s="32" t="s">
        <v>8832</v>
      </c>
      <c r="J1848" s="32" t="s">
        <v>19</v>
      </c>
      <c r="K1848" t="s">
        <v>3285</v>
      </c>
    </row>
    <row r="1849" spans="1:11" hidden="1" x14ac:dyDescent="0.3">
      <c r="A1849" t="s">
        <v>3286</v>
      </c>
      <c r="B1849" s="8">
        <v>20181124</v>
      </c>
      <c r="C1849" s="2" t="s">
        <v>231</v>
      </c>
      <c r="D1849" s="2" t="s">
        <v>652</v>
      </c>
      <c r="E1849" t="s">
        <v>11793</v>
      </c>
      <c r="F1849" s="2" t="s">
        <v>277</v>
      </c>
      <c r="G1849" s="36">
        <v>9</v>
      </c>
      <c r="H1849" s="37" t="s">
        <v>8818</v>
      </c>
      <c r="I1849" s="32" t="s">
        <v>8832</v>
      </c>
      <c r="J1849" s="32" t="s">
        <v>19</v>
      </c>
      <c r="K1849" t="s">
        <v>3286</v>
      </c>
    </row>
    <row r="1850" spans="1:11" hidden="1" x14ac:dyDescent="0.3">
      <c r="A1850" t="s">
        <v>3287</v>
      </c>
      <c r="B1850" s="8">
        <v>20181124</v>
      </c>
      <c r="C1850" s="2" t="s">
        <v>33</v>
      </c>
      <c r="D1850" s="2" t="s">
        <v>15</v>
      </c>
      <c r="E1850" t="s">
        <v>11794</v>
      </c>
      <c r="F1850" s="2" t="s">
        <v>277</v>
      </c>
      <c r="G1850" s="36">
        <v>9</v>
      </c>
      <c r="H1850" s="37" t="s">
        <v>8818</v>
      </c>
      <c r="I1850" s="32" t="s">
        <v>8832</v>
      </c>
      <c r="J1850" s="32" t="s">
        <v>19</v>
      </c>
      <c r="K1850" t="s">
        <v>3287</v>
      </c>
    </row>
    <row r="1851" spans="1:11" hidden="1" x14ac:dyDescent="0.3">
      <c r="A1851" t="s">
        <v>3288</v>
      </c>
      <c r="B1851" s="8">
        <v>20181124</v>
      </c>
      <c r="C1851" s="2" t="s">
        <v>64</v>
      </c>
      <c r="D1851" s="2" t="s">
        <v>581</v>
      </c>
      <c r="E1851" t="s">
        <v>11795</v>
      </c>
      <c r="F1851" s="2" t="s">
        <v>277</v>
      </c>
      <c r="G1851" s="36">
        <v>9</v>
      </c>
      <c r="H1851" s="37" t="s">
        <v>8818</v>
      </c>
      <c r="I1851" s="32" t="s">
        <v>8832</v>
      </c>
      <c r="J1851" s="32" t="s">
        <v>19</v>
      </c>
      <c r="K1851" t="s">
        <v>3288</v>
      </c>
    </row>
    <row r="1852" spans="1:11" hidden="1" x14ac:dyDescent="0.3">
      <c r="A1852" t="s">
        <v>3289</v>
      </c>
      <c r="B1852" s="8">
        <v>20181124</v>
      </c>
      <c r="C1852" s="2" t="s">
        <v>31</v>
      </c>
      <c r="D1852" s="2" t="s">
        <v>654</v>
      </c>
      <c r="E1852" t="s">
        <v>11796</v>
      </c>
      <c r="F1852" s="2" t="s">
        <v>277</v>
      </c>
      <c r="G1852" s="36">
        <v>9</v>
      </c>
      <c r="H1852" s="37" t="s">
        <v>8818</v>
      </c>
      <c r="I1852" s="32" t="s">
        <v>8832</v>
      </c>
      <c r="J1852" s="32" t="s">
        <v>19</v>
      </c>
      <c r="K1852" t="s">
        <v>3289</v>
      </c>
    </row>
    <row r="1853" spans="1:11" hidden="1" x14ac:dyDescent="0.3">
      <c r="A1853" t="s">
        <v>6499</v>
      </c>
      <c r="B1853" s="8">
        <v>20181124</v>
      </c>
      <c r="C1853" s="2" t="s">
        <v>29</v>
      </c>
      <c r="D1853" s="2" t="s">
        <v>298</v>
      </c>
      <c r="E1853" t="s">
        <v>6498</v>
      </c>
      <c r="F1853" s="2" t="s">
        <v>277</v>
      </c>
      <c r="G1853" s="36">
        <v>9</v>
      </c>
      <c r="H1853" s="37" t="s">
        <v>8818</v>
      </c>
      <c r="I1853" s="32" t="s">
        <v>8832</v>
      </c>
      <c r="J1853" s="32" t="s">
        <v>19</v>
      </c>
      <c r="K1853" t="s">
        <v>6499</v>
      </c>
    </row>
    <row r="1854" spans="1:11" hidden="1" x14ac:dyDescent="0.3">
      <c r="A1854" t="s">
        <v>3290</v>
      </c>
      <c r="B1854" s="8">
        <v>20181124</v>
      </c>
      <c r="C1854" s="2" t="s">
        <v>112</v>
      </c>
      <c r="D1854" s="2" t="s">
        <v>655</v>
      </c>
      <c r="E1854" t="s">
        <v>11797</v>
      </c>
      <c r="F1854" s="2" t="s">
        <v>277</v>
      </c>
      <c r="G1854" s="36">
        <v>9</v>
      </c>
      <c r="H1854" s="37" t="s">
        <v>8818</v>
      </c>
      <c r="I1854" s="32" t="s">
        <v>8832</v>
      </c>
      <c r="J1854" s="32" t="s">
        <v>19</v>
      </c>
      <c r="K1854" t="s">
        <v>3290</v>
      </c>
    </row>
    <row r="1855" spans="1:11" hidden="1" x14ac:dyDescent="0.3">
      <c r="A1855" t="s">
        <v>3291</v>
      </c>
      <c r="B1855" s="8">
        <v>20181124</v>
      </c>
      <c r="C1855" s="2" t="s">
        <v>9</v>
      </c>
      <c r="D1855" s="2" t="s">
        <v>460</v>
      </c>
      <c r="E1855" t="s">
        <v>11798</v>
      </c>
      <c r="F1855" s="2" t="s">
        <v>277</v>
      </c>
      <c r="G1855" s="36">
        <v>9</v>
      </c>
      <c r="H1855" s="37" t="s">
        <v>8818</v>
      </c>
      <c r="I1855" s="32" t="s">
        <v>8832</v>
      </c>
      <c r="J1855" s="32" t="s">
        <v>19</v>
      </c>
      <c r="K1855" t="s">
        <v>3291</v>
      </c>
    </row>
    <row r="1856" spans="1:11" hidden="1" x14ac:dyDescent="0.3">
      <c r="A1856" t="s">
        <v>3292</v>
      </c>
      <c r="B1856" s="8">
        <v>20181124</v>
      </c>
      <c r="C1856" s="2" t="s">
        <v>9</v>
      </c>
      <c r="D1856" s="2" t="s">
        <v>460</v>
      </c>
      <c r="E1856" t="s">
        <v>11799</v>
      </c>
      <c r="F1856" s="2" t="s">
        <v>277</v>
      </c>
      <c r="G1856" s="36">
        <v>9</v>
      </c>
      <c r="H1856" s="37" t="s">
        <v>8818</v>
      </c>
      <c r="I1856" s="32" t="s">
        <v>8832</v>
      </c>
      <c r="J1856" s="32" t="s">
        <v>19</v>
      </c>
      <c r="K1856" t="s">
        <v>3292</v>
      </c>
    </row>
    <row r="1857" spans="1:11" hidden="1" x14ac:dyDescent="0.3">
      <c r="A1857" t="s">
        <v>3293</v>
      </c>
      <c r="B1857" s="8">
        <v>20181124</v>
      </c>
      <c r="C1857" s="2" t="s">
        <v>52</v>
      </c>
      <c r="D1857" s="2" t="s">
        <v>656</v>
      </c>
      <c r="E1857" t="s">
        <v>11800</v>
      </c>
      <c r="F1857" s="2" t="s">
        <v>277</v>
      </c>
      <c r="G1857" s="36">
        <v>9</v>
      </c>
      <c r="H1857" s="37" t="s">
        <v>8818</v>
      </c>
      <c r="I1857" s="32" t="s">
        <v>8832</v>
      </c>
      <c r="J1857" s="32" t="s">
        <v>19</v>
      </c>
      <c r="K1857" t="s">
        <v>3293</v>
      </c>
    </row>
    <row r="1858" spans="1:11" hidden="1" x14ac:dyDescent="0.3">
      <c r="A1858" t="s">
        <v>3294</v>
      </c>
      <c r="B1858" s="8">
        <v>20181124</v>
      </c>
      <c r="C1858" s="2" t="s">
        <v>16</v>
      </c>
      <c r="D1858" s="2" t="s">
        <v>601</v>
      </c>
      <c r="E1858" t="s">
        <v>11801</v>
      </c>
      <c r="F1858" s="2" t="s">
        <v>277</v>
      </c>
      <c r="G1858" s="36">
        <v>9</v>
      </c>
      <c r="H1858" s="37" t="s">
        <v>8818</v>
      </c>
      <c r="I1858" s="32" t="s">
        <v>8832</v>
      </c>
      <c r="J1858" s="32" t="s">
        <v>19</v>
      </c>
      <c r="K1858" t="s">
        <v>3294</v>
      </c>
    </row>
    <row r="1859" spans="1:11" hidden="1" x14ac:dyDescent="0.3">
      <c r="A1859" t="s">
        <v>3295</v>
      </c>
      <c r="B1859" s="8">
        <v>20181124</v>
      </c>
      <c r="C1859" s="2" t="s">
        <v>22</v>
      </c>
      <c r="D1859" s="2" t="s">
        <v>657</v>
      </c>
      <c r="E1859" t="s">
        <v>11802</v>
      </c>
      <c r="F1859" s="2" t="s">
        <v>277</v>
      </c>
      <c r="G1859" s="36">
        <v>9</v>
      </c>
      <c r="H1859" s="37" t="s">
        <v>8818</v>
      </c>
      <c r="I1859" s="32" t="s">
        <v>8832</v>
      </c>
      <c r="J1859" s="32" t="s">
        <v>19</v>
      </c>
      <c r="K1859" t="s">
        <v>3295</v>
      </c>
    </row>
    <row r="1860" spans="1:11" hidden="1" x14ac:dyDescent="0.3">
      <c r="A1860" t="s">
        <v>3296</v>
      </c>
      <c r="B1860" s="8">
        <v>20181124</v>
      </c>
      <c r="C1860" s="2" t="s">
        <v>43</v>
      </c>
      <c r="D1860" s="2" t="s">
        <v>15</v>
      </c>
      <c r="E1860" t="s">
        <v>11803</v>
      </c>
      <c r="F1860" s="2" t="s">
        <v>277</v>
      </c>
      <c r="G1860" s="36">
        <v>9</v>
      </c>
      <c r="H1860" s="37" t="s">
        <v>8818</v>
      </c>
      <c r="I1860" s="32" t="s">
        <v>8832</v>
      </c>
      <c r="J1860" s="32" t="s">
        <v>19</v>
      </c>
      <c r="K1860" t="s">
        <v>3296</v>
      </c>
    </row>
    <row r="1861" spans="1:11" hidden="1" x14ac:dyDescent="0.3">
      <c r="A1861" t="s">
        <v>3297</v>
      </c>
      <c r="B1861" s="8">
        <v>20181124</v>
      </c>
      <c r="C1861" s="2" t="s">
        <v>22</v>
      </c>
      <c r="D1861" s="2" t="s">
        <v>391</v>
      </c>
      <c r="E1861" t="s">
        <v>11804</v>
      </c>
      <c r="F1861" s="2" t="s">
        <v>277</v>
      </c>
      <c r="G1861" s="36">
        <v>9</v>
      </c>
      <c r="H1861" s="37" t="s">
        <v>8818</v>
      </c>
      <c r="I1861" s="32" t="s">
        <v>8832</v>
      </c>
      <c r="J1861" s="32" t="s">
        <v>19</v>
      </c>
      <c r="K1861" t="s">
        <v>3297</v>
      </c>
    </row>
    <row r="1862" spans="1:11" hidden="1" x14ac:dyDescent="0.3">
      <c r="A1862" t="s">
        <v>3298</v>
      </c>
      <c r="B1862" s="8">
        <v>20181124</v>
      </c>
      <c r="C1862" s="2" t="s">
        <v>13</v>
      </c>
      <c r="D1862" s="2" t="s">
        <v>234</v>
      </c>
      <c r="E1862" t="s">
        <v>11805</v>
      </c>
      <c r="F1862" s="2" t="s">
        <v>277</v>
      </c>
      <c r="G1862" s="36">
        <v>9</v>
      </c>
      <c r="H1862" s="37" t="s">
        <v>8818</v>
      </c>
      <c r="I1862" s="32" t="s">
        <v>8832</v>
      </c>
      <c r="J1862" s="32" t="s">
        <v>19</v>
      </c>
      <c r="K1862" t="s">
        <v>3298</v>
      </c>
    </row>
    <row r="1863" spans="1:11" hidden="1" x14ac:dyDescent="0.3">
      <c r="A1863" t="s">
        <v>3299</v>
      </c>
      <c r="B1863" s="8">
        <v>20181124</v>
      </c>
      <c r="C1863" s="2" t="s">
        <v>22</v>
      </c>
      <c r="D1863" s="2" t="s">
        <v>658</v>
      </c>
      <c r="E1863" t="s">
        <v>11806</v>
      </c>
      <c r="F1863" s="2" t="s">
        <v>277</v>
      </c>
      <c r="G1863" s="36">
        <v>9</v>
      </c>
      <c r="H1863" s="37" t="s">
        <v>8818</v>
      </c>
      <c r="I1863" s="32" t="s">
        <v>8832</v>
      </c>
      <c r="J1863" s="32" t="s">
        <v>19</v>
      </c>
      <c r="K1863" t="s">
        <v>3299</v>
      </c>
    </row>
    <row r="1864" spans="1:11" hidden="1" x14ac:dyDescent="0.3">
      <c r="A1864" t="s">
        <v>3300</v>
      </c>
      <c r="B1864" s="8">
        <v>20181124</v>
      </c>
      <c r="C1864" s="2" t="s">
        <v>173</v>
      </c>
      <c r="D1864" s="2" t="s">
        <v>659</v>
      </c>
      <c r="E1864" t="s">
        <v>11807</v>
      </c>
      <c r="F1864" s="2" t="s">
        <v>277</v>
      </c>
      <c r="G1864" s="36">
        <v>9</v>
      </c>
      <c r="H1864" s="37" t="s">
        <v>8818</v>
      </c>
      <c r="I1864" s="32" t="s">
        <v>8832</v>
      </c>
      <c r="J1864" s="32" t="s">
        <v>19</v>
      </c>
      <c r="K1864" t="s">
        <v>3300</v>
      </c>
    </row>
    <row r="1865" spans="1:11" hidden="1" x14ac:dyDescent="0.3">
      <c r="A1865" t="s">
        <v>3301</v>
      </c>
      <c r="B1865" s="8">
        <v>20181124</v>
      </c>
      <c r="C1865" s="2" t="s">
        <v>43</v>
      </c>
      <c r="D1865" s="2" t="s">
        <v>15</v>
      </c>
      <c r="E1865" t="s">
        <v>11808</v>
      </c>
      <c r="F1865" s="2" t="s">
        <v>277</v>
      </c>
      <c r="G1865" s="36">
        <v>9</v>
      </c>
      <c r="H1865" s="37" t="s">
        <v>8818</v>
      </c>
      <c r="I1865" s="32" t="s">
        <v>8832</v>
      </c>
      <c r="J1865" s="32" t="s">
        <v>19</v>
      </c>
      <c r="K1865" t="s">
        <v>3301</v>
      </c>
    </row>
    <row r="1866" spans="1:11" hidden="1" x14ac:dyDescent="0.3">
      <c r="A1866" t="s">
        <v>3302</v>
      </c>
      <c r="B1866" s="8">
        <v>20181124</v>
      </c>
      <c r="C1866" s="2" t="s">
        <v>33</v>
      </c>
      <c r="D1866" s="2" t="s">
        <v>103</v>
      </c>
      <c r="E1866" t="s">
        <v>11809</v>
      </c>
      <c r="F1866" s="2" t="s">
        <v>277</v>
      </c>
      <c r="G1866" s="36">
        <v>9</v>
      </c>
      <c r="H1866" s="37" t="s">
        <v>8818</v>
      </c>
      <c r="I1866" s="32" t="s">
        <v>8832</v>
      </c>
      <c r="J1866" s="32" t="s">
        <v>19</v>
      </c>
      <c r="K1866" t="s">
        <v>3302</v>
      </c>
    </row>
    <row r="1867" spans="1:11" hidden="1" x14ac:dyDescent="0.3">
      <c r="A1867" t="s">
        <v>3303</v>
      </c>
      <c r="B1867" s="8">
        <v>20181124</v>
      </c>
      <c r="C1867" s="2" t="s">
        <v>64</v>
      </c>
      <c r="D1867" s="2" t="s">
        <v>660</v>
      </c>
      <c r="E1867" t="s">
        <v>11810</v>
      </c>
      <c r="F1867" s="2" t="s">
        <v>277</v>
      </c>
      <c r="G1867" s="36">
        <v>9</v>
      </c>
      <c r="H1867" s="37" t="s">
        <v>8818</v>
      </c>
      <c r="I1867" s="32" t="s">
        <v>8832</v>
      </c>
      <c r="J1867" s="32" t="s">
        <v>19</v>
      </c>
      <c r="K1867" t="s">
        <v>3303</v>
      </c>
    </row>
    <row r="1868" spans="1:11" hidden="1" x14ac:dyDescent="0.3">
      <c r="A1868" t="s">
        <v>3304</v>
      </c>
      <c r="B1868" s="8">
        <v>20181124</v>
      </c>
      <c r="C1868" s="2" t="s">
        <v>64</v>
      </c>
      <c r="D1868" s="2" t="s">
        <v>581</v>
      </c>
      <c r="E1868" t="s">
        <v>11811</v>
      </c>
      <c r="F1868" s="2" t="s">
        <v>277</v>
      </c>
      <c r="G1868" s="36">
        <v>9</v>
      </c>
      <c r="H1868" s="37" t="s">
        <v>8818</v>
      </c>
      <c r="I1868" s="32" t="s">
        <v>8832</v>
      </c>
      <c r="J1868" s="32" t="s">
        <v>19</v>
      </c>
      <c r="K1868" t="s">
        <v>3304</v>
      </c>
    </row>
    <row r="1869" spans="1:11" hidden="1" x14ac:dyDescent="0.3">
      <c r="A1869" t="s">
        <v>3305</v>
      </c>
      <c r="B1869" s="8">
        <v>20181124</v>
      </c>
      <c r="C1869" s="2" t="s">
        <v>68</v>
      </c>
      <c r="D1869" s="2" t="s">
        <v>661</v>
      </c>
      <c r="E1869" t="s">
        <v>11812</v>
      </c>
      <c r="F1869" s="2" t="s">
        <v>277</v>
      </c>
      <c r="G1869" s="36">
        <v>9</v>
      </c>
      <c r="H1869" s="37" t="s">
        <v>8818</v>
      </c>
      <c r="I1869" s="32" t="s">
        <v>8832</v>
      </c>
      <c r="J1869" s="32" t="s">
        <v>19</v>
      </c>
      <c r="K1869" t="s">
        <v>3305</v>
      </c>
    </row>
    <row r="1870" spans="1:11" hidden="1" x14ac:dyDescent="0.3">
      <c r="A1870" t="s">
        <v>3306</v>
      </c>
      <c r="B1870" s="8">
        <v>20181124</v>
      </c>
      <c r="C1870" s="2" t="s">
        <v>173</v>
      </c>
      <c r="D1870" s="2" t="s">
        <v>662</v>
      </c>
      <c r="E1870" t="s">
        <v>11813</v>
      </c>
      <c r="F1870" s="2" t="s">
        <v>277</v>
      </c>
      <c r="G1870" s="36">
        <v>9</v>
      </c>
      <c r="H1870" s="37" t="s">
        <v>8818</v>
      </c>
      <c r="I1870" s="32" t="s">
        <v>8832</v>
      </c>
      <c r="J1870" s="32" t="s">
        <v>19</v>
      </c>
      <c r="K1870" t="s">
        <v>3306</v>
      </c>
    </row>
    <row r="1871" spans="1:11" hidden="1" x14ac:dyDescent="0.3">
      <c r="A1871" t="s">
        <v>3307</v>
      </c>
      <c r="B1871" s="8">
        <v>20181124</v>
      </c>
      <c r="C1871" s="2" t="s">
        <v>231</v>
      </c>
      <c r="D1871" s="2" t="s">
        <v>663</v>
      </c>
      <c r="E1871" t="s">
        <v>11814</v>
      </c>
      <c r="F1871" s="2" t="s">
        <v>277</v>
      </c>
      <c r="G1871" s="36">
        <v>9</v>
      </c>
      <c r="H1871" s="37" t="s">
        <v>8818</v>
      </c>
      <c r="I1871" s="32" t="s">
        <v>8832</v>
      </c>
      <c r="J1871" s="32" t="s">
        <v>19</v>
      </c>
      <c r="K1871" t="s">
        <v>3307</v>
      </c>
    </row>
    <row r="1872" spans="1:11" hidden="1" x14ac:dyDescent="0.3">
      <c r="A1872" t="s">
        <v>3308</v>
      </c>
      <c r="B1872" s="8">
        <v>20181124</v>
      </c>
      <c r="C1872" s="2" t="s">
        <v>58</v>
      </c>
      <c r="D1872" s="2" t="s">
        <v>653</v>
      </c>
      <c r="E1872" t="s">
        <v>11815</v>
      </c>
      <c r="F1872" s="2" t="s">
        <v>277</v>
      </c>
      <c r="G1872" s="36">
        <v>9</v>
      </c>
      <c r="H1872" s="37" t="s">
        <v>8818</v>
      </c>
      <c r="I1872" s="32" t="s">
        <v>8832</v>
      </c>
      <c r="J1872" s="32" t="s">
        <v>19</v>
      </c>
      <c r="K1872" t="s">
        <v>3308</v>
      </c>
    </row>
    <row r="1873" spans="1:11" hidden="1" x14ac:dyDescent="0.3">
      <c r="A1873" t="s">
        <v>3309</v>
      </c>
      <c r="B1873" s="8">
        <v>20181124</v>
      </c>
      <c r="C1873" s="2" t="s">
        <v>43</v>
      </c>
      <c r="D1873" s="2" t="s">
        <v>15</v>
      </c>
      <c r="E1873" t="s">
        <v>11816</v>
      </c>
      <c r="F1873" s="2" t="s">
        <v>277</v>
      </c>
      <c r="G1873" s="36">
        <v>9</v>
      </c>
      <c r="H1873" s="37" t="s">
        <v>8818</v>
      </c>
      <c r="I1873" s="32" t="s">
        <v>8832</v>
      </c>
      <c r="J1873" s="32" t="s">
        <v>19</v>
      </c>
      <c r="K1873" t="s">
        <v>3309</v>
      </c>
    </row>
    <row r="1874" spans="1:11" hidden="1" x14ac:dyDescent="0.3">
      <c r="A1874" t="s">
        <v>3310</v>
      </c>
      <c r="B1874" s="8">
        <v>20181124</v>
      </c>
      <c r="C1874" s="2" t="s">
        <v>43</v>
      </c>
      <c r="D1874" s="2" t="s">
        <v>15</v>
      </c>
      <c r="E1874" t="s">
        <v>11817</v>
      </c>
      <c r="F1874" s="2" t="s">
        <v>277</v>
      </c>
      <c r="G1874" s="36">
        <v>9</v>
      </c>
      <c r="H1874" s="37" t="s">
        <v>8818</v>
      </c>
      <c r="I1874" s="32" t="s">
        <v>8832</v>
      </c>
      <c r="J1874" s="32" t="s">
        <v>19</v>
      </c>
      <c r="K1874" t="s">
        <v>3310</v>
      </c>
    </row>
    <row r="1875" spans="1:11" hidden="1" x14ac:dyDescent="0.3">
      <c r="A1875" t="s">
        <v>3311</v>
      </c>
      <c r="B1875" s="8">
        <v>20181124</v>
      </c>
      <c r="C1875" s="2" t="s">
        <v>43</v>
      </c>
      <c r="D1875" s="2" t="s">
        <v>15</v>
      </c>
      <c r="E1875" t="s">
        <v>11818</v>
      </c>
      <c r="F1875" s="2" t="s">
        <v>277</v>
      </c>
      <c r="G1875" s="36">
        <v>9</v>
      </c>
      <c r="H1875" s="37" t="s">
        <v>8818</v>
      </c>
      <c r="I1875" s="32" t="s">
        <v>8832</v>
      </c>
      <c r="J1875" s="32" t="s">
        <v>19</v>
      </c>
      <c r="K1875" t="s">
        <v>3311</v>
      </c>
    </row>
    <row r="1876" spans="1:11" hidden="1" x14ac:dyDescent="0.3">
      <c r="A1876" t="s">
        <v>3312</v>
      </c>
      <c r="B1876" s="8">
        <v>20181124</v>
      </c>
      <c r="C1876" s="2" t="s">
        <v>43</v>
      </c>
      <c r="D1876" s="2" t="s">
        <v>15</v>
      </c>
      <c r="E1876" t="s">
        <v>11819</v>
      </c>
      <c r="F1876" s="2" t="s">
        <v>277</v>
      </c>
      <c r="G1876" s="36">
        <v>9</v>
      </c>
      <c r="H1876" s="37" t="s">
        <v>8818</v>
      </c>
      <c r="I1876" s="32" t="s">
        <v>8832</v>
      </c>
      <c r="J1876" s="32" t="s">
        <v>19</v>
      </c>
      <c r="K1876" t="s">
        <v>3312</v>
      </c>
    </row>
    <row r="1877" spans="1:11" hidden="1" x14ac:dyDescent="0.3">
      <c r="A1877" t="s">
        <v>3313</v>
      </c>
      <c r="B1877" s="8">
        <v>20181124</v>
      </c>
      <c r="C1877" s="2" t="s">
        <v>43</v>
      </c>
      <c r="D1877" s="2" t="s">
        <v>15</v>
      </c>
      <c r="E1877" t="s">
        <v>11820</v>
      </c>
      <c r="F1877" s="2" t="s">
        <v>277</v>
      </c>
      <c r="G1877" s="36">
        <v>9</v>
      </c>
      <c r="H1877" s="37" t="s">
        <v>8818</v>
      </c>
      <c r="I1877" s="32" t="s">
        <v>8832</v>
      </c>
      <c r="J1877" s="32" t="s">
        <v>19</v>
      </c>
      <c r="K1877" t="s">
        <v>3313</v>
      </c>
    </row>
    <row r="1878" spans="1:11" hidden="1" x14ac:dyDescent="0.3">
      <c r="A1878" t="s">
        <v>3314</v>
      </c>
      <c r="B1878" s="8">
        <v>20181124</v>
      </c>
      <c r="C1878" s="2" t="s">
        <v>268</v>
      </c>
      <c r="D1878" s="2" t="s">
        <v>496</v>
      </c>
      <c r="E1878" t="s">
        <v>11821</v>
      </c>
      <c r="F1878" s="2" t="s">
        <v>277</v>
      </c>
      <c r="G1878" s="36">
        <v>9</v>
      </c>
      <c r="H1878" s="37" t="s">
        <v>8818</v>
      </c>
      <c r="I1878" s="32" t="s">
        <v>8832</v>
      </c>
      <c r="J1878" s="32" t="s">
        <v>19</v>
      </c>
      <c r="K1878" t="s">
        <v>3314</v>
      </c>
    </row>
    <row r="1879" spans="1:11" hidden="1" x14ac:dyDescent="0.3">
      <c r="A1879" t="s">
        <v>3315</v>
      </c>
      <c r="B1879" s="8">
        <v>20181124</v>
      </c>
      <c r="C1879" s="2" t="s">
        <v>268</v>
      </c>
      <c r="D1879" s="2" t="s">
        <v>664</v>
      </c>
      <c r="E1879" t="s">
        <v>11822</v>
      </c>
      <c r="F1879" s="2" t="s">
        <v>277</v>
      </c>
      <c r="G1879" s="36">
        <v>9</v>
      </c>
      <c r="H1879" s="37" t="s">
        <v>8818</v>
      </c>
      <c r="I1879" s="32" t="s">
        <v>8832</v>
      </c>
      <c r="J1879" s="32" t="s">
        <v>19</v>
      </c>
      <c r="K1879" t="s">
        <v>3315</v>
      </c>
    </row>
    <row r="1880" spans="1:11" hidden="1" x14ac:dyDescent="0.3">
      <c r="A1880" t="s">
        <v>3316</v>
      </c>
      <c r="B1880" s="8">
        <v>20181124</v>
      </c>
      <c r="C1880" s="2" t="s">
        <v>74</v>
      </c>
      <c r="D1880" s="2" t="s">
        <v>637</v>
      </c>
      <c r="E1880" t="s">
        <v>11823</v>
      </c>
      <c r="F1880" s="2" t="s">
        <v>277</v>
      </c>
      <c r="G1880" s="36">
        <v>9</v>
      </c>
      <c r="H1880" s="37" t="s">
        <v>8818</v>
      </c>
      <c r="I1880" s="32" t="s">
        <v>8832</v>
      </c>
      <c r="J1880" s="32" t="s">
        <v>19</v>
      </c>
      <c r="K1880" t="s">
        <v>3316</v>
      </c>
    </row>
    <row r="1881" spans="1:11" hidden="1" x14ac:dyDescent="0.3">
      <c r="A1881" t="s">
        <v>6523</v>
      </c>
      <c r="B1881" s="8">
        <v>20181124</v>
      </c>
      <c r="C1881" s="2" t="s">
        <v>33</v>
      </c>
      <c r="D1881" s="2" t="s">
        <v>103</v>
      </c>
      <c r="E1881" t="s">
        <v>6522</v>
      </c>
      <c r="F1881" s="2" t="s">
        <v>277</v>
      </c>
      <c r="G1881" s="36">
        <v>9</v>
      </c>
      <c r="H1881" s="37" t="s">
        <v>8818</v>
      </c>
      <c r="I1881" s="32" t="s">
        <v>8832</v>
      </c>
      <c r="J1881" s="32" t="s">
        <v>19</v>
      </c>
      <c r="K1881" t="s">
        <v>6523</v>
      </c>
    </row>
    <row r="1882" spans="1:11" hidden="1" x14ac:dyDescent="0.3">
      <c r="A1882" t="s">
        <v>3317</v>
      </c>
      <c r="B1882" s="8">
        <v>20181124</v>
      </c>
      <c r="C1882" s="2" t="s">
        <v>74</v>
      </c>
      <c r="D1882" s="2" t="s">
        <v>142</v>
      </c>
      <c r="E1882" t="s">
        <v>11824</v>
      </c>
      <c r="F1882" s="2" t="s">
        <v>277</v>
      </c>
      <c r="G1882" s="36">
        <v>9</v>
      </c>
      <c r="H1882" s="37" t="s">
        <v>8818</v>
      </c>
      <c r="I1882" s="32" t="s">
        <v>8832</v>
      </c>
      <c r="J1882" s="32" t="s">
        <v>19</v>
      </c>
      <c r="K1882" t="s">
        <v>3317</v>
      </c>
    </row>
    <row r="1883" spans="1:11" hidden="1" x14ac:dyDescent="0.3">
      <c r="A1883" t="s">
        <v>3318</v>
      </c>
      <c r="B1883" s="8">
        <v>20181124</v>
      </c>
      <c r="C1883" s="2" t="s">
        <v>64</v>
      </c>
      <c r="D1883" s="2" t="s">
        <v>608</v>
      </c>
      <c r="E1883" t="s">
        <v>11825</v>
      </c>
      <c r="F1883" s="2" t="s">
        <v>277</v>
      </c>
      <c r="G1883" s="36">
        <v>9</v>
      </c>
      <c r="H1883" s="37" t="s">
        <v>8818</v>
      </c>
      <c r="I1883" s="32" t="s">
        <v>8832</v>
      </c>
      <c r="J1883" s="32" t="s">
        <v>19</v>
      </c>
      <c r="K1883" t="s">
        <v>3318</v>
      </c>
    </row>
    <row r="1884" spans="1:11" hidden="1" x14ac:dyDescent="0.3">
      <c r="A1884" t="s">
        <v>6525</v>
      </c>
      <c r="B1884" s="8">
        <v>20181124</v>
      </c>
      <c r="C1884" s="2" t="s">
        <v>16</v>
      </c>
      <c r="D1884" s="2" t="s">
        <v>665</v>
      </c>
      <c r="E1884" t="s">
        <v>6524</v>
      </c>
      <c r="F1884" s="2" t="s">
        <v>277</v>
      </c>
      <c r="G1884" s="36">
        <v>9</v>
      </c>
      <c r="H1884" s="37" t="s">
        <v>8818</v>
      </c>
      <c r="I1884" s="32" t="s">
        <v>8832</v>
      </c>
      <c r="J1884" s="32" t="s">
        <v>19</v>
      </c>
      <c r="K1884" t="s">
        <v>6525</v>
      </c>
    </row>
    <row r="1885" spans="1:11" hidden="1" x14ac:dyDescent="0.3">
      <c r="A1885" t="s">
        <v>3319</v>
      </c>
      <c r="B1885" s="8">
        <v>20181124</v>
      </c>
      <c r="C1885" s="2" t="s">
        <v>16</v>
      </c>
      <c r="D1885" s="2" t="s">
        <v>665</v>
      </c>
      <c r="E1885" t="s">
        <v>11826</v>
      </c>
      <c r="F1885" s="2" t="s">
        <v>277</v>
      </c>
      <c r="G1885" s="36">
        <v>9</v>
      </c>
      <c r="H1885" s="37" t="s">
        <v>8818</v>
      </c>
      <c r="I1885" s="32" t="s">
        <v>8832</v>
      </c>
      <c r="J1885" s="32" t="s">
        <v>19</v>
      </c>
      <c r="K1885" t="s">
        <v>3319</v>
      </c>
    </row>
    <row r="1886" spans="1:11" hidden="1" x14ac:dyDescent="0.3">
      <c r="A1886" t="s">
        <v>3320</v>
      </c>
      <c r="B1886" s="8">
        <v>20181124</v>
      </c>
      <c r="C1886" s="2" t="s">
        <v>13</v>
      </c>
      <c r="D1886" s="2" t="s">
        <v>625</v>
      </c>
      <c r="E1886" t="s">
        <v>11827</v>
      </c>
      <c r="F1886" s="2" t="s">
        <v>277</v>
      </c>
      <c r="G1886" s="36">
        <v>9</v>
      </c>
      <c r="H1886" s="37" t="s">
        <v>8818</v>
      </c>
      <c r="I1886" s="32" t="s">
        <v>8832</v>
      </c>
      <c r="J1886" s="32" t="s">
        <v>19</v>
      </c>
      <c r="K1886" t="s">
        <v>3320</v>
      </c>
    </row>
    <row r="1887" spans="1:11" hidden="1" x14ac:dyDescent="0.3">
      <c r="A1887" t="s">
        <v>3321</v>
      </c>
      <c r="B1887" s="8">
        <v>20181124</v>
      </c>
      <c r="C1887" s="2" t="s">
        <v>13</v>
      </c>
      <c r="D1887" s="2" t="s">
        <v>666</v>
      </c>
      <c r="E1887" t="s">
        <v>11828</v>
      </c>
      <c r="F1887" s="2" t="s">
        <v>277</v>
      </c>
      <c r="G1887" s="36">
        <v>9</v>
      </c>
      <c r="H1887" s="37" t="s">
        <v>8818</v>
      </c>
      <c r="I1887" s="32" t="s">
        <v>8832</v>
      </c>
      <c r="J1887" s="32" t="s">
        <v>19</v>
      </c>
      <c r="K1887" t="s">
        <v>3321</v>
      </c>
    </row>
    <row r="1888" spans="1:11" hidden="1" x14ac:dyDescent="0.3">
      <c r="A1888" t="s">
        <v>3322</v>
      </c>
      <c r="B1888" s="8">
        <v>20181124</v>
      </c>
      <c r="C1888" s="2" t="s">
        <v>173</v>
      </c>
      <c r="D1888" s="2" t="s">
        <v>659</v>
      </c>
      <c r="E1888" t="s">
        <v>11829</v>
      </c>
      <c r="F1888" s="2" t="s">
        <v>277</v>
      </c>
      <c r="G1888" s="36">
        <v>9</v>
      </c>
      <c r="H1888" s="37" t="s">
        <v>8818</v>
      </c>
      <c r="I1888" s="32" t="s">
        <v>8832</v>
      </c>
      <c r="J1888" s="32" t="s">
        <v>19</v>
      </c>
      <c r="K1888" t="s">
        <v>3322</v>
      </c>
    </row>
    <row r="1889" spans="1:11" hidden="1" x14ac:dyDescent="0.3">
      <c r="A1889" t="s">
        <v>3323</v>
      </c>
      <c r="B1889" s="8">
        <v>20181124</v>
      </c>
      <c r="C1889" s="2" t="s">
        <v>231</v>
      </c>
      <c r="D1889" s="2" t="s">
        <v>663</v>
      </c>
      <c r="E1889" t="s">
        <v>11830</v>
      </c>
      <c r="F1889" s="2" t="s">
        <v>277</v>
      </c>
      <c r="G1889" s="36">
        <v>9</v>
      </c>
      <c r="H1889" s="37" t="s">
        <v>8818</v>
      </c>
      <c r="I1889" s="32" t="s">
        <v>8832</v>
      </c>
      <c r="J1889" s="32" t="s">
        <v>19</v>
      </c>
      <c r="K1889" t="s">
        <v>3323</v>
      </c>
    </row>
    <row r="1890" spans="1:11" hidden="1" x14ac:dyDescent="0.3">
      <c r="A1890" t="s">
        <v>3242</v>
      </c>
      <c r="B1890" s="8">
        <v>20181124</v>
      </c>
      <c r="C1890" s="2" t="s">
        <v>89</v>
      </c>
      <c r="D1890" s="2" t="s">
        <v>635</v>
      </c>
      <c r="E1890" t="s">
        <v>11749</v>
      </c>
      <c r="F1890" s="2" t="s">
        <v>277</v>
      </c>
      <c r="G1890" s="46">
        <v>9</v>
      </c>
      <c r="H1890" s="47" t="s">
        <v>8818</v>
      </c>
      <c r="I1890" s="31" t="s">
        <v>8832</v>
      </c>
      <c r="J1890" s="31" t="s">
        <v>19</v>
      </c>
      <c r="K1890" t="s">
        <v>3242</v>
      </c>
    </row>
    <row r="1891" spans="1:11" hidden="1" x14ac:dyDescent="0.3">
      <c r="A1891" t="s">
        <v>7598</v>
      </c>
      <c r="B1891" s="8">
        <v>20181125</v>
      </c>
      <c r="C1891" t="s">
        <v>268</v>
      </c>
      <c r="D1891" t="s">
        <v>7599</v>
      </c>
      <c r="E1891" t="s">
        <v>11831</v>
      </c>
      <c r="F1891" s="2" t="s">
        <v>277</v>
      </c>
      <c r="G1891" s="36">
        <v>9</v>
      </c>
      <c r="H1891" s="37" t="s">
        <v>8818</v>
      </c>
      <c r="I1891" s="32" t="s">
        <v>8832</v>
      </c>
      <c r="J1891" s="31" t="s">
        <v>19</v>
      </c>
    </row>
    <row r="1892" spans="1:11" hidden="1" x14ac:dyDescent="0.3">
      <c r="A1892" t="s">
        <v>3324</v>
      </c>
      <c r="B1892" s="8">
        <v>20181125</v>
      </c>
      <c r="C1892" s="2" t="s">
        <v>204</v>
      </c>
      <c r="D1892" s="2" t="s">
        <v>667</v>
      </c>
      <c r="E1892" t="s">
        <v>11832</v>
      </c>
      <c r="F1892" s="2" t="s">
        <v>277</v>
      </c>
      <c r="G1892" s="36">
        <v>9</v>
      </c>
      <c r="H1892" s="37" t="s">
        <v>8818</v>
      </c>
      <c r="I1892" s="32" t="s">
        <v>8832</v>
      </c>
      <c r="J1892" s="32" t="s">
        <v>19</v>
      </c>
      <c r="K1892" t="s">
        <v>3324</v>
      </c>
    </row>
    <row r="1893" spans="1:11" hidden="1" x14ac:dyDescent="0.3">
      <c r="A1893" t="s">
        <v>3325</v>
      </c>
      <c r="B1893" s="8">
        <v>20181125</v>
      </c>
      <c r="C1893" s="2" t="s">
        <v>74</v>
      </c>
      <c r="D1893" s="2" t="s">
        <v>668</v>
      </c>
      <c r="E1893" t="s">
        <v>11833</v>
      </c>
      <c r="F1893" s="2" t="s">
        <v>277</v>
      </c>
      <c r="G1893" s="36">
        <v>9</v>
      </c>
      <c r="H1893" s="37" t="s">
        <v>8818</v>
      </c>
      <c r="I1893" s="32" t="s">
        <v>8832</v>
      </c>
      <c r="J1893" s="32" t="s">
        <v>19</v>
      </c>
      <c r="K1893" t="s">
        <v>3325</v>
      </c>
    </row>
    <row r="1894" spans="1:11" hidden="1" x14ac:dyDescent="0.3">
      <c r="A1894" t="s">
        <v>3326</v>
      </c>
      <c r="B1894" s="8">
        <v>20181125</v>
      </c>
      <c r="C1894" s="2" t="s">
        <v>231</v>
      </c>
      <c r="D1894" s="2" t="s">
        <v>669</v>
      </c>
      <c r="E1894" t="s">
        <v>11834</v>
      </c>
      <c r="F1894" s="2" t="s">
        <v>277</v>
      </c>
      <c r="G1894" s="36">
        <v>9</v>
      </c>
      <c r="H1894" s="37" t="s">
        <v>8818</v>
      </c>
      <c r="I1894" s="32" t="s">
        <v>8832</v>
      </c>
      <c r="J1894" s="32" t="s">
        <v>19</v>
      </c>
      <c r="K1894" t="s">
        <v>3326</v>
      </c>
    </row>
    <row r="1895" spans="1:11" hidden="1" x14ac:dyDescent="0.3">
      <c r="A1895" t="s">
        <v>3327</v>
      </c>
      <c r="B1895" s="8">
        <v>20181125</v>
      </c>
      <c r="C1895" s="2" t="s">
        <v>74</v>
      </c>
      <c r="D1895" s="2" t="s">
        <v>15</v>
      </c>
      <c r="E1895" t="s">
        <v>11835</v>
      </c>
      <c r="F1895" s="2" t="s">
        <v>277</v>
      </c>
      <c r="G1895" s="36">
        <v>9</v>
      </c>
      <c r="H1895" s="37" t="s">
        <v>8818</v>
      </c>
      <c r="I1895" s="32" t="s">
        <v>8832</v>
      </c>
      <c r="J1895" s="32" t="s">
        <v>19</v>
      </c>
      <c r="K1895" t="s">
        <v>3327</v>
      </c>
    </row>
    <row r="1896" spans="1:11" hidden="1" x14ac:dyDescent="0.3">
      <c r="A1896" t="s">
        <v>3328</v>
      </c>
      <c r="B1896" s="8">
        <v>20181125</v>
      </c>
      <c r="C1896" s="2" t="s">
        <v>16</v>
      </c>
      <c r="D1896" s="2" t="s">
        <v>670</v>
      </c>
      <c r="E1896" t="s">
        <v>11836</v>
      </c>
      <c r="F1896" s="2" t="s">
        <v>277</v>
      </c>
      <c r="G1896" s="36">
        <v>9</v>
      </c>
      <c r="H1896" s="37" t="s">
        <v>8818</v>
      </c>
      <c r="I1896" s="32" t="s">
        <v>8832</v>
      </c>
      <c r="J1896" s="32" t="s">
        <v>19</v>
      </c>
      <c r="K1896" t="s">
        <v>3328</v>
      </c>
    </row>
    <row r="1897" spans="1:11" hidden="1" x14ac:dyDescent="0.3">
      <c r="A1897" t="s">
        <v>3329</v>
      </c>
      <c r="B1897" s="8">
        <v>20181125</v>
      </c>
      <c r="C1897" s="2" t="s">
        <v>16</v>
      </c>
      <c r="D1897" s="2" t="s">
        <v>670</v>
      </c>
      <c r="E1897" t="s">
        <v>11837</v>
      </c>
      <c r="F1897" s="2" t="s">
        <v>277</v>
      </c>
      <c r="G1897" s="36">
        <v>9</v>
      </c>
      <c r="H1897" s="37" t="s">
        <v>8818</v>
      </c>
      <c r="I1897" s="32" t="s">
        <v>8832</v>
      </c>
      <c r="J1897" s="32" t="s">
        <v>19</v>
      </c>
      <c r="K1897" t="s">
        <v>3329</v>
      </c>
    </row>
    <row r="1898" spans="1:11" hidden="1" x14ac:dyDescent="0.3">
      <c r="A1898" t="s">
        <v>3330</v>
      </c>
      <c r="B1898" s="8">
        <v>20181125</v>
      </c>
      <c r="C1898" s="2" t="s">
        <v>16</v>
      </c>
      <c r="D1898" s="2" t="s">
        <v>670</v>
      </c>
      <c r="E1898" t="s">
        <v>11838</v>
      </c>
      <c r="F1898" s="2" t="s">
        <v>277</v>
      </c>
      <c r="G1898" s="36">
        <v>9</v>
      </c>
      <c r="H1898" s="37" t="s">
        <v>8818</v>
      </c>
      <c r="I1898" s="32" t="s">
        <v>8832</v>
      </c>
      <c r="J1898" s="32" t="s">
        <v>19</v>
      </c>
      <c r="K1898" t="s">
        <v>3330</v>
      </c>
    </row>
    <row r="1899" spans="1:11" hidden="1" x14ac:dyDescent="0.3">
      <c r="A1899" t="s">
        <v>3331</v>
      </c>
      <c r="B1899" s="8">
        <v>20181125</v>
      </c>
      <c r="C1899" s="2" t="s">
        <v>16</v>
      </c>
      <c r="D1899" s="2" t="s">
        <v>670</v>
      </c>
      <c r="E1899" t="s">
        <v>11839</v>
      </c>
      <c r="F1899" s="2" t="s">
        <v>277</v>
      </c>
      <c r="G1899" s="36">
        <v>9</v>
      </c>
      <c r="H1899" s="37" t="s">
        <v>8818</v>
      </c>
      <c r="I1899" s="32" t="s">
        <v>8832</v>
      </c>
      <c r="J1899" s="32" t="s">
        <v>19</v>
      </c>
      <c r="K1899" t="s">
        <v>3331</v>
      </c>
    </row>
    <row r="1900" spans="1:11" hidden="1" x14ac:dyDescent="0.3">
      <c r="A1900" t="s">
        <v>3332</v>
      </c>
      <c r="B1900" s="8">
        <v>20181125</v>
      </c>
      <c r="C1900" s="2" t="s">
        <v>16</v>
      </c>
      <c r="D1900" s="2" t="s">
        <v>670</v>
      </c>
      <c r="E1900" t="s">
        <v>11840</v>
      </c>
      <c r="F1900" s="2" t="s">
        <v>277</v>
      </c>
      <c r="G1900" s="36">
        <v>9</v>
      </c>
      <c r="H1900" s="37" t="s">
        <v>8818</v>
      </c>
      <c r="I1900" s="32" t="s">
        <v>8832</v>
      </c>
      <c r="J1900" s="32" t="s">
        <v>19</v>
      </c>
      <c r="K1900" t="s">
        <v>3332</v>
      </c>
    </row>
    <row r="1901" spans="1:11" hidden="1" x14ac:dyDescent="0.3">
      <c r="A1901" t="s">
        <v>3333</v>
      </c>
      <c r="B1901" s="8">
        <v>20181125</v>
      </c>
      <c r="C1901" s="2" t="s">
        <v>74</v>
      </c>
      <c r="D1901" s="2" t="s">
        <v>142</v>
      </c>
      <c r="E1901" t="s">
        <v>11841</v>
      </c>
      <c r="F1901" s="2" t="s">
        <v>277</v>
      </c>
      <c r="G1901" s="36">
        <v>9</v>
      </c>
      <c r="H1901" s="37" t="s">
        <v>8818</v>
      </c>
      <c r="I1901" s="32" t="s">
        <v>8832</v>
      </c>
      <c r="J1901" s="32" t="s">
        <v>19</v>
      </c>
      <c r="K1901" t="s">
        <v>3333</v>
      </c>
    </row>
    <row r="1902" spans="1:11" hidden="1" x14ac:dyDescent="0.3">
      <c r="A1902" t="s">
        <v>3334</v>
      </c>
      <c r="B1902" s="8">
        <v>20181125</v>
      </c>
      <c r="C1902" s="2" t="s">
        <v>64</v>
      </c>
      <c r="D1902" s="2" t="s">
        <v>671</v>
      </c>
      <c r="E1902" t="s">
        <v>11842</v>
      </c>
      <c r="F1902" s="2" t="s">
        <v>277</v>
      </c>
      <c r="G1902" s="36">
        <v>9</v>
      </c>
      <c r="H1902" s="37" t="s">
        <v>8818</v>
      </c>
      <c r="I1902" s="32" t="s">
        <v>8832</v>
      </c>
      <c r="J1902" s="32" t="s">
        <v>19</v>
      </c>
      <c r="K1902" t="s">
        <v>3334</v>
      </c>
    </row>
    <row r="1903" spans="1:11" hidden="1" x14ac:dyDescent="0.3">
      <c r="A1903" t="s">
        <v>3335</v>
      </c>
      <c r="B1903" s="8">
        <v>20181125</v>
      </c>
      <c r="C1903" s="2" t="s">
        <v>52</v>
      </c>
      <c r="D1903" s="2" t="s">
        <v>672</v>
      </c>
      <c r="E1903" t="s">
        <v>11843</v>
      </c>
      <c r="F1903" s="2" t="s">
        <v>277</v>
      </c>
      <c r="G1903" s="36">
        <v>9</v>
      </c>
      <c r="H1903" s="37" t="s">
        <v>8818</v>
      </c>
      <c r="I1903" s="32" t="s">
        <v>8832</v>
      </c>
      <c r="J1903" s="32" t="s">
        <v>19</v>
      </c>
      <c r="K1903" t="s">
        <v>3335</v>
      </c>
    </row>
    <row r="1904" spans="1:11" hidden="1" x14ac:dyDescent="0.3">
      <c r="A1904" t="s">
        <v>3336</v>
      </c>
      <c r="B1904" s="8">
        <v>20181125</v>
      </c>
      <c r="C1904" s="2" t="s">
        <v>20</v>
      </c>
      <c r="D1904" s="2" t="s">
        <v>673</v>
      </c>
      <c r="E1904" t="s">
        <v>11844</v>
      </c>
      <c r="F1904" s="2" t="s">
        <v>277</v>
      </c>
      <c r="G1904" s="36">
        <v>9</v>
      </c>
      <c r="H1904" s="37" t="s">
        <v>8818</v>
      </c>
      <c r="I1904" s="32" t="s">
        <v>8832</v>
      </c>
      <c r="J1904" s="32" t="s">
        <v>19</v>
      </c>
      <c r="K1904" t="s">
        <v>3336</v>
      </c>
    </row>
    <row r="1905" spans="1:11" hidden="1" x14ac:dyDescent="0.3">
      <c r="A1905" t="s">
        <v>3337</v>
      </c>
      <c r="B1905" s="8">
        <v>20181125</v>
      </c>
      <c r="C1905" s="2" t="s">
        <v>89</v>
      </c>
      <c r="D1905" s="2" t="s">
        <v>635</v>
      </c>
      <c r="E1905" t="s">
        <v>11845</v>
      </c>
      <c r="F1905" s="2" t="s">
        <v>277</v>
      </c>
      <c r="G1905" s="36">
        <v>9</v>
      </c>
      <c r="H1905" s="37" t="s">
        <v>8818</v>
      </c>
      <c r="I1905" s="32" t="s">
        <v>8832</v>
      </c>
      <c r="J1905" s="32" t="s">
        <v>19</v>
      </c>
      <c r="K1905" t="s">
        <v>3337</v>
      </c>
    </row>
    <row r="1906" spans="1:11" hidden="1" x14ac:dyDescent="0.3">
      <c r="A1906" t="s">
        <v>3338</v>
      </c>
      <c r="B1906" s="8">
        <v>20181125</v>
      </c>
      <c r="C1906" s="2" t="s">
        <v>33</v>
      </c>
      <c r="D1906" s="2" t="s">
        <v>103</v>
      </c>
      <c r="E1906" t="s">
        <v>11846</v>
      </c>
      <c r="F1906" s="2" t="s">
        <v>277</v>
      </c>
      <c r="G1906" s="36">
        <v>9</v>
      </c>
      <c r="H1906" s="37" t="s">
        <v>8818</v>
      </c>
      <c r="I1906" s="32" t="s">
        <v>8832</v>
      </c>
      <c r="J1906" s="32" t="s">
        <v>19</v>
      </c>
      <c r="K1906" t="s">
        <v>3338</v>
      </c>
    </row>
    <row r="1907" spans="1:11" hidden="1" x14ac:dyDescent="0.3">
      <c r="A1907" t="s">
        <v>3339</v>
      </c>
      <c r="B1907" s="8">
        <v>20181125</v>
      </c>
      <c r="C1907" s="2" t="s">
        <v>173</v>
      </c>
      <c r="D1907" s="2" t="s">
        <v>674</v>
      </c>
      <c r="E1907" t="s">
        <v>11847</v>
      </c>
      <c r="F1907" s="2" t="s">
        <v>277</v>
      </c>
      <c r="G1907" s="36">
        <v>9</v>
      </c>
      <c r="H1907" s="37" t="s">
        <v>8818</v>
      </c>
      <c r="I1907" s="32" t="s">
        <v>8832</v>
      </c>
      <c r="J1907" s="32" t="s">
        <v>19</v>
      </c>
      <c r="K1907" t="s">
        <v>3339</v>
      </c>
    </row>
    <row r="1908" spans="1:11" hidden="1" x14ac:dyDescent="0.3">
      <c r="A1908" t="s">
        <v>3340</v>
      </c>
      <c r="B1908" s="8">
        <v>20181125</v>
      </c>
      <c r="C1908" s="2" t="s">
        <v>31</v>
      </c>
      <c r="D1908" s="2" t="s">
        <v>435</v>
      </c>
      <c r="E1908" t="s">
        <v>11848</v>
      </c>
      <c r="F1908" s="2" t="s">
        <v>277</v>
      </c>
      <c r="G1908" s="36">
        <v>9</v>
      </c>
      <c r="H1908" s="37" t="s">
        <v>8818</v>
      </c>
      <c r="I1908" s="32" t="s">
        <v>8832</v>
      </c>
      <c r="J1908" s="32" t="s">
        <v>19</v>
      </c>
      <c r="K1908" t="s">
        <v>3340</v>
      </c>
    </row>
    <row r="1909" spans="1:11" hidden="1" x14ac:dyDescent="0.3">
      <c r="A1909" t="s">
        <v>3341</v>
      </c>
      <c r="B1909" s="8">
        <v>20181125</v>
      </c>
      <c r="C1909" s="2" t="s">
        <v>204</v>
      </c>
      <c r="D1909" s="2" t="s">
        <v>667</v>
      </c>
      <c r="E1909" t="s">
        <v>11849</v>
      </c>
      <c r="F1909" s="2" t="s">
        <v>277</v>
      </c>
      <c r="G1909" s="36">
        <v>9</v>
      </c>
      <c r="H1909" s="37" t="s">
        <v>8818</v>
      </c>
      <c r="I1909" s="32" t="s">
        <v>8832</v>
      </c>
      <c r="J1909" s="32" t="s">
        <v>19</v>
      </c>
      <c r="K1909" t="s">
        <v>3341</v>
      </c>
    </row>
    <row r="1910" spans="1:11" hidden="1" x14ac:dyDescent="0.3">
      <c r="A1910" t="s">
        <v>3342</v>
      </c>
      <c r="B1910" s="8">
        <v>20181125</v>
      </c>
      <c r="C1910" s="2" t="s">
        <v>68</v>
      </c>
      <c r="D1910" s="2" t="s">
        <v>675</v>
      </c>
      <c r="E1910" t="s">
        <v>11850</v>
      </c>
      <c r="F1910" s="2" t="s">
        <v>277</v>
      </c>
      <c r="G1910" s="36">
        <v>9</v>
      </c>
      <c r="H1910" s="37" t="s">
        <v>8818</v>
      </c>
      <c r="I1910" s="32" t="s">
        <v>8832</v>
      </c>
      <c r="J1910" s="32" t="s">
        <v>19</v>
      </c>
      <c r="K1910" t="s">
        <v>3342</v>
      </c>
    </row>
    <row r="1911" spans="1:11" hidden="1" x14ac:dyDescent="0.3">
      <c r="A1911" t="s">
        <v>3343</v>
      </c>
      <c r="B1911" s="8">
        <v>20181125</v>
      </c>
      <c r="C1911" s="2" t="s">
        <v>112</v>
      </c>
      <c r="D1911" s="2" t="s">
        <v>466</v>
      </c>
      <c r="E1911" t="s">
        <v>11851</v>
      </c>
      <c r="F1911" s="2" t="s">
        <v>277</v>
      </c>
      <c r="G1911" s="36">
        <v>9</v>
      </c>
      <c r="H1911" s="37" t="s">
        <v>8818</v>
      </c>
      <c r="I1911" s="32" t="s">
        <v>8832</v>
      </c>
      <c r="J1911" s="32" t="s">
        <v>19</v>
      </c>
      <c r="K1911" t="s">
        <v>3343</v>
      </c>
    </row>
    <row r="1912" spans="1:11" hidden="1" x14ac:dyDescent="0.3">
      <c r="A1912" t="s">
        <v>3344</v>
      </c>
      <c r="B1912" s="8">
        <v>20181125</v>
      </c>
      <c r="C1912" s="2" t="s">
        <v>41</v>
      </c>
      <c r="D1912" s="2" t="s">
        <v>250</v>
      </c>
      <c r="E1912" t="s">
        <v>11852</v>
      </c>
      <c r="F1912" s="2" t="s">
        <v>277</v>
      </c>
      <c r="G1912" s="36">
        <v>9</v>
      </c>
      <c r="H1912" s="37" t="s">
        <v>8818</v>
      </c>
      <c r="I1912" s="32" t="s">
        <v>8832</v>
      </c>
      <c r="J1912" s="32" t="s">
        <v>19</v>
      </c>
      <c r="K1912" t="s">
        <v>3344</v>
      </c>
    </row>
    <row r="1913" spans="1:11" hidden="1" x14ac:dyDescent="0.3">
      <c r="A1913" t="s">
        <v>3345</v>
      </c>
      <c r="B1913" s="8">
        <v>20181125</v>
      </c>
      <c r="C1913" s="2" t="s">
        <v>43</v>
      </c>
      <c r="D1913" s="2" t="s">
        <v>15</v>
      </c>
      <c r="E1913" t="s">
        <v>11853</v>
      </c>
      <c r="F1913" s="2" t="s">
        <v>277</v>
      </c>
      <c r="G1913" s="36">
        <v>9</v>
      </c>
      <c r="H1913" s="37" t="s">
        <v>8818</v>
      </c>
      <c r="I1913" s="32" t="s">
        <v>8832</v>
      </c>
      <c r="J1913" s="32" t="s">
        <v>19</v>
      </c>
      <c r="K1913" t="s">
        <v>3345</v>
      </c>
    </row>
    <row r="1914" spans="1:11" hidden="1" x14ac:dyDescent="0.3">
      <c r="A1914" t="s">
        <v>3346</v>
      </c>
      <c r="B1914" s="8">
        <v>20181125</v>
      </c>
      <c r="C1914" s="2" t="s">
        <v>43</v>
      </c>
      <c r="D1914" s="2" t="s">
        <v>15</v>
      </c>
      <c r="E1914" t="s">
        <v>11854</v>
      </c>
      <c r="F1914" s="2" t="s">
        <v>277</v>
      </c>
      <c r="G1914" s="36">
        <v>9</v>
      </c>
      <c r="H1914" s="37" t="s">
        <v>8818</v>
      </c>
      <c r="I1914" s="32" t="s">
        <v>8832</v>
      </c>
      <c r="J1914" s="32" t="s">
        <v>19</v>
      </c>
      <c r="K1914" t="s">
        <v>3346</v>
      </c>
    </row>
    <row r="1915" spans="1:11" hidden="1" x14ac:dyDescent="0.3">
      <c r="A1915" t="s">
        <v>3347</v>
      </c>
      <c r="B1915" s="8">
        <v>20181125</v>
      </c>
      <c r="C1915" s="2" t="s">
        <v>68</v>
      </c>
      <c r="D1915" s="2" t="s">
        <v>514</v>
      </c>
      <c r="E1915" t="s">
        <v>11855</v>
      </c>
      <c r="F1915" s="2" t="s">
        <v>277</v>
      </c>
      <c r="G1915" s="36">
        <v>9</v>
      </c>
      <c r="H1915" s="37" t="s">
        <v>8818</v>
      </c>
      <c r="I1915" s="32" t="s">
        <v>8832</v>
      </c>
      <c r="J1915" s="32" t="s">
        <v>19</v>
      </c>
      <c r="K1915" t="s">
        <v>3347</v>
      </c>
    </row>
    <row r="1916" spans="1:11" hidden="1" x14ac:dyDescent="0.3">
      <c r="A1916" t="s">
        <v>3348</v>
      </c>
      <c r="B1916" s="8">
        <v>20181125</v>
      </c>
      <c r="C1916" s="2" t="s">
        <v>33</v>
      </c>
      <c r="D1916" s="2" t="s">
        <v>103</v>
      </c>
      <c r="E1916" t="s">
        <v>11856</v>
      </c>
      <c r="F1916" s="2" t="s">
        <v>277</v>
      </c>
      <c r="G1916" s="36">
        <v>9</v>
      </c>
      <c r="H1916" s="37" t="s">
        <v>8818</v>
      </c>
      <c r="I1916" s="32" t="s">
        <v>8832</v>
      </c>
      <c r="J1916" s="32" t="s">
        <v>19</v>
      </c>
      <c r="K1916" t="s">
        <v>3348</v>
      </c>
    </row>
    <row r="1917" spans="1:11" hidden="1" x14ac:dyDescent="0.3">
      <c r="A1917" t="s">
        <v>3349</v>
      </c>
      <c r="B1917" s="8">
        <v>20181125</v>
      </c>
      <c r="C1917" s="2" t="s">
        <v>64</v>
      </c>
      <c r="D1917" s="2" t="s">
        <v>307</v>
      </c>
      <c r="E1917" t="s">
        <v>11857</v>
      </c>
      <c r="F1917" s="2" t="s">
        <v>277</v>
      </c>
      <c r="G1917" s="36">
        <v>9</v>
      </c>
      <c r="H1917" s="37" t="s">
        <v>8818</v>
      </c>
      <c r="I1917" s="32" t="s">
        <v>8832</v>
      </c>
      <c r="J1917" s="32" t="s">
        <v>19</v>
      </c>
      <c r="K1917" t="s">
        <v>3349</v>
      </c>
    </row>
    <row r="1918" spans="1:11" hidden="1" x14ac:dyDescent="0.3">
      <c r="A1918" t="s">
        <v>3350</v>
      </c>
      <c r="B1918" s="8">
        <v>20181125</v>
      </c>
      <c r="C1918" s="2" t="s">
        <v>33</v>
      </c>
      <c r="D1918" s="2" t="s">
        <v>103</v>
      </c>
      <c r="E1918" t="s">
        <v>11858</v>
      </c>
      <c r="F1918" s="2" t="s">
        <v>277</v>
      </c>
      <c r="G1918" s="36">
        <v>9</v>
      </c>
      <c r="H1918" s="37" t="s">
        <v>8818</v>
      </c>
      <c r="I1918" s="32" t="s">
        <v>8832</v>
      </c>
      <c r="J1918" s="32" t="s">
        <v>19</v>
      </c>
      <c r="K1918" t="s">
        <v>3350</v>
      </c>
    </row>
    <row r="1919" spans="1:11" hidden="1" x14ac:dyDescent="0.3">
      <c r="A1919" t="s">
        <v>3351</v>
      </c>
      <c r="B1919" s="8">
        <v>20181125</v>
      </c>
      <c r="C1919" s="2" t="s">
        <v>64</v>
      </c>
      <c r="D1919" s="2" t="s">
        <v>676</v>
      </c>
      <c r="E1919" t="s">
        <v>11859</v>
      </c>
      <c r="F1919" s="2" t="s">
        <v>277</v>
      </c>
      <c r="G1919" s="36">
        <v>9</v>
      </c>
      <c r="H1919" s="37" t="s">
        <v>8818</v>
      </c>
      <c r="I1919" s="32" t="s">
        <v>8832</v>
      </c>
      <c r="J1919" s="32" t="s">
        <v>19</v>
      </c>
      <c r="K1919" t="s">
        <v>3351</v>
      </c>
    </row>
    <row r="1920" spans="1:11" hidden="1" x14ac:dyDescent="0.3">
      <c r="A1920" t="s">
        <v>3352</v>
      </c>
      <c r="B1920" s="8">
        <v>20181125</v>
      </c>
      <c r="C1920" s="2" t="s">
        <v>68</v>
      </c>
      <c r="D1920" s="2" t="s">
        <v>677</v>
      </c>
      <c r="E1920" t="s">
        <v>11860</v>
      </c>
      <c r="F1920" s="2" t="s">
        <v>277</v>
      </c>
      <c r="G1920" s="36">
        <v>9</v>
      </c>
      <c r="H1920" s="37" t="s">
        <v>8818</v>
      </c>
      <c r="I1920" s="32" t="s">
        <v>8832</v>
      </c>
      <c r="J1920" s="32" t="s">
        <v>19</v>
      </c>
      <c r="K1920" t="s">
        <v>3352</v>
      </c>
    </row>
    <row r="1921" spans="1:11" hidden="1" x14ac:dyDescent="0.3">
      <c r="A1921" t="s">
        <v>3353</v>
      </c>
      <c r="B1921" s="8">
        <v>20181125</v>
      </c>
      <c r="C1921" s="2" t="s">
        <v>43</v>
      </c>
      <c r="D1921" s="2" t="s">
        <v>15</v>
      </c>
      <c r="E1921" t="s">
        <v>11861</v>
      </c>
      <c r="F1921" s="2" t="s">
        <v>277</v>
      </c>
      <c r="G1921" s="36">
        <v>9</v>
      </c>
      <c r="H1921" s="37" t="s">
        <v>8818</v>
      </c>
      <c r="I1921" s="32" t="s">
        <v>8832</v>
      </c>
      <c r="J1921" s="32" t="s">
        <v>19</v>
      </c>
      <c r="K1921" t="s">
        <v>3353</v>
      </c>
    </row>
    <row r="1922" spans="1:11" hidden="1" x14ac:dyDescent="0.3">
      <c r="A1922" t="s">
        <v>3354</v>
      </c>
      <c r="B1922" s="8">
        <v>20181125</v>
      </c>
      <c r="C1922" s="2" t="s">
        <v>43</v>
      </c>
      <c r="D1922" s="2" t="s">
        <v>15</v>
      </c>
      <c r="E1922" t="s">
        <v>11862</v>
      </c>
      <c r="F1922" s="2" t="s">
        <v>277</v>
      </c>
      <c r="G1922" s="36">
        <v>9</v>
      </c>
      <c r="H1922" s="37" t="s">
        <v>8818</v>
      </c>
      <c r="I1922" s="32" t="s">
        <v>8832</v>
      </c>
      <c r="J1922" s="32" t="s">
        <v>19</v>
      </c>
      <c r="K1922" t="s">
        <v>3354</v>
      </c>
    </row>
    <row r="1923" spans="1:11" hidden="1" x14ac:dyDescent="0.3">
      <c r="A1923" t="s">
        <v>3355</v>
      </c>
      <c r="B1923" s="8">
        <v>20181125</v>
      </c>
      <c r="C1923" s="2" t="s">
        <v>33</v>
      </c>
      <c r="D1923" s="2" t="s">
        <v>103</v>
      </c>
      <c r="E1923" t="s">
        <v>11863</v>
      </c>
      <c r="F1923" s="2" t="s">
        <v>277</v>
      </c>
      <c r="G1923" s="36">
        <v>9</v>
      </c>
      <c r="H1923" s="37" t="s">
        <v>8818</v>
      </c>
      <c r="I1923" s="32" t="s">
        <v>8832</v>
      </c>
      <c r="J1923" s="32" t="s">
        <v>19</v>
      </c>
      <c r="K1923" t="s">
        <v>3355</v>
      </c>
    </row>
    <row r="1924" spans="1:11" hidden="1" x14ac:dyDescent="0.3">
      <c r="A1924" t="s">
        <v>3356</v>
      </c>
      <c r="B1924" s="8">
        <v>20181125</v>
      </c>
      <c r="C1924" s="2" t="s">
        <v>268</v>
      </c>
      <c r="D1924" s="2" t="s">
        <v>679</v>
      </c>
      <c r="E1924" t="s">
        <v>11864</v>
      </c>
      <c r="F1924" s="2" t="s">
        <v>277</v>
      </c>
      <c r="G1924" s="36">
        <v>9</v>
      </c>
      <c r="H1924" s="37" t="s">
        <v>8818</v>
      </c>
      <c r="I1924" s="32" t="s">
        <v>8832</v>
      </c>
      <c r="J1924" s="32" t="s">
        <v>19</v>
      </c>
      <c r="K1924" t="s">
        <v>3356</v>
      </c>
    </row>
    <row r="1925" spans="1:11" hidden="1" x14ac:dyDescent="0.3">
      <c r="A1925" t="s">
        <v>3357</v>
      </c>
      <c r="B1925" s="8">
        <v>20181125</v>
      </c>
      <c r="C1925" s="2" t="s">
        <v>68</v>
      </c>
      <c r="D1925" s="2" t="s">
        <v>680</v>
      </c>
      <c r="E1925" t="s">
        <v>11865</v>
      </c>
      <c r="F1925" s="2" t="s">
        <v>277</v>
      </c>
      <c r="G1925" s="36">
        <v>9</v>
      </c>
      <c r="H1925" s="37" t="s">
        <v>8818</v>
      </c>
      <c r="I1925" s="32" t="s">
        <v>8832</v>
      </c>
      <c r="J1925" s="32" t="s">
        <v>19</v>
      </c>
      <c r="K1925" t="s">
        <v>3357</v>
      </c>
    </row>
    <row r="1926" spans="1:11" hidden="1" x14ac:dyDescent="0.3">
      <c r="A1926" t="s">
        <v>3358</v>
      </c>
      <c r="B1926" s="8">
        <v>20181125</v>
      </c>
      <c r="C1926" s="2" t="s">
        <v>74</v>
      </c>
      <c r="D1926" s="2" t="s">
        <v>142</v>
      </c>
      <c r="E1926" t="s">
        <v>11866</v>
      </c>
      <c r="F1926" s="2" t="s">
        <v>277</v>
      </c>
      <c r="G1926" s="36">
        <v>9</v>
      </c>
      <c r="H1926" s="37" t="s">
        <v>8818</v>
      </c>
      <c r="I1926" s="32" t="s">
        <v>8832</v>
      </c>
      <c r="J1926" s="32" t="s">
        <v>19</v>
      </c>
      <c r="K1926" t="s">
        <v>3358</v>
      </c>
    </row>
    <row r="1927" spans="1:11" hidden="1" x14ac:dyDescent="0.3">
      <c r="A1927" t="s">
        <v>3359</v>
      </c>
      <c r="B1927" s="8">
        <v>20181125</v>
      </c>
      <c r="C1927" s="2" t="s">
        <v>52</v>
      </c>
      <c r="D1927" s="2" t="s">
        <v>324</v>
      </c>
      <c r="E1927" t="s">
        <v>11867</v>
      </c>
      <c r="F1927" s="2" t="s">
        <v>277</v>
      </c>
      <c r="G1927" s="36">
        <v>9</v>
      </c>
      <c r="H1927" s="37" t="s">
        <v>8818</v>
      </c>
      <c r="I1927" s="32" t="s">
        <v>8832</v>
      </c>
      <c r="J1927" s="32" t="s">
        <v>19</v>
      </c>
      <c r="K1927" t="s">
        <v>3359</v>
      </c>
    </row>
    <row r="1928" spans="1:11" hidden="1" x14ac:dyDescent="0.3">
      <c r="A1928" t="s">
        <v>3360</v>
      </c>
      <c r="B1928" s="8">
        <v>20181125</v>
      </c>
      <c r="C1928" s="2" t="s">
        <v>68</v>
      </c>
      <c r="D1928" s="2" t="s">
        <v>380</v>
      </c>
      <c r="E1928" t="s">
        <v>11868</v>
      </c>
      <c r="F1928" s="2" t="s">
        <v>277</v>
      </c>
      <c r="G1928" s="36">
        <v>9</v>
      </c>
      <c r="H1928" s="37" t="s">
        <v>8818</v>
      </c>
      <c r="I1928" s="32" t="s">
        <v>8832</v>
      </c>
      <c r="J1928" s="32" t="s">
        <v>19</v>
      </c>
      <c r="K1928" t="s">
        <v>3360</v>
      </c>
    </row>
    <row r="1929" spans="1:11" hidden="1" x14ac:dyDescent="0.3">
      <c r="A1929" t="s">
        <v>3361</v>
      </c>
      <c r="B1929" s="8">
        <v>20181125</v>
      </c>
      <c r="C1929" s="2" t="s">
        <v>210</v>
      </c>
      <c r="D1929" s="2" t="s">
        <v>15</v>
      </c>
      <c r="E1929" t="s">
        <v>11869</v>
      </c>
      <c r="F1929" s="2" t="s">
        <v>277</v>
      </c>
      <c r="G1929" s="36">
        <v>9</v>
      </c>
      <c r="H1929" s="37" t="s">
        <v>8818</v>
      </c>
      <c r="I1929" s="32" t="s">
        <v>8832</v>
      </c>
      <c r="J1929" s="32" t="s">
        <v>19</v>
      </c>
      <c r="K1929" t="s">
        <v>3361</v>
      </c>
    </row>
    <row r="1930" spans="1:11" hidden="1" x14ac:dyDescent="0.3">
      <c r="A1930" t="s">
        <v>3362</v>
      </c>
      <c r="B1930" s="8">
        <v>20181125</v>
      </c>
      <c r="C1930" s="2" t="s">
        <v>13</v>
      </c>
      <c r="D1930" s="2" t="s">
        <v>430</v>
      </c>
      <c r="E1930" t="s">
        <v>11870</v>
      </c>
      <c r="F1930" s="2" t="s">
        <v>277</v>
      </c>
      <c r="G1930" s="36">
        <v>9</v>
      </c>
      <c r="H1930" s="37" t="s">
        <v>8818</v>
      </c>
      <c r="I1930" s="32" t="s">
        <v>8832</v>
      </c>
      <c r="J1930" s="32" t="s">
        <v>19</v>
      </c>
      <c r="K1930" t="s">
        <v>3362</v>
      </c>
    </row>
    <row r="1931" spans="1:11" hidden="1" x14ac:dyDescent="0.3">
      <c r="A1931" t="s">
        <v>3363</v>
      </c>
      <c r="B1931" s="8">
        <v>20181125</v>
      </c>
      <c r="C1931" s="2" t="s">
        <v>13</v>
      </c>
      <c r="D1931" s="2" t="s">
        <v>430</v>
      </c>
      <c r="E1931" t="s">
        <v>11871</v>
      </c>
      <c r="F1931" s="2" t="s">
        <v>277</v>
      </c>
      <c r="G1931" s="36">
        <v>9</v>
      </c>
      <c r="H1931" s="37" t="s">
        <v>8818</v>
      </c>
      <c r="I1931" s="32" t="s">
        <v>8832</v>
      </c>
      <c r="J1931" s="32" t="s">
        <v>19</v>
      </c>
      <c r="K1931" t="s">
        <v>3363</v>
      </c>
    </row>
    <row r="1932" spans="1:11" hidden="1" x14ac:dyDescent="0.3">
      <c r="A1932" t="s">
        <v>3364</v>
      </c>
      <c r="B1932" s="8">
        <v>20181125</v>
      </c>
      <c r="C1932" s="2" t="s">
        <v>22</v>
      </c>
      <c r="D1932" s="2" t="s">
        <v>681</v>
      </c>
      <c r="E1932" t="s">
        <v>11872</v>
      </c>
      <c r="F1932" s="2" t="s">
        <v>277</v>
      </c>
      <c r="G1932" s="36">
        <v>9</v>
      </c>
      <c r="H1932" s="37" t="s">
        <v>8818</v>
      </c>
      <c r="I1932" s="32" t="s">
        <v>8832</v>
      </c>
      <c r="J1932" s="32" t="s">
        <v>19</v>
      </c>
      <c r="K1932" t="s">
        <v>3364</v>
      </c>
    </row>
    <row r="1933" spans="1:11" hidden="1" x14ac:dyDescent="0.3">
      <c r="A1933" t="s">
        <v>3365</v>
      </c>
      <c r="B1933" s="8">
        <v>20181125</v>
      </c>
      <c r="C1933" s="2" t="s">
        <v>268</v>
      </c>
      <c r="D1933" s="2" t="s">
        <v>679</v>
      </c>
      <c r="E1933" t="s">
        <v>11873</v>
      </c>
      <c r="F1933" s="2" t="s">
        <v>277</v>
      </c>
      <c r="G1933" s="36">
        <v>9</v>
      </c>
      <c r="H1933" s="37" t="s">
        <v>8818</v>
      </c>
      <c r="I1933" s="32" t="s">
        <v>8832</v>
      </c>
      <c r="J1933" s="32" t="s">
        <v>19</v>
      </c>
      <c r="K1933" t="s">
        <v>3365</v>
      </c>
    </row>
    <row r="1934" spans="1:11" hidden="1" x14ac:dyDescent="0.3">
      <c r="A1934" t="s">
        <v>3366</v>
      </c>
      <c r="B1934" s="8">
        <v>20181125</v>
      </c>
      <c r="C1934" s="2" t="s">
        <v>210</v>
      </c>
      <c r="D1934" s="2" t="s">
        <v>15</v>
      </c>
      <c r="E1934" t="s">
        <v>11874</v>
      </c>
      <c r="F1934" s="2" t="s">
        <v>277</v>
      </c>
      <c r="G1934" s="36">
        <v>9</v>
      </c>
      <c r="H1934" s="37" t="s">
        <v>8818</v>
      </c>
      <c r="I1934" s="32" t="s">
        <v>8832</v>
      </c>
      <c r="J1934" s="32" t="s">
        <v>19</v>
      </c>
      <c r="K1934" t="s">
        <v>3366</v>
      </c>
    </row>
    <row r="1935" spans="1:11" hidden="1" x14ac:dyDescent="0.3">
      <c r="A1935" t="s">
        <v>3367</v>
      </c>
      <c r="B1935" s="8">
        <v>20181125</v>
      </c>
      <c r="C1935" s="2" t="s">
        <v>31</v>
      </c>
      <c r="D1935" s="2" t="s">
        <v>435</v>
      </c>
      <c r="E1935" t="s">
        <v>11875</v>
      </c>
      <c r="F1935" s="2" t="s">
        <v>277</v>
      </c>
      <c r="G1935" s="36">
        <v>9</v>
      </c>
      <c r="H1935" s="37" t="s">
        <v>8818</v>
      </c>
      <c r="I1935" s="32" t="s">
        <v>8832</v>
      </c>
      <c r="J1935" s="32" t="s">
        <v>19</v>
      </c>
      <c r="K1935" t="s">
        <v>3367</v>
      </c>
    </row>
    <row r="1936" spans="1:11" hidden="1" x14ac:dyDescent="0.3">
      <c r="A1936" t="s">
        <v>3368</v>
      </c>
      <c r="B1936" s="8">
        <v>20181125</v>
      </c>
      <c r="C1936" s="2" t="s">
        <v>210</v>
      </c>
      <c r="D1936" s="2" t="s">
        <v>15</v>
      </c>
      <c r="E1936" t="s">
        <v>11876</v>
      </c>
      <c r="F1936" s="2" t="s">
        <v>277</v>
      </c>
      <c r="G1936" s="36">
        <v>9</v>
      </c>
      <c r="H1936" s="37" t="s">
        <v>8818</v>
      </c>
      <c r="I1936" s="32" t="s">
        <v>8832</v>
      </c>
      <c r="J1936" s="32" t="s">
        <v>19</v>
      </c>
      <c r="K1936" t="s">
        <v>3368</v>
      </c>
    </row>
    <row r="1937" spans="1:11" hidden="1" x14ac:dyDescent="0.3">
      <c r="A1937" t="s">
        <v>3369</v>
      </c>
      <c r="B1937" s="8">
        <v>20181125</v>
      </c>
      <c r="C1937" s="2" t="s">
        <v>43</v>
      </c>
      <c r="D1937" s="2" t="s">
        <v>15</v>
      </c>
      <c r="E1937" t="s">
        <v>11877</v>
      </c>
      <c r="F1937" s="2" t="s">
        <v>277</v>
      </c>
      <c r="G1937" s="36">
        <v>9</v>
      </c>
      <c r="H1937" s="37" t="s">
        <v>8818</v>
      </c>
      <c r="I1937" s="32" t="s">
        <v>8832</v>
      </c>
      <c r="J1937" s="32" t="s">
        <v>19</v>
      </c>
      <c r="K1937" t="s">
        <v>3369</v>
      </c>
    </row>
    <row r="1938" spans="1:11" hidden="1" x14ac:dyDescent="0.3">
      <c r="A1938" t="s">
        <v>3370</v>
      </c>
      <c r="B1938" s="8">
        <v>20181125</v>
      </c>
      <c r="C1938" s="2" t="s">
        <v>64</v>
      </c>
      <c r="D1938" s="2" t="s">
        <v>449</v>
      </c>
      <c r="E1938" t="s">
        <v>11878</v>
      </c>
      <c r="F1938" s="2" t="s">
        <v>277</v>
      </c>
      <c r="G1938" s="36">
        <v>9</v>
      </c>
      <c r="H1938" s="37" t="s">
        <v>8818</v>
      </c>
      <c r="I1938" s="32" t="s">
        <v>8832</v>
      </c>
      <c r="J1938" s="32" t="s">
        <v>19</v>
      </c>
      <c r="K1938" t="s">
        <v>3370</v>
      </c>
    </row>
    <row r="1939" spans="1:11" hidden="1" x14ac:dyDescent="0.3">
      <c r="A1939" t="s">
        <v>3371</v>
      </c>
      <c r="B1939" s="8">
        <v>20181125</v>
      </c>
      <c r="C1939" s="2" t="s">
        <v>20</v>
      </c>
      <c r="D1939" s="2" t="s">
        <v>673</v>
      </c>
      <c r="E1939" t="s">
        <v>11879</v>
      </c>
      <c r="F1939" s="2" t="s">
        <v>277</v>
      </c>
      <c r="G1939" s="36">
        <v>9</v>
      </c>
      <c r="H1939" s="37" t="s">
        <v>8818</v>
      </c>
      <c r="I1939" s="32" t="s">
        <v>8832</v>
      </c>
      <c r="J1939" s="32" t="s">
        <v>19</v>
      </c>
      <c r="K1939" t="s">
        <v>3371</v>
      </c>
    </row>
    <row r="1940" spans="1:11" hidden="1" x14ac:dyDescent="0.3">
      <c r="A1940" t="s">
        <v>3372</v>
      </c>
      <c r="B1940" s="8">
        <v>20181125</v>
      </c>
      <c r="C1940" s="2" t="s">
        <v>25</v>
      </c>
      <c r="D1940" s="2" t="s">
        <v>452</v>
      </c>
      <c r="E1940" t="s">
        <v>11880</v>
      </c>
      <c r="F1940" s="2" t="s">
        <v>277</v>
      </c>
      <c r="G1940" s="36">
        <v>9</v>
      </c>
      <c r="H1940" s="37" t="s">
        <v>8818</v>
      </c>
      <c r="I1940" s="32" t="s">
        <v>8832</v>
      </c>
      <c r="J1940" s="32" t="s">
        <v>19</v>
      </c>
      <c r="K1940" t="s">
        <v>3372</v>
      </c>
    </row>
    <row r="1941" spans="1:11" hidden="1" x14ac:dyDescent="0.3">
      <c r="A1941" t="s">
        <v>3373</v>
      </c>
      <c r="B1941" s="8">
        <v>20181125</v>
      </c>
      <c r="C1941" s="2" t="s">
        <v>64</v>
      </c>
      <c r="D1941" s="2" t="s">
        <v>608</v>
      </c>
      <c r="E1941" t="s">
        <v>11881</v>
      </c>
      <c r="F1941" s="2" t="s">
        <v>277</v>
      </c>
      <c r="G1941" s="36">
        <v>9</v>
      </c>
      <c r="H1941" s="37" t="s">
        <v>8818</v>
      </c>
      <c r="I1941" s="32" t="s">
        <v>8832</v>
      </c>
      <c r="J1941" s="32" t="s">
        <v>19</v>
      </c>
      <c r="K1941" t="s">
        <v>3373</v>
      </c>
    </row>
    <row r="1942" spans="1:11" hidden="1" x14ac:dyDescent="0.3">
      <c r="A1942" t="s">
        <v>3374</v>
      </c>
      <c r="B1942" s="8">
        <v>20181125</v>
      </c>
      <c r="C1942" s="2" t="s">
        <v>173</v>
      </c>
      <c r="D1942" s="2" t="s">
        <v>659</v>
      </c>
      <c r="E1942" t="s">
        <v>11882</v>
      </c>
      <c r="F1942" s="2" t="s">
        <v>277</v>
      </c>
      <c r="G1942" s="36">
        <v>9</v>
      </c>
      <c r="H1942" s="37" t="s">
        <v>8818</v>
      </c>
      <c r="I1942" s="32" t="s">
        <v>8832</v>
      </c>
      <c r="J1942" s="32" t="s">
        <v>19</v>
      </c>
      <c r="K1942" t="s">
        <v>3374</v>
      </c>
    </row>
    <row r="1943" spans="1:11" hidden="1" x14ac:dyDescent="0.3">
      <c r="A1943" t="s">
        <v>3375</v>
      </c>
      <c r="B1943" s="8">
        <v>20181125</v>
      </c>
      <c r="C1943" s="2" t="s">
        <v>173</v>
      </c>
      <c r="D1943" s="2" t="s">
        <v>659</v>
      </c>
      <c r="E1943" t="s">
        <v>11883</v>
      </c>
      <c r="F1943" s="2" t="s">
        <v>277</v>
      </c>
      <c r="G1943" s="36">
        <v>9</v>
      </c>
      <c r="H1943" s="37" t="s">
        <v>8818</v>
      </c>
      <c r="I1943" s="32" t="s">
        <v>8832</v>
      </c>
      <c r="J1943" s="32" t="s">
        <v>19</v>
      </c>
      <c r="K1943" t="s">
        <v>3375</v>
      </c>
    </row>
    <row r="1944" spans="1:11" hidden="1" x14ac:dyDescent="0.3">
      <c r="A1944" t="s">
        <v>3376</v>
      </c>
      <c r="B1944" s="8">
        <v>20181125</v>
      </c>
      <c r="C1944" s="2" t="s">
        <v>173</v>
      </c>
      <c r="D1944" s="2" t="s">
        <v>674</v>
      </c>
      <c r="E1944" t="s">
        <v>11884</v>
      </c>
      <c r="F1944" s="2" t="s">
        <v>277</v>
      </c>
      <c r="G1944" s="36">
        <v>9</v>
      </c>
      <c r="H1944" s="37" t="s">
        <v>8818</v>
      </c>
      <c r="I1944" s="32" t="s">
        <v>8832</v>
      </c>
      <c r="J1944" s="32" t="s">
        <v>19</v>
      </c>
      <c r="K1944" t="s">
        <v>3376</v>
      </c>
    </row>
    <row r="1945" spans="1:11" hidden="1" x14ac:dyDescent="0.3">
      <c r="A1945" t="s">
        <v>3377</v>
      </c>
      <c r="B1945" s="8">
        <v>20181125</v>
      </c>
      <c r="C1945" s="2" t="s">
        <v>20</v>
      </c>
      <c r="D1945" s="2" t="s">
        <v>596</v>
      </c>
      <c r="E1945" t="s">
        <v>11885</v>
      </c>
      <c r="F1945" s="2" t="s">
        <v>277</v>
      </c>
      <c r="G1945" s="36">
        <v>9</v>
      </c>
      <c r="H1945" s="37" t="s">
        <v>8818</v>
      </c>
      <c r="I1945" s="32" t="s">
        <v>8832</v>
      </c>
      <c r="J1945" s="32" t="s">
        <v>19</v>
      </c>
      <c r="K1945" t="s">
        <v>3377</v>
      </c>
    </row>
    <row r="1946" spans="1:11" hidden="1" x14ac:dyDescent="0.3">
      <c r="A1946" t="s">
        <v>3378</v>
      </c>
      <c r="B1946" s="8">
        <v>20181125</v>
      </c>
      <c r="C1946" s="2" t="s">
        <v>52</v>
      </c>
      <c r="D1946" s="2" t="s">
        <v>324</v>
      </c>
      <c r="E1946" t="s">
        <v>11886</v>
      </c>
      <c r="F1946" s="2" t="s">
        <v>277</v>
      </c>
      <c r="G1946" s="36">
        <v>9</v>
      </c>
      <c r="H1946" s="37" t="s">
        <v>8818</v>
      </c>
      <c r="I1946" s="32" t="s">
        <v>8832</v>
      </c>
      <c r="J1946" s="32" t="s">
        <v>19</v>
      </c>
      <c r="K1946" t="s">
        <v>3378</v>
      </c>
    </row>
    <row r="1947" spans="1:11" hidden="1" x14ac:dyDescent="0.3">
      <c r="A1947" t="s">
        <v>3379</v>
      </c>
      <c r="B1947" s="8">
        <v>20181125</v>
      </c>
      <c r="C1947" s="2" t="s">
        <v>22</v>
      </c>
      <c r="D1947" s="2" t="s">
        <v>681</v>
      </c>
      <c r="E1947" t="s">
        <v>11887</v>
      </c>
      <c r="F1947" s="2" t="s">
        <v>277</v>
      </c>
      <c r="G1947" s="36">
        <v>9</v>
      </c>
      <c r="H1947" s="37" t="s">
        <v>8818</v>
      </c>
      <c r="I1947" s="32" t="s">
        <v>8832</v>
      </c>
      <c r="J1947" s="32" t="s">
        <v>19</v>
      </c>
      <c r="K1947" t="s">
        <v>3379</v>
      </c>
    </row>
    <row r="1948" spans="1:11" hidden="1" x14ac:dyDescent="0.3">
      <c r="A1948" t="s">
        <v>3380</v>
      </c>
      <c r="B1948" s="8">
        <v>20181125</v>
      </c>
      <c r="C1948" s="2" t="s">
        <v>13</v>
      </c>
      <c r="D1948" s="2" t="s">
        <v>682</v>
      </c>
      <c r="E1948" t="s">
        <v>11888</v>
      </c>
      <c r="F1948" s="2" t="s">
        <v>277</v>
      </c>
      <c r="G1948" s="36">
        <v>9</v>
      </c>
      <c r="H1948" s="37" t="s">
        <v>8818</v>
      </c>
      <c r="I1948" s="32" t="s">
        <v>8832</v>
      </c>
      <c r="J1948" s="32" t="s">
        <v>19</v>
      </c>
      <c r="K1948" t="s">
        <v>3380</v>
      </c>
    </row>
    <row r="1949" spans="1:11" hidden="1" x14ac:dyDescent="0.3">
      <c r="A1949" t="s">
        <v>3381</v>
      </c>
      <c r="B1949" s="8">
        <v>20181125</v>
      </c>
      <c r="C1949" s="2" t="s">
        <v>41</v>
      </c>
      <c r="D1949" s="2" t="s">
        <v>683</v>
      </c>
      <c r="E1949" t="s">
        <v>11889</v>
      </c>
      <c r="F1949" s="2" t="s">
        <v>277</v>
      </c>
      <c r="G1949" s="36">
        <v>9</v>
      </c>
      <c r="H1949" s="37" t="s">
        <v>8818</v>
      </c>
      <c r="I1949" s="32" t="s">
        <v>8832</v>
      </c>
      <c r="J1949" s="32" t="s">
        <v>19</v>
      </c>
      <c r="K1949" t="s">
        <v>3381</v>
      </c>
    </row>
    <row r="1950" spans="1:11" hidden="1" x14ac:dyDescent="0.3">
      <c r="A1950" t="s">
        <v>3382</v>
      </c>
      <c r="B1950" s="8">
        <v>20181125</v>
      </c>
      <c r="C1950" s="2" t="s">
        <v>16</v>
      </c>
      <c r="D1950" s="2" t="s">
        <v>684</v>
      </c>
      <c r="E1950" t="s">
        <v>11890</v>
      </c>
      <c r="F1950" s="2" t="s">
        <v>277</v>
      </c>
      <c r="G1950" s="36">
        <v>9</v>
      </c>
      <c r="H1950" s="37" t="s">
        <v>8818</v>
      </c>
      <c r="I1950" s="32" t="s">
        <v>8832</v>
      </c>
      <c r="J1950" s="32" t="s">
        <v>19</v>
      </c>
      <c r="K1950" t="s">
        <v>3382</v>
      </c>
    </row>
    <row r="1951" spans="1:11" hidden="1" x14ac:dyDescent="0.3">
      <c r="A1951" t="s">
        <v>3383</v>
      </c>
      <c r="B1951" s="8">
        <v>20181125</v>
      </c>
      <c r="C1951" s="2" t="s">
        <v>210</v>
      </c>
      <c r="D1951" s="2" t="s">
        <v>15</v>
      </c>
      <c r="E1951" t="s">
        <v>11891</v>
      </c>
      <c r="F1951" s="2" t="s">
        <v>277</v>
      </c>
      <c r="G1951" s="36">
        <v>9</v>
      </c>
      <c r="H1951" s="37" t="s">
        <v>8818</v>
      </c>
      <c r="I1951" s="32" t="s">
        <v>8832</v>
      </c>
      <c r="J1951" s="32" t="s">
        <v>19</v>
      </c>
      <c r="K1951" t="s">
        <v>3383</v>
      </c>
    </row>
    <row r="1952" spans="1:11" hidden="1" x14ac:dyDescent="0.3">
      <c r="A1952" t="s">
        <v>3384</v>
      </c>
      <c r="B1952" s="8">
        <v>20181125</v>
      </c>
      <c r="C1952" s="2" t="s">
        <v>20</v>
      </c>
      <c r="D1952" s="2" t="s">
        <v>536</v>
      </c>
      <c r="E1952" t="s">
        <v>11892</v>
      </c>
      <c r="F1952" s="2" t="s">
        <v>277</v>
      </c>
      <c r="G1952" s="36">
        <v>9</v>
      </c>
      <c r="H1952" s="37" t="s">
        <v>8818</v>
      </c>
      <c r="I1952" s="32" t="s">
        <v>8832</v>
      </c>
      <c r="J1952" s="32" t="s">
        <v>19</v>
      </c>
      <c r="K1952" t="s">
        <v>3384</v>
      </c>
    </row>
    <row r="1953" spans="1:11" hidden="1" x14ac:dyDescent="0.3">
      <c r="A1953" t="s">
        <v>3385</v>
      </c>
      <c r="B1953" s="8">
        <v>20181125</v>
      </c>
      <c r="C1953" s="2" t="s">
        <v>92</v>
      </c>
      <c r="D1953" s="2" t="s">
        <v>685</v>
      </c>
      <c r="E1953" t="s">
        <v>11893</v>
      </c>
      <c r="F1953" s="2" t="s">
        <v>277</v>
      </c>
      <c r="G1953" s="36">
        <v>9</v>
      </c>
      <c r="H1953" s="37" t="s">
        <v>8818</v>
      </c>
      <c r="I1953" s="32" t="s">
        <v>8832</v>
      </c>
      <c r="J1953" s="32" t="s">
        <v>19</v>
      </c>
      <c r="K1953" t="s">
        <v>3385</v>
      </c>
    </row>
    <row r="1954" spans="1:11" hidden="1" x14ac:dyDescent="0.3">
      <c r="A1954" t="s">
        <v>3386</v>
      </c>
      <c r="B1954" s="8">
        <v>20181125</v>
      </c>
      <c r="C1954" s="2" t="s">
        <v>112</v>
      </c>
      <c r="D1954" s="2" t="s">
        <v>466</v>
      </c>
      <c r="E1954" t="s">
        <v>11894</v>
      </c>
      <c r="F1954" s="2" t="s">
        <v>277</v>
      </c>
      <c r="G1954" s="36">
        <v>9</v>
      </c>
      <c r="H1954" s="37" t="s">
        <v>8818</v>
      </c>
      <c r="I1954" s="32" t="s">
        <v>8832</v>
      </c>
      <c r="J1954" s="32" t="s">
        <v>19</v>
      </c>
      <c r="K1954" t="s">
        <v>3386</v>
      </c>
    </row>
    <row r="1955" spans="1:11" hidden="1" x14ac:dyDescent="0.3">
      <c r="A1955" t="s">
        <v>3387</v>
      </c>
      <c r="B1955" s="8">
        <v>20181125</v>
      </c>
      <c r="C1955" s="2" t="s">
        <v>25</v>
      </c>
      <c r="D1955" s="2" t="s">
        <v>686</v>
      </c>
      <c r="E1955" t="s">
        <v>11895</v>
      </c>
      <c r="F1955" s="2" t="s">
        <v>277</v>
      </c>
      <c r="G1955" s="36">
        <v>9</v>
      </c>
      <c r="H1955" s="37" t="s">
        <v>8818</v>
      </c>
      <c r="I1955" s="32" t="s">
        <v>8832</v>
      </c>
      <c r="J1955" s="32" t="s">
        <v>19</v>
      </c>
      <c r="K1955" t="s">
        <v>3387</v>
      </c>
    </row>
    <row r="1956" spans="1:11" hidden="1" x14ac:dyDescent="0.3">
      <c r="A1956" t="s">
        <v>3388</v>
      </c>
      <c r="B1956" s="8">
        <v>20181125</v>
      </c>
      <c r="C1956" s="2" t="s">
        <v>22</v>
      </c>
      <c r="D1956" s="2" t="s">
        <v>657</v>
      </c>
      <c r="E1956" t="s">
        <v>11896</v>
      </c>
      <c r="F1956" s="2" t="s">
        <v>277</v>
      </c>
      <c r="G1956" s="36">
        <v>9</v>
      </c>
      <c r="H1956" s="37" t="s">
        <v>8818</v>
      </c>
      <c r="I1956" s="32" t="s">
        <v>8832</v>
      </c>
      <c r="J1956" s="32" t="s">
        <v>19</v>
      </c>
      <c r="K1956" t="s">
        <v>3388</v>
      </c>
    </row>
    <row r="1957" spans="1:11" hidden="1" x14ac:dyDescent="0.3">
      <c r="A1957" t="s">
        <v>3389</v>
      </c>
      <c r="B1957" s="8">
        <v>20181125</v>
      </c>
      <c r="C1957" s="2" t="s">
        <v>16</v>
      </c>
      <c r="D1957" s="2" t="s">
        <v>687</v>
      </c>
      <c r="E1957" t="s">
        <v>11897</v>
      </c>
      <c r="F1957" s="2" t="s">
        <v>277</v>
      </c>
      <c r="G1957" s="36">
        <v>9</v>
      </c>
      <c r="H1957" s="37" t="s">
        <v>8818</v>
      </c>
      <c r="I1957" s="32" t="s">
        <v>8832</v>
      </c>
      <c r="J1957" s="32" t="s">
        <v>19</v>
      </c>
      <c r="K1957" t="s">
        <v>3389</v>
      </c>
    </row>
    <row r="1958" spans="1:11" hidden="1" x14ac:dyDescent="0.3">
      <c r="A1958" t="s">
        <v>3390</v>
      </c>
      <c r="B1958" s="8">
        <v>20181125</v>
      </c>
      <c r="C1958" s="2" t="s">
        <v>20</v>
      </c>
      <c r="D1958" s="2" t="s">
        <v>536</v>
      </c>
      <c r="E1958" t="s">
        <v>11898</v>
      </c>
      <c r="F1958" s="2" t="s">
        <v>277</v>
      </c>
      <c r="G1958" s="36">
        <v>9</v>
      </c>
      <c r="H1958" s="37" t="s">
        <v>8818</v>
      </c>
      <c r="I1958" s="32" t="s">
        <v>8832</v>
      </c>
      <c r="J1958" s="32" t="s">
        <v>19</v>
      </c>
      <c r="K1958" t="s">
        <v>3390</v>
      </c>
    </row>
    <row r="1959" spans="1:11" hidden="1" x14ac:dyDescent="0.3">
      <c r="A1959" t="s">
        <v>3391</v>
      </c>
      <c r="B1959" s="8">
        <v>20181125</v>
      </c>
      <c r="C1959" s="2" t="s">
        <v>68</v>
      </c>
      <c r="D1959" s="2" t="s">
        <v>380</v>
      </c>
      <c r="E1959" t="s">
        <v>11899</v>
      </c>
      <c r="F1959" s="2" t="s">
        <v>277</v>
      </c>
      <c r="G1959" s="36">
        <v>9</v>
      </c>
      <c r="H1959" s="37" t="s">
        <v>8818</v>
      </c>
      <c r="I1959" s="32" t="s">
        <v>8832</v>
      </c>
      <c r="J1959" s="32" t="s">
        <v>19</v>
      </c>
      <c r="K1959" t="s">
        <v>3391</v>
      </c>
    </row>
    <row r="1960" spans="1:11" hidden="1" x14ac:dyDescent="0.3">
      <c r="A1960" t="s">
        <v>6527</v>
      </c>
      <c r="B1960" s="8">
        <v>20181125</v>
      </c>
      <c r="C1960" s="2" t="s">
        <v>29</v>
      </c>
      <c r="D1960" s="2" t="s">
        <v>298</v>
      </c>
      <c r="E1960" t="s">
        <v>6526</v>
      </c>
      <c r="F1960" s="2" t="s">
        <v>277</v>
      </c>
      <c r="G1960" s="36">
        <v>9</v>
      </c>
      <c r="H1960" s="37" t="s">
        <v>8818</v>
      </c>
      <c r="I1960" s="32" t="s">
        <v>8832</v>
      </c>
      <c r="J1960" s="32" t="s">
        <v>19</v>
      </c>
      <c r="K1960" t="s">
        <v>6527</v>
      </c>
    </row>
    <row r="1961" spans="1:11" hidden="1" x14ac:dyDescent="0.3">
      <c r="A1961" t="s">
        <v>3392</v>
      </c>
      <c r="B1961" s="8">
        <v>20181125</v>
      </c>
      <c r="C1961" s="2" t="s">
        <v>43</v>
      </c>
      <c r="D1961" s="2" t="s">
        <v>15</v>
      </c>
      <c r="E1961" t="s">
        <v>11900</v>
      </c>
      <c r="F1961" s="2" t="s">
        <v>277</v>
      </c>
      <c r="G1961" s="36">
        <v>9</v>
      </c>
      <c r="H1961" s="37" t="s">
        <v>8818</v>
      </c>
      <c r="I1961" s="32" t="s">
        <v>8832</v>
      </c>
      <c r="J1961" s="32" t="s">
        <v>19</v>
      </c>
      <c r="K1961" t="s">
        <v>3392</v>
      </c>
    </row>
    <row r="1962" spans="1:11" hidden="1" x14ac:dyDescent="0.3">
      <c r="A1962" t="s">
        <v>3393</v>
      </c>
      <c r="B1962" s="8">
        <v>20181125</v>
      </c>
      <c r="C1962" s="2" t="s">
        <v>268</v>
      </c>
      <c r="D1962" s="2" t="s">
        <v>688</v>
      </c>
      <c r="E1962" t="s">
        <v>11901</v>
      </c>
      <c r="F1962" s="2" t="s">
        <v>277</v>
      </c>
      <c r="G1962" s="36">
        <v>9</v>
      </c>
      <c r="H1962" s="37" t="s">
        <v>8818</v>
      </c>
      <c r="I1962" s="32" t="s">
        <v>8832</v>
      </c>
      <c r="J1962" s="32" t="s">
        <v>19</v>
      </c>
      <c r="K1962" t="s">
        <v>3393</v>
      </c>
    </row>
    <row r="1963" spans="1:11" hidden="1" x14ac:dyDescent="0.3">
      <c r="A1963" t="s">
        <v>3394</v>
      </c>
      <c r="B1963" s="8">
        <v>20181125</v>
      </c>
      <c r="C1963" s="2" t="s">
        <v>35</v>
      </c>
      <c r="D1963" s="2" t="s">
        <v>579</v>
      </c>
      <c r="E1963" t="s">
        <v>11902</v>
      </c>
      <c r="F1963" s="2" t="s">
        <v>277</v>
      </c>
      <c r="G1963" s="36">
        <v>9</v>
      </c>
      <c r="H1963" s="37" t="s">
        <v>8818</v>
      </c>
      <c r="I1963" s="32" t="s">
        <v>8832</v>
      </c>
      <c r="J1963" s="32" t="s">
        <v>19</v>
      </c>
      <c r="K1963" t="s">
        <v>3394</v>
      </c>
    </row>
    <row r="1964" spans="1:11" hidden="1" x14ac:dyDescent="0.3">
      <c r="A1964" t="s">
        <v>3395</v>
      </c>
      <c r="B1964" s="8">
        <v>20181125</v>
      </c>
      <c r="C1964" s="2" t="s">
        <v>22</v>
      </c>
      <c r="D1964" s="2" t="s">
        <v>689</v>
      </c>
      <c r="E1964" t="s">
        <v>11903</v>
      </c>
      <c r="F1964" s="2" t="s">
        <v>277</v>
      </c>
      <c r="G1964" s="36">
        <v>9</v>
      </c>
      <c r="H1964" s="37" t="s">
        <v>8818</v>
      </c>
      <c r="I1964" s="32" t="s">
        <v>8832</v>
      </c>
      <c r="J1964" s="32" t="s">
        <v>19</v>
      </c>
      <c r="K1964" t="s">
        <v>3395</v>
      </c>
    </row>
    <row r="1965" spans="1:11" hidden="1" x14ac:dyDescent="0.3">
      <c r="A1965" t="s">
        <v>3396</v>
      </c>
      <c r="B1965" s="8">
        <v>20181125</v>
      </c>
      <c r="C1965" s="2" t="s">
        <v>9</v>
      </c>
      <c r="D1965" s="2" t="s">
        <v>690</v>
      </c>
      <c r="E1965" t="s">
        <v>11904</v>
      </c>
      <c r="F1965" s="2" t="s">
        <v>277</v>
      </c>
      <c r="G1965" s="36">
        <v>9</v>
      </c>
      <c r="H1965" s="37" t="s">
        <v>8818</v>
      </c>
      <c r="I1965" s="32" t="s">
        <v>8832</v>
      </c>
      <c r="J1965" s="32" t="s">
        <v>19</v>
      </c>
      <c r="K1965" t="s">
        <v>3396</v>
      </c>
    </row>
    <row r="1966" spans="1:11" hidden="1" x14ac:dyDescent="0.3">
      <c r="A1966" t="s">
        <v>3397</v>
      </c>
      <c r="B1966" s="8">
        <v>20181125</v>
      </c>
      <c r="C1966" s="2" t="s">
        <v>16</v>
      </c>
      <c r="D1966" s="2" t="s">
        <v>479</v>
      </c>
      <c r="E1966" t="s">
        <v>11905</v>
      </c>
      <c r="F1966" s="2" t="s">
        <v>277</v>
      </c>
      <c r="G1966" s="36">
        <v>9</v>
      </c>
      <c r="H1966" s="37" t="s">
        <v>8818</v>
      </c>
      <c r="I1966" s="32" t="s">
        <v>8832</v>
      </c>
      <c r="J1966" s="32" t="s">
        <v>19</v>
      </c>
      <c r="K1966" t="s">
        <v>3397</v>
      </c>
    </row>
    <row r="1967" spans="1:11" hidden="1" x14ac:dyDescent="0.3">
      <c r="A1967" t="s">
        <v>3398</v>
      </c>
      <c r="B1967" s="8">
        <v>20181125</v>
      </c>
      <c r="C1967" s="2" t="s">
        <v>16</v>
      </c>
      <c r="D1967" s="2" t="s">
        <v>691</v>
      </c>
      <c r="E1967" t="s">
        <v>11906</v>
      </c>
      <c r="F1967" s="2" t="s">
        <v>277</v>
      </c>
      <c r="G1967" s="36">
        <v>9</v>
      </c>
      <c r="H1967" s="37" t="s">
        <v>8818</v>
      </c>
      <c r="I1967" s="32" t="s">
        <v>8832</v>
      </c>
      <c r="J1967" s="32" t="s">
        <v>19</v>
      </c>
      <c r="K1967" t="s">
        <v>3398</v>
      </c>
    </row>
    <row r="1968" spans="1:11" hidden="1" x14ac:dyDescent="0.3">
      <c r="A1968" t="s">
        <v>3399</v>
      </c>
      <c r="B1968" s="8">
        <v>20181125</v>
      </c>
      <c r="C1968" s="2" t="s">
        <v>16</v>
      </c>
      <c r="D1968" s="2" t="s">
        <v>692</v>
      </c>
      <c r="E1968" t="s">
        <v>11907</v>
      </c>
      <c r="F1968" s="2" t="s">
        <v>277</v>
      </c>
      <c r="G1968" s="36">
        <v>9</v>
      </c>
      <c r="H1968" s="37" t="s">
        <v>8818</v>
      </c>
      <c r="I1968" s="32" t="s">
        <v>8832</v>
      </c>
      <c r="J1968" s="32" t="s">
        <v>19</v>
      </c>
      <c r="K1968" t="s">
        <v>3399</v>
      </c>
    </row>
    <row r="1969" spans="1:11" hidden="1" x14ac:dyDescent="0.3">
      <c r="A1969" t="s">
        <v>3400</v>
      </c>
      <c r="B1969" s="8">
        <v>20181125</v>
      </c>
      <c r="C1969" s="2" t="s">
        <v>52</v>
      </c>
      <c r="D1969" s="2" t="s">
        <v>693</v>
      </c>
      <c r="E1969" t="s">
        <v>11908</v>
      </c>
      <c r="F1969" s="2" t="s">
        <v>277</v>
      </c>
      <c r="G1969" s="36">
        <v>9</v>
      </c>
      <c r="H1969" s="37" t="s">
        <v>8818</v>
      </c>
      <c r="I1969" s="32" t="s">
        <v>8832</v>
      </c>
      <c r="J1969" s="32" t="s">
        <v>19</v>
      </c>
      <c r="K1969" t="s">
        <v>3400</v>
      </c>
    </row>
    <row r="1970" spans="1:11" hidden="1" x14ac:dyDescent="0.3">
      <c r="A1970" t="s">
        <v>3401</v>
      </c>
      <c r="B1970" s="8">
        <v>20181125</v>
      </c>
      <c r="C1970" s="2" t="s">
        <v>43</v>
      </c>
      <c r="D1970" s="2" t="s">
        <v>15</v>
      </c>
      <c r="E1970" t="s">
        <v>11909</v>
      </c>
      <c r="F1970" s="2" t="s">
        <v>277</v>
      </c>
      <c r="G1970" s="36">
        <v>9</v>
      </c>
      <c r="H1970" s="37" t="s">
        <v>8818</v>
      </c>
      <c r="I1970" s="32" t="s">
        <v>8832</v>
      </c>
      <c r="J1970" s="32" t="s">
        <v>19</v>
      </c>
      <c r="K1970" t="s">
        <v>3401</v>
      </c>
    </row>
    <row r="1971" spans="1:11" hidden="1" x14ac:dyDescent="0.3">
      <c r="A1971" t="s">
        <v>3402</v>
      </c>
      <c r="B1971" s="8">
        <v>20181125</v>
      </c>
      <c r="C1971" s="2" t="s">
        <v>64</v>
      </c>
      <c r="D1971" s="2" t="s">
        <v>676</v>
      </c>
      <c r="E1971" t="s">
        <v>11910</v>
      </c>
      <c r="F1971" s="2" t="s">
        <v>277</v>
      </c>
      <c r="G1971" s="36">
        <v>9</v>
      </c>
      <c r="H1971" s="37" t="s">
        <v>8818</v>
      </c>
      <c r="I1971" s="32" t="s">
        <v>8832</v>
      </c>
      <c r="J1971" s="32" t="s">
        <v>19</v>
      </c>
      <c r="K1971" t="s">
        <v>3402</v>
      </c>
    </row>
    <row r="1972" spans="1:11" hidden="1" x14ac:dyDescent="0.3">
      <c r="A1972" t="s">
        <v>3403</v>
      </c>
      <c r="B1972" s="8">
        <v>20181125</v>
      </c>
      <c r="C1972" s="2" t="s">
        <v>20</v>
      </c>
      <c r="D1972" s="2" t="s">
        <v>536</v>
      </c>
      <c r="E1972" t="s">
        <v>11911</v>
      </c>
      <c r="F1972" s="2" t="s">
        <v>277</v>
      </c>
      <c r="G1972" s="36">
        <v>9</v>
      </c>
      <c r="H1972" s="37" t="s">
        <v>8818</v>
      </c>
      <c r="I1972" s="32" t="s">
        <v>8832</v>
      </c>
      <c r="J1972" s="32" t="s">
        <v>19</v>
      </c>
      <c r="K1972" t="s">
        <v>3403</v>
      </c>
    </row>
    <row r="1973" spans="1:11" hidden="1" x14ac:dyDescent="0.3">
      <c r="A1973" t="s">
        <v>3404</v>
      </c>
      <c r="B1973" s="8">
        <v>20181125</v>
      </c>
      <c r="C1973" s="2" t="s">
        <v>33</v>
      </c>
      <c r="D1973" s="2" t="s">
        <v>15</v>
      </c>
      <c r="E1973" t="s">
        <v>11912</v>
      </c>
      <c r="F1973" s="2" t="s">
        <v>277</v>
      </c>
      <c r="G1973" s="36">
        <v>9</v>
      </c>
      <c r="H1973" s="37" t="s">
        <v>8818</v>
      </c>
      <c r="I1973" s="32" t="s">
        <v>8832</v>
      </c>
      <c r="J1973" s="32" t="s">
        <v>19</v>
      </c>
      <c r="K1973" t="s">
        <v>3404</v>
      </c>
    </row>
    <row r="1974" spans="1:11" hidden="1" x14ac:dyDescent="0.3">
      <c r="A1974" t="s">
        <v>3405</v>
      </c>
      <c r="B1974" s="8">
        <v>20181125</v>
      </c>
      <c r="C1974" s="2" t="s">
        <v>64</v>
      </c>
      <c r="D1974" s="2" t="s">
        <v>649</v>
      </c>
      <c r="E1974" t="s">
        <v>11913</v>
      </c>
      <c r="F1974" s="2" t="s">
        <v>277</v>
      </c>
      <c r="G1974" s="36">
        <v>9</v>
      </c>
      <c r="H1974" s="37" t="s">
        <v>8818</v>
      </c>
      <c r="I1974" s="32" t="s">
        <v>8832</v>
      </c>
      <c r="J1974" s="32" t="s">
        <v>19</v>
      </c>
      <c r="K1974" t="s">
        <v>3405</v>
      </c>
    </row>
    <row r="1975" spans="1:11" hidden="1" x14ac:dyDescent="0.3">
      <c r="A1975" t="s">
        <v>3406</v>
      </c>
      <c r="B1975" s="8">
        <v>20181125</v>
      </c>
      <c r="C1975" s="2" t="s">
        <v>68</v>
      </c>
      <c r="D1975" s="2" t="s">
        <v>380</v>
      </c>
      <c r="E1975" t="s">
        <v>11914</v>
      </c>
      <c r="F1975" s="2" t="s">
        <v>277</v>
      </c>
      <c r="G1975" s="36">
        <v>9</v>
      </c>
      <c r="H1975" s="37" t="s">
        <v>8818</v>
      </c>
      <c r="I1975" s="32" t="s">
        <v>8832</v>
      </c>
      <c r="J1975" s="32" t="s">
        <v>19</v>
      </c>
      <c r="K1975" t="s">
        <v>3406</v>
      </c>
    </row>
    <row r="1976" spans="1:11" hidden="1" x14ac:dyDescent="0.3">
      <c r="A1976" t="s">
        <v>3407</v>
      </c>
      <c r="B1976" s="8">
        <v>20181125</v>
      </c>
      <c r="C1976" s="2" t="s">
        <v>58</v>
      </c>
      <c r="D1976" s="2" t="s">
        <v>653</v>
      </c>
      <c r="E1976" t="s">
        <v>11915</v>
      </c>
      <c r="F1976" s="2" t="s">
        <v>277</v>
      </c>
      <c r="G1976" s="36">
        <v>9</v>
      </c>
      <c r="H1976" s="37" t="s">
        <v>8818</v>
      </c>
      <c r="I1976" s="32" t="s">
        <v>8832</v>
      </c>
      <c r="J1976" s="32" t="s">
        <v>19</v>
      </c>
      <c r="K1976" t="s">
        <v>3407</v>
      </c>
    </row>
    <row r="1977" spans="1:11" hidden="1" x14ac:dyDescent="0.3">
      <c r="A1977" t="s">
        <v>3408</v>
      </c>
      <c r="B1977" s="8">
        <v>20181125</v>
      </c>
      <c r="C1977" s="2" t="s">
        <v>112</v>
      </c>
      <c r="D1977" s="2" t="s">
        <v>541</v>
      </c>
      <c r="E1977" t="s">
        <v>11916</v>
      </c>
      <c r="F1977" s="2" t="s">
        <v>277</v>
      </c>
      <c r="G1977" s="36">
        <v>9</v>
      </c>
      <c r="H1977" s="37" t="s">
        <v>8818</v>
      </c>
      <c r="I1977" s="32" t="s">
        <v>8832</v>
      </c>
      <c r="J1977" s="32" t="s">
        <v>19</v>
      </c>
      <c r="K1977" t="s">
        <v>3408</v>
      </c>
    </row>
    <row r="1978" spans="1:11" hidden="1" x14ac:dyDescent="0.3">
      <c r="A1978" t="s">
        <v>3409</v>
      </c>
      <c r="B1978" s="8">
        <v>20181125</v>
      </c>
      <c r="C1978" s="2" t="s">
        <v>29</v>
      </c>
      <c r="D1978" s="2" t="s">
        <v>694</v>
      </c>
      <c r="E1978" t="s">
        <v>11917</v>
      </c>
      <c r="F1978" s="2" t="s">
        <v>277</v>
      </c>
      <c r="G1978" s="36">
        <v>9</v>
      </c>
      <c r="H1978" s="37" t="s">
        <v>8818</v>
      </c>
      <c r="I1978" s="32" t="s">
        <v>8832</v>
      </c>
      <c r="J1978" s="32" t="s">
        <v>19</v>
      </c>
      <c r="K1978" t="s">
        <v>3409</v>
      </c>
    </row>
    <row r="1979" spans="1:11" hidden="1" x14ac:dyDescent="0.3">
      <c r="A1979" t="s">
        <v>3410</v>
      </c>
      <c r="B1979" s="8">
        <v>20181125</v>
      </c>
      <c r="C1979" s="2" t="s">
        <v>112</v>
      </c>
      <c r="D1979" s="2" t="s">
        <v>695</v>
      </c>
      <c r="E1979" t="s">
        <v>11918</v>
      </c>
      <c r="F1979" s="2" t="s">
        <v>277</v>
      </c>
      <c r="G1979" s="36">
        <v>9</v>
      </c>
      <c r="H1979" s="37" t="s">
        <v>8818</v>
      </c>
      <c r="I1979" s="32" t="s">
        <v>8832</v>
      </c>
      <c r="J1979" s="32" t="s">
        <v>19</v>
      </c>
      <c r="K1979" t="s">
        <v>3410</v>
      </c>
    </row>
    <row r="1980" spans="1:11" hidden="1" x14ac:dyDescent="0.3">
      <c r="A1980" t="s">
        <v>3411</v>
      </c>
      <c r="B1980" s="8">
        <v>20181125</v>
      </c>
      <c r="C1980" s="2" t="s">
        <v>25</v>
      </c>
      <c r="D1980" s="2" t="s">
        <v>452</v>
      </c>
      <c r="E1980" t="s">
        <v>11919</v>
      </c>
      <c r="F1980" s="2" t="s">
        <v>277</v>
      </c>
      <c r="G1980" s="36">
        <v>9</v>
      </c>
      <c r="H1980" s="37" t="s">
        <v>8818</v>
      </c>
      <c r="I1980" s="32" t="s">
        <v>8832</v>
      </c>
      <c r="J1980" s="32" t="s">
        <v>19</v>
      </c>
      <c r="K1980" t="s">
        <v>3411</v>
      </c>
    </row>
    <row r="1981" spans="1:11" hidden="1" x14ac:dyDescent="0.3">
      <c r="A1981" t="s">
        <v>3412</v>
      </c>
      <c r="B1981" s="8">
        <v>20181125</v>
      </c>
      <c r="C1981" s="2" t="s">
        <v>64</v>
      </c>
      <c r="D1981" s="2" t="s">
        <v>696</v>
      </c>
      <c r="E1981" t="s">
        <v>11920</v>
      </c>
      <c r="F1981" s="2" t="s">
        <v>277</v>
      </c>
      <c r="G1981" s="36">
        <v>9</v>
      </c>
      <c r="H1981" s="37" t="s">
        <v>8818</v>
      </c>
      <c r="I1981" s="32" t="s">
        <v>8832</v>
      </c>
      <c r="J1981" s="32" t="s">
        <v>19</v>
      </c>
      <c r="K1981" t="s">
        <v>3412</v>
      </c>
    </row>
    <row r="1982" spans="1:11" hidden="1" x14ac:dyDescent="0.3">
      <c r="A1982" t="s">
        <v>3413</v>
      </c>
      <c r="B1982" s="8">
        <v>20181125</v>
      </c>
      <c r="C1982" s="2" t="s">
        <v>112</v>
      </c>
      <c r="D1982" s="2" t="s">
        <v>466</v>
      </c>
      <c r="E1982" t="s">
        <v>11921</v>
      </c>
      <c r="F1982" s="2" t="s">
        <v>277</v>
      </c>
      <c r="G1982" s="36">
        <v>9</v>
      </c>
      <c r="H1982" s="37" t="s">
        <v>8818</v>
      </c>
      <c r="I1982" s="32" t="s">
        <v>8832</v>
      </c>
      <c r="J1982" s="32" t="s">
        <v>19</v>
      </c>
      <c r="K1982" t="s">
        <v>3413</v>
      </c>
    </row>
    <row r="1983" spans="1:11" hidden="1" x14ac:dyDescent="0.3">
      <c r="A1983" t="s">
        <v>3414</v>
      </c>
      <c r="B1983" s="8">
        <v>20181125</v>
      </c>
      <c r="C1983" s="2" t="s">
        <v>120</v>
      </c>
      <c r="D1983" s="2" t="s">
        <v>697</v>
      </c>
      <c r="E1983" t="s">
        <v>11922</v>
      </c>
      <c r="F1983" s="2" t="s">
        <v>277</v>
      </c>
      <c r="G1983" s="36">
        <v>9</v>
      </c>
      <c r="H1983" s="37" t="s">
        <v>8818</v>
      </c>
      <c r="I1983" s="32" t="s">
        <v>8832</v>
      </c>
      <c r="J1983" s="32" t="s">
        <v>19</v>
      </c>
      <c r="K1983" t="s">
        <v>3414</v>
      </c>
    </row>
    <row r="1984" spans="1:11" hidden="1" x14ac:dyDescent="0.3">
      <c r="A1984" t="s">
        <v>3415</v>
      </c>
      <c r="B1984" s="8">
        <v>20181125</v>
      </c>
      <c r="C1984" s="2" t="s">
        <v>112</v>
      </c>
      <c r="D1984" s="2" t="s">
        <v>698</v>
      </c>
      <c r="E1984" t="s">
        <v>11923</v>
      </c>
      <c r="F1984" s="2" t="s">
        <v>277</v>
      </c>
      <c r="G1984" s="36">
        <v>9</v>
      </c>
      <c r="H1984" s="37" t="s">
        <v>8818</v>
      </c>
      <c r="I1984" s="32" t="s">
        <v>8832</v>
      </c>
      <c r="J1984" s="32" t="s">
        <v>19</v>
      </c>
      <c r="K1984" t="s">
        <v>3415</v>
      </c>
    </row>
    <row r="1985" spans="1:11" hidden="1" x14ac:dyDescent="0.3">
      <c r="A1985" t="s">
        <v>3416</v>
      </c>
      <c r="B1985" s="8">
        <v>20181125</v>
      </c>
      <c r="C1985" s="2" t="s">
        <v>25</v>
      </c>
      <c r="D1985" s="2" t="s">
        <v>699</v>
      </c>
      <c r="E1985" t="s">
        <v>11924</v>
      </c>
      <c r="F1985" s="2" t="s">
        <v>277</v>
      </c>
      <c r="G1985" s="36">
        <v>9</v>
      </c>
      <c r="H1985" s="37" t="s">
        <v>8818</v>
      </c>
      <c r="I1985" s="32" t="s">
        <v>8832</v>
      </c>
      <c r="J1985" s="32" t="s">
        <v>19</v>
      </c>
      <c r="K1985" t="s">
        <v>3416</v>
      </c>
    </row>
    <row r="1986" spans="1:11" hidden="1" x14ac:dyDescent="0.3">
      <c r="A1986" t="s">
        <v>3417</v>
      </c>
      <c r="B1986" s="8">
        <v>20181125</v>
      </c>
      <c r="C1986" s="2" t="s">
        <v>16</v>
      </c>
      <c r="D1986" s="2" t="s">
        <v>479</v>
      </c>
      <c r="E1986" t="s">
        <v>11925</v>
      </c>
      <c r="F1986" s="2" t="s">
        <v>277</v>
      </c>
      <c r="G1986" s="36">
        <v>9</v>
      </c>
      <c r="H1986" s="37" t="s">
        <v>8818</v>
      </c>
      <c r="I1986" s="32" t="s">
        <v>8832</v>
      </c>
      <c r="J1986" s="32" t="s">
        <v>19</v>
      </c>
      <c r="K1986" t="s">
        <v>3417</v>
      </c>
    </row>
    <row r="1987" spans="1:11" hidden="1" x14ac:dyDescent="0.3">
      <c r="A1987" t="s">
        <v>3418</v>
      </c>
      <c r="B1987" s="8">
        <v>20181125</v>
      </c>
      <c r="C1987" s="2" t="s">
        <v>22</v>
      </c>
      <c r="D1987" s="2" t="s">
        <v>700</v>
      </c>
      <c r="E1987" t="s">
        <v>11926</v>
      </c>
      <c r="F1987" s="2" t="s">
        <v>277</v>
      </c>
      <c r="G1987" s="36">
        <v>9</v>
      </c>
      <c r="H1987" s="37" t="s">
        <v>8818</v>
      </c>
      <c r="I1987" s="32" t="s">
        <v>8832</v>
      </c>
      <c r="J1987" s="32" t="s">
        <v>19</v>
      </c>
      <c r="K1987" t="s">
        <v>3418</v>
      </c>
    </row>
    <row r="1988" spans="1:11" hidden="1" x14ac:dyDescent="0.3">
      <c r="A1988" t="s">
        <v>3419</v>
      </c>
      <c r="B1988" s="8">
        <v>20181125</v>
      </c>
      <c r="C1988" s="2" t="s">
        <v>20</v>
      </c>
      <c r="D1988" s="2" t="s">
        <v>701</v>
      </c>
      <c r="E1988" t="s">
        <v>11927</v>
      </c>
      <c r="F1988" s="2" t="s">
        <v>277</v>
      </c>
      <c r="G1988" s="36">
        <v>9</v>
      </c>
      <c r="H1988" s="37" t="s">
        <v>8818</v>
      </c>
      <c r="I1988" s="32" t="s">
        <v>8832</v>
      </c>
      <c r="J1988" s="32" t="s">
        <v>19</v>
      </c>
      <c r="K1988" t="s">
        <v>3419</v>
      </c>
    </row>
    <row r="1989" spans="1:11" hidden="1" x14ac:dyDescent="0.3">
      <c r="A1989" t="s">
        <v>6753</v>
      </c>
      <c r="B1989" s="8">
        <v>20181126</v>
      </c>
      <c r="C1989" t="s">
        <v>74</v>
      </c>
      <c r="D1989" t="s">
        <v>982</v>
      </c>
      <c r="E1989" t="s">
        <v>11928</v>
      </c>
      <c r="F1989" s="2" t="s">
        <v>277</v>
      </c>
      <c r="G1989" s="36">
        <v>9</v>
      </c>
      <c r="H1989" s="37" t="s">
        <v>8818</v>
      </c>
      <c r="I1989" s="32" t="s">
        <v>8832</v>
      </c>
      <c r="J1989" s="32" t="s">
        <v>19</v>
      </c>
    </row>
    <row r="1990" spans="1:11" hidden="1" x14ac:dyDescent="0.3">
      <c r="A1990" t="s">
        <v>3420</v>
      </c>
      <c r="B1990" s="8">
        <v>20181126</v>
      </c>
      <c r="C1990" s="2" t="s">
        <v>16</v>
      </c>
      <c r="D1990" s="2" t="s">
        <v>479</v>
      </c>
      <c r="E1990" t="s">
        <v>11929</v>
      </c>
      <c r="F1990" s="2" t="s">
        <v>277</v>
      </c>
      <c r="G1990" s="36">
        <v>9</v>
      </c>
      <c r="H1990" s="37" t="s">
        <v>8818</v>
      </c>
      <c r="I1990" s="32" t="s">
        <v>8832</v>
      </c>
      <c r="J1990" s="32" t="s">
        <v>19</v>
      </c>
      <c r="K1990" t="s">
        <v>3420</v>
      </c>
    </row>
    <row r="1991" spans="1:11" hidden="1" x14ac:dyDescent="0.3">
      <c r="A1991" t="s">
        <v>3421</v>
      </c>
      <c r="B1991" s="8">
        <v>20181126</v>
      </c>
      <c r="C1991" s="2" t="s">
        <v>231</v>
      </c>
      <c r="D1991" s="2" t="s">
        <v>659</v>
      </c>
      <c r="E1991" t="s">
        <v>11930</v>
      </c>
      <c r="F1991" s="2" t="s">
        <v>277</v>
      </c>
      <c r="G1991" s="36">
        <v>9</v>
      </c>
      <c r="H1991" s="37" t="s">
        <v>8818</v>
      </c>
      <c r="I1991" s="32" t="s">
        <v>8832</v>
      </c>
      <c r="J1991" s="32" t="s">
        <v>19</v>
      </c>
      <c r="K1991" t="s">
        <v>3421</v>
      </c>
    </row>
    <row r="1992" spans="1:11" hidden="1" x14ac:dyDescent="0.3">
      <c r="A1992" t="s">
        <v>3422</v>
      </c>
      <c r="B1992" s="8">
        <v>20181126</v>
      </c>
      <c r="C1992" s="2" t="s">
        <v>33</v>
      </c>
      <c r="D1992" s="2" t="s">
        <v>702</v>
      </c>
      <c r="E1992" t="s">
        <v>11931</v>
      </c>
      <c r="F1992" s="2" t="s">
        <v>277</v>
      </c>
      <c r="G1992" s="36">
        <v>9</v>
      </c>
      <c r="H1992" s="37" t="s">
        <v>8818</v>
      </c>
      <c r="I1992" s="32" t="s">
        <v>8832</v>
      </c>
      <c r="J1992" s="32" t="s">
        <v>19</v>
      </c>
      <c r="K1992" t="s">
        <v>3422</v>
      </c>
    </row>
    <row r="1993" spans="1:11" hidden="1" x14ac:dyDescent="0.3">
      <c r="A1993" t="s">
        <v>3423</v>
      </c>
      <c r="B1993" s="8">
        <v>20181126</v>
      </c>
      <c r="C1993" s="2" t="s">
        <v>68</v>
      </c>
      <c r="D1993" s="2" t="s">
        <v>703</v>
      </c>
      <c r="E1993" t="s">
        <v>11932</v>
      </c>
      <c r="F1993" s="2" t="s">
        <v>277</v>
      </c>
      <c r="G1993" s="36">
        <v>9</v>
      </c>
      <c r="H1993" s="37" t="s">
        <v>8818</v>
      </c>
      <c r="I1993" s="32" t="s">
        <v>8832</v>
      </c>
      <c r="J1993" s="32" t="s">
        <v>19</v>
      </c>
      <c r="K1993" t="s">
        <v>3423</v>
      </c>
    </row>
    <row r="1994" spans="1:11" hidden="1" x14ac:dyDescent="0.3">
      <c r="A1994" t="s">
        <v>3424</v>
      </c>
      <c r="B1994" s="8">
        <v>20181126</v>
      </c>
      <c r="C1994" s="2" t="s">
        <v>20</v>
      </c>
      <c r="D1994" s="2" t="s">
        <v>548</v>
      </c>
      <c r="E1994" t="s">
        <v>11933</v>
      </c>
      <c r="F1994" s="2" t="s">
        <v>277</v>
      </c>
      <c r="G1994" s="36">
        <v>9</v>
      </c>
      <c r="H1994" s="37" t="s">
        <v>8818</v>
      </c>
      <c r="I1994" s="32" t="s">
        <v>8832</v>
      </c>
      <c r="J1994" s="32" t="s">
        <v>19</v>
      </c>
      <c r="K1994" t="s">
        <v>3424</v>
      </c>
    </row>
    <row r="1995" spans="1:11" hidden="1" x14ac:dyDescent="0.3">
      <c r="A1995" t="s">
        <v>3425</v>
      </c>
      <c r="B1995" s="8">
        <v>20181126</v>
      </c>
      <c r="C1995" s="2" t="s">
        <v>120</v>
      </c>
      <c r="D1995" s="2" t="s">
        <v>441</v>
      </c>
      <c r="E1995" t="s">
        <v>11934</v>
      </c>
      <c r="F1995" s="2" t="s">
        <v>277</v>
      </c>
      <c r="G1995" s="36">
        <v>9</v>
      </c>
      <c r="H1995" s="37" t="s">
        <v>8818</v>
      </c>
      <c r="I1995" s="32" t="s">
        <v>8832</v>
      </c>
      <c r="J1995" s="32" t="s">
        <v>19</v>
      </c>
      <c r="K1995" t="s">
        <v>3425</v>
      </c>
    </row>
    <row r="1996" spans="1:11" hidden="1" x14ac:dyDescent="0.3">
      <c r="A1996" t="s">
        <v>3426</v>
      </c>
      <c r="B1996" s="8">
        <v>20181126</v>
      </c>
      <c r="C1996" s="2" t="s">
        <v>120</v>
      </c>
      <c r="D1996" s="2" t="s">
        <v>120</v>
      </c>
      <c r="E1996" t="s">
        <v>11935</v>
      </c>
      <c r="F1996" s="2" t="s">
        <v>277</v>
      </c>
      <c r="G1996" s="36">
        <v>9</v>
      </c>
      <c r="H1996" s="37" t="s">
        <v>8818</v>
      </c>
      <c r="I1996" s="32" t="s">
        <v>8832</v>
      </c>
      <c r="J1996" s="32" t="s">
        <v>19</v>
      </c>
      <c r="K1996" t="s">
        <v>3426</v>
      </c>
    </row>
    <row r="1997" spans="1:11" hidden="1" x14ac:dyDescent="0.3">
      <c r="A1997" t="s">
        <v>3427</v>
      </c>
      <c r="B1997" s="8">
        <v>20181126</v>
      </c>
      <c r="C1997" s="2" t="s">
        <v>13</v>
      </c>
      <c r="D1997" s="2" t="s">
        <v>625</v>
      </c>
      <c r="E1997" t="s">
        <v>11936</v>
      </c>
      <c r="F1997" s="2" t="s">
        <v>277</v>
      </c>
      <c r="G1997" s="36">
        <v>9</v>
      </c>
      <c r="H1997" s="37" t="s">
        <v>8818</v>
      </c>
      <c r="I1997" s="32" t="s">
        <v>8832</v>
      </c>
      <c r="J1997" s="32" t="s">
        <v>19</v>
      </c>
      <c r="K1997" t="s">
        <v>3427</v>
      </c>
    </row>
    <row r="1998" spans="1:11" hidden="1" x14ac:dyDescent="0.3">
      <c r="A1998" t="s">
        <v>3428</v>
      </c>
      <c r="B1998" s="8">
        <v>20181126</v>
      </c>
      <c r="C1998" s="2" t="s">
        <v>68</v>
      </c>
      <c r="D1998" s="2" t="s">
        <v>197</v>
      </c>
      <c r="E1998" t="s">
        <v>11937</v>
      </c>
      <c r="F1998" s="2" t="s">
        <v>277</v>
      </c>
      <c r="G1998" s="36">
        <v>9</v>
      </c>
      <c r="H1998" s="37" t="s">
        <v>8818</v>
      </c>
      <c r="I1998" s="32" t="s">
        <v>8832</v>
      </c>
      <c r="J1998" s="32" t="s">
        <v>19</v>
      </c>
      <c r="K1998" t="s">
        <v>3428</v>
      </c>
    </row>
    <row r="1999" spans="1:11" hidden="1" x14ac:dyDescent="0.3">
      <c r="A1999" t="s">
        <v>3429</v>
      </c>
      <c r="B1999" s="8">
        <v>20181126</v>
      </c>
      <c r="C1999" s="2" t="s">
        <v>13</v>
      </c>
      <c r="D1999" s="2" t="s">
        <v>430</v>
      </c>
      <c r="E1999" t="s">
        <v>11938</v>
      </c>
      <c r="F1999" s="2" t="s">
        <v>277</v>
      </c>
      <c r="G1999" s="36">
        <v>9</v>
      </c>
      <c r="H1999" s="37" t="s">
        <v>8818</v>
      </c>
      <c r="I1999" s="32" t="s">
        <v>8832</v>
      </c>
      <c r="J1999" s="32" t="s">
        <v>192</v>
      </c>
      <c r="K1999" t="s">
        <v>3429</v>
      </c>
    </row>
    <row r="2000" spans="1:11" hidden="1" x14ac:dyDescent="0.3">
      <c r="A2000" t="s">
        <v>3430</v>
      </c>
      <c r="B2000" s="8">
        <v>20181126</v>
      </c>
      <c r="C2000" s="2" t="s">
        <v>68</v>
      </c>
      <c r="D2000" s="2" t="s">
        <v>380</v>
      </c>
      <c r="E2000" t="s">
        <v>11939</v>
      </c>
      <c r="F2000" s="2" t="s">
        <v>277</v>
      </c>
      <c r="G2000" s="36">
        <v>9</v>
      </c>
      <c r="H2000" s="37" t="s">
        <v>8818</v>
      </c>
      <c r="I2000" s="32" t="s">
        <v>8832</v>
      </c>
      <c r="J2000" s="32" t="s">
        <v>19</v>
      </c>
      <c r="K2000" t="s">
        <v>3430</v>
      </c>
    </row>
    <row r="2001" spans="1:11" hidden="1" x14ac:dyDescent="0.3">
      <c r="A2001" t="s">
        <v>3431</v>
      </c>
      <c r="B2001" s="8">
        <v>20181126</v>
      </c>
      <c r="C2001" s="2" t="s">
        <v>64</v>
      </c>
      <c r="D2001" s="2" t="s">
        <v>307</v>
      </c>
      <c r="E2001" t="s">
        <v>11940</v>
      </c>
      <c r="F2001" s="2" t="s">
        <v>277</v>
      </c>
      <c r="G2001" s="36">
        <v>9</v>
      </c>
      <c r="H2001" s="37" t="s">
        <v>8818</v>
      </c>
      <c r="I2001" s="32" t="s">
        <v>8832</v>
      </c>
      <c r="J2001" s="32" t="s">
        <v>19</v>
      </c>
      <c r="K2001" t="s">
        <v>3431</v>
      </c>
    </row>
    <row r="2002" spans="1:11" hidden="1" x14ac:dyDescent="0.3">
      <c r="A2002" t="s">
        <v>3432</v>
      </c>
      <c r="B2002" s="8">
        <v>20181126</v>
      </c>
      <c r="C2002" s="2" t="s">
        <v>64</v>
      </c>
      <c r="D2002" s="2" t="s">
        <v>307</v>
      </c>
      <c r="E2002" t="s">
        <v>11941</v>
      </c>
      <c r="F2002" s="2" t="s">
        <v>277</v>
      </c>
      <c r="G2002" s="36">
        <v>9</v>
      </c>
      <c r="H2002" s="37" t="s">
        <v>8818</v>
      </c>
      <c r="I2002" s="32" t="s">
        <v>8832</v>
      </c>
      <c r="J2002" s="32" t="s">
        <v>19</v>
      </c>
      <c r="K2002" t="s">
        <v>3432</v>
      </c>
    </row>
    <row r="2003" spans="1:11" hidden="1" x14ac:dyDescent="0.3">
      <c r="A2003" t="s">
        <v>3433</v>
      </c>
      <c r="B2003" s="8">
        <v>20181126</v>
      </c>
      <c r="C2003" s="2" t="s">
        <v>64</v>
      </c>
      <c r="D2003" s="2" t="s">
        <v>307</v>
      </c>
      <c r="E2003" t="s">
        <v>11942</v>
      </c>
      <c r="F2003" s="2" t="s">
        <v>277</v>
      </c>
      <c r="G2003" s="36">
        <v>9</v>
      </c>
      <c r="H2003" s="37" t="s">
        <v>8818</v>
      </c>
      <c r="I2003" s="32" t="s">
        <v>8832</v>
      </c>
      <c r="J2003" s="32" t="s">
        <v>19</v>
      </c>
      <c r="K2003" t="s">
        <v>3433</v>
      </c>
    </row>
    <row r="2004" spans="1:11" hidden="1" x14ac:dyDescent="0.3">
      <c r="A2004" t="s">
        <v>3434</v>
      </c>
      <c r="B2004" s="8">
        <v>20181126</v>
      </c>
      <c r="C2004" s="2" t="s">
        <v>64</v>
      </c>
      <c r="D2004" s="2" t="s">
        <v>649</v>
      </c>
      <c r="E2004" t="s">
        <v>11943</v>
      </c>
      <c r="F2004" s="2" t="s">
        <v>277</v>
      </c>
      <c r="G2004" s="36">
        <v>9</v>
      </c>
      <c r="H2004" s="37" t="s">
        <v>8818</v>
      </c>
      <c r="I2004" s="32" t="s">
        <v>8832</v>
      </c>
      <c r="J2004" s="32" t="s">
        <v>19</v>
      </c>
      <c r="K2004" t="s">
        <v>3434</v>
      </c>
    </row>
    <row r="2005" spans="1:11" hidden="1" x14ac:dyDescent="0.3">
      <c r="A2005" t="s">
        <v>3435</v>
      </c>
      <c r="B2005" s="8">
        <v>20181126</v>
      </c>
      <c r="C2005" s="2" t="s">
        <v>64</v>
      </c>
      <c r="D2005" s="2" t="s">
        <v>307</v>
      </c>
      <c r="E2005" t="s">
        <v>11944</v>
      </c>
      <c r="F2005" s="2" t="s">
        <v>277</v>
      </c>
      <c r="G2005" s="36">
        <v>9</v>
      </c>
      <c r="H2005" s="37" t="s">
        <v>8818</v>
      </c>
      <c r="I2005" s="32" t="s">
        <v>8832</v>
      </c>
      <c r="J2005" s="32" t="s">
        <v>19</v>
      </c>
      <c r="K2005" t="s">
        <v>3435</v>
      </c>
    </row>
    <row r="2006" spans="1:11" hidden="1" x14ac:dyDescent="0.3">
      <c r="A2006" t="s">
        <v>3436</v>
      </c>
      <c r="B2006" s="8">
        <v>20181126</v>
      </c>
      <c r="C2006" s="2" t="s">
        <v>16</v>
      </c>
      <c r="D2006" s="2" t="s">
        <v>223</v>
      </c>
      <c r="E2006" t="s">
        <v>11945</v>
      </c>
      <c r="F2006" s="2" t="s">
        <v>277</v>
      </c>
      <c r="G2006" s="36">
        <v>9</v>
      </c>
      <c r="H2006" s="37" t="s">
        <v>8818</v>
      </c>
      <c r="I2006" s="32" t="s">
        <v>8832</v>
      </c>
      <c r="J2006" s="32" t="s">
        <v>19</v>
      </c>
      <c r="K2006" t="s">
        <v>3436</v>
      </c>
    </row>
    <row r="2007" spans="1:11" hidden="1" x14ac:dyDescent="0.3">
      <c r="A2007" t="s">
        <v>3437</v>
      </c>
      <c r="B2007" s="8">
        <v>20181126</v>
      </c>
      <c r="C2007" s="2" t="s">
        <v>16</v>
      </c>
      <c r="D2007" s="2" t="s">
        <v>223</v>
      </c>
      <c r="E2007" t="s">
        <v>11946</v>
      </c>
      <c r="F2007" s="2" t="s">
        <v>277</v>
      </c>
      <c r="G2007" s="36">
        <v>9</v>
      </c>
      <c r="H2007" s="37" t="s">
        <v>8818</v>
      </c>
      <c r="I2007" s="32" t="s">
        <v>8832</v>
      </c>
      <c r="J2007" s="32" t="s">
        <v>19</v>
      </c>
      <c r="K2007" t="s">
        <v>3437</v>
      </c>
    </row>
    <row r="2008" spans="1:11" hidden="1" x14ac:dyDescent="0.3">
      <c r="A2008" t="s">
        <v>3438</v>
      </c>
      <c r="B2008" s="8">
        <v>20181126</v>
      </c>
      <c r="C2008" s="2" t="s">
        <v>16</v>
      </c>
      <c r="D2008" s="2" t="s">
        <v>223</v>
      </c>
      <c r="E2008" t="s">
        <v>11947</v>
      </c>
      <c r="F2008" s="2" t="s">
        <v>277</v>
      </c>
      <c r="G2008" s="36">
        <v>9</v>
      </c>
      <c r="H2008" s="37" t="s">
        <v>8818</v>
      </c>
      <c r="I2008" s="32" t="s">
        <v>8832</v>
      </c>
      <c r="J2008" s="32" t="s">
        <v>19</v>
      </c>
      <c r="K2008" t="s">
        <v>3438</v>
      </c>
    </row>
    <row r="2009" spans="1:11" hidden="1" x14ac:dyDescent="0.3">
      <c r="A2009" t="s">
        <v>3439</v>
      </c>
      <c r="B2009" s="8">
        <v>20181126</v>
      </c>
      <c r="C2009" s="2" t="s">
        <v>16</v>
      </c>
      <c r="D2009" s="2" t="s">
        <v>223</v>
      </c>
      <c r="E2009" t="s">
        <v>11948</v>
      </c>
      <c r="F2009" s="2" t="s">
        <v>277</v>
      </c>
      <c r="G2009" s="36">
        <v>9</v>
      </c>
      <c r="H2009" s="37" t="s">
        <v>8818</v>
      </c>
      <c r="I2009" s="32" t="s">
        <v>8832</v>
      </c>
      <c r="J2009" s="32" t="s">
        <v>19</v>
      </c>
      <c r="K2009" t="s">
        <v>3439</v>
      </c>
    </row>
    <row r="2010" spans="1:11" hidden="1" x14ac:dyDescent="0.3">
      <c r="A2010" t="s">
        <v>3440</v>
      </c>
      <c r="B2010" s="8">
        <v>20181126</v>
      </c>
      <c r="C2010" s="2" t="s">
        <v>16</v>
      </c>
      <c r="D2010" s="2" t="s">
        <v>223</v>
      </c>
      <c r="E2010" t="s">
        <v>11949</v>
      </c>
      <c r="F2010" s="2" t="s">
        <v>277</v>
      </c>
      <c r="G2010" s="36">
        <v>9</v>
      </c>
      <c r="H2010" s="37" t="s">
        <v>8818</v>
      </c>
      <c r="I2010" s="32" t="s">
        <v>8832</v>
      </c>
      <c r="J2010" s="32" t="s">
        <v>19</v>
      </c>
      <c r="K2010" t="s">
        <v>3440</v>
      </c>
    </row>
    <row r="2011" spans="1:11" hidden="1" x14ac:dyDescent="0.3">
      <c r="A2011" t="s">
        <v>3441</v>
      </c>
      <c r="B2011" s="8">
        <v>20181126</v>
      </c>
      <c r="C2011" s="2" t="s">
        <v>31</v>
      </c>
      <c r="D2011" s="2" t="s">
        <v>704</v>
      </c>
      <c r="E2011" t="s">
        <v>11950</v>
      </c>
      <c r="F2011" s="2" t="s">
        <v>277</v>
      </c>
      <c r="G2011" s="36">
        <v>9</v>
      </c>
      <c r="H2011" s="37" t="s">
        <v>8818</v>
      </c>
      <c r="I2011" s="32" t="s">
        <v>8832</v>
      </c>
      <c r="J2011" s="32" t="s">
        <v>19</v>
      </c>
      <c r="K2011" t="s">
        <v>3441</v>
      </c>
    </row>
    <row r="2012" spans="1:11" hidden="1" x14ac:dyDescent="0.3">
      <c r="A2012" t="s">
        <v>3442</v>
      </c>
      <c r="B2012" s="8">
        <v>20181126</v>
      </c>
      <c r="C2012" s="2" t="s">
        <v>210</v>
      </c>
      <c r="D2012" s="2" t="s">
        <v>15</v>
      </c>
      <c r="E2012" t="s">
        <v>11951</v>
      </c>
      <c r="F2012" s="2" t="s">
        <v>277</v>
      </c>
      <c r="G2012" s="36">
        <v>9</v>
      </c>
      <c r="H2012" s="37" t="s">
        <v>8818</v>
      </c>
      <c r="I2012" s="32" t="s">
        <v>8832</v>
      </c>
      <c r="J2012" s="32" t="s">
        <v>19</v>
      </c>
      <c r="K2012" t="s">
        <v>3442</v>
      </c>
    </row>
    <row r="2013" spans="1:11" hidden="1" x14ac:dyDescent="0.3">
      <c r="A2013" t="s">
        <v>3443</v>
      </c>
      <c r="B2013" s="8">
        <v>20181126</v>
      </c>
      <c r="C2013" s="2" t="s">
        <v>64</v>
      </c>
      <c r="D2013" s="2" t="s">
        <v>423</v>
      </c>
      <c r="E2013" t="s">
        <v>11952</v>
      </c>
      <c r="F2013" s="2" t="s">
        <v>277</v>
      </c>
      <c r="G2013" s="36">
        <v>9</v>
      </c>
      <c r="H2013" s="37" t="s">
        <v>8818</v>
      </c>
      <c r="I2013" s="32" t="s">
        <v>8832</v>
      </c>
      <c r="J2013" s="32" t="s">
        <v>19</v>
      </c>
      <c r="K2013" t="s">
        <v>3443</v>
      </c>
    </row>
    <row r="2014" spans="1:11" hidden="1" x14ac:dyDescent="0.3">
      <c r="A2014" t="s">
        <v>3444</v>
      </c>
      <c r="B2014" s="8">
        <v>20181126</v>
      </c>
      <c r="C2014" s="2" t="s">
        <v>43</v>
      </c>
      <c r="D2014" s="2" t="s">
        <v>15</v>
      </c>
      <c r="E2014" t="s">
        <v>11953</v>
      </c>
      <c r="F2014" s="2" t="s">
        <v>277</v>
      </c>
      <c r="G2014" s="36">
        <v>9</v>
      </c>
      <c r="H2014" s="37" t="s">
        <v>8818</v>
      </c>
      <c r="I2014" s="32" t="s">
        <v>8832</v>
      </c>
      <c r="J2014" s="32" t="s">
        <v>19</v>
      </c>
      <c r="K2014" t="s">
        <v>3444</v>
      </c>
    </row>
    <row r="2015" spans="1:11" hidden="1" x14ac:dyDescent="0.3">
      <c r="A2015" t="s">
        <v>3445</v>
      </c>
      <c r="B2015" s="8">
        <v>20181126</v>
      </c>
      <c r="C2015" s="2" t="s">
        <v>173</v>
      </c>
      <c r="D2015" s="2" t="s">
        <v>705</v>
      </c>
      <c r="E2015" t="s">
        <v>11954</v>
      </c>
      <c r="F2015" s="2" t="s">
        <v>277</v>
      </c>
      <c r="G2015" s="36">
        <v>9</v>
      </c>
      <c r="H2015" s="37" t="s">
        <v>8818</v>
      </c>
      <c r="I2015" s="32" t="s">
        <v>8832</v>
      </c>
      <c r="J2015" s="32" t="s">
        <v>19</v>
      </c>
      <c r="K2015" t="s">
        <v>3445</v>
      </c>
    </row>
    <row r="2016" spans="1:11" hidden="1" x14ac:dyDescent="0.3">
      <c r="A2016" t="s">
        <v>3446</v>
      </c>
      <c r="B2016" s="8">
        <v>20181126</v>
      </c>
      <c r="C2016" s="2" t="s">
        <v>173</v>
      </c>
      <c r="D2016" s="2" t="s">
        <v>706</v>
      </c>
      <c r="E2016" t="s">
        <v>11955</v>
      </c>
      <c r="F2016" s="2" t="s">
        <v>277</v>
      </c>
      <c r="G2016" s="36">
        <v>9</v>
      </c>
      <c r="H2016" s="37" t="s">
        <v>8818</v>
      </c>
      <c r="I2016" s="32" t="s">
        <v>8832</v>
      </c>
      <c r="J2016" s="32" t="s">
        <v>19</v>
      </c>
      <c r="K2016" t="s">
        <v>3446</v>
      </c>
    </row>
    <row r="2017" spans="1:11" hidden="1" x14ac:dyDescent="0.3">
      <c r="A2017" t="s">
        <v>3447</v>
      </c>
      <c r="B2017" s="8">
        <v>20181126</v>
      </c>
      <c r="C2017" s="2" t="s">
        <v>173</v>
      </c>
      <c r="D2017" s="2" t="s">
        <v>706</v>
      </c>
      <c r="E2017" t="s">
        <v>11956</v>
      </c>
      <c r="F2017" s="2" t="s">
        <v>277</v>
      </c>
      <c r="G2017" s="36">
        <v>9</v>
      </c>
      <c r="H2017" s="37" t="s">
        <v>8818</v>
      </c>
      <c r="I2017" s="32" t="s">
        <v>8832</v>
      </c>
      <c r="J2017" s="32" t="s">
        <v>19</v>
      </c>
      <c r="K2017" t="s">
        <v>3447</v>
      </c>
    </row>
    <row r="2018" spans="1:11" hidden="1" x14ac:dyDescent="0.3">
      <c r="A2018" t="s">
        <v>3448</v>
      </c>
      <c r="B2018" s="8">
        <v>20181126</v>
      </c>
      <c r="C2018" s="2" t="s">
        <v>173</v>
      </c>
      <c r="D2018" s="2" t="s">
        <v>511</v>
      </c>
      <c r="E2018" t="s">
        <v>11957</v>
      </c>
      <c r="F2018" s="2" t="s">
        <v>277</v>
      </c>
      <c r="G2018" s="36">
        <v>9</v>
      </c>
      <c r="H2018" s="37" t="s">
        <v>8818</v>
      </c>
      <c r="I2018" s="32" t="s">
        <v>8832</v>
      </c>
      <c r="J2018" s="32" t="s">
        <v>19</v>
      </c>
      <c r="K2018" t="s">
        <v>3448</v>
      </c>
    </row>
    <row r="2019" spans="1:11" hidden="1" x14ac:dyDescent="0.3">
      <c r="A2019" t="s">
        <v>3449</v>
      </c>
      <c r="B2019" s="8">
        <v>20181126</v>
      </c>
      <c r="C2019" s="2" t="s">
        <v>173</v>
      </c>
      <c r="D2019" s="2" t="s">
        <v>511</v>
      </c>
      <c r="E2019" t="s">
        <v>11958</v>
      </c>
      <c r="F2019" s="2" t="s">
        <v>277</v>
      </c>
      <c r="G2019" s="36">
        <v>9</v>
      </c>
      <c r="H2019" s="37" t="s">
        <v>8818</v>
      </c>
      <c r="I2019" s="32" t="s">
        <v>8832</v>
      </c>
      <c r="J2019" s="32" t="s">
        <v>19</v>
      </c>
      <c r="K2019" t="s">
        <v>3449</v>
      </c>
    </row>
    <row r="2020" spans="1:11" hidden="1" x14ac:dyDescent="0.3">
      <c r="A2020" t="s">
        <v>3450</v>
      </c>
      <c r="B2020" s="8">
        <v>20181126</v>
      </c>
      <c r="C2020" s="2" t="s">
        <v>173</v>
      </c>
      <c r="D2020" s="2" t="s">
        <v>707</v>
      </c>
      <c r="E2020" t="s">
        <v>11959</v>
      </c>
      <c r="F2020" s="2" t="s">
        <v>277</v>
      </c>
      <c r="G2020" s="36">
        <v>9</v>
      </c>
      <c r="H2020" s="37" t="s">
        <v>8818</v>
      </c>
      <c r="I2020" s="32" t="s">
        <v>8832</v>
      </c>
      <c r="J2020" s="32" t="s">
        <v>19</v>
      </c>
      <c r="K2020" t="s">
        <v>3450</v>
      </c>
    </row>
    <row r="2021" spans="1:11" hidden="1" x14ac:dyDescent="0.3">
      <c r="A2021" t="s">
        <v>3451</v>
      </c>
      <c r="B2021" s="8">
        <v>20181126</v>
      </c>
      <c r="C2021" s="2" t="s">
        <v>210</v>
      </c>
      <c r="D2021" s="2" t="s">
        <v>15</v>
      </c>
      <c r="E2021" t="s">
        <v>11960</v>
      </c>
      <c r="F2021" s="2" t="s">
        <v>277</v>
      </c>
      <c r="G2021" s="36">
        <v>9</v>
      </c>
      <c r="H2021" s="37" t="s">
        <v>8818</v>
      </c>
      <c r="I2021" s="32" t="s">
        <v>8832</v>
      </c>
      <c r="J2021" s="32" t="s">
        <v>19</v>
      </c>
      <c r="K2021" t="s">
        <v>3451</v>
      </c>
    </row>
    <row r="2022" spans="1:11" hidden="1" x14ac:dyDescent="0.3">
      <c r="A2022" t="s">
        <v>3452</v>
      </c>
      <c r="B2022" s="8">
        <v>20181126</v>
      </c>
      <c r="C2022" s="2" t="s">
        <v>204</v>
      </c>
      <c r="D2022" s="2" t="s">
        <v>462</v>
      </c>
      <c r="E2022" t="s">
        <v>11961</v>
      </c>
      <c r="F2022" s="2" t="s">
        <v>277</v>
      </c>
      <c r="G2022" s="36">
        <v>9</v>
      </c>
      <c r="H2022" s="37" t="s">
        <v>8818</v>
      </c>
      <c r="I2022" s="32" t="s">
        <v>8832</v>
      </c>
      <c r="J2022" s="32" t="s">
        <v>19</v>
      </c>
      <c r="K2022" t="s">
        <v>3452</v>
      </c>
    </row>
    <row r="2023" spans="1:11" hidden="1" x14ac:dyDescent="0.3">
      <c r="A2023" t="s">
        <v>3453</v>
      </c>
      <c r="B2023" s="8">
        <v>20181126</v>
      </c>
      <c r="C2023" s="2" t="s">
        <v>52</v>
      </c>
      <c r="D2023" s="2" t="s">
        <v>287</v>
      </c>
      <c r="E2023" t="s">
        <v>11962</v>
      </c>
      <c r="F2023" s="2" t="s">
        <v>277</v>
      </c>
      <c r="G2023" s="36">
        <v>9</v>
      </c>
      <c r="H2023" s="37" t="s">
        <v>8818</v>
      </c>
      <c r="I2023" s="32" t="s">
        <v>8832</v>
      </c>
      <c r="J2023" s="32" t="s">
        <v>19</v>
      </c>
      <c r="K2023" t="s">
        <v>3453</v>
      </c>
    </row>
    <row r="2024" spans="1:11" hidden="1" x14ac:dyDescent="0.3">
      <c r="A2024" t="s">
        <v>3454</v>
      </c>
      <c r="B2024" s="8">
        <v>20181126</v>
      </c>
      <c r="C2024" s="2" t="s">
        <v>86</v>
      </c>
      <c r="D2024" s="2" t="s">
        <v>708</v>
      </c>
      <c r="E2024" t="s">
        <v>11963</v>
      </c>
      <c r="F2024" s="2" t="s">
        <v>277</v>
      </c>
      <c r="G2024" s="36">
        <v>9</v>
      </c>
      <c r="H2024" s="37" t="s">
        <v>8818</v>
      </c>
      <c r="I2024" s="32" t="s">
        <v>8832</v>
      </c>
      <c r="J2024" s="32" t="s">
        <v>19</v>
      </c>
      <c r="K2024" t="s">
        <v>3454</v>
      </c>
    </row>
    <row r="2025" spans="1:11" hidden="1" x14ac:dyDescent="0.3">
      <c r="A2025" t="s">
        <v>3455</v>
      </c>
      <c r="B2025" s="8">
        <v>20181126</v>
      </c>
      <c r="C2025" s="2" t="s">
        <v>16</v>
      </c>
      <c r="D2025" s="2" t="s">
        <v>601</v>
      </c>
      <c r="E2025" t="s">
        <v>11964</v>
      </c>
      <c r="F2025" s="2" t="s">
        <v>277</v>
      </c>
      <c r="G2025" s="36">
        <v>9</v>
      </c>
      <c r="H2025" s="37" t="s">
        <v>8818</v>
      </c>
      <c r="I2025" s="32" t="s">
        <v>8832</v>
      </c>
      <c r="J2025" s="32" t="s">
        <v>19</v>
      </c>
      <c r="K2025" t="s">
        <v>3455</v>
      </c>
    </row>
    <row r="2026" spans="1:11" hidden="1" x14ac:dyDescent="0.3">
      <c r="A2026" t="s">
        <v>3456</v>
      </c>
      <c r="B2026" s="8">
        <v>20181126</v>
      </c>
      <c r="C2026" s="2" t="s">
        <v>43</v>
      </c>
      <c r="D2026" s="2" t="s">
        <v>15</v>
      </c>
      <c r="E2026" t="s">
        <v>11965</v>
      </c>
      <c r="F2026" s="2" t="s">
        <v>277</v>
      </c>
      <c r="G2026" s="36">
        <v>9</v>
      </c>
      <c r="H2026" s="37" t="s">
        <v>8818</v>
      </c>
      <c r="I2026" s="32" t="s">
        <v>8832</v>
      </c>
      <c r="J2026" s="32" t="s">
        <v>19</v>
      </c>
      <c r="K2026" t="s">
        <v>3456</v>
      </c>
    </row>
    <row r="2027" spans="1:11" hidden="1" x14ac:dyDescent="0.3">
      <c r="A2027" t="s">
        <v>3457</v>
      </c>
      <c r="B2027" s="8">
        <v>20181126</v>
      </c>
      <c r="C2027" s="2" t="s">
        <v>92</v>
      </c>
      <c r="D2027" s="2" t="s">
        <v>709</v>
      </c>
      <c r="E2027" t="s">
        <v>11966</v>
      </c>
      <c r="F2027" s="2" t="s">
        <v>277</v>
      </c>
      <c r="G2027" s="36">
        <v>9</v>
      </c>
      <c r="H2027" s="37" t="s">
        <v>8818</v>
      </c>
      <c r="I2027" s="32" t="s">
        <v>8832</v>
      </c>
      <c r="J2027" s="32" t="s">
        <v>19</v>
      </c>
      <c r="K2027" t="s">
        <v>3457</v>
      </c>
    </row>
    <row r="2028" spans="1:11" hidden="1" x14ac:dyDescent="0.3">
      <c r="A2028" t="s">
        <v>3458</v>
      </c>
      <c r="B2028" s="8">
        <v>20181126</v>
      </c>
      <c r="C2028" s="2" t="s">
        <v>268</v>
      </c>
      <c r="D2028" s="2" t="s">
        <v>496</v>
      </c>
      <c r="E2028" t="s">
        <v>11967</v>
      </c>
      <c r="F2028" s="2" t="s">
        <v>277</v>
      </c>
      <c r="G2028" s="36">
        <v>9</v>
      </c>
      <c r="H2028" s="37" t="s">
        <v>8818</v>
      </c>
      <c r="I2028" s="32" t="s">
        <v>8832</v>
      </c>
      <c r="J2028" s="32" t="s">
        <v>19</v>
      </c>
      <c r="K2028" t="s">
        <v>3458</v>
      </c>
    </row>
    <row r="2029" spans="1:11" hidden="1" x14ac:dyDescent="0.3">
      <c r="A2029" t="s">
        <v>3459</v>
      </c>
      <c r="B2029" s="8">
        <v>20181126</v>
      </c>
      <c r="C2029" s="2" t="s">
        <v>16</v>
      </c>
      <c r="D2029" s="2" t="s">
        <v>525</v>
      </c>
      <c r="E2029" t="s">
        <v>11968</v>
      </c>
      <c r="F2029" s="2" t="s">
        <v>277</v>
      </c>
      <c r="G2029" s="36">
        <v>9</v>
      </c>
      <c r="H2029" s="37" t="s">
        <v>8818</v>
      </c>
      <c r="I2029" s="32" t="s">
        <v>8832</v>
      </c>
      <c r="J2029" s="32" t="s">
        <v>19</v>
      </c>
      <c r="K2029" t="s">
        <v>3459</v>
      </c>
    </row>
    <row r="2030" spans="1:11" hidden="1" x14ac:dyDescent="0.3">
      <c r="A2030" t="s">
        <v>3460</v>
      </c>
      <c r="B2030" s="8">
        <v>20181126</v>
      </c>
      <c r="C2030" s="2" t="s">
        <v>22</v>
      </c>
      <c r="D2030" s="2" t="s">
        <v>710</v>
      </c>
      <c r="E2030" t="s">
        <v>11969</v>
      </c>
      <c r="F2030" s="2" t="s">
        <v>277</v>
      </c>
      <c r="G2030" s="36">
        <v>9</v>
      </c>
      <c r="H2030" s="37" t="s">
        <v>8818</v>
      </c>
      <c r="I2030" s="32" t="s">
        <v>8832</v>
      </c>
      <c r="J2030" s="32" t="s">
        <v>19</v>
      </c>
      <c r="K2030" t="s">
        <v>3460</v>
      </c>
    </row>
    <row r="2031" spans="1:11" hidden="1" x14ac:dyDescent="0.3">
      <c r="A2031" t="s">
        <v>3461</v>
      </c>
      <c r="B2031" s="8">
        <v>20181126</v>
      </c>
      <c r="C2031" s="2" t="s">
        <v>43</v>
      </c>
      <c r="D2031" s="2" t="s">
        <v>15</v>
      </c>
      <c r="E2031" t="s">
        <v>11970</v>
      </c>
      <c r="F2031" s="2" t="s">
        <v>277</v>
      </c>
      <c r="G2031" s="36">
        <v>9</v>
      </c>
      <c r="H2031" s="37" t="s">
        <v>8818</v>
      </c>
      <c r="I2031" s="32" t="s">
        <v>8832</v>
      </c>
      <c r="J2031" s="32" t="s">
        <v>19</v>
      </c>
      <c r="K2031" t="s">
        <v>3461</v>
      </c>
    </row>
    <row r="2032" spans="1:11" hidden="1" x14ac:dyDescent="0.3">
      <c r="A2032" t="s">
        <v>3462</v>
      </c>
      <c r="B2032" s="8">
        <v>20181126</v>
      </c>
      <c r="C2032" s="2" t="s">
        <v>173</v>
      </c>
      <c r="D2032" s="2" t="s">
        <v>711</v>
      </c>
      <c r="E2032" t="s">
        <v>11971</v>
      </c>
      <c r="F2032" s="2" t="s">
        <v>277</v>
      </c>
      <c r="G2032" s="36">
        <v>9</v>
      </c>
      <c r="H2032" s="37" t="s">
        <v>8818</v>
      </c>
      <c r="I2032" s="32" t="s">
        <v>8832</v>
      </c>
      <c r="J2032" s="32" t="s">
        <v>19</v>
      </c>
      <c r="K2032" t="s">
        <v>3462</v>
      </c>
    </row>
    <row r="2033" spans="1:11" hidden="1" x14ac:dyDescent="0.3">
      <c r="A2033" t="s">
        <v>6576</v>
      </c>
      <c r="B2033" s="8">
        <v>20181126</v>
      </c>
      <c r="C2033" s="2" t="s">
        <v>29</v>
      </c>
      <c r="D2033" s="2" t="s">
        <v>226</v>
      </c>
      <c r="E2033" t="s">
        <v>6575</v>
      </c>
      <c r="F2033" s="2" t="s">
        <v>277</v>
      </c>
      <c r="G2033" s="36">
        <v>9</v>
      </c>
      <c r="H2033" s="37" t="s">
        <v>8818</v>
      </c>
      <c r="I2033" s="32" t="s">
        <v>8832</v>
      </c>
      <c r="J2033" s="32" t="s">
        <v>19</v>
      </c>
      <c r="K2033" t="s">
        <v>6576</v>
      </c>
    </row>
    <row r="2034" spans="1:11" hidden="1" x14ac:dyDescent="0.3">
      <c r="A2034" t="s">
        <v>3463</v>
      </c>
      <c r="B2034" s="8">
        <v>20181126</v>
      </c>
      <c r="C2034" s="2" t="s">
        <v>13</v>
      </c>
      <c r="D2034" s="2" t="s">
        <v>430</v>
      </c>
      <c r="E2034" t="s">
        <v>11972</v>
      </c>
      <c r="F2034" s="2" t="s">
        <v>277</v>
      </c>
      <c r="G2034" s="36">
        <v>9</v>
      </c>
      <c r="H2034" s="37" t="s">
        <v>8818</v>
      </c>
      <c r="I2034" s="32" t="s">
        <v>8832</v>
      </c>
      <c r="J2034" s="32" t="s">
        <v>19</v>
      </c>
      <c r="K2034" t="s">
        <v>3463</v>
      </c>
    </row>
    <row r="2035" spans="1:11" hidden="1" x14ac:dyDescent="0.3">
      <c r="A2035" t="s">
        <v>3464</v>
      </c>
      <c r="B2035" s="8">
        <v>20181126</v>
      </c>
      <c r="C2035" s="2" t="s">
        <v>33</v>
      </c>
      <c r="D2035" s="2" t="s">
        <v>15</v>
      </c>
      <c r="E2035" t="s">
        <v>11973</v>
      </c>
      <c r="F2035" s="2" t="s">
        <v>277</v>
      </c>
      <c r="G2035" s="36">
        <v>9</v>
      </c>
      <c r="H2035" s="37" t="s">
        <v>8818</v>
      </c>
      <c r="I2035" s="32" t="s">
        <v>8832</v>
      </c>
      <c r="J2035" s="32" t="s">
        <v>19</v>
      </c>
      <c r="K2035" t="s">
        <v>3464</v>
      </c>
    </row>
    <row r="2036" spans="1:11" hidden="1" x14ac:dyDescent="0.3">
      <c r="A2036" t="s">
        <v>3465</v>
      </c>
      <c r="B2036" s="8">
        <v>20181126</v>
      </c>
      <c r="C2036" s="2" t="s">
        <v>204</v>
      </c>
      <c r="D2036" s="2" t="s">
        <v>712</v>
      </c>
      <c r="E2036" t="s">
        <v>11974</v>
      </c>
      <c r="F2036" s="2" t="s">
        <v>277</v>
      </c>
      <c r="G2036" s="36">
        <v>9</v>
      </c>
      <c r="H2036" s="37" t="s">
        <v>8818</v>
      </c>
      <c r="I2036" s="32" t="s">
        <v>8832</v>
      </c>
      <c r="J2036" s="32" t="s">
        <v>19</v>
      </c>
      <c r="K2036" t="s">
        <v>3465</v>
      </c>
    </row>
    <row r="2037" spans="1:11" hidden="1" x14ac:dyDescent="0.3">
      <c r="A2037" t="s">
        <v>3466</v>
      </c>
      <c r="B2037" s="8">
        <v>20181126</v>
      </c>
      <c r="C2037" s="2" t="s">
        <v>25</v>
      </c>
      <c r="D2037" s="2" t="s">
        <v>381</v>
      </c>
      <c r="E2037" t="s">
        <v>11975</v>
      </c>
      <c r="F2037" s="2" t="s">
        <v>277</v>
      </c>
      <c r="G2037" s="36">
        <v>9</v>
      </c>
      <c r="H2037" s="37" t="s">
        <v>8818</v>
      </c>
      <c r="I2037" s="32" t="s">
        <v>8832</v>
      </c>
      <c r="J2037" s="32" t="s">
        <v>19</v>
      </c>
      <c r="K2037" t="s">
        <v>3466</v>
      </c>
    </row>
    <row r="2038" spans="1:11" hidden="1" x14ac:dyDescent="0.3">
      <c r="A2038" t="s">
        <v>3467</v>
      </c>
      <c r="B2038" s="8">
        <v>20181126</v>
      </c>
      <c r="C2038" s="2" t="s">
        <v>86</v>
      </c>
      <c r="D2038" s="2" t="s">
        <v>713</v>
      </c>
      <c r="E2038" t="s">
        <v>11976</v>
      </c>
      <c r="F2038" s="2" t="s">
        <v>277</v>
      </c>
      <c r="G2038" s="36">
        <v>9</v>
      </c>
      <c r="H2038" s="37" t="s">
        <v>8818</v>
      </c>
      <c r="I2038" s="32" t="s">
        <v>8832</v>
      </c>
      <c r="J2038" s="32" t="s">
        <v>19</v>
      </c>
      <c r="K2038" t="s">
        <v>3467</v>
      </c>
    </row>
    <row r="2039" spans="1:11" hidden="1" x14ac:dyDescent="0.3">
      <c r="A2039" t="s">
        <v>3468</v>
      </c>
      <c r="B2039" s="8">
        <v>20181126</v>
      </c>
      <c r="C2039" s="2" t="s">
        <v>204</v>
      </c>
      <c r="D2039" s="2" t="s">
        <v>714</v>
      </c>
      <c r="E2039" t="s">
        <v>11977</v>
      </c>
      <c r="F2039" s="2" t="s">
        <v>277</v>
      </c>
      <c r="G2039" s="36">
        <v>9</v>
      </c>
      <c r="H2039" s="37" t="s">
        <v>8818</v>
      </c>
      <c r="I2039" s="32" t="s">
        <v>8832</v>
      </c>
      <c r="J2039" s="32" t="s">
        <v>19</v>
      </c>
      <c r="K2039" t="s">
        <v>3468</v>
      </c>
    </row>
    <row r="2040" spans="1:11" hidden="1" x14ac:dyDescent="0.3">
      <c r="A2040" t="s">
        <v>3469</v>
      </c>
      <c r="B2040" s="8">
        <v>20181126</v>
      </c>
      <c r="C2040" s="2" t="s">
        <v>20</v>
      </c>
      <c r="D2040" s="2" t="s">
        <v>548</v>
      </c>
      <c r="E2040" t="s">
        <v>11978</v>
      </c>
      <c r="F2040" s="2" t="s">
        <v>277</v>
      </c>
      <c r="G2040" s="36">
        <v>9</v>
      </c>
      <c r="H2040" s="37" t="s">
        <v>8818</v>
      </c>
      <c r="I2040" s="32" t="s">
        <v>8832</v>
      </c>
      <c r="J2040" s="32" t="s">
        <v>19</v>
      </c>
      <c r="K2040" t="s">
        <v>3469</v>
      </c>
    </row>
    <row r="2041" spans="1:11" hidden="1" x14ac:dyDescent="0.3">
      <c r="A2041" t="s">
        <v>3470</v>
      </c>
      <c r="B2041" s="8">
        <v>20181126</v>
      </c>
      <c r="C2041" s="2" t="s">
        <v>204</v>
      </c>
      <c r="D2041" s="2" t="s">
        <v>714</v>
      </c>
      <c r="E2041" t="s">
        <v>11979</v>
      </c>
      <c r="F2041" s="2" t="s">
        <v>277</v>
      </c>
      <c r="G2041" s="36">
        <v>9</v>
      </c>
      <c r="H2041" s="37" t="s">
        <v>8818</v>
      </c>
      <c r="I2041" s="32" t="s">
        <v>8832</v>
      </c>
      <c r="J2041" s="32" t="s">
        <v>19</v>
      </c>
      <c r="K2041" t="s">
        <v>3470</v>
      </c>
    </row>
    <row r="2042" spans="1:11" hidden="1" x14ac:dyDescent="0.3">
      <c r="A2042" t="s">
        <v>3471</v>
      </c>
      <c r="B2042" s="8">
        <v>20181126</v>
      </c>
      <c r="C2042" s="2" t="s">
        <v>20</v>
      </c>
      <c r="D2042" s="2" t="s">
        <v>536</v>
      </c>
      <c r="E2042" t="s">
        <v>11980</v>
      </c>
      <c r="F2042" s="2" t="s">
        <v>277</v>
      </c>
      <c r="G2042" s="36">
        <v>9</v>
      </c>
      <c r="H2042" s="37" t="s">
        <v>8818</v>
      </c>
      <c r="I2042" s="32" t="s">
        <v>8832</v>
      </c>
      <c r="J2042" s="32" t="s">
        <v>19</v>
      </c>
      <c r="K2042" t="s">
        <v>3471</v>
      </c>
    </row>
    <row r="2043" spans="1:11" hidden="1" x14ac:dyDescent="0.3">
      <c r="A2043" t="s">
        <v>3472</v>
      </c>
      <c r="B2043" s="8">
        <v>20181126</v>
      </c>
      <c r="C2043" s="2" t="s">
        <v>22</v>
      </c>
      <c r="D2043" s="2" t="s">
        <v>168</v>
      </c>
      <c r="E2043" t="s">
        <v>11981</v>
      </c>
      <c r="F2043" s="2" t="s">
        <v>277</v>
      </c>
      <c r="G2043" s="36">
        <v>9</v>
      </c>
      <c r="H2043" s="37" t="s">
        <v>8818</v>
      </c>
      <c r="I2043" s="32" t="s">
        <v>8832</v>
      </c>
      <c r="J2043" s="32" t="s">
        <v>19</v>
      </c>
      <c r="K2043" t="s">
        <v>3472</v>
      </c>
    </row>
    <row r="2044" spans="1:11" hidden="1" x14ac:dyDescent="0.3">
      <c r="A2044" t="s">
        <v>3473</v>
      </c>
      <c r="B2044" s="8">
        <v>20181126</v>
      </c>
      <c r="C2044" s="2" t="s">
        <v>68</v>
      </c>
      <c r="D2044" s="2" t="s">
        <v>97</v>
      </c>
      <c r="E2044" t="s">
        <v>11982</v>
      </c>
      <c r="F2044" s="2" t="s">
        <v>277</v>
      </c>
      <c r="G2044" s="36">
        <v>9</v>
      </c>
      <c r="H2044" s="37" t="s">
        <v>8818</v>
      </c>
      <c r="I2044" s="32" t="s">
        <v>8832</v>
      </c>
      <c r="J2044" s="32" t="s">
        <v>19</v>
      </c>
      <c r="K2044" t="s">
        <v>3473</v>
      </c>
    </row>
    <row r="2045" spans="1:11" hidden="1" x14ac:dyDescent="0.3">
      <c r="A2045" t="s">
        <v>3474</v>
      </c>
      <c r="B2045" s="8">
        <v>20181126</v>
      </c>
      <c r="C2045" s="2" t="s">
        <v>86</v>
      </c>
      <c r="D2045" s="2" t="s">
        <v>708</v>
      </c>
      <c r="E2045" t="s">
        <v>11983</v>
      </c>
      <c r="F2045" s="2" t="s">
        <v>277</v>
      </c>
      <c r="G2045" s="36">
        <v>9</v>
      </c>
      <c r="H2045" s="37" t="s">
        <v>8818</v>
      </c>
      <c r="I2045" s="32" t="s">
        <v>8832</v>
      </c>
      <c r="J2045" s="32" t="s">
        <v>19</v>
      </c>
      <c r="K2045" t="s">
        <v>3474</v>
      </c>
    </row>
    <row r="2046" spans="1:11" hidden="1" x14ac:dyDescent="0.3">
      <c r="A2046" t="s">
        <v>3475</v>
      </c>
      <c r="B2046" s="8">
        <v>20181126</v>
      </c>
      <c r="C2046" s="2" t="s">
        <v>112</v>
      </c>
      <c r="D2046" s="2" t="s">
        <v>466</v>
      </c>
      <c r="E2046" t="s">
        <v>11984</v>
      </c>
      <c r="F2046" s="2" t="s">
        <v>277</v>
      </c>
      <c r="G2046" s="36">
        <v>9</v>
      </c>
      <c r="H2046" s="37" t="s">
        <v>8818</v>
      </c>
      <c r="I2046" s="32" t="s">
        <v>8832</v>
      </c>
      <c r="J2046" s="32" t="s">
        <v>19</v>
      </c>
      <c r="K2046" t="s">
        <v>3475</v>
      </c>
    </row>
    <row r="2047" spans="1:11" hidden="1" x14ac:dyDescent="0.3">
      <c r="A2047" t="s">
        <v>3476</v>
      </c>
      <c r="B2047" s="8">
        <v>20181126</v>
      </c>
      <c r="C2047" s="2" t="s">
        <v>20</v>
      </c>
      <c r="D2047" s="2" t="s">
        <v>715</v>
      </c>
      <c r="E2047" t="s">
        <v>11985</v>
      </c>
      <c r="F2047" s="2" t="s">
        <v>277</v>
      </c>
      <c r="G2047" s="36">
        <v>9</v>
      </c>
      <c r="H2047" s="37" t="s">
        <v>8818</v>
      </c>
      <c r="I2047" s="32" t="s">
        <v>8832</v>
      </c>
      <c r="J2047" s="32" t="s">
        <v>19</v>
      </c>
      <c r="K2047" t="s">
        <v>3476</v>
      </c>
    </row>
    <row r="2048" spans="1:11" hidden="1" x14ac:dyDescent="0.3">
      <c r="A2048" t="s">
        <v>3477</v>
      </c>
      <c r="B2048" s="8">
        <v>20181126</v>
      </c>
      <c r="C2048" s="2" t="s">
        <v>33</v>
      </c>
      <c r="D2048" s="2" t="s">
        <v>632</v>
      </c>
      <c r="E2048" t="s">
        <v>11986</v>
      </c>
      <c r="F2048" s="2" t="s">
        <v>277</v>
      </c>
      <c r="G2048" s="36">
        <v>9</v>
      </c>
      <c r="H2048" s="37" t="s">
        <v>8818</v>
      </c>
      <c r="I2048" s="32" t="s">
        <v>8832</v>
      </c>
      <c r="J2048" s="32" t="s">
        <v>19</v>
      </c>
      <c r="K2048" t="s">
        <v>3477</v>
      </c>
    </row>
    <row r="2049" spans="1:11" hidden="1" x14ac:dyDescent="0.3">
      <c r="A2049" t="s">
        <v>3478</v>
      </c>
      <c r="B2049" s="8">
        <v>20181126</v>
      </c>
      <c r="C2049" s="2" t="s">
        <v>68</v>
      </c>
      <c r="D2049" s="2" t="s">
        <v>380</v>
      </c>
      <c r="E2049" t="s">
        <v>11987</v>
      </c>
      <c r="F2049" s="2" t="s">
        <v>277</v>
      </c>
      <c r="G2049" s="36">
        <v>9</v>
      </c>
      <c r="H2049" s="37" t="s">
        <v>8818</v>
      </c>
      <c r="I2049" s="32" t="s">
        <v>8832</v>
      </c>
      <c r="J2049" s="32" t="s">
        <v>19</v>
      </c>
      <c r="K2049" t="s">
        <v>3478</v>
      </c>
    </row>
    <row r="2050" spans="1:11" hidden="1" x14ac:dyDescent="0.3">
      <c r="A2050" t="s">
        <v>3479</v>
      </c>
      <c r="B2050" s="8">
        <v>20181126</v>
      </c>
      <c r="C2050" s="2" t="s">
        <v>33</v>
      </c>
      <c r="D2050" s="2" t="s">
        <v>598</v>
      </c>
      <c r="E2050" t="s">
        <v>11988</v>
      </c>
      <c r="F2050" s="2" t="s">
        <v>277</v>
      </c>
      <c r="G2050" s="36">
        <v>9</v>
      </c>
      <c r="H2050" s="37" t="s">
        <v>8818</v>
      </c>
      <c r="I2050" s="32" t="s">
        <v>8832</v>
      </c>
      <c r="J2050" s="32" t="s">
        <v>19</v>
      </c>
      <c r="K2050" t="s">
        <v>3479</v>
      </c>
    </row>
    <row r="2051" spans="1:11" hidden="1" x14ac:dyDescent="0.3">
      <c r="A2051" t="s">
        <v>3480</v>
      </c>
      <c r="B2051" s="8">
        <v>20181126</v>
      </c>
      <c r="C2051" s="2" t="s">
        <v>58</v>
      </c>
      <c r="D2051" s="2" t="s">
        <v>520</v>
      </c>
      <c r="E2051" t="s">
        <v>11989</v>
      </c>
      <c r="F2051" s="2" t="s">
        <v>277</v>
      </c>
      <c r="G2051" s="36">
        <v>9</v>
      </c>
      <c r="H2051" s="37" t="s">
        <v>8818</v>
      </c>
      <c r="I2051" s="32" t="s">
        <v>8832</v>
      </c>
      <c r="J2051" s="32" t="s">
        <v>19</v>
      </c>
      <c r="K2051" t="s">
        <v>3480</v>
      </c>
    </row>
    <row r="2052" spans="1:11" hidden="1" x14ac:dyDescent="0.3">
      <c r="A2052" t="s">
        <v>3481</v>
      </c>
      <c r="B2052" s="8">
        <v>20181126</v>
      </c>
      <c r="C2052" s="2" t="s">
        <v>16</v>
      </c>
      <c r="D2052" s="2" t="s">
        <v>716</v>
      </c>
      <c r="E2052" t="s">
        <v>11990</v>
      </c>
      <c r="F2052" s="2" t="s">
        <v>277</v>
      </c>
      <c r="G2052" s="36">
        <v>9</v>
      </c>
      <c r="H2052" s="37" t="s">
        <v>8818</v>
      </c>
      <c r="I2052" s="32" t="s">
        <v>8832</v>
      </c>
      <c r="J2052" s="32" t="s">
        <v>19</v>
      </c>
      <c r="K2052" t="s">
        <v>3481</v>
      </c>
    </row>
    <row r="2053" spans="1:11" hidden="1" x14ac:dyDescent="0.3">
      <c r="A2053" t="s">
        <v>3482</v>
      </c>
      <c r="B2053" s="8">
        <v>20181126</v>
      </c>
      <c r="C2053" s="2" t="s">
        <v>204</v>
      </c>
      <c r="D2053" s="2" t="s">
        <v>717</v>
      </c>
      <c r="E2053" t="s">
        <v>11991</v>
      </c>
      <c r="F2053" s="2" t="s">
        <v>277</v>
      </c>
      <c r="G2053" s="36">
        <v>9</v>
      </c>
      <c r="H2053" s="37" t="s">
        <v>8818</v>
      </c>
      <c r="I2053" s="32" t="s">
        <v>8832</v>
      </c>
      <c r="J2053" s="32" t="s">
        <v>19</v>
      </c>
      <c r="K2053" t="s">
        <v>3482</v>
      </c>
    </row>
    <row r="2054" spans="1:11" hidden="1" x14ac:dyDescent="0.3">
      <c r="A2054" t="s">
        <v>3483</v>
      </c>
      <c r="B2054" s="8">
        <v>20181126</v>
      </c>
      <c r="C2054" s="2" t="s">
        <v>13</v>
      </c>
      <c r="D2054" s="2" t="s">
        <v>718</v>
      </c>
      <c r="E2054" t="s">
        <v>11992</v>
      </c>
      <c r="F2054" s="2" t="s">
        <v>277</v>
      </c>
      <c r="G2054" s="36">
        <v>9</v>
      </c>
      <c r="H2054" s="37" t="s">
        <v>8818</v>
      </c>
      <c r="I2054" s="32" t="s">
        <v>8832</v>
      </c>
      <c r="J2054" s="32" t="s">
        <v>19</v>
      </c>
      <c r="K2054" t="s">
        <v>3483</v>
      </c>
    </row>
    <row r="2055" spans="1:11" hidden="1" x14ac:dyDescent="0.3">
      <c r="A2055" t="s">
        <v>3484</v>
      </c>
      <c r="B2055" s="8">
        <v>20181126</v>
      </c>
      <c r="C2055" s="2" t="s">
        <v>64</v>
      </c>
      <c r="D2055" s="2" t="s">
        <v>307</v>
      </c>
      <c r="E2055" t="s">
        <v>11993</v>
      </c>
      <c r="F2055" s="2" t="s">
        <v>277</v>
      </c>
      <c r="G2055" s="36">
        <v>9</v>
      </c>
      <c r="H2055" s="37" t="s">
        <v>8818</v>
      </c>
      <c r="I2055" s="32" t="s">
        <v>8832</v>
      </c>
      <c r="J2055" s="32" t="s">
        <v>19</v>
      </c>
      <c r="K2055" t="s">
        <v>3484</v>
      </c>
    </row>
    <row r="2056" spans="1:11" hidden="1" x14ac:dyDescent="0.3">
      <c r="A2056" t="s">
        <v>3485</v>
      </c>
      <c r="B2056" s="8">
        <v>20181126</v>
      </c>
      <c r="C2056" s="2" t="s">
        <v>64</v>
      </c>
      <c r="D2056" s="2" t="s">
        <v>719</v>
      </c>
      <c r="E2056" t="s">
        <v>11994</v>
      </c>
      <c r="F2056" s="2" t="s">
        <v>277</v>
      </c>
      <c r="G2056" s="36">
        <v>9</v>
      </c>
      <c r="H2056" s="37" t="s">
        <v>8818</v>
      </c>
      <c r="I2056" s="32" t="s">
        <v>8832</v>
      </c>
      <c r="J2056" s="32" t="s">
        <v>19</v>
      </c>
      <c r="K2056" t="s">
        <v>3485</v>
      </c>
    </row>
    <row r="2057" spans="1:11" hidden="1" x14ac:dyDescent="0.3">
      <c r="A2057" t="s">
        <v>3486</v>
      </c>
      <c r="B2057" s="8">
        <v>20181126</v>
      </c>
      <c r="C2057" s="2" t="s">
        <v>68</v>
      </c>
      <c r="D2057" s="2" t="s">
        <v>720</v>
      </c>
      <c r="E2057" t="s">
        <v>11995</v>
      </c>
      <c r="F2057" s="2" t="s">
        <v>277</v>
      </c>
      <c r="G2057" s="36">
        <v>9</v>
      </c>
      <c r="H2057" s="37" t="s">
        <v>8818</v>
      </c>
      <c r="I2057" s="32" t="s">
        <v>8832</v>
      </c>
      <c r="J2057" s="32" t="s">
        <v>19</v>
      </c>
      <c r="K2057" t="s">
        <v>3486</v>
      </c>
    </row>
    <row r="2058" spans="1:11" hidden="1" x14ac:dyDescent="0.3">
      <c r="A2058" t="s">
        <v>3487</v>
      </c>
      <c r="B2058" s="8">
        <v>20181126</v>
      </c>
      <c r="C2058" s="2" t="s">
        <v>20</v>
      </c>
      <c r="D2058" s="2" t="s">
        <v>721</v>
      </c>
      <c r="E2058" t="s">
        <v>11996</v>
      </c>
      <c r="F2058" s="2" t="s">
        <v>277</v>
      </c>
      <c r="G2058" s="36">
        <v>9</v>
      </c>
      <c r="H2058" s="37" t="s">
        <v>8818</v>
      </c>
      <c r="I2058" s="32" t="s">
        <v>8832</v>
      </c>
      <c r="J2058" s="32" t="s">
        <v>19</v>
      </c>
      <c r="K2058" t="s">
        <v>3487</v>
      </c>
    </row>
    <row r="2059" spans="1:11" hidden="1" x14ac:dyDescent="0.3">
      <c r="A2059" t="s">
        <v>3488</v>
      </c>
      <c r="B2059" s="8">
        <v>20181126</v>
      </c>
      <c r="C2059" s="2" t="s">
        <v>89</v>
      </c>
      <c r="D2059" s="2" t="s">
        <v>635</v>
      </c>
      <c r="E2059" t="s">
        <v>11997</v>
      </c>
      <c r="F2059" s="2" t="s">
        <v>277</v>
      </c>
      <c r="G2059" s="36">
        <v>9</v>
      </c>
      <c r="H2059" s="37" t="s">
        <v>8818</v>
      </c>
      <c r="I2059" s="32" t="s">
        <v>8832</v>
      </c>
      <c r="J2059" s="32" t="s">
        <v>19</v>
      </c>
      <c r="K2059" t="s">
        <v>3488</v>
      </c>
    </row>
    <row r="2060" spans="1:11" hidden="1" x14ac:dyDescent="0.3">
      <c r="A2060" t="s">
        <v>3489</v>
      </c>
      <c r="B2060" s="8">
        <v>20181126</v>
      </c>
      <c r="C2060" s="2" t="s">
        <v>231</v>
      </c>
      <c r="D2060" s="2" t="s">
        <v>722</v>
      </c>
      <c r="E2060" t="s">
        <v>11998</v>
      </c>
      <c r="F2060" s="2" t="s">
        <v>277</v>
      </c>
      <c r="G2060" s="36">
        <v>9</v>
      </c>
      <c r="H2060" s="37" t="s">
        <v>8818</v>
      </c>
      <c r="I2060" s="32" t="s">
        <v>8832</v>
      </c>
      <c r="J2060" s="32" t="s">
        <v>19</v>
      </c>
      <c r="K2060" t="s">
        <v>3489</v>
      </c>
    </row>
    <row r="2061" spans="1:11" hidden="1" x14ac:dyDescent="0.3">
      <c r="A2061" t="s">
        <v>3490</v>
      </c>
      <c r="B2061" s="8">
        <v>20181126</v>
      </c>
      <c r="C2061" s="2" t="s">
        <v>33</v>
      </c>
      <c r="D2061" s="2" t="s">
        <v>723</v>
      </c>
      <c r="E2061" t="s">
        <v>11999</v>
      </c>
      <c r="F2061" s="2" t="s">
        <v>277</v>
      </c>
      <c r="G2061" s="36">
        <v>9</v>
      </c>
      <c r="H2061" s="37" t="s">
        <v>8818</v>
      </c>
      <c r="I2061" s="32" t="s">
        <v>8832</v>
      </c>
      <c r="J2061" s="32" t="s">
        <v>19</v>
      </c>
      <c r="K2061" t="s">
        <v>3490</v>
      </c>
    </row>
    <row r="2062" spans="1:11" hidden="1" x14ac:dyDescent="0.3">
      <c r="A2062" t="s">
        <v>3491</v>
      </c>
      <c r="B2062" s="8">
        <v>20181126</v>
      </c>
      <c r="C2062" s="2" t="s">
        <v>33</v>
      </c>
      <c r="D2062" s="2" t="s">
        <v>724</v>
      </c>
      <c r="E2062" t="s">
        <v>12000</v>
      </c>
      <c r="F2062" s="2" t="s">
        <v>277</v>
      </c>
      <c r="G2062" s="36">
        <v>9</v>
      </c>
      <c r="H2062" s="37" t="s">
        <v>8818</v>
      </c>
      <c r="I2062" s="32" t="s">
        <v>8832</v>
      </c>
      <c r="J2062" s="32" t="s">
        <v>19</v>
      </c>
      <c r="K2062" t="s">
        <v>3491</v>
      </c>
    </row>
    <row r="2063" spans="1:11" hidden="1" x14ac:dyDescent="0.3">
      <c r="A2063" t="s">
        <v>3492</v>
      </c>
      <c r="B2063" s="8">
        <v>20181126</v>
      </c>
      <c r="C2063" s="2" t="s">
        <v>52</v>
      </c>
      <c r="D2063" s="2" t="s">
        <v>287</v>
      </c>
      <c r="E2063" t="s">
        <v>12001</v>
      </c>
      <c r="F2063" s="2" t="s">
        <v>277</v>
      </c>
      <c r="G2063" s="36">
        <v>9</v>
      </c>
      <c r="H2063" s="37" t="s">
        <v>8818</v>
      </c>
      <c r="I2063" s="32" t="s">
        <v>8832</v>
      </c>
      <c r="J2063" s="32" t="s">
        <v>19</v>
      </c>
      <c r="K2063" t="s">
        <v>3492</v>
      </c>
    </row>
    <row r="2064" spans="1:11" hidden="1" x14ac:dyDescent="0.3">
      <c r="A2064" t="s">
        <v>3493</v>
      </c>
      <c r="B2064" s="8">
        <v>20181126</v>
      </c>
      <c r="C2064" s="2" t="s">
        <v>13</v>
      </c>
      <c r="D2064" s="2" t="s">
        <v>725</v>
      </c>
      <c r="E2064" t="s">
        <v>12002</v>
      </c>
      <c r="F2064" s="2" t="s">
        <v>277</v>
      </c>
      <c r="G2064" s="36">
        <v>9</v>
      </c>
      <c r="H2064" s="37" t="s">
        <v>8818</v>
      </c>
      <c r="I2064" s="32" t="s">
        <v>8832</v>
      </c>
      <c r="J2064" s="32" t="s">
        <v>19</v>
      </c>
      <c r="K2064" t="s">
        <v>3493</v>
      </c>
    </row>
    <row r="2065" spans="1:11" hidden="1" x14ac:dyDescent="0.3">
      <c r="A2065" t="s">
        <v>3494</v>
      </c>
      <c r="B2065" s="8">
        <v>20181126</v>
      </c>
      <c r="C2065" s="2" t="s">
        <v>231</v>
      </c>
      <c r="D2065" s="2" t="s">
        <v>726</v>
      </c>
      <c r="E2065" t="s">
        <v>12003</v>
      </c>
      <c r="F2065" s="2" t="s">
        <v>277</v>
      </c>
      <c r="G2065" s="36">
        <v>9</v>
      </c>
      <c r="H2065" s="37" t="s">
        <v>8818</v>
      </c>
      <c r="I2065" s="32" t="s">
        <v>8832</v>
      </c>
      <c r="J2065" s="32" t="s">
        <v>19</v>
      </c>
      <c r="K2065" t="s">
        <v>3494</v>
      </c>
    </row>
    <row r="2066" spans="1:11" hidden="1" x14ac:dyDescent="0.3">
      <c r="A2066" t="s">
        <v>3495</v>
      </c>
      <c r="B2066" s="8">
        <v>20181126</v>
      </c>
      <c r="C2066" s="2" t="s">
        <v>22</v>
      </c>
      <c r="D2066" s="2" t="s">
        <v>727</v>
      </c>
      <c r="E2066" t="s">
        <v>12004</v>
      </c>
      <c r="F2066" s="2" t="s">
        <v>277</v>
      </c>
      <c r="G2066" s="36">
        <v>9</v>
      </c>
      <c r="H2066" s="37" t="s">
        <v>8818</v>
      </c>
      <c r="I2066" s="32" t="s">
        <v>8832</v>
      </c>
      <c r="J2066" s="32" t="s">
        <v>19</v>
      </c>
      <c r="K2066" t="s">
        <v>3495</v>
      </c>
    </row>
    <row r="2067" spans="1:11" hidden="1" x14ac:dyDescent="0.3">
      <c r="A2067" t="s">
        <v>3496</v>
      </c>
      <c r="B2067" s="8">
        <v>20181126</v>
      </c>
      <c r="C2067" s="2" t="s">
        <v>68</v>
      </c>
      <c r="D2067" s="2" t="s">
        <v>436</v>
      </c>
      <c r="E2067" t="s">
        <v>12005</v>
      </c>
      <c r="F2067" s="2" t="s">
        <v>277</v>
      </c>
      <c r="G2067" s="36">
        <v>9</v>
      </c>
      <c r="H2067" s="37" t="s">
        <v>8818</v>
      </c>
      <c r="I2067" s="32" t="s">
        <v>8832</v>
      </c>
      <c r="J2067" s="32" t="s">
        <v>19</v>
      </c>
      <c r="K2067" t="s">
        <v>3496</v>
      </c>
    </row>
    <row r="2068" spans="1:11" hidden="1" x14ac:dyDescent="0.3">
      <c r="A2068" t="s">
        <v>3497</v>
      </c>
      <c r="B2068" s="8">
        <v>20181126</v>
      </c>
      <c r="C2068" s="2" t="s">
        <v>16</v>
      </c>
      <c r="D2068" s="2" t="s">
        <v>525</v>
      </c>
      <c r="E2068" t="s">
        <v>12006</v>
      </c>
      <c r="F2068" s="2" t="s">
        <v>277</v>
      </c>
      <c r="G2068" s="36">
        <v>9</v>
      </c>
      <c r="H2068" s="37" t="s">
        <v>8818</v>
      </c>
      <c r="I2068" s="32" t="s">
        <v>8832</v>
      </c>
      <c r="J2068" s="32" t="s">
        <v>19</v>
      </c>
      <c r="K2068" t="s">
        <v>3497</v>
      </c>
    </row>
    <row r="2069" spans="1:11" hidden="1" x14ac:dyDescent="0.3">
      <c r="A2069" t="s">
        <v>3498</v>
      </c>
      <c r="B2069" s="8">
        <v>20181126</v>
      </c>
      <c r="C2069" s="2" t="s">
        <v>33</v>
      </c>
      <c r="D2069" s="2" t="s">
        <v>598</v>
      </c>
      <c r="E2069" t="s">
        <v>12007</v>
      </c>
      <c r="F2069" s="2" t="s">
        <v>277</v>
      </c>
      <c r="G2069" s="36">
        <v>9</v>
      </c>
      <c r="H2069" s="37" t="s">
        <v>8818</v>
      </c>
      <c r="I2069" s="32" t="s">
        <v>8832</v>
      </c>
      <c r="J2069" s="32" t="s">
        <v>192</v>
      </c>
      <c r="K2069" t="s">
        <v>3498</v>
      </c>
    </row>
    <row r="2070" spans="1:11" hidden="1" x14ac:dyDescent="0.3">
      <c r="A2070" t="s">
        <v>3499</v>
      </c>
      <c r="B2070" s="8">
        <v>20181126</v>
      </c>
      <c r="C2070" s="2" t="s">
        <v>20</v>
      </c>
      <c r="D2070" s="2" t="s">
        <v>728</v>
      </c>
      <c r="E2070" t="s">
        <v>12008</v>
      </c>
      <c r="F2070" s="2" t="s">
        <v>277</v>
      </c>
      <c r="G2070" s="36">
        <v>9</v>
      </c>
      <c r="H2070" s="37" t="s">
        <v>8818</v>
      </c>
      <c r="I2070" s="32" t="s">
        <v>8832</v>
      </c>
      <c r="J2070" s="32" t="s">
        <v>192</v>
      </c>
      <c r="K2070" t="s">
        <v>3499</v>
      </c>
    </row>
    <row r="2071" spans="1:11" hidden="1" x14ac:dyDescent="0.3">
      <c r="A2071" t="s">
        <v>3500</v>
      </c>
      <c r="B2071" s="8">
        <v>20181126</v>
      </c>
      <c r="C2071" s="2" t="s">
        <v>35</v>
      </c>
      <c r="D2071" s="2" t="s">
        <v>729</v>
      </c>
      <c r="E2071" t="s">
        <v>12009</v>
      </c>
      <c r="F2071" s="2" t="s">
        <v>277</v>
      </c>
      <c r="G2071" s="36">
        <v>9</v>
      </c>
      <c r="H2071" s="37" t="s">
        <v>8818</v>
      </c>
      <c r="I2071" s="32" t="s">
        <v>8832</v>
      </c>
      <c r="J2071" s="32" t="s">
        <v>19</v>
      </c>
      <c r="K2071" t="s">
        <v>3500</v>
      </c>
    </row>
    <row r="2072" spans="1:11" hidden="1" x14ac:dyDescent="0.3">
      <c r="A2072" t="s">
        <v>6752</v>
      </c>
      <c r="B2072" s="8">
        <v>20181127</v>
      </c>
      <c r="C2072" t="s">
        <v>43</v>
      </c>
      <c r="E2072" t="s">
        <v>12011</v>
      </c>
      <c r="F2072" s="2" t="s">
        <v>277</v>
      </c>
      <c r="G2072" s="36">
        <v>9</v>
      </c>
      <c r="H2072" s="37" t="s">
        <v>8818</v>
      </c>
      <c r="I2072" s="32" t="s">
        <v>8832</v>
      </c>
      <c r="J2072" s="31" t="s">
        <v>19</v>
      </c>
    </row>
    <row r="2073" spans="1:11" hidden="1" x14ac:dyDescent="0.3">
      <c r="A2073" t="s">
        <v>3501</v>
      </c>
      <c r="B2073" s="8">
        <v>20181127</v>
      </c>
      <c r="C2073" s="2" t="s">
        <v>16</v>
      </c>
      <c r="D2073" s="2" t="s">
        <v>601</v>
      </c>
      <c r="E2073" t="s">
        <v>12018</v>
      </c>
      <c r="F2073" s="2" t="s">
        <v>277</v>
      </c>
      <c r="G2073" s="36">
        <v>9</v>
      </c>
      <c r="H2073" s="37" t="s">
        <v>8818</v>
      </c>
      <c r="I2073" s="32" t="s">
        <v>8832</v>
      </c>
      <c r="J2073" s="32" t="s">
        <v>192</v>
      </c>
      <c r="K2073" t="s">
        <v>3501</v>
      </c>
    </row>
    <row r="2074" spans="1:11" hidden="1" x14ac:dyDescent="0.3">
      <c r="A2074" t="s">
        <v>3503</v>
      </c>
      <c r="B2074" s="8">
        <v>20181127</v>
      </c>
      <c r="C2074" s="2" t="s">
        <v>29</v>
      </c>
      <c r="D2074" s="2" t="s">
        <v>298</v>
      </c>
      <c r="E2074" t="s">
        <v>12019</v>
      </c>
      <c r="F2074" s="2" t="s">
        <v>277</v>
      </c>
      <c r="G2074" s="36">
        <v>9</v>
      </c>
      <c r="H2074" s="37" t="s">
        <v>8818</v>
      </c>
      <c r="I2074" s="32" t="s">
        <v>8832</v>
      </c>
      <c r="J2074" s="32" t="s">
        <v>19</v>
      </c>
      <c r="K2074" t="s">
        <v>3503</v>
      </c>
    </row>
    <row r="2075" spans="1:11" hidden="1" x14ac:dyDescent="0.3">
      <c r="A2075" t="s">
        <v>3504</v>
      </c>
      <c r="B2075" s="8">
        <v>20181127</v>
      </c>
      <c r="C2075" s="2" t="s">
        <v>64</v>
      </c>
      <c r="D2075" s="2" t="s">
        <v>608</v>
      </c>
      <c r="E2075" t="s">
        <v>12020</v>
      </c>
      <c r="F2075" s="2" t="s">
        <v>277</v>
      </c>
      <c r="G2075" s="36">
        <v>9</v>
      </c>
      <c r="H2075" s="37" t="s">
        <v>8818</v>
      </c>
      <c r="I2075" s="32" t="s">
        <v>8832</v>
      </c>
      <c r="J2075" s="32" t="s">
        <v>19</v>
      </c>
      <c r="K2075" t="s">
        <v>3504</v>
      </c>
    </row>
    <row r="2076" spans="1:11" hidden="1" x14ac:dyDescent="0.3">
      <c r="A2076" t="s">
        <v>3505</v>
      </c>
      <c r="B2076" s="8">
        <v>20181127</v>
      </c>
      <c r="C2076" s="2" t="s">
        <v>64</v>
      </c>
      <c r="D2076" s="2" t="s">
        <v>358</v>
      </c>
      <c r="E2076" t="s">
        <v>12021</v>
      </c>
      <c r="F2076" s="2" t="s">
        <v>277</v>
      </c>
      <c r="G2076" s="36">
        <v>9</v>
      </c>
      <c r="H2076" s="37" t="s">
        <v>8818</v>
      </c>
      <c r="I2076" s="32" t="s">
        <v>8832</v>
      </c>
      <c r="J2076" s="32" t="s">
        <v>19</v>
      </c>
      <c r="K2076" t="s">
        <v>3505</v>
      </c>
    </row>
    <row r="2077" spans="1:11" hidden="1" x14ac:dyDescent="0.3">
      <c r="A2077" t="s">
        <v>3506</v>
      </c>
      <c r="B2077" s="8">
        <v>20181127</v>
      </c>
      <c r="C2077" s="2" t="s">
        <v>68</v>
      </c>
      <c r="D2077" s="2" t="s">
        <v>380</v>
      </c>
      <c r="E2077" t="s">
        <v>12022</v>
      </c>
      <c r="F2077" s="2" t="s">
        <v>277</v>
      </c>
      <c r="G2077" s="36">
        <v>9</v>
      </c>
      <c r="H2077" s="37" t="s">
        <v>8818</v>
      </c>
      <c r="I2077" s="32" t="s">
        <v>8832</v>
      </c>
      <c r="J2077" s="32" t="s">
        <v>19</v>
      </c>
      <c r="K2077" t="s">
        <v>3506</v>
      </c>
    </row>
    <row r="2078" spans="1:11" hidden="1" x14ac:dyDescent="0.3">
      <c r="A2078" t="s">
        <v>3507</v>
      </c>
      <c r="B2078" s="8">
        <v>20181127</v>
      </c>
      <c r="C2078" s="2" t="s">
        <v>64</v>
      </c>
      <c r="D2078" s="2" t="s">
        <v>307</v>
      </c>
      <c r="E2078" t="s">
        <v>12023</v>
      </c>
      <c r="F2078" s="2" t="s">
        <v>277</v>
      </c>
      <c r="G2078" s="36">
        <v>9</v>
      </c>
      <c r="H2078" s="37" t="s">
        <v>8818</v>
      </c>
      <c r="I2078" s="32" t="s">
        <v>8832</v>
      </c>
      <c r="J2078" s="32" t="s">
        <v>19</v>
      </c>
      <c r="K2078" t="s">
        <v>3507</v>
      </c>
    </row>
    <row r="2079" spans="1:11" hidden="1" x14ac:dyDescent="0.3">
      <c r="A2079" t="s">
        <v>3508</v>
      </c>
      <c r="B2079" s="8">
        <v>20181127</v>
      </c>
      <c r="C2079" s="2" t="s">
        <v>41</v>
      </c>
      <c r="D2079" s="2" t="s">
        <v>730</v>
      </c>
      <c r="E2079" t="s">
        <v>12024</v>
      </c>
      <c r="F2079" s="2" t="s">
        <v>277</v>
      </c>
      <c r="G2079" s="36">
        <v>9</v>
      </c>
      <c r="H2079" s="37" t="s">
        <v>8818</v>
      </c>
      <c r="I2079" s="32" t="s">
        <v>8832</v>
      </c>
      <c r="J2079" s="32" t="s">
        <v>19</v>
      </c>
      <c r="K2079" t="s">
        <v>3508</v>
      </c>
    </row>
    <row r="2080" spans="1:11" hidden="1" x14ac:dyDescent="0.3">
      <c r="A2080" t="s">
        <v>3509</v>
      </c>
      <c r="B2080" s="8">
        <v>20181127</v>
      </c>
      <c r="C2080" s="2" t="s">
        <v>22</v>
      </c>
      <c r="D2080" s="2" t="s">
        <v>416</v>
      </c>
      <c r="E2080" t="s">
        <v>12025</v>
      </c>
      <c r="F2080" s="2" t="s">
        <v>277</v>
      </c>
      <c r="G2080" s="36">
        <v>9</v>
      </c>
      <c r="H2080" s="37" t="s">
        <v>8818</v>
      </c>
      <c r="I2080" s="32" t="s">
        <v>8832</v>
      </c>
      <c r="J2080" s="32" t="s">
        <v>19</v>
      </c>
      <c r="K2080" t="s">
        <v>3509</v>
      </c>
    </row>
    <row r="2081" spans="1:11" hidden="1" x14ac:dyDescent="0.3">
      <c r="A2081" t="s">
        <v>3510</v>
      </c>
      <c r="B2081" s="8">
        <v>20181127</v>
      </c>
      <c r="C2081" s="2" t="s">
        <v>74</v>
      </c>
      <c r="D2081" s="2" t="s">
        <v>731</v>
      </c>
      <c r="E2081" t="s">
        <v>12026</v>
      </c>
      <c r="F2081" s="2" t="s">
        <v>277</v>
      </c>
      <c r="G2081" s="36">
        <v>9</v>
      </c>
      <c r="H2081" s="37" t="s">
        <v>8818</v>
      </c>
      <c r="I2081" s="32" t="s">
        <v>8832</v>
      </c>
      <c r="J2081" s="32" t="s">
        <v>19</v>
      </c>
      <c r="K2081" t="s">
        <v>3510</v>
      </c>
    </row>
    <row r="2082" spans="1:11" hidden="1" x14ac:dyDescent="0.3">
      <c r="A2082" t="s">
        <v>3511</v>
      </c>
      <c r="B2082" s="8">
        <v>20181127</v>
      </c>
      <c r="C2082" s="2" t="s">
        <v>43</v>
      </c>
      <c r="D2082" s="2" t="s">
        <v>15</v>
      </c>
      <c r="E2082" t="s">
        <v>12027</v>
      </c>
      <c r="F2082" s="2" t="s">
        <v>277</v>
      </c>
      <c r="G2082" s="36">
        <v>9</v>
      </c>
      <c r="H2082" s="37" t="s">
        <v>8818</v>
      </c>
      <c r="I2082" s="32" t="s">
        <v>8832</v>
      </c>
      <c r="J2082" s="32" t="s">
        <v>19</v>
      </c>
      <c r="K2082" t="s">
        <v>3511</v>
      </c>
    </row>
    <row r="2083" spans="1:11" hidden="1" x14ac:dyDescent="0.3">
      <c r="A2083" t="s">
        <v>3512</v>
      </c>
      <c r="B2083" s="8">
        <v>20181127</v>
      </c>
      <c r="C2083" s="2" t="s">
        <v>31</v>
      </c>
      <c r="D2083" s="2" t="s">
        <v>732</v>
      </c>
      <c r="E2083" t="s">
        <v>12028</v>
      </c>
      <c r="F2083" s="2" t="s">
        <v>277</v>
      </c>
      <c r="G2083" s="36">
        <v>9</v>
      </c>
      <c r="H2083" s="37" t="s">
        <v>8818</v>
      </c>
      <c r="I2083" s="32" t="s">
        <v>8832</v>
      </c>
      <c r="J2083" s="32" t="s">
        <v>19</v>
      </c>
      <c r="K2083" t="s">
        <v>3512</v>
      </c>
    </row>
    <row r="2084" spans="1:11" hidden="1" x14ac:dyDescent="0.3">
      <c r="A2084" t="s">
        <v>3513</v>
      </c>
      <c r="B2084" s="8">
        <v>20181127</v>
      </c>
      <c r="C2084" s="2" t="s">
        <v>31</v>
      </c>
      <c r="D2084" s="2" t="s">
        <v>733</v>
      </c>
      <c r="E2084" t="s">
        <v>12029</v>
      </c>
      <c r="F2084" s="2" t="s">
        <v>277</v>
      </c>
      <c r="G2084" s="36">
        <v>9</v>
      </c>
      <c r="H2084" s="37" t="s">
        <v>8818</v>
      </c>
      <c r="I2084" s="32" t="s">
        <v>8832</v>
      </c>
      <c r="J2084" s="32" t="s">
        <v>19</v>
      </c>
      <c r="K2084" t="s">
        <v>3513</v>
      </c>
    </row>
    <row r="2085" spans="1:11" hidden="1" x14ac:dyDescent="0.3">
      <c r="A2085" t="s">
        <v>3514</v>
      </c>
      <c r="B2085" s="8">
        <v>20181127</v>
      </c>
      <c r="C2085" s="2" t="s">
        <v>31</v>
      </c>
      <c r="D2085" s="2" t="s">
        <v>732</v>
      </c>
      <c r="E2085" t="s">
        <v>12030</v>
      </c>
      <c r="F2085" s="2" t="s">
        <v>277</v>
      </c>
      <c r="G2085" s="36">
        <v>9</v>
      </c>
      <c r="H2085" s="37" t="s">
        <v>8818</v>
      </c>
      <c r="I2085" s="32" t="s">
        <v>8832</v>
      </c>
      <c r="J2085" s="32" t="s">
        <v>19</v>
      </c>
      <c r="K2085" t="s">
        <v>3514</v>
      </c>
    </row>
    <row r="2086" spans="1:11" hidden="1" x14ac:dyDescent="0.3">
      <c r="A2086" t="s">
        <v>3515</v>
      </c>
      <c r="B2086" s="8">
        <v>20181127</v>
      </c>
      <c r="C2086" s="2" t="s">
        <v>13</v>
      </c>
      <c r="D2086" s="2" t="s">
        <v>430</v>
      </c>
      <c r="E2086" t="s">
        <v>12031</v>
      </c>
      <c r="F2086" s="2" t="s">
        <v>277</v>
      </c>
      <c r="G2086" s="36">
        <v>9</v>
      </c>
      <c r="H2086" s="37" t="s">
        <v>8818</v>
      </c>
      <c r="I2086" s="32" t="s">
        <v>8832</v>
      </c>
      <c r="J2086" s="32" t="s">
        <v>192</v>
      </c>
      <c r="K2086" t="s">
        <v>3515</v>
      </c>
    </row>
    <row r="2087" spans="1:11" hidden="1" x14ac:dyDescent="0.3">
      <c r="A2087" t="s">
        <v>3516</v>
      </c>
      <c r="B2087" s="8">
        <v>20181127</v>
      </c>
      <c r="C2087" s="2" t="s">
        <v>22</v>
      </c>
      <c r="D2087" s="2" t="s">
        <v>572</v>
      </c>
      <c r="E2087" t="s">
        <v>12032</v>
      </c>
      <c r="F2087" s="2" t="s">
        <v>277</v>
      </c>
      <c r="G2087" s="36">
        <v>9</v>
      </c>
      <c r="H2087" s="37" t="s">
        <v>8818</v>
      </c>
      <c r="I2087" s="32" t="s">
        <v>8832</v>
      </c>
      <c r="J2087" s="32" t="s">
        <v>19</v>
      </c>
      <c r="K2087" t="s">
        <v>3516</v>
      </c>
    </row>
    <row r="2088" spans="1:11" hidden="1" x14ac:dyDescent="0.3">
      <c r="A2088" t="s">
        <v>3517</v>
      </c>
      <c r="B2088" s="8">
        <v>20181127</v>
      </c>
      <c r="C2088" s="2" t="s">
        <v>210</v>
      </c>
      <c r="D2088" s="2" t="s">
        <v>15</v>
      </c>
      <c r="E2088" t="s">
        <v>12033</v>
      </c>
      <c r="F2088" s="2" t="s">
        <v>277</v>
      </c>
      <c r="G2088" s="36">
        <v>9</v>
      </c>
      <c r="H2088" s="37" t="s">
        <v>8818</v>
      </c>
      <c r="I2088" s="32" t="s">
        <v>8832</v>
      </c>
      <c r="J2088" s="32" t="s">
        <v>192</v>
      </c>
      <c r="K2088" t="s">
        <v>3517</v>
      </c>
    </row>
    <row r="2089" spans="1:11" hidden="1" x14ac:dyDescent="0.3">
      <c r="A2089" t="s">
        <v>3518</v>
      </c>
      <c r="B2089" s="8">
        <v>20181127</v>
      </c>
      <c r="C2089" s="2" t="s">
        <v>43</v>
      </c>
      <c r="D2089" s="2" t="s">
        <v>15</v>
      </c>
      <c r="E2089" t="s">
        <v>12034</v>
      </c>
      <c r="F2089" s="2" t="s">
        <v>277</v>
      </c>
      <c r="G2089" s="36">
        <v>9</v>
      </c>
      <c r="H2089" s="37" t="s">
        <v>8818</v>
      </c>
      <c r="I2089" s="32" t="s">
        <v>8832</v>
      </c>
      <c r="J2089" s="32" t="s">
        <v>19</v>
      </c>
      <c r="K2089" t="s">
        <v>3518</v>
      </c>
    </row>
    <row r="2090" spans="1:11" hidden="1" x14ac:dyDescent="0.3">
      <c r="A2090" t="s">
        <v>3519</v>
      </c>
      <c r="B2090" s="8">
        <v>20181127</v>
      </c>
      <c r="C2090" s="2" t="s">
        <v>33</v>
      </c>
      <c r="D2090" s="2" t="s">
        <v>598</v>
      </c>
      <c r="E2090" t="s">
        <v>12035</v>
      </c>
      <c r="F2090" s="2" t="s">
        <v>277</v>
      </c>
      <c r="G2090" s="36">
        <v>9</v>
      </c>
      <c r="H2090" s="37" t="s">
        <v>8818</v>
      </c>
      <c r="I2090" s="32" t="s">
        <v>8832</v>
      </c>
      <c r="J2090" s="32" t="s">
        <v>19</v>
      </c>
      <c r="K2090" t="s">
        <v>3519</v>
      </c>
    </row>
    <row r="2091" spans="1:11" hidden="1" x14ac:dyDescent="0.3">
      <c r="A2091" t="s">
        <v>3520</v>
      </c>
      <c r="B2091" s="8">
        <v>20181127</v>
      </c>
      <c r="C2091" s="2" t="s">
        <v>20</v>
      </c>
      <c r="D2091" s="2" t="s">
        <v>548</v>
      </c>
      <c r="E2091" t="s">
        <v>12036</v>
      </c>
      <c r="F2091" s="2" t="s">
        <v>277</v>
      </c>
      <c r="G2091" s="36">
        <v>9</v>
      </c>
      <c r="H2091" s="37" t="s">
        <v>8818</v>
      </c>
      <c r="I2091" s="32" t="s">
        <v>8832</v>
      </c>
      <c r="J2091" s="32" t="s">
        <v>19</v>
      </c>
      <c r="K2091" t="s">
        <v>3520</v>
      </c>
    </row>
    <row r="2092" spans="1:11" hidden="1" x14ac:dyDescent="0.3">
      <c r="A2092" t="s">
        <v>3521</v>
      </c>
      <c r="B2092" s="8">
        <v>20181127</v>
      </c>
      <c r="C2092" s="2" t="s">
        <v>74</v>
      </c>
      <c r="D2092" s="2" t="s">
        <v>142</v>
      </c>
      <c r="E2092" t="s">
        <v>12037</v>
      </c>
      <c r="F2092" s="2" t="s">
        <v>277</v>
      </c>
      <c r="G2092" s="36">
        <v>9</v>
      </c>
      <c r="H2092" s="37" t="s">
        <v>8818</v>
      </c>
      <c r="I2092" s="32" t="s">
        <v>8832</v>
      </c>
      <c r="J2092" s="32" t="s">
        <v>19</v>
      </c>
      <c r="K2092" t="s">
        <v>3521</v>
      </c>
    </row>
    <row r="2093" spans="1:11" hidden="1" x14ac:dyDescent="0.3">
      <c r="A2093" t="s">
        <v>3522</v>
      </c>
      <c r="B2093" s="8">
        <v>20181127</v>
      </c>
      <c r="C2093" s="2" t="s">
        <v>173</v>
      </c>
      <c r="D2093" s="2" t="s">
        <v>173</v>
      </c>
      <c r="E2093" t="s">
        <v>12038</v>
      </c>
      <c r="F2093" s="2" t="s">
        <v>277</v>
      </c>
      <c r="G2093" s="36">
        <v>9</v>
      </c>
      <c r="H2093" s="37" t="s">
        <v>8818</v>
      </c>
      <c r="I2093" s="32" t="s">
        <v>8832</v>
      </c>
      <c r="J2093" s="32" t="s">
        <v>19</v>
      </c>
      <c r="K2093" t="s">
        <v>3522</v>
      </c>
    </row>
    <row r="2094" spans="1:11" hidden="1" x14ac:dyDescent="0.3">
      <c r="A2094" t="s">
        <v>3523</v>
      </c>
      <c r="B2094" s="8">
        <v>20181127</v>
      </c>
      <c r="C2094" s="2" t="s">
        <v>173</v>
      </c>
      <c r="D2094" s="2" t="s">
        <v>173</v>
      </c>
      <c r="E2094" t="s">
        <v>12039</v>
      </c>
      <c r="F2094" s="2" t="s">
        <v>277</v>
      </c>
      <c r="G2094" s="36">
        <v>9</v>
      </c>
      <c r="H2094" s="37" t="s">
        <v>8818</v>
      </c>
      <c r="I2094" s="32" t="s">
        <v>8832</v>
      </c>
      <c r="J2094" s="32" t="s">
        <v>19</v>
      </c>
      <c r="K2094" t="s">
        <v>3523</v>
      </c>
    </row>
    <row r="2095" spans="1:11" hidden="1" x14ac:dyDescent="0.3">
      <c r="A2095" t="s">
        <v>3524</v>
      </c>
      <c r="B2095" s="8">
        <v>20181127</v>
      </c>
      <c r="C2095" s="2" t="s">
        <v>231</v>
      </c>
      <c r="D2095" s="2" t="s">
        <v>734</v>
      </c>
      <c r="E2095" t="s">
        <v>12040</v>
      </c>
      <c r="F2095" s="2" t="s">
        <v>277</v>
      </c>
      <c r="G2095" s="36">
        <v>9</v>
      </c>
      <c r="H2095" s="37" t="s">
        <v>8818</v>
      </c>
      <c r="I2095" s="32" t="s">
        <v>8832</v>
      </c>
      <c r="J2095" s="32" t="s">
        <v>19</v>
      </c>
      <c r="K2095" t="s">
        <v>3524</v>
      </c>
    </row>
    <row r="2096" spans="1:11" hidden="1" x14ac:dyDescent="0.3">
      <c r="A2096" t="s">
        <v>3525</v>
      </c>
      <c r="B2096" s="8">
        <v>20181127</v>
      </c>
      <c r="C2096" s="2" t="s">
        <v>86</v>
      </c>
      <c r="D2096" s="2" t="s">
        <v>735</v>
      </c>
      <c r="E2096" t="s">
        <v>12041</v>
      </c>
      <c r="F2096" s="2" t="s">
        <v>277</v>
      </c>
      <c r="G2096" s="36">
        <v>9</v>
      </c>
      <c r="H2096" s="37" t="s">
        <v>8818</v>
      </c>
      <c r="I2096" s="32" t="s">
        <v>8832</v>
      </c>
      <c r="J2096" s="32" t="s">
        <v>19</v>
      </c>
      <c r="K2096" t="s">
        <v>3525</v>
      </c>
    </row>
    <row r="2097" spans="1:11" hidden="1" x14ac:dyDescent="0.3">
      <c r="A2097" t="s">
        <v>3526</v>
      </c>
      <c r="B2097" s="8">
        <v>20181127</v>
      </c>
      <c r="C2097" s="2" t="s">
        <v>173</v>
      </c>
      <c r="D2097" s="2" t="s">
        <v>707</v>
      </c>
      <c r="E2097" t="s">
        <v>12042</v>
      </c>
      <c r="F2097" s="2" t="s">
        <v>277</v>
      </c>
      <c r="G2097" s="36">
        <v>9</v>
      </c>
      <c r="H2097" s="37" t="s">
        <v>8818</v>
      </c>
      <c r="I2097" s="32" t="s">
        <v>8832</v>
      </c>
      <c r="J2097" s="32" t="s">
        <v>19</v>
      </c>
      <c r="K2097" t="s">
        <v>3526</v>
      </c>
    </row>
    <row r="2098" spans="1:11" hidden="1" x14ac:dyDescent="0.3">
      <c r="A2098" t="s">
        <v>3527</v>
      </c>
      <c r="B2098" s="8">
        <v>20181127</v>
      </c>
      <c r="C2098" s="2" t="s">
        <v>41</v>
      </c>
      <c r="D2098" s="2" t="s">
        <v>513</v>
      </c>
      <c r="E2098" t="s">
        <v>12043</v>
      </c>
      <c r="F2098" s="2" t="s">
        <v>277</v>
      </c>
      <c r="G2098" s="36">
        <v>9</v>
      </c>
      <c r="H2098" s="37" t="s">
        <v>8818</v>
      </c>
      <c r="I2098" s="32" t="s">
        <v>8832</v>
      </c>
      <c r="J2098" s="32" t="s">
        <v>19</v>
      </c>
      <c r="K2098" t="s">
        <v>3527</v>
      </c>
    </row>
    <row r="2099" spans="1:11" hidden="1" x14ac:dyDescent="0.3">
      <c r="A2099" t="s">
        <v>3528</v>
      </c>
      <c r="B2099" s="8">
        <v>20181127</v>
      </c>
      <c r="C2099" s="2" t="s">
        <v>13</v>
      </c>
      <c r="D2099" s="2" t="s">
        <v>464</v>
      </c>
      <c r="E2099" t="s">
        <v>12044</v>
      </c>
      <c r="F2099" s="2" t="s">
        <v>277</v>
      </c>
      <c r="G2099" s="36">
        <v>9</v>
      </c>
      <c r="H2099" s="37" t="s">
        <v>8818</v>
      </c>
      <c r="I2099" s="32" t="s">
        <v>8832</v>
      </c>
      <c r="J2099" s="32" t="s">
        <v>19</v>
      </c>
      <c r="K2099" t="s">
        <v>3528</v>
      </c>
    </row>
    <row r="2100" spans="1:11" hidden="1" x14ac:dyDescent="0.3">
      <c r="A2100" t="s">
        <v>3529</v>
      </c>
      <c r="B2100" s="8">
        <v>20181127</v>
      </c>
      <c r="C2100" s="2" t="s">
        <v>43</v>
      </c>
      <c r="D2100" s="2" t="s">
        <v>15</v>
      </c>
      <c r="E2100" t="s">
        <v>12045</v>
      </c>
      <c r="F2100" s="2" t="s">
        <v>277</v>
      </c>
      <c r="G2100" s="36">
        <v>9</v>
      </c>
      <c r="H2100" s="37" t="s">
        <v>8818</v>
      </c>
      <c r="I2100" s="32" t="s">
        <v>8832</v>
      </c>
      <c r="J2100" s="32" t="s">
        <v>19</v>
      </c>
      <c r="K2100" t="s">
        <v>3529</v>
      </c>
    </row>
    <row r="2101" spans="1:11" hidden="1" x14ac:dyDescent="0.3">
      <c r="A2101" t="s">
        <v>3530</v>
      </c>
      <c r="B2101" s="8">
        <v>20181127</v>
      </c>
      <c r="C2101" s="2" t="s">
        <v>173</v>
      </c>
      <c r="D2101" s="2" t="s">
        <v>707</v>
      </c>
      <c r="E2101" t="s">
        <v>12046</v>
      </c>
      <c r="F2101" s="2" t="s">
        <v>277</v>
      </c>
      <c r="G2101" s="36">
        <v>9</v>
      </c>
      <c r="H2101" s="37" t="s">
        <v>8818</v>
      </c>
      <c r="I2101" s="32" t="s">
        <v>8832</v>
      </c>
      <c r="J2101" s="32" t="s">
        <v>19</v>
      </c>
      <c r="K2101" t="s">
        <v>3530</v>
      </c>
    </row>
    <row r="2102" spans="1:11" hidden="1" x14ac:dyDescent="0.3">
      <c r="A2102" t="s">
        <v>3531</v>
      </c>
      <c r="B2102" s="8">
        <v>20181127</v>
      </c>
      <c r="C2102" s="2" t="s">
        <v>43</v>
      </c>
      <c r="D2102" s="2" t="s">
        <v>15</v>
      </c>
      <c r="E2102" t="s">
        <v>12047</v>
      </c>
      <c r="F2102" s="2" t="s">
        <v>277</v>
      </c>
      <c r="G2102" s="36">
        <v>9</v>
      </c>
      <c r="H2102" s="37" t="s">
        <v>8818</v>
      </c>
      <c r="I2102" s="32" t="s">
        <v>8832</v>
      </c>
      <c r="J2102" s="32" t="s">
        <v>19</v>
      </c>
      <c r="K2102" t="s">
        <v>3531</v>
      </c>
    </row>
    <row r="2103" spans="1:11" hidden="1" x14ac:dyDescent="0.3">
      <c r="A2103" t="s">
        <v>3532</v>
      </c>
      <c r="B2103" s="8">
        <v>20181127</v>
      </c>
      <c r="C2103" s="2" t="s">
        <v>43</v>
      </c>
      <c r="D2103" s="2" t="s">
        <v>15</v>
      </c>
      <c r="E2103" t="s">
        <v>12048</v>
      </c>
      <c r="F2103" s="2" t="s">
        <v>277</v>
      </c>
      <c r="G2103" s="36">
        <v>9</v>
      </c>
      <c r="H2103" s="37" t="s">
        <v>8818</v>
      </c>
      <c r="I2103" s="32" t="s">
        <v>8832</v>
      </c>
      <c r="J2103" s="32" t="s">
        <v>19</v>
      </c>
      <c r="K2103" t="s">
        <v>3532</v>
      </c>
    </row>
    <row r="2104" spans="1:11" hidden="1" x14ac:dyDescent="0.3">
      <c r="A2104" t="s">
        <v>3533</v>
      </c>
      <c r="B2104" s="8">
        <v>20181127</v>
      </c>
      <c r="C2104" s="2" t="s">
        <v>16</v>
      </c>
      <c r="D2104" s="2" t="s">
        <v>479</v>
      </c>
      <c r="E2104" t="s">
        <v>12049</v>
      </c>
      <c r="F2104" s="2" t="s">
        <v>277</v>
      </c>
      <c r="G2104" s="36">
        <v>9</v>
      </c>
      <c r="H2104" s="37" t="s">
        <v>8818</v>
      </c>
      <c r="I2104" s="32" t="s">
        <v>8832</v>
      </c>
      <c r="J2104" s="32" t="s">
        <v>19</v>
      </c>
      <c r="K2104" t="s">
        <v>3533</v>
      </c>
    </row>
    <row r="2105" spans="1:11" hidden="1" x14ac:dyDescent="0.3">
      <c r="A2105" t="s">
        <v>3534</v>
      </c>
      <c r="B2105" s="8">
        <v>20181127</v>
      </c>
      <c r="C2105" s="2" t="s">
        <v>68</v>
      </c>
      <c r="D2105" s="2" t="s">
        <v>380</v>
      </c>
      <c r="E2105" t="s">
        <v>12050</v>
      </c>
      <c r="F2105" s="2" t="s">
        <v>277</v>
      </c>
      <c r="G2105" s="36">
        <v>9</v>
      </c>
      <c r="H2105" s="37" t="s">
        <v>8818</v>
      </c>
      <c r="I2105" s="32" t="s">
        <v>8832</v>
      </c>
      <c r="J2105" s="32" t="s">
        <v>19</v>
      </c>
      <c r="K2105" t="s">
        <v>3534</v>
      </c>
    </row>
    <row r="2106" spans="1:11" hidden="1" x14ac:dyDescent="0.3">
      <c r="A2106" t="s">
        <v>3535</v>
      </c>
      <c r="B2106" s="8">
        <v>20181127</v>
      </c>
      <c r="C2106" s="2" t="s">
        <v>22</v>
      </c>
      <c r="D2106" s="2" t="s">
        <v>606</v>
      </c>
      <c r="E2106" t="s">
        <v>12051</v>
      </c>
      <c r="F2106" s="2" t="s">
        <v>277</v>
      </c>
      <c r="G2106" s="36">
        <v>9</v>
      </c>
      <c r="H2106" s="37" t="s">
        <v>8818</v>
      </c>
      <c r="I2106" s="32" t="s">
        <v>8832</v>
      </c>
      <c r="J2106" s="32" t="s">
        <v>19</v>
      </c>
      <c r="K2106" t="s">
        <v>3535</v>
      </c>
    </row>
    <row r="2107" spans="1:11" hidden="1" x14ac:dyDescent="0.3">
      <c r="A2107" t="s">
        <v>3536</v>
      </c>
      <c r="B2107" s="8">
        <v>20181127</v>
      </c>
      <c r="C2107" s="2" t="s">
        <v>33</v>
      </c>
      <c r="D2107" s="2" t="s">
        <v>15</v>
      </c>
      <c r="E2107" t="s">
        <v>12052</v>
      </c>
      <c r="F2107" s="2" t="s">
        <v>277</v>
      </c>
      <c r="G2107" s="36">
        <v>9</v>
      </c>
      <c r="H2107" s="37" t="s">
        <v>8818</v>
      </c>
      <c r="I2107" s="32" t="s">
        <v>8832</v>
      </c>
      <c r="J2107" s="32" t="s">
        <v>19</v>
      </c>
      <c r="K2107" t="s">
        <v>3536</v>
      </c>
    </row>
    <row r="2108" spans="1:11" hidden="1" x14ac:dyDescent="0.3">
      <c r="A2108" t="s">
        <v>3540</v>
      </c>
      <c r="B2108" s="8">
        <v>20181127</v>
      </c>
      <c r="C2108" s="2" t="s">
        <v>86</v>
      </c>
      <c r="D2108" s="2" t="s">
        <v>738</v>
      </c>
      <c r="E2108" t="s">
        <v>12053</v>
      </c>
      <c r="F2108" s="2" t="s">
        <v>277</v>
      </c>
      <c r="G2108" s="36">
        <v>9</v>
      </c>
      <c r="H2108" s="37" t="s">
        <v>8818</v>
      </c>
      <c r="I2108" s="32" t="s">
        <v>8832</v>
      </c>
      <c r="J2108" s="32" t="s">
        <v>19</v>
      </c>
      <c r="K2108" t="s">
        <v>3540</v>
      </c>
    </row>
    <row r="2109" spans="1:11" hidden="1" x14ac:dyDescent="0.3">
      <c r="A2109" t="s">
        <v>3541</v>
      </c>
      <c r="B2109" s="8">
        <v>20181127</v>
      </c>
      <c r="C2109" s="2" t="s">
        <v>231</v>
      </c>
      <c r="D2109" s="2" t="s">
        <v>739</v>
      </c>
      <c r="E2109" t="s">
        <v>12054</v>
      </c>
      <c r="F2109" s="2" t="s">
        <v>277</v>
      </c>
      <c r="G2109" s="36">
        <v>9</v>
      </c>
      <c r="H2109" s="37" t="s">
        <v>8818</v>
      </c>
      <c r="I2109" s="32" t="s">
        <v>8832</v>
      </c>
      <c r="J2109" s="32" t="s">
        <v>19</v>
      </c>
      <c r="K2109" t="s">
        <v>3541</v>
      </c>
    </row>
    <row r="2110" spans="1:11" hidden="1" x14ac:dyDescent="0.3">
      <c r="A2110" t="s">
        <v>3542</v>
      </c>
      <c r="B2110" s="8">
        <v>20181127</v>
      </c>
      <c r="C2110" s="2" t="s">
        <v>64</v>
      </c>
      <c r="D2110" s="2" t="s">
        <v>307</v>
      </c>
      <c r="E2110" t="s">
        <v>12055</v>
      </c>
      <c r="F2110" s="2" t="s">
        <v>277</v>
      </c>
      <c r="G2110" s="36">
        <v>9</v>
      </c>
      <c r="H2110" s="37" t="s">
        <v>8818</v>
      </c>
      <c r="I2110" s="32" t="s">
        <v>8832</v>
      </c>
      <c r="J2110" s="32" t="s">
        <v>19</v>
      </c>
      <c r="K2110" t="s">
        <v>3542</v>
      </c>
    </row>
    <row r="2111" spans="1:11" hidden="1" x14ac:dyDescent="0.3">
      <c r="A2111" t="s">
        <v>3543</v>
      </c>
      <c r="B2111" s="8">
        <v>20181127</v>
      </c>
      <c r="C2111" s="2" t="s">
        <v>433</v>
      </c>
      <c r="D2111" s="2" t="s">
        <v>740</v>
      </c>
      <c r="E2111" t="s">
        <v>12056</v>
      </c>
      <c r="F2111" s="2" t="s">
        <v>277</v>
      </c>
      <c r="G2111" s="36">
        <v>9</v>
      </c>
      <c r="H2111" s="37" t="s">
        <v>8818</v>
      </c>
      <c r="I2111" s="32" t="s">
        <v>8832</v>
      </c>
      <c r="J2111" s="32" t="s">
        <v>19</v>
      </c>
      <c r="K2111" t="s">
        <v>3543</v>
      </c>
    </row>
    <row r="2112" spans="1:11" hidden="1" x14ac:dyDescent="0.3">
      <c r="A2112" t="s">
        <v>3547</v>
      </c>
      <c r="B2112" s="8">
        <v>20181127</v>
      </c>
      <c r="C2112" s="2" t="s">
        <v>33</v>
      </c>
      <c r="D2112" s="2" t="s">
        <v>632</v>
      </c>
      <c r="E2112" t="s">
        <v>12057</v>
      </c>
      <c r="F2112" s="2" t="s">
        <v>277</v>
      </c>
      <c r="G2112" s="36">
        <v>9</v>
      </c>
      <c r="H2112" s="37" t="s">
        <v>8818</v>
      </c>
      <c r="I2112" s="32" t="s">
        <v>8832</v>
      </c>
      <c r="J2112" s="32" t="s">
        <v>19</v>
      </c>
      <c r="K2112" t="s">
        <v>3547</v>
      </c>
    </row>
    <row r="2113" spans="1:11" hidden="1" x14ac:dyDescent="0.3">
      <c r="A2113" t="s">
        <v>3548</v>
      </c>
      <c r="B2113" s="8">
        <v>20181127</v>
      </c>
      <c r="C2113" s="2" t="s">
        <v>52</v>
      </c>
      <c r="D2113" s="2" t="s">
        <v>569</v>
      </c>
      <c r="E2113" t="s">
        <v>12058</v>
      </c>
      <c r="F2113" s="2" t="s">
        <v>277</v>
      </c>
      <c r="G2113" s="36">
        <v>9</v>
      </c>
      <c r="H2113" s="37" t="s">
        <v>8818</v>
      </c>
      <c r="I2113" s="32" t="s">
        <v>8832</v>
      </c>
      <c r="J2113" s="32" t="s">
        <v>19</v>
      </c>
      <c r="K2113" t="s">
        <v>3548</v>
      </c>
    </row>
    <row r="2114" spans="1:11" hidden="1" x14ac:dyDescent="0.3">
      <c r="A2114" t="s">
        <v>3549</v>
      </c>
      <c r="B2114" s="8">
        <v>20181128</v>
      </c>
      <c r="C2114" s="2" t="s">
        <v>86</v>
      </c>
      <c r="D2114" s="2" t="s">
        <v>738</v>
      </c>
      <c r="E2114" t="s">
        <v>12059</v>
      </c>
      <c r="F2114" s="2" t="s">
        <v>277</v>
      </c>
      <c r="G2114" s="36">
        <v>9</v>
      </c>
      <c r="H2114" s="37" t="s">
        <v>8818</v>
      </c>
      <c r="I2114" s="32" t="s">
        <v>8832</v>
      </c>
      <c r="J2114" s="32" t="s">
        <v>19</v>
      </c>
      <c r="K2114" t="s">
        <v>3549</v>
      </c>
    </row>
    <row r="2115" spans="1:11" hidden="1" x14ac:dyDescent="0.3">
      <c r="A2115" t="s">
        <v>3550</v>
      </c>
      <c r="B2115" s="8">
        <v>20181128</v>
      </c>
      <c r="C2115" s="2" t="s">
        <v>74</v>
      </c>
      <c r="D2115" s="2" t="s">
        <v>142</v>
      </c>
      <c r="E2115" t="s">
        <v>12060</v>
      </c>
      <c r="F2115" s="2" t="s">
        <v>277</v>
      </c>
      <c r="G2115" s="36">
        <v>9</v>
      </c>
      <c r="H2115" s="37" t="s">
        <v>8818</v>
      </c>
      <c r="I2115" s="32" t="s">
        <v>8832</v>
      </c>
      <c r="J2115" s="32" t="s">
        <v>19</v>
      </c>
      <c r="K2115" t="s">
        <v>3550</v>
      </c>
    </row>
    <row r="2116" spans="1:11" hidden="1" x14ac:dyDescent="0.3">
      <c r="A2116" t="s">
        <v>3551</v>
      </c>
      <c r="B2116" s="8">
        <v>20181128</v>
      </c>
      <c r="C2116" s="2" t="s">
        <v>20</v>
      </c>
      <c r="D2116" s="2" t="s">
        <v>548</v>
      </c>
      <c r="E2116" t="s">
        <v>12061</v>
      </c>
      <c r="F2116" s="2" t="s">
        <v>277</v>
      </c>
      <c r="G2116" s="36">
        <v>9</v>
      </c>
      <c r="H2116" s="37" t="s">
        <v>8818</v>
      </c>
      <c r="I2116" s="32" t="s">
        <v>8832</v>
      </c>
      <c r="J2116" s="32" t="s">
        <v>19</v>
      </c>
      <c r="K2116" t="s">
        <v>3551</v>
      </c>
    </row>
    <row r="2117" spans="1:11" hidden="1" x14ac:dyDescent="0.3">
      <c r="A2117" t="s">
        <v>3552</v>
      </c>
      <c r="B2117" s="8">
        <v>20181128</v>
      </c>
      <c r="C2117" s="2" t="s">
        <v>9</v>
      </c>
      <c r="D2117" s="2" t="s">
        <v>10</v>
      </c>
      <c r="E2117" t="s">
        <v>12062</v>
      </c>
      <c r="F2117" s="2" t="s">
        <v>277</v>
      </c>
      <c r="G2117" s="36">
        <v>9</v>
      </c>
      <c r="H2117" s="37" t="s">
        <v>8818</v>
      </c>
      <c r="I2117" s="32" t="s">
        <v>8832</v>
      </c>
      <c r="J2117" s="32" t="s">
        <v>19</v>
      </c>
      <c r="K2117" t="s">
        <v>3552</v>
      </c>
    </row>
    <row r="2118" spans="1:11" hidden="1" x14ac:dyDescent="0.3">
      <c r="A2118" t="s">
        <v>3553</v>
      </c>
      <c r="B2118" s="8">
        <v>20181128</v>
      </c>
      <c r="C2118" s="2" t="s">
        <v>13</v>
      </c>
      <c r="D2118" s="2" t="s">
        <v>430</v>
      </c>
      <c r="E2118" t="s">
        <v>12063</v>
      </c>
      <c r="F2118" s="2" t="s">
        <v>277</v>
      </c>
      <c r="G2118" s="36">
        <v>9</v>
      </c>
      <c r="H2118" s="37" t="s">
        <v>8818</v>
      </c>
      <c r="I2118" s="32" t="s">
        <v>8832</v>
      </c>
      <c r="J2118" s="32" t="s">
        <v>19</v>
      </c>
      <c r="K2118" t="s">
        <v>3553</v>
      </c>
    </row>
    <row r="2119" spans="1:11" hidden="1" x14ac:dyDescent="0.3">
      <c r="A2119" t="s">
        <v>3554</v>
      </c>
      <c r="B2119" s="8">
        <v>20181128</v>
      </c>
      <c r="C2119" s="2" t="s">
        <v>16</v>
      </c>
      <c r="D2119" s="2" t="s">
        <v>742</v>
      </c>
      <c r="E2119" t="s">
        <v>12064</v>
      </c>
      <c r="F2119" s="2" t="s">
        <v>277</v>
      </c>
      <c r="G2119" s="36">
        <v>9</v>
      </c>
      <c r="H2119" s="37" t="s">
        <v>8818</v>
      </c>
      <c r="I2119" s="32" t="s">
        <v>8832</v>
      </c>
      <c r="J2119" s="32" t="s">
        <v>19</v>
      </c>
      <c r="K2119" t="s">
        <v>3554</v>
      </c>
    </row>
    <row r="2120" spans="1:11" hidden="1" x14ac:dyDescent="0.3">
      <c r="A2120" t="s">
        <v>6751</v>
      </c>
      <c r="B2120" s="8">
        <v>20181129</v>
      </c>
      <c r="C2120" t="s">
        <v>13</v>
      </c>
      <c r="D2120" t="s">
        <v>430</v>
      </c>
      <c r="E2120" t="s">
        <v>12065</v>
      </c>
      <c r="F2120" s="2" t="s">
        <v>277</v>
      </c>
      <c r="G2120" s="36">
        <v>9</v>
      </c>
      <c r="H2120" s="37" t="s">
        <v>8818</v>
      </c>
      <c r="I2120" s="32" t="s">
        <v>8832</v>
      </c>
      <c r="J2120" s="31" t="s">
        <v>19</v>
      </c>
    </row>
    <row r="2121" spans="1:11" hidden="1" x14ac:dyDescent="0.3">
      <c r="A2121" t="s">
        <v>3555</v>
      </c>
      <c r="B2121" s="8">
        <v>20181129</v>
      </c>
      <c r="C2121" s="2" t="s">
        <v>74</v>
      </c>
      <c r="D2121" s="2" t="s">
        <v>743</v>
      </c>
      <c r="E2121" t="s">
        <v>12067</v>
      </c>
      <c r="F2121" s="2" t="s">
        <v>277</v>
      </c>
      <c r="G2121" s="36">
        <v>9</v>
      </c>
      <c r="H2121" s="37" t="s">
        <v>8818</v>
      </c>
      <c r="I2121" s="32" t="s">
        <v>8832</v>
      </c>
      <c r="J2121" s="32" t="s">
        <v>19</v>
      </c>
      <c r="K2121" t="s">
        <v>3555</v>
      </c>
    </row>
    <row r="2122" spans="1:11" hidden="1" x14ac:dyDescent="0.3">
      <c r="A2122" t="s">
        <v>3557</v>
      </c>
      <c r="B2122" s="8">
        <v>20181129</v>
      </c>
      <c r="C2122" s="2" t="s">
        <v>112</v>
      </c>
      <c r="D2122" s="2" t="s">
        <v>466</v>
      </c>
      <c r="E2122" t="s">
        <v>12068</v>
      </c>
      <c r="F2122" s="2" t="s">
        <v>277</v>
      </c>
      <c r="G2122" s="36">
        <v>9</v>
      </c>
      <c r="H2122" s="37" t="s">
        <v>8818</v>
      </c>
      <c r="I2122" s="32" t="s">
        <v>8832</v>
      </c>
      <c r="J2122" s="32" t="s">
        <v>19</v>
      </c>
      <c r="K2122" t="s">
        <v>3557</v>
      </c>
    </row>
    <row r="2123" spans="1:11" hidden="1" x14ac:dyDescent="0.3">
      <c r="A2123" t="s">
        <v>6574</v>
      </c>
      <c r="B2123" s="8">
        <v>20181129</v>
      </c>
      <c r="C2123" s="2" t="s">
        <v>210</v>
      </c>
      <c r="D2123" s="2" t="s">
        <v>15</v>
      </c>
      <c r="E2123" t="s">
        <v>6573</v>
      </c>
      <c r="F2123" s="2" t="s">
        <v>277</v>
      </c>
      <c r="G2123" s="36">
        <v>9</v>
      </c>
      <c r="H2123" s="37" t="s">
        <v>8818</v>
      </c>
      <c r="I2123" s="32" t="s">
        <v>8832</v>
      </c>
      <c r="J2123" s="32" t="s">
        <v>19</v>
      </c>
      <c r="K2123" t="s">
        <v>6574</v>
      </c>
    </row>
    <row r="2124" spans="1:11" hidden="1" x14ac:dyDescent="0.3">
      <c r="A2124" t="s">
        <v>3558</v>
      </c>
      <c r="B2124" s="8">
        <v>20181129</v>
      </c>
      <c r="C2124" s="2" t="s">
        <v>173</v>
      </c>
      <c r="D2124" s="2" t="s">
        <v>711</v>
      </c>
      <c r="E2124" t="s">
        <v>12069</v>
      </c>
      <c r="F2124" s="2" t="s">
        <v>277</v>
      </c>
      <c r="G2124" s="36">
        <v>9</v>
      </c>
      <c r="H2124" s="37" t="s">
        <v>8818</v>
      </c>
      <c r="I2124" s="32" t="s">
        <v>8832</v>
      </c>
      <c r="J2124" s="32" t="s">
        <v>19</v>
      </c>
      <c r="K2124" t="s">
        <v>3558</v>
      </c>
    </row>
    <row r="2125" spans="1:11" hidden="1" x14ac:dyDescent="0.3">
      <c r="A2125" t="s">
        <v>3559</v>
      </c>
      <c r="B2125" s="8">
        <v>20181129</v>
      </c>
      <c r="C2125" s="2" t="s">
        <v>53</v>
      </c>
      <c r="D2125" s="2" t="s">
        <v>745</v>
      </c>
      <c r="E2125" t="s">
        <v>12070</v>
      </c>
      <c r="F2125" s="2" t="s">
        <v>277</v>
      </c>
      <c r="G2125" s="36">
        <v>9</v>
      </c>
      <c r="H2125" s="37" t="s">
        <v>8818</v>
      </c>
      <c r="I2125" s="32" t="s">
        <v>8832</v>
      </c>
      <c r="J2125" s="32" t="s">
        <v>19</v>
      </c>
      <c r="K2125" t="s">
        <v>3559</v>
      </c>
    </row>
    <row r="2126" spans="1:11" hidden="1" x14ac:dyDescent="0.3">
      <c r="A2126" t="s">
        <v>3560</v>
      </c>
      <c r="B2126" s="8">
        <v>20181129</v>
      </c>
      <c r="C2126" s="2" t="s">
        <v>31</v>
      </c>
      <c r="D2126" s="2" t="s">
        <v>15</v>
      </c>
      <c r="E2126" t="s">
        <v>12071</v>
      </c>
      <c r="F2126" s="2" t="s">
        <v>277</v>
      </c>
      <c r="G2126" s="36">
        <v>9</v>
      </c>
      <c r="H2126" s="37" t="s">
        <v>8818</v>
      </c>
      <c r="I2126" s="32" t="s">
        <v>8832</v>
      </c>
      <c r="J2126" s="32" t="s">
        <v>19</v>
      </c>
      <c r="K2126" t="s">
        <v>3560</v>
      </c>
    </row>
    <row r="2127" spans="1:11" hidden="1" x14ac:dyDescent="0.3">
      <c r="A2127" t="s">
        <v>3561</v>
      </c>
      <c r="B2127" s="8">
        <v>20181129</v>
      </c>
      <c r="C2127" s="2" t="s">
        <v>41</v>
      </c>
      <c r="D2127" s="2" t="s">
        <v>746</v>
      </c>
      <c r="E2127" t="s">
        <v>12072</v>
      </c>
      <c r="F2127" s="2" t="s">
        <v>277</v>
      </c>
      <c r="G2127" s="36">
        <v>9</v>
      </c>
      <c r="H2127" s="37" t="s">
        <v>8818</v>
      </c>
      <c r="I2127" s="32" t="s">
        <v>8832</v>
      </c>
      <c r="J2127" s="32" t="s">
        <v>19</v>
      </c>
      <c r="K2127" t="s">
        <v>3561</v>
      </c>
    </row>
    <row r="2128" spans="1:11" hidden="1" x14ac:dyDescent="0.3">
      <c r="A2128" t="s">
        <v>3562</v>
      </c>
      <c r="B2128" s="8">
        <v>20181130</v>
      </c>
      <c r="C2128" s="2" t="s">
        <v>33</v>
      </c>
      <c r="D2128" s="2" t="s">
        <v>747</v>
      </c>
      <c r="E2128" t="s">
        <v>12074</v>
      </c>
      <c r="F2128" s="2" t="s">
        <v>277</v>
      </c>
      <c r="G2128" s="36">
        <v>9</v>
      </c>
      <c r="H2128" s="37" t="s">
        <v>8818</v>
      </c>
      <c r="I2128" s="32" t="s">
        <v>8832</v>
      </c>
      <c r="J2128" s="32" t="s">
        <v>19</v>
      </c>
      <c r="K2128" t="s">
        <v>3562</v>
      </c>
    </row>
    <row r="2129" spans="1:11" hidden="1" x14ac:dyDescent="0.3">
      <c r="A2129" t="s">
        <v>3563</v>
      </c>
      <c r="B2129" s="8">
        <v>20181130</v>
      </c>
      <c r="C2129" s="2" t="s">
        <v>64</v>
      </c>
      <c r="D2129" s="2" t="s">
        <v>671</v>
      </c>
      <c r="E2129" t="s">
        <v>12075</v>
      </c>
      <c r="F2129" s="2" t="s">
        <v>277</v>
      </c>
      <c r="G2129" s="36">
        <v>9</v>
      </c>
      <c r="H2129" s="37" t="s">
        <v>8818</v>
      </c>
      <c r="I2129" s="32" t="s">
        <v>8832</v>
      </c>
      <c r="J2129" s="32" t="s">
        <v>19</v>
      </c>
      <c r="K2129" t="s">
        <v>3563</v>
      </c>
    </row>
    <row r="2130" spans="1:11" hidden="1" x14ac:dyDescent="0.3">
      <c r="A2130" t="s">
        <v>3564</v>
      </c>
      <c r="B2130" s="8">
        <v>20181130</v>
      </c>
      <c r="C2130" s="2" t="s">
        <v>210</v>
      </c>
      <c r="D2130" s="2" t="s">
        <v>15</v>
      </c>
      <c r="E2130" t="s">
        <v>12076</v>
      </c>
      <c r="F2130" s="2" t="s">
        <v>277</v>
      </c>
      <c r="G2130" s="36">
        <v>9</v>
      </c>
      <c r="H2130" s="37" t="s">
        <v>8818</v>
      </c>
      <c r="I2130" s="32" t="s">
        <v>8832</v>
      </c>
      <c r="J2130" s="32" t="s">
        <v>19</v>
      </c>
      <c r="K2130" t="s">
        <v>3564</v>
      </c>
    </row>
    <row r="2131" spans="1:11" hidden="1" x14ac:dyDescent="0.3">
      <c r="A2131" t="s">
        <v>3570</v>
      </c>
      <c r="B2131" s="8">
        <v>20181130</v>
      </c>
      <c r="C2131" s="2" t="s">
        <v>22</v>
      </c>
      <c r="D2131" s="2" t="s">
        <v>606</v>
      </c>
      <c r="E2131" t="s">
        <v>12077</v>
      </c>
      <c r="F2131" s="2" t="s">
        <v>277</v>
      </c>
      <c r="G2131" s="36">
        <v>9</v>
      </c>
      <c r="H2131" s="37" t="s">
        <v>8818</v>
      </c>
      <c r="I2131" s="32" t="s">
        <v>8832</v>
      </c>
      <c r="J2131" s="32" t="s">
        <v>19</v>
      </c>
      <c r="K2131" t="s">
        <v>3570</v>
      </c>
    </row>
    <row r="2132" spans="1:11" hidden="1" x14ac:dyDescent="0.3">
      <c r="A2132" t="s">
        <v>3572</v>
      </c>
      <c r="B2132" s="8">
        <v>20181130</v>
      </c>
      <c r="C2132" s="2" t="s">
        <v>31</v>
      </c>
      <c r="D2132" s="2" t="s">
        <v>465</v>
      </c>
      <c r="E2132" t="s">
        <v>12078</v>
      </c>
      <c r="F2132" s="2" t="s">
        <v>277</v>
      </c>
      <c r="G2132" s="36">
        <v>9</v>
      </c>
      <c r="H2132" s="37" t="s">
        <v>8818</v>
      </c>
      <c r="I2132" s="32" t="s">
        <v>8832</v>
      </c>
      <c r="J2132" s="32" t="s">
        <v>19</v>
      </c>
      <c r="K2132" t="s">
        <v>3572</v>
      </c>
    </row>
    <row r="2133" spans="1:11" hidden="1" x14ac:dyDescent="0.3">
      <c r="A2133" t="s">
        <v>3573</v>
      </c>
      <c r="B2133" s="8">
        <v>20181201</v>
      </c>
      <c r="C2133" s="2" t="s">
        <v>173</v>
      </c>
      <c r="D2133" s="2" t="s">
        <v>748</v>
      </c>
      <c r="E2133" t="s">
        <v>12084</v>
      </c>
      <c r="F2133" s="2" t="s">
        <v>277</v>
      </c>
      <c r="G2133" s="36">
        <v>9</v>
      </c>
      <c r="H2133" s="37" t="s">
        <v>8818</v>
      </c>
      <c r="I2133" s="32" t="s">
        <v>8832</v>
      </c>
      <c r="J2133" s="32" t="s">
        <v>19</v>
      </c>
      <c r="K2133" t="s">
        <v>3573</v>
      </c>
    </row>
    <row r="2134" spans="1:11" hidden="1" x14ac:dyDescent="0.3">
      <c r="A2134" t="s">
        <v>3575</v>
      </c>
      <c r="B2134" s="8">
        <v>20181201</v>
      </c>
      <c r="C2134" s="2" t="s">
        <v>33</v>
      </c>
      <c r="D2134" s="2" t="s">
        <v>103</v>
      </c>
      <c r="E2134" t="s">
        <v>12085</v>
      </c>
      <c r="F2134" s="2" t="s">
        <v>277</v>
      </c>
      <c r="G2134" s="36">
        <v>9</v>
      </c>
      <c r="H2134" s="37" t="s">
        <v>8818</v>
      </c>
      <c r="I2134" s="32" t="s">
        <v>8832</v>
      </c>
      <c r="J2134" s="32" t="s">
        <v>19</v>
      </c>
      <c r="K2134" t="s">
        <v>3575</v>
      </c>
    </row>
    <row r="2135" spans="1:11" hidden="1" x14ac:dyDescent="0.3">
      <c r="A2135" t="s">
        <v>3576</v>
      </c>
      <c r="B2135" s="8">
        <v>20181203</v>
      </c>
      <c r="C2135" s="2" t="s">
        <v>52</v>
      </c>
      <c r="D2135" s="2" t="s">
        <v>749</v>
      </c>
      <c r="E2135" t="s">
        <v>12087</v>
      </c>
      <c r="F2135" s="2" t="s">
        <v>277</v>
      </c>
      <c r="G2135" s="36">
        <v>9</v>
      </c>
      <c r="H2135" s="37" t="s">
        <v>8818</v>
      </c>
      <c r="I2135" s="32" t="s">
        <v>8832</v>
      </c>
      <c r="J2135" s="32" t="s">
        <v>19</v>
      </c>
      <c r="K2135" t="s">
        <v>3576</v>
      </c>
    </row>
    <row r="2136" spans="1:11" hidden="1" x14ac:dyDescent="0.3">
      <c r="A2136" t="s">
        <v>3577</v>
      </c>
      <c r="B2136" s="8">
        <v>20181204</v>
      </c>
      <c r="C2136" s="2" t="s">
        <v>25</v>
      </c>
      <c r="D2136" s="2" t="s">
        <v>750</v>
      </c>
      <c r="E2136" t="s">
        <v>12088</v>
      </c>
      <c r="F2136" s="2" t="s">
        <v>277</v>
      </c>
      <c r="G2136" s="36">
        <v>9</v>
      </c>
      <c r="H2136" s="37" t="s">
        <v>8818</v>
      </c>
      <c r="I2136" s="32" t="s">
        <v>8832</v>
      </c>
      <c r="J2136" s="32" t="s">
        <v>19</v>
      </c>
      <c r="K2136" t="s">
        <v>3577</v>
      </c>
    </row>
    <row r="2137" spans="1:11" hidden="1" x14ac:dyDescent="0.3">
      <c r="A2137" t="s">
        <v>7228</v>
      </c>
      <c r="B2137" s="8">
        <v>20181206</v>
      </c>
      <c r="C2137" t="s">
        <v>231</v>
      </c>
      <c r="D2137" t="s">
        <v>754</v>
      </c>
      <c r="E2137" t="s">
        <v>12090</v>
      </c>
      <c r="F2137" s="2" t="s">
        <v>277</v>
      </c>
      <c r="G2137" s="36">
        <v>9</v>
      </c>
      <c r="H2137" s="37" t="s">
        <v>8818</v>
      </c>
      <c r="I2137" s="32" t="s">
        <v>8832</v>
      </c>
      <c r="J2137" s="31" t="s">
        <v>19</v>
      </c>
    </row>
    <row r="2138" spans="1:11" hidden="1" x14ac:dyDescent="0.3">
      <c r="A2138" t="s">
        <v>3580</v>
      </c>
      <c r="B2138" s="8">
        <v>20181207</v>
      </c>
      <c r="C2138" s="2" t="s">
        <v>68</v>
      </c>
      <c r="D2138" s="2" t="s">
        <v>337</v>
      </c>
      <c r="E2138" t="s">
        <v>12093</v>
      </c>
      <c r="F2138" s="2" t="s">
        <v>277</v>
      </c>
      <c r="G2138" s="36">
        <v>9</v>
      </c>
      <c r="H2138" s="37" t="s">
        <v>8818</v>
      </c>
      <c r="I2138" s="32" t="s">
        <v>8832</v>
      </c>
      <c r="J2138" s="32" t="s">
        <v>19</v>
      </c>
      <c r="K2138" t="s">
        <v>3580</v>
      </c>
    </row>
    <row r="2139" spans="1:11" hidden="1" x14ac:dyDescent="0.3">
      <c r="A2139" t="s">
        <v>3581</v>
      </c>
      <c r="B2139" s="8">
        <v>20181207</v>
      </c>
      <c r="C2139" s="2" t="s">
        <v>53</v>
      </c>
      <c r="D2139" s="2" t="s">
        <v>751</v>
      </c>
      <c r="E2139" t="s">
        <v>12094</v>
      </c>
      <c r="F2139" s="2" t="s">
        <v>277</v>
      </c>
      <c r="G2139" s="36">
        <v>9</v>
      </c>
      <c r="H2139" s="37" t="s">
        <v>8818</v>
      </c>
      <c r="I2139" s="32" t="s">
        <v>8832</v>
      </c>
      <c r="J2139" s="32" t="s">
        <v>19</v>
      </c>
      <c r="K2139" t="s">
        <v>3581</v>
      </c>
    </row>
    <row r="2140" spans="1:11" hidden="1" x14ac:dyDescent="0.3">
      <c r="A2140" t="s">
        <v>3584</v>
      </c>
      <c r="B2140" s="8">
        <v>20181210</v>
      </c>
      <c r="C2140" s="2" t="s">
        <v>112</v>
      </c>
      <c r="D2140" s="2" t="s">
        <v>466</v>
      </c>
      <c r="E2140" t="s">
        <v>12100</v>
      </c>
      <c r="F2140" s="2" t="s">
        <v>277</v>
      </c>
      <c r="G2140" s="36">
        <v>9</v>
      </c>
      <c r="H2140" s="37" t="s">
        <v>8818</v>
      </c>
      <c r="I2140" s="32" t="s">
        <v>8832</v>
      </c>
      <c r="J2140" s="32" t="s">
        <v>19</v>
      </c>
      <c r="K2140" t="s">
        <v>3584</v>
      </c>
    </row>
    <row r="2141" spans="1:11" hidden="1" x14ac:dyDescent="0.3">
      <c r="A2141" t="s">
        <v>3585</v>
      </c>
      <c r="B2141" s="8">
        <v>20181210</v>
      </c>
      <c r="C2141" s="2" t="s">
        <v>68</v>
      </c>
      <c r="D2141" s="2" t="s">
        <v>457</v>
      </c>
      <c r="E2141" t="s">
        <v>12101</v>
      </c>
      <c r="F2141" s="2" t="s">
        <v>277</v>
      </c>
      <c r="G2141" s="36">
        <v>9</v>
      </c>
      <c r="H2141" s="37" t="s">
        <v>8818</v>
      </c>
      <c r="I2141" s="32" t="s">
        <v>8832</v>
      </c>
      <c r="J2141" s="32" t="s">
        <v>19</v>
      </c>
      <c r="K2141" t="s">
        <v>3585</v>
      </c>
    </row>
    <row r="2142" spans="1:11" hidden="1" x14ac:dyDescent="0.3">
      <c r="A2142" t="s">
        <v>3586</v>
      </c>
      <c r="B2142" s="8">
        <v>20181210</v>
      </c>
      <c r="C2142" s="2" t="s">
        <v>268</v>
      </c>
      <c r="D2142" s="2" t="s">
        <v>535</v>
      </c>
      <c r="E2142" t="s">
        <v>12102</v>
      </c>
      <c r="F2142" s="2" t="s">
        <v>277</v>
      </c>
      <c r="G2142" s="36">
        <v>9</v>
      </c>
      <c r="H2142" s="37" t="s">
        <v>8818</v>
      </c>
      <c r="I2142" s="32" t="s">
        <v>8832</v>
      </c>
      <c r="J2142" s="32" t="s">
        <v>19</v>
      </c>
      <c r="K2142" t="s">
        <v>3586</v>
      </c>
    </row>
    <row r="2143" spans="1:11" hidden="1" x14ac:dyDescent="0.3">
      <c r="A2143" t="s">
        <v>3590</v>
      </c>
      <c r="B2143" s="8">
        <v>20181211</v>
      </c>
      <c r="C2143" s="2" t="s">
        <v>120</v>
      </c>
      <c r="D2143" s="2" t="s">
        <v>120</v>
      </c>
      <c r="E2143" t="s">
        <v>12103</v>
      </c>
      <c r="F2143" s="2" t="s">
        <v>277</v>
      </c>
      <c r="G2143" s="36">
        <v>9</v>
      </c>
      <c r="H2143" s="37" t="s">
        <v>8818</v>
      </c>
      <c r="I2143" s="32" t="s">
        <v>8832</v>
      </c>
      <c r="J2143" s="32" t="s">
        <v>19</v>
      </c>
      <c r="K2143" t="s">
        <v>3590</v>
      </c>
    </row>
    <row r="2144" spans="1:11" hidden="1" x14ac:dyDescent="0.3">
      <c r="A2144" t="s">
        <v>3591</v>
      </c>
      <c r="B2144" s="8">
        <v>20181212</v>
      </c>
      <c r="C2144" s="2" t="s">
        <v>25</v>
      </c>
      <c r="D2144" s="2" t="s">
        <v>452</v>
      </c>
      <c r="E2144" t="s">
        <v>12106</v>
      </c>
      <c r="F2144" s="2" t="s">
        <v>277</v>
      </c>
      <c r="G2144" s="36">
        <v>9</v>
      </c>
      <c r="H2144" s="37" t="s">
        <v>8818</v>
      </c>
      <c r="I2144" s="32" t="s">
        <v>8832</v>
      </c>
      <c r="J2144" s="32" t="s">
        <v>19</v>
      </c>
      <c r="K2144" t="s">
        <v>3591</v>
      </c>
    </row>
    <row r="2145" spans="1:11" hidden="1" x14ac:dyDescent="0.3">
      <c r="A2145" t="s">
        <v>3596</v>
      </c>
      <c r="B2145" s="8">
        <v>20181214</v>
      </c>
      <c r="C2145" s="2" t="s">
        <v>64</v>
      </c>
      <c r="D2145" s="2" t="s">
        <v>755</v>
      </c>
      <c r="E2145" t="s">
        <v>12112</v>
      </c>
      <c r="F2145" s="2" t="s">
        <v>277</v>
      </c>
      <c r="G2145" s="36">
        <v>9</v>
      </c>
      <c r="H2145" s="37" t="s">
        <v>8818</v>
      </c>
      <c r="I2145" s="32" t="s">
        <v>8832</v>
      </c>
      <c r="J2145" s="32" t="s">
        <v>19</v>
      </c>
      <c r="K2145" t="s">
        <v>3596</v>
      </c>
    </row>
    <row r="2146" spans="1:11" hidden="1" x14ac:dyDescent="0.3">
      <c r="A2146" t="s">
        <v>3597</v>
      </c>
      <c r="B2146" s="8">
        <v>20181214</v>
      </c>
      <c r="C2146" s="2" t="s">
        <v>64</v>
      </c>
      <c r="D2146" s="2" t="s">
        <v>755</v>
      </c>
      <c r="E2146" t="s">
        <v>12113</v>
      </c>
      <c r="F2146" s="2" t="s">
        <v>277</v>
      </c>
      <c r="G2146" s="36">
        <v>9</v>
      </c>
      <c r="H2146" s="37" t="s">
        <v>8818</v>
      </c>
      <c r="I2146" s="32" t="s">
        <v>8832</v>
      </c>
      <c r="J2146" s="32" t="s">
        <v>19</v>
      </c>
      <c r="K2146" t="s">
        <v>3597</v>
      </c>
    </row>
    <row r="2147" spans="1:11" hidden="1" x14ac:dyDescent="0.3">
      <c r="A2147" t="s">
        <v>3598</v>
      </c>
      <c r="B2147" s="8">
        <v>20181214</v>
      </c>
      <c r="C2147" s="2" t="s">
        <v>64</v>
      </c>
      <c r="D2147" s="2" t="s">
        <v>755</v>
      </c>
      <c r="E2147" t="s">
        <v>12114</v>
      </c>
      <c r="F2147" s="2" t="s">
        <v>277</v>
      </c>
      <c r="G2147" s="36">
        <v>9</v>
      </c>
      <c r="H2147" s="37" t="s">
        <v>8818</v>
      </c>
      <c r="I2147" s="32" t="s">
        <v>8832</v>
      </c>
      <c r="J2147" s="32" t="s">
        <v>19</v>
      </c>
      <c r="K2147" t="s">
        <v>3598</v>
      </c>
    </row>
    <row r="2148" spans="1:11" hidden="1" x14ac:dyDescent="0.3">
      <c r="A2148" t="s">
        <v>3599</v>
      </c>
      <c r="B2148" s="8">
        <v>20181214</v>
      </c>
      <c r="C2148" s="2" t="s">
        <v>13</v>
      </c>
      <c r="D2148" s="2" t="s">
        <v>430</v>
      </c>
      <c r="E2148" t="s">
        <v>12110</v>
      </c>
      <c r="F2148" s="2" t="s">
        <v>277</v>
      </c>
      <c r="G2148" s="36">
        <v>9</v>
      </c>
      <c r="H2148" s="37" t="s">
        <v>8789</v>
      </c>
      <c r="I2148" s="31" t="s">
        <v>76</v>
      </c>
      <c r="J2148" s="32" t="s">
        <v>28</v>
      </c>
      <c r="K2148" t="s">
        <v>3599</v>
      </c>
    </row>
    <row r="2149" spans="1:11" hidden="1" x14ac:dyDescent="0.3">
      <c r="A2149" t="s">
        <v>3600</v>
      </c>
      <c r="B2149" s="8">
        <v>20181214</v>
      </c>
      <c r="C2149" s="2" t="s">
        <v>29</v>
      </c>
      <c r="D2149" s="2" t="s">
        <v>426</v>
      </c>
      <c r="E2149" t="s">
        <v>12111</v>
      </c>
      <c r="F2149" s="2" t="s">
        <v>277</v>
      </c>
      <c r="G2149" s="36">
        <v>9</v>
      </c>
      <c r="H2149" s="37" t="s">
        <v>8789</v>
      </c>
      <c r="I2149" s="31" t="s">
        <v>76</v>
      </c>
      <c r="J2149" s="32" t="s">
        <v>28</v>
      </c>
      <c r="K2149" t="s">
        <v>3600</v>
      </c>
    </row>
    <row r="2150" spans="1:11" hidden="1" x14ac:dyDescent="0.3">
      <c r="A2150" t="s">
        <v>3606</v>
      </c>
      <c r="B2150" s="8">
        <v>20181220</v>
      </c>
      <c r="C2150" s="2" t="s">
        <v>13</v>
      </c>
      <c r="D2150" s="2" t="s">
        <v>625</v>
      </c>
      <c r="E2150" t="s">
        <v>12124</v>
      </c>
      <c r="F2150" s="2" t="s">
        <v>277</v>
      </c>
      <c r="G2150" s="36">
        <v>9</v>
      </c>
      <c r="H2150" s="37" t="s">
        <v>8818</v>
      </c>
      <c r="I2150" s="32" t="s">
        <v>8832</v>
      </c>
      <c r="J2150" s="32" t="s">
        <v>19</v>
      </c>
      <c r="K2150" t="s">
        <v>3606</v>
      </c>
    </row>
    <row r="2151" spans="1:11" hidden="1" x14ac:dyDescent="0.3">
      <c r="A2151" t="s">
        <v>3607</v>
      </c>
      <c r="B2151" s="8">
        <v>20181220</v>
      </c>
      <c r="C2151" s="2" t="s">
        <v>112</v>
      </c>
      <c r="D2151" s="2" t="s">
        <v>456</v>
      </c>
      <c r="E2151" t="s">
        <v>12125</v>
      </c>
      <c r="F2151" s="2" t="s">
        <v>277</v>
      </c>
      <c r="G2151" s="36">
        <v>9</v>
      </c>
      <c r="H2151" s="37" t="s">
        <v>8818</v>
      </c>
      <c r="I2151" s="32" t="s">
        <v>8832</v>
      </c>
      <c r="J2151" s="32" t="s">
        <v>19</v>
      </c>
      <c r="K2151" t="s">
        <v>3607</v>
      </c>
    </row>
    <row r="2152" spans="1:11" hidden="1" x14ac:dyDescent="0.3">
      <c r="A2152" t="s">
        <v>3608</v>
      </c>
      <c r="B2152" s="8">
        <v>20181220</v>
      </c>
      <c r="C2152" s="2" t="s">
        <v>35</v>
      </c>
      <c r="D2152" s="2" t="s">
        <v>579</v>
      </c>
      <c r="E2152" t="s">
        <v>12126</v>
      </c>
      <c r="F2152" s="2" t="s">
        <v>277</v>
      </c>
      <c r="G2152" s="36">
        <v>9</v>
      </c>
      <c r="H2152" s="37" t="s">
        <v>8818</v>
      </c>
      <c r="I2152" s="32" t="s">
        <v>8832</v>
      </c>
      <c r="J2152" s="32" t="s">
        <v>19</v>
      </c>
      <c r="K2152" t="s">
        <v>3608</v>
      </c>
    </row>
    <row r="2153" spans="1:11" hidden="1" x14ac:dyDescent="0.3">
      <c r="A2153" t="s">
        <v>3609</v>
      </c>
      <c r="B2153" s="8">
        <v>20181220</v>
      </c>
      <c r="C2153" s="2" t="s">
        <v>231</v>
      </c>
      <c r="D2153" s="2" t="s">
        <v>754</v>
      </c>
      <c r="E2153" t="s">
        <v>12127</v>
      </c>
      <c r="F2153" s="2" t="s">
        <v>277</v>
      </c>
      <c r="G2153" s="36">
        <v>9</v>
      </c>
      <c r="H2153" s="37" t="s">
        <v>8818</v>
      </c>
      <c r="I2153" s="32" t="s">
        <v>8832</v>
      </c>
      <c r="J2153" s="32" t="s">
        <v>19</v>
      </c>
      <c r="K2153" t="s">
        <v>3609</v>
      </c>
    </row>
    <row r="2154" spans="1:11" hidden="1" x14ac:dyDescent="0.3">
      <c r="A2154" t="s">
        <v>3610</v>
      </c>
      <c r="B2154" s="8">
        <v>20181220</v>
      </c>
      <c r="C2154" s="2" t="s">
        <v>16</v>
      </c>
      <c r="D2154" s="2" t="s">
        <v>601</v>
      </c>
      <c r="E2154" t="s">
        <v>12128</v>
      </c>
      <c r="F2154" s="2" t="s">
        <v>277</v>
      </c>
      <c r="G2154" s="36">
        <v>9</v>
      </c>
      <c r="H2154" s="37" t="s">
        <v>8818</v>
      </c>
      <c r="I2154" s="32" t="s">
        <v>8832</v>
      </c>
      <c r="J2154" s="32" t="s">
        <v>19</v>
      </c>
      <c r="K2154" t="s">
        <v>3610</v>
      </c>
    </row>
    <row r="2155" spans="1:11" hidden="1" x14ac:dyDescent="0.3">
      <c r="A2155" t="s">
        <v>3611</v>
      </c>
      <c r="B2155" s="8">
        <v>20181220</v>
      </c>
      <c r="C2155" s="2" t="s">
        <v>68</v>
      </c>
      <c r="D2155" s="2" t="s">
        <v>380</v>
      </c>
      <c r="E2155" t="s">
        <v>12129</v>
      </c>
      <c r="F2155" s="2" t="s">
        <v>277</v>
      </c>
      <c r="G2155" s="36">
        <v>9</v>
      </c>
      <c r="H2155" s="37" t="s">
        <v>8818</v>
      </c>
      <c r="I2155" s="32" t="s">
        <v>8832</v>
      </c>
      <c r="J2155" s="32" t="s">
        <v>19</v>
      </c>
      <c r="K2155" t="s">
        <v>3611</v>
      </c>
    </row>
    <row r="2156" spans="1:11" hidden="1" x14ac:dyDescent="0.3">
      <c r="A2156" t="s">
        <v>3614</v>
      </c>
      <c r="B2156" s="8">
        <v>20181220</v>
      </c>
      <c r="C2156" s="2" t="s">
        <v>29</v>
      </c>
      <c r="D2156" s="2" t="s">
        <v>426</v>
      </c>
      <c r="E2156" t="s">
        <v>12130</v>
      </c>
      <c r="F2156" s="2" t="s">
        <v>277</v>
      </c>
      <c r="G2156" s="36">
        <v>9</v>
      </c>
      <c r="H2156" s="37" t="s">
        <v>8818</v>
      </c>
      <c r="I2156" s="32" t="s">
        <v>8832</v>
      </c>
      <c r="J2156" s="32" t="s">
        <v>19</v>
      </c>
      <c r="K2156" t="s">
        <v>3614</v>
      </c>
    </row>
    <row r="2157" spans="1:11" hidden="1" x14ac:dyDescent="0.3">
      <c r="A2157" t="s">
        <v>3616</v>
      </c>
      <c r="B2157" s="8">
        <v>20181223</v>
      </c>
      <c r="C2157" s="2" t="s">
        <v>64</v>
      </c>
      <c r="D2157" s="2" t="s">
        <v>358</v>
      </c>
      <c r="E2157" t="s">
        <v>12133</v>
      </c>
      <c r="F2157" s="2" t="s">
        <v>277</v>
      </c>
      <c r="G2157" s="36">
        <v>11</v>
      </c>
      <c r="H2157" s="37" t="s">
        <v>8780</v>
      </c>
      <c r="I2157" s="32" t="s">
        <v>312</v>
      </c>
      <c r="J2157" s="32" t="s">
        <v>28</v>
      </c>
      <c r="K2157" t="s">
        <v>3616</v>
      </c>
    </row>
    <row r="2158" spans="1:11" hidden="1" x14ac:dyDescent="0.3">
      <c r="A2158" t="s">
        <v>3626</v>
      </c>
      <c r="B2158" s="8">
        <v>20181227</v>
      </c>
      <c r="C2158" s="2" t="s">
        <v>13</v>
      </c>
      <c r="D2158" s="2" t="s">
        <v>762</v>
      </c>
      <c r="E2158" t="s">
        <v>12143</v>
      </c>
      <c r="F2158" s="2" t="s">
        <v>277</v>
      </c>
      <c r="G2158" s="36">
        <v>9</v>
      </c>
      <c r="H2158" s="37" t="s">
        <v>8818</v>
      </c>
      <c r="I2158" s="32" t="s">
        <v>8832</v>
      </c>
      <c r="J2158" s="32" t="s">
        <v>19</v>
      </c>
      <c r="K2158" t="s">
        <v>3626</v>
      </c>
    </row>
    <row r="2159" spans="1:11" hidden="1" x14ac:dyDescent="0.3">
      <c r="A2159" t="s">
        <v>3627</v>
      </c>
      <c r="B2159" s="8">
        <v>20181227</v>
      </c>
      <c r="C2159" s="2" t="s">
        <v>13</v>
      </c>
      <c r="D2159" s="2" t="s">
        <v>625</v>
      </c>
      <c r="E2159" t="s">
        <v>12144</v>
      </c>
      <c r="F2159" s="2" t="s">
        <v>277</v>
      </c>
      <c r="G2159" s="36">
        <v>9</v>
      </c>
      <c r="H2159" s="37" t="s">
        <v>8818</v>
      </c>
      <c r="I2159" s="32" t="s">
        <v>8832</v>
      </c>
      <c r="J2159" s="32" t="s">
        <v>19</v>
      </c>
      <c r="K2159" t="s">
        <v>3627</v>
      </c>
    </row>
    <row r="2160" spans="1:11" hidden="1" x14ac:dyDescent="0.3">
      <c r="A2160" t="s">
        <v>6486</v>
      </c>
      <c r="B2160" s="8">
        <v>20181227</v>
      </c>
      <c r="C2160" s="2" t="s">
        <v>13</v>
      </c>
      <c r="D2160" s="2" t="s">
        <v>625</v>
      </c>
      <c r="E2160" t="s">
        <v>6485</v>
      </c>
      <c r="F2160" s="2" t="s">
        <v>277</v>
      </c>
      <c r="G2160" s="36">
        <v>9</v>
      </c>
      <c r="H2160" s="37" t="s">
        <v>8818</v>
      </c>
      <c r="I2160" s="32" t="s">
        <v>8832</v>
      </c>
      <c r="J2160" s="32" t="s">
        <v>19</v>
      </c>
      <c r="K2160" t="s">
        <v>6486</v>
      </c>
    </row>
    <row r="2161" spans="1:11" hidden="1" x14ac:dyDescent="0.3">
      <c r="A2161" t="s">
        <v>3628</v>
      </c>
      <c r="B2161" s="8">
        <v>20181227</v>
      </c>
      <c r="C2161" s="2" t="s">
        <v>29</v>
      </c>
      <c r="D2161" s="2" t="s">
        <v>298</v>
      </c>
      <c r="E2161" t="s">
        <v>12145</v>
      </c>
      <c r="F2161" s="2" t="s">
        <v>277</v>
      </c>
      <c r="G2161" s="36">
        <v>9</v>
      </c>
      <c r="H2161" s="37" t="s">
        <v>8818</v>
      </c>
      <c r="I2161" s="32" t="s">
        <v>8832</v>
      </c>
      <c r="J2161" s="32" t="s">
        <v>19</v>
      </c>
      <c r="K2161" t="s">
        <v>3628</v>
      </c>
    </row>
    <row r="2162" spans="1:11" hidden="1" x14ac:dyDescent="0.3">
      <c r="A2162" t="s">
        <v>3629</v>
      </c>
      <c r="B2162" s="8">
        <v>20181228</v>
      </c>
      <c r="C2162" s="2" t="s">
        <v>13</v>
      </c>
      <c r="D2162" s="2" t="s">
        <v>430</v>
      </c>
      <c r="E2162" t="s">
        <v>12147</v>
      </c>
      <c r="F2162" s="2" t="s">
        <v>277</v>
      </c>
      <c r="G2162" s="36">
        <v>9</v>
      </c>
      <c r="H2162" s="37" t="s">
        <v>8818</v>
      </c>
      <c r="I2162" s="32" t="s">
        <v>8832</v>
      </c>
      <c r="J2162" s="32" t="s">
        <v>19</v>
      </c>
      <c r="K2162" t="s">
        <v>3629</v>
      </c>
    </row>
    <row r="2163" spans="1:11" hidden="1" x14ac:dyDescent="0.3">
      <c r="A2163" t="s">
        <v>3630</v>
      </c>
      <c r="B2163" s="8">
        <v>20181228</v>
      </c>
      <c r="C2163" s="2" t="s">
        <v>43</v>
      </c>
      <c r="D2163" s="2" t="s">
        <v>15</v>
      </c>
      <c r="E2163" t="s">
        <v>12148</v>
      </c>
      <c r="F2163" s="2" t="s">
        <v>277</v>
      </c>
      <c r="G2163" s="36">
        <v>9</v>
      </c>
      <c r="H2163" s="37" t="s">
        <v>8818</v>
      </c>
      <c r="I2163" s="32" t="s">
        <v>8832</v>
      </c>
      <c r="J2163" s="32" t="s">
        <v>19</v>
      </c>
      <c r="K2163" t="s">
        <v>3630</v>
      </c>
    </row>
    <row r="2164" spans="1:11" hidden="1" x14ac:dyDescent="0.3">
      <c r="A2164" t="s">
        <v>3631</v>
      </c>
      <c r="B2164" s="8">
        <v>20181228</v>
      </c>
      <c r="C2164" s="2" t="s">
        <v>22</v>
      </c>
      <c r="D2164" s="2" t="s">
        <v>763</v>
      </c>
      <c r="E2164" t="s">
        <v>12149</v>
      </c>
      <c r="F2164" s="2" t="s">
        <v>277</v>
      </c>
      <c r="G2164" s="36">
        <v>9</v>
      </c>
      <c r="H2164" s="37" t="s">
        <v>8818</v>
      </c>
      <c r="I2164" s="32" t="s">
        <v>8832</v>
      </c>
      <c r="J2164" s="32" t="s">
        <v>19</v>
      </c>
      <c r="K2164" t="s">
        <v>3631</v>
      </c>
    </row>
    <row r="2165" spans="1:11" hidden="1" x14ac:dyDescent="0.3">
      <c r="A2165" t="s">
        <v>3632</v>
      </c>
      <c r="B2165" s="8">
        <v>20181228</v>
      </c>
      <c r="C2165" s="2" t="s">
        <v>33</v>
      </c>
      <c r="D2165" s="2" t="s">
        <v>632</v>
      </c>
      <c r="E2165" t="s">
        <v>12150</v>
      </c>
      <c r="F2165" s="2" t="s">
        <v>277</v>
      </c>
      <c r="G2165" s="36">
        <v>9</v>
      </c>
      <c r="H2165" s="37" t="s">
        <v>8818</v>
      </c>
      <c r="I2165" s="32" t="s">
        <v>8832</v>
      </c>
      <c r="J2165" s="32" t="s">
        <v>19</v>
      </c>
      <c r="K2165" t="s">
        <v>3632</v>
      </c>
    </row>
    <row r="2166" spans="1:11" hidden="1" x14ac:dyDescent="0.3">
      <c r="A2166" t="s">
        <v>6738</v>
      </c>
      <c r="B2166" s="8">
        <v>20181229</v>
      </c>
      <c r="C2166" t="s">
        <v>120</v>
      </c>
      <c r="D2166" t="s">
        <v>1170</v>
      </c>
      <c r="E2166" t="s">
        <v>12151</v>
      </c>
      <c r="F2166" s="2" t="s">
        <v>277</v>
      </c>
      <c r="G2166" s="36">
        <v>16</v>
      </c>
      <c r="H2166" s="37" t="s">
        <v>8808</v>
      </c>
      <c r="I2166" s="32" t="s">
        <v>9075</v>
      </c>
      <c r="J2166" s="32" t="s">
        <v>19</v>
      </c>
    </row>
    <row r="2167" spans="1:11" hidden="1" x14ac:dyDescent="0.3">
      <c r="A2167" t="s">
        <v>3634</v>
      </c>
      <c r="B2167" s="8">
        <v>20190103</v>
      </c>
      <c r="C2167" s="2" t="s">
        <v>13</v>
      </c>
      <c r="D2167" s="2" t="s">
        <v>430</v>
      </c>
      <c r="E2167" t="s">
        <v>12153</v>
      </c>
      <c r="F2167" s="2" t="s">
        <v>277</v>
      </c>
      <c r="G2167" s="36">
        <v>9</v>
      </c>
      <c r="H2167" s="37" t="s">
        <v>8818</v>
      </c>
      <c r="I2167" s="32" t="s">
        <v>8832</v>
      </c>
      <c r="J2167" s="32" t="s">
        <v>19</v>
      </c>
      <c r="K2167" t="s">
        <v>3634</v>
      </c>
    </row>
    <row r="2168" spans="1:11" hidden="1" x14ac:dyDescent="0.3">
      <c r="A2168" t="s">
        <v>3635</v>
      </c>
      <c r="B2168" s="8">
        <v>20190104</v>
      </c>
      <c r="C2168" s="2" t="s">
        <v>173</v>
      </c>
      <c r="D2168" s="2" t="s">
        <v>711</v>
      </c>
      <c r="E2168" t="s">
        <v>12155</v>
      </c>
      <c r="F2168" s="2" t="s">
        <v>277</v>
      </c>
      <c r="G2168" s="36">
        <v>9</v>
      </c>
      <c r="H2168" s="37" t="s">
        <v>8818</v>
      </c>
      <c r="I2168" s="32" t="s">
        <v>8832</v>
      </c>
      <c r="J2168" s="32" t="s">
        <v>19</v>
      </c>
      <c r="K2168" t="s">
        <v>3635</v>
      </c>
    </row>
    <row r="2169" spans="1:11" hidden="1" x14ac:dyDescent="0.3">
      <c r="A2169" t="s">
        <v>6570</v>
      </c>
      <c r="B2169" s="8">
        <v>20190104</v>
      </c>
      <c r="C2169" s="2" t="s">
        <v>13</v>
      </c>
      <c r="D2169" s="2" t="s">
        <v>625</v>
      </c>
      <c r="E2169" t="s">
        <v>6569</v>
      </c>
      <c r="F2169" s="2" t="s">
        <v>277</v>
      </c>
      <c r="G2169" s="36">
        <v>9</v>
      </c>
      <c r="H2169" s="37" t="s">
        <v>8818</v>
      </c>
      <c r="I2169" s="32" t="s">
        <v>8832</v>
      </c>
      <c r="J2169" s="32" t="s">
        <v>19</v>
      </c>
      <c r="K2169" t="s">
        <v>6570</v>
      </c>
    </row>
    <row r="2170" spans="1:11" hidden="1" x14ac:dyDescent="0.3">
      <c r="A2170" t="s">
        <v>3637</v>
      </c>
      <c r="B2170" s="8">
        <v>20190105</v>
      </c>
      <c r="C2170" s="2" t="s">
        <v>173</v>
      </c>
      <c r="D2170" s="2" t="s">
        <v>711</v>
      </c>
      <c r="E2170" t="s">
        <v>12156</v>
      </c>
      <c r="F2170" s="2" t="s">
        <v>277</v>
      </c>
      <c r="G2170" s="36">
        <v>9</v>
      </c>
      <c r="H2170" s="37" t="s">
        <v>8818</v>
      </c>
      <c r="I2170" s="32" t="s">
        <v>8832</v>
      </c>
      <c r="J2170" s="32" t="s">
        <v>19</v>
      </c>
      <c r="K2170" t="s">
        <v>3637</v>
      </c>
    </row>
    <row r="2171" spans="1:11" hidden="1" x14ac:dyDescent="0.3">
      <c r="A2171" t="s">
        <v>6737</v>
      </c>
      <c r="B2171" s="8">
        <v>20190106</v>
      </c>
      <c r="C2171" t="s">
        <v>268</v>
      </c>
      <c r="D2171" t="s">
        <v>6652</v>
      </c>
      <c r="E2171" t="s">
        <v>12157</v>
      </c>
      <c r="F2171" s="2" t="s">
        <v>277</v>
      </c>
      <c r="G2171" s="36">
        <v>9</v>
      </c>
      <c r="H2171" s="37" t="s">
        <v>8818</v>
      </c>
      <c r="I2171" s="31" t="s">
        <v>8832</v>
      </c>
      <c r="J2171" s="32" t="s">
        <v>19</v>
      </c>
    </row>
    <row r="2172" spans="1:11" hidden="1" x14ac:dyDescent="0.3">
      <c r="A2172" t="s">
        <v>3638</v>
      </c>
      <c r="B2172" s="8">
        <v>20190106</v>
      </c>
      <c r="C2172" s="2" t="s">
        <v>13</v>
      </c>
      <c r="D2172" s="2" t="s">
        <v>625</v>
      </c>
      <c r="E2172" t="s">
        <v>12159</v>
      </c>
      <c r="F2172" s="2" t="s">
        <v>277</v>
      </c>
      <c r="G2172" s="36">
        <v>9</v>
      </c>
      <c r="H2172" s="37" t="s">
        <v>8818</v>
      </c>
      <c r="I2172" s="32" t="s">
        <v>8832</v>
      </c>
      <c r="J2172" s="32" t="s">
        <v>19</v>
      </c>
      <c r="K2172" t="s">
        <v>3638</v>
      </c>
    </row>
    <row r="2173" spans="1:11" hidden="1" x14ac:dyDescent="0.3">
      <c r="A2173" t="s">
        <v>7270</v>
      </c>
      <c r="B2173" s="8">
        <v>20190117</v>
      </c>
      <c r="C2173" t="s">
        <v>33</v>
      </c>
      <c r="D2173" t="s">
        <v>7271</v>
      </c>
      <c r="E2173" t="s">
        <v>12194</v>
      </c>
      <c r="F2173" s="2" t="s">
        <v>277</v>
      </c>
      <c r="G2173" s="36">
        <v>9</v>
      </c>
      <c r="H2173" s="37" t="s">
        <v>8818</v>
      </c>
      <c r="I2173" s="32" t="s">
        <v>8832</v>
      </c>
      <c r="J2173" s="32" t="s">
        <v>19</v>
      </c>
    </row>
    <row r="2174" spans="1:11" hidden="1" x14ac:dyDescent="0.3">
      <c r="A2174" t="s">
        <v>3676</v>
      </c>
      <c r="B2174" s="8">
        <v>20190117</v>
      </c>
      <c r="C2174" s="2" t="s">
        <v>173</v>
      </c>
      <c r="D2174" s="2" t="s">
        <v>779</v>
      </c>
      <c r="E2174" t="s">
        <v>12206</v>
      </c>
      <c r="F2174" s="2" t="s">
        <v>277</v>
      </c>
      <c r="G2174" s="36">
        <v>9</v>
      </c>
      <c r="H2174" s="37" t="s">
        <v>8818</v>
      </c>
      <c r="I2174" s="32" t="s">
        <v>8830</v>
      </c>
      <c r="J2174" s="32" t="s">
        <v>19</v>
      </c>
      <c r="K2174" t="s">
        <v>3676</v>
      </c>
    </row>
    <row r="2175" spans="1:11" hidden="1" x14ac:dyDescent="0.3">
      <c r="A2175" t="s">
        <v>3677</v>
      </c>
      <c r="B2175" s="8">
        <v>20190117</v>
      </c>
      <c r="C2175" s="2" t="s">
        <v>173</v>
      </c>
      <c r="D2175" s="2" t="s">
        <v>779</v>
      </c>
      <c r="E2175" t="s">
        <v>12207</v>
      </c>
      <c r="F2175" s="2" t="s">
        <v>277</v>
      </c>
      <c r="G2175" s="36">
        <v>9</v>
      </c>
      <c r="H2175" s="37" t="s">
        <v>8818</v>
      </c>
      <c r="I2175" s="32" t="s">
        <v>8830</v>
      </c>
      <c r="J2175" s="32" t="s">
        <v>19</v>
      </c>
      <c r="K2175" t="s">
        <v>3677</v>
      </c>
    </row>
    <row r="2176" spans="1:11" hidden="1" x14ac:dyDescent="0.3">
      <c r="A2176" t="s">
        <v>3685</v>
      </c>
      <c r="B2176" s="8">
        <v>20190117</v>
      </c>
      <c r="C2176" s="2" t="s">
        <v>43</v>
      </c>
      <c r="D2176" s="2" t="s">
        <v>15</v>
      </c>
      <c r="E2176" t="s">
        <v>12208</v>
      </c>
      <c r="F2176" s="2" t="s">
        <v>277</v>
      </c>
      <c r="G2176" s="36">
        <v>9</v>
      </c>
      <c r="H2176" s="37" t="s">
        <v>8818</v>
      </c>
      <c r="I2176" s="32" t="s">
        <v>8830</v>
      </c>
      <c r="J2176" s="32" t="s">
        <v>19</v>
      </c>
      <c r="K2176" t="s">
        <v>3685</v>
      </c>
    </row>
    <row r="2177" spans="1:11" hidden="1" x14ac:dyDescent="0.3">
      <c r="A2177" t="s">
        <v>3686</v>
      </c>
      <c r="B2177" s="8">
        <v>20190117</v>
      </c>
      <c r="C2177" s="2" t="s">
        <v>41</v>
      </c>
      <c r="D2177" s="2" t="s">
        <v>683</v>
      </c>
      <c r="E2177" t="s">
        <v>12209</v>
      </c>
      <c r="F2177" s="2" t="s">
        <v>277</v>
      </c>
      <c r="G2177" s="36">
        <v>9</v>
      </c>
      <c r="H2177" s="37" t="s">
        <v>8818</v>
      </c>
      <c r="I2177" s="32" t="s">
        <v>8830</v>
      </c>
      <c r="J2177" s="32" t="s">
        <v>19</v>
      </c>
      <c r="K2177" t="s">
        <v>3686</v>
      </c>
    </row>
    <row r="2178" spans="1:11" hidden="1" x14ac:dyDescent="0.3">
      <c r="A2178" t="s">
        <v>3687</v>
      </c>
      <c r="B2178" s="8">
        <v>20190117</v>
      </c>
      <c r="C2178" s="2" t="s">
        <v>22</v>
      </c>
      <c r="D2178" s="2" t="s">
        <v>541</v>
      </c>
      <c r="E2178" t="s">
        <v>12210</v>
      </c>
      <c r="F2178" s="2" t="s">
        <v>277</v>
      </c>
      <c r="G2178" s="36">
        <v>9</v>
      </c>
      <c r="H2178" s="37" t="s">
        <v>8818</v>
      </c>
      <c r="I2178" s="32" t="s">
        <v>8830</v>
      </c>
      <c r="J2178" s="32" t="s">
        <v>19</v>
      </c>
      <c r="K2178" t="s">
        <v>3687</v>
      </c>
    </row>
    <row r="2179" spans="1:11" hidden="1" x14ac:dyDescent="0.3">
      <c r="A2179" t="s">
        <v>7269</v>
      </c>
      <c r="B2179" s="8">
        <v>20190118</v>
      </c>
      <c r="C2179" t="s">
        <v>9</v>
      </c>
      <c r="D2179" t="s">
        <v>795</v>
      </c>
      <c r="E2179" t="s">
        <v>12211</v>
      </c>
      <c r="F2179" s="2" t="s">
        <v>277</v>
      </c>
      <c r="G2179" s="36">
        <v>9</v>
      </c>
      <c r="H2179" s="37" t="s">
        <v>8818</v>
      </c>
      <c r="I2179" s="32" t="s">
        <v>8832</v>
      </c>
      <c r="J2179" s="31" t="s">
        <v>19</v>
      </c>
    </row>
    <row r="2180" spans="1:11" hidden="1" x14ac:dyDescent="0.3">
      <c r="A2180" t="s">
        <v>6733</v>
      </c>
      <c r="B2180" s="8">
        <v>20190122</v>
      </c>
      <c r="C2180" t="s">
        <v>33</v>
      </c>
      <c r="D2180" t="s">
        <v>632</v>
      </c>
      <c r="E2180" t="s">
        <v>12213</v>
      </c>
      <c r="F2180" s="2" t="s">
        <v>277</v>
      </c>
      <c r="G2180" s="36"/>
      <c r="H2180" s="37"/>
      <c r="I2180" s="32" t="s">
        <v>12</v>
      </c>
    </row>
    <row r="2181" spans="1:11" hidden="1" x14ac:dyDescent="0.3">
      <c r="A2181" t="s">
        <v>3692</v>
      </c>
      <c r="B2181" s="8">
        <v>20190128</v>
      </c>
      <c r="C2181" s="2" t="s">
        <v>16</v>
      </c>
      <c r="D2181" s="2" t="s">
        <v>785</v>
      </c>
      <c r="E2181" t="s">
        <v>12218</v>
      </c>
      <c r="F2181" s="2" t="s">
        <v>277</v>
      </c>
      <c r="G2181" s="36">
        <v>9</v>
      </c>
      <c r="H2181" s="37" t="s">
        <v>8818</v>
      </c>
      <c r="I2181" s="32" t="s">
        <v>8833</v>
      </c>
      <c r="J2181" s="32" t="s">
        <v>192</v>
      </c>
      <c r="K2181" t="s">
        <v>3692</v>
      </c>
    </row>
    <row r="2182" spans="1:11" hidden="1" x14ac:dyDescent="0.3">
      <c r="A2182" t="s">
        <v>3698</v>
      </c>
      <c r="B2182" s="8">
        <v>20190205</v>
      </c>
      <c r="C2182" s="2" t="s">
        <v>43</v>
      </c>
      <c r="D2182" s="2" t="s">
        <v>15</v>
      </c>
      <c r="E2182" t="s">
        <v>12225</v>
      </c>
      <c r="F2182" s="2" t="s">
        <v>277</v>
      </c>
      <c r="G2182" s="36">
        <v>9</v>
      </c>
      <c r="H2182" s="37" t="s">
        <v>8818</v>
      </c>
      <c r="I2182" s="32" t="s">
        <v>8833</v>
      </c>
      <c r="J2182" s="32" t="s">
        <v>19</v>
      </c>
      <c r="K2182" t="s">
        <v>3698</v>
      </c>
    </row>
    <row r="2183" spans="1:11" hidden="1" x14ac:dyDescent="0.3">
      <c r="A2183" t="s">
        <v>3718</v>
      </c>
      <c r="B2183" s="8">
        <v>20190217</v>
      </c>
      <c r="C2183" s="2" t="s">
        <v>104</v>
      </c>
      <c r="D2183" s="2" t="s">
        <v>790</v>
      </c>
      <c r="E2183" t="s">
        <v>12246</v>
      </c>
      <c r="F2183" s="2" t="s">
        <v>277</v>
      </c>
      <c r="G2183" s="36">
        <v>9</v>
      </c>
      <c r="H2183" s="37" t="s">
        <v>8818</v>
      </c>
      <c r="I2183" s="32" t="s">
        <v>8833</v>
      </c>
      <c r="J2183" s="32" t="s">
        <v>19</v>
      </c>
      <c r="K2183" t="s">
        <v>3718</v>
      </c>
    </row>
    <row r="2184" spans="1:11" hidden="1" x14ac:dyDescent="0.3">
      <c r="A2184" t="s">
        <v>3721</v>
      </c>
      <c r="B2184" s="8">
        <v>20190218</v>
      </c>
      <c r="C2184" s="2" t="s">
        <v>58</v>
      </c>
      <c r="D2184" s="2" t="s">
        <v>791</v>
      </c>
      <c r="E2184" t="s">
        <v>12247</v>
      </c>
      <c r="F2184" s="2" t="s">
        <v>277</v>
      </c>
      <c r="G2184" s="36">
        <v>9</v>
      </c>
      <c r="H2184" s="37" t="s">
        <v>8818</v>
      </c>
      <c r="I2184" s="32" t="s">
        <v>8833</v>
      </c>
      <c r="J2184" s="32" t="s">
        <v>19</v>
      </c>
      <c r="K2184" t="s">
        <v>3721</v>
      </c>
    </row>
    <row r="2185" spans="1:11" hidden="1" x14ac:dyDescent="0.3">
      <c r="A2185" t="s">
        <v>7267</v>
      </c>
      <c r="B2185" s="8">
        <v>20190223</v>
      </c>
      <c r="C2185" t="s">
        <v>43</v>
      </c>
      <c r="E2185" t="s">
        <v>12281</v>
      </c>
      <c r="F2185" s="2" t="s">
        <v>277</v>
      </c>
      <c r="G2185" s="36">
        <v>9</v>
      </c>
      <c r="H2185" s="37" t="s">
        <v>8818</v>
      </c>
      <c r="I2185" s="32" t="s">
        <v>8832</v>
      </c>
      <c r="J2185" s="31" t="s">
        <v>19</v>
      </c>
    </row>
    <row r="2186" spans="1:11" hidden="1" x14ac:dyDescent="0.3">
      <c r="A2186" t="s">
        <v>7266</v>
      </c>
      <c r="B2186" s="8">
        <v>20190224</v>
      </c>
      <c r="C2186" t="s">
        <v>22</v>
      </c>
      <c r="D2186" t="s">
        <v>187</v>
      </c>
      <c r="E2186" t="s">
        <v>12282</v>
      </c>
      <c r="F2186" s="2" t="s">
        <v>277</v>
      </c>
      <c r="G2186" s="36">
        <v>9</v>
      </c>
      <c r="H2186" s="37" t="s">
        <v>8818</v>
      </c>
      <c r="I2186" s="32" t="s">
        <v>8832</v>
      </c>
      <c r="J2186" s="31" t="s">
        <v>19</v>
      </c>
    </row>
    <row r="2187" spans="1:11" hidden="1" x14ac:dyDescent="0.3">
      <c r="A2187" t="s">
        <v>7533</v>
      </c>
      <c r="B2187" s="8">
        <v>20190227</v>
      </c>
      <c r="C2187" t="s">
        <v>33</v>
      </c>
      <c r="D2187" t="s">
        <v>918</v>
      </c>
      <c r="E2187" t="s">
        <v>12290</v>
      </c>
      <c r="F2187" s="2" t="s">
        <v>277</v>
      </c>
      <c r="G2187" s="36">
        <v>9</v>
      </c>
      <c r="H2187" s="37" t="s">
        <v>8789</v>
      </c>
      <c r="I2187" s="5" t="s">
        <v>1145</v>
      </c>
      <c r="J2187" s="32" t="s">
        <v>192</v>
      </c>
    </row>
    <row r="2188" spans="1:11" hidden="1" x14ac:dyDescent="0.3">
      <c r="A2188" t="s">
        <v>3777</v>
      </c>
      <c r="B2188" s="8">
        <v>20190311</v>
      </c>
      <c r="C2188" s="2" t="s">
        <v>13</v>
      </c>
      <c r="D2188" s="2" t="s">
        <v>811</v>
      </c>
      <c r="E2188" t="s">
        <v>12310</v>
      </c>
      <c r="F2188" s="2" t="s">
        <v>277</v>
      </c>
      <c r="G2188" s="36">
        <v>9</v>
      </c>
      <c r="H2188" s="37" t="s">
        <v>8818</v>
      </c>
      <c r="I2188" s="32" t="s">
        <v>8833</v>
      </c>
      <c r="J2188" s="32" t="s">
        <v>19</v>
      </c>
      <c r="K2188" t="s">
        <v>3777</v>
      </c>
    </row>
    <row r="2189" spans="1:11" hidden="1" x14ac:dyDescent="0.3">
      <c r="A2189" t="s">
        <v>6488</v>
      </c>
      <c r="B2189" s="8">
        <v>20190321</v>
      </c>
      <c r="C2189" s="2" t="s">
        <v>13</v>
      </c>
      <c r="D2189" s="2" t="s">
        <v>625</v>
      </c>
      <c r="E2189" t="s">
        <v>6487</v>
      </c>
      <c r="F2189" s="2" t="s">
        <v>277</v>
      </c>
      <c r="G2189" s="36">
        <v>9</v>
      </c>
      <c r="H2189" s="37" t="s">
        <v>8818</v>
      </c>
      <c r="I2189" s="32" t="s">
        <v>8833</v>
      </c>
      <c r="J2189" s="32" t="s">
        <v>192</v>
      </c>
      <c r="K2189" t="s">
        <v>6488</v>
      </c>
    </row>
    <row r="2190" spans="1:11" hidden="1" x14ac:dyDescent="0.3">
      <c r="A2190" t="s">
        <v>3848</v>
      </c>
      <c r="B2190" s="8">
        <v>20190321</v>
      </c>
      <c r="C2190" s="2" t="s">
        <v>33</v>
      </c>
      <c r="D2190" s="2" t="s">
        <v>632</v>
      </c>
      <c r="E2190" t="s">
        <v>12383</v>
      </c>
      <c r="F2190" s="2" t="s">
        <v>277</v>
      </c>
      <c r="G2190" s="36">
        <v>9</v>
      </c>
      <c r="H2190" s="37" t="s">
        <v>8818</v>
      </c>
      <c r="I2190" s="32" t="s">
        <v>8833</v>
      </c>
      <c r="J2190" s="32" t="s">
        <v>192</v>
      </c>
      <c r="K2190" t="s">
        <v>3848</v>
      </c>
    </row>
    <row r="2191" spans="1:11" hidden="1" x14ac:dyDescent="0.3">
      <c r="A2191" t="s">
        <v>3849</v>
      </c>
      <c r="B2191" s="8">
        <v>20190321</v>
      </c>
      <c r="C2191" s="2" t="s">
        <v>20</v>
      </c>
      <c r="D2191" s="2" t="s">
        <v>596</v>
      </c>
      <c r="E2191" t="s">
        <v>12384</v>
      </c>
      <c r="F2191" s="2" t="s">
        <v>277</v>
      </c>
      <c r="G2191" s="36">
        <v>9</v>
      </c>
      <c r="H2191" s="37" t="s">
        <v>8818</v>
      </c>
      <c r="I2191" s="32" t="s">
        <v>8833</v>
      </c>
      <c r="J2191" s="32" t="s">
        <v>192</v>
      </c>
      <c r="K2191" t="s">
        <v>3849</v>
      </c>
    </row>
    <row r="2192" spans="1:11" hidden="1" x14ac:dyDescent="0.3">
      <c r="A2192" t="s">
        <v>3850</v>
      </c>
      <c r="B2192" s="8">
        <v>20190321</v>
      </c>
      <c r="C2192" s="2" t="s">
        <v>112</v>
      </c>
      <c r="D2192" s="2" t="s">
        <v>466</v>
      </c>
      <c r="E2192" t="s">
        <v>12385</v>
      </c>
      <c r="F2192" s="2" t="s">
        <v>277</v>
      </c>
      <c r="G2192" s="36">
        <v>9</v>
      </c>
      <c r="H2192" s="37" t="s">
        <v>8818</v>
      </c>
      <c r="I2192" s="32" t="s">
        <v>8833</v>
      </c>
      <c r="J2192" s="32" t="s">
        <v>192</v>
      </c>
      <c r="K2192" t="s">
        <v>3850</v>
      </c>
    </row>
    <row r="2193" spans="1:11" hidden="1" x14ac:dyDescent="0.3">
      <c r="A2193" t="s">
        <v>3851</v>
      </c>
      <c r="B2193" s="8">
        <v>20190321</v>
      </c>
      <c r="C2193" s="2" t="s">
        <v>22</v>
      </c>
      <c r="D2193" s="2" t="s">
        <v>807</v>
      </c>
      <c r="E2193" t="s">
        <v>12386</v>
      </c>
      <c r="F2193" s="2" t="s">
        <v>277</v>
      </c>
      <c r="G2193" s="36">
        <v>9</v>
      </c>
      <c r="H2193" s="37" t="s">
        <v>8818</v>
      </c>
      <c r="I2193" s="32" t="s">
        <v>8833</v>
      </c>
      <c r="J2193" s="32" t="s">
        <v>192</v>
      </c>
      <c r="K2193" t="s">
        <v>3851</v>
      </c>
    </row>
    <row r="2194" spans="1:11" hidden="1" x14ac:dyDescent="0.3">
      <c r="A2194" t="s">
        <v>3852</v>
      </c>
      <c r="B2194" s="8">
        <v>20190321</v>
      </c>
      <c r="C2194" s="2" t="s">
        <v>29</v>
      </c>
      <c r="D2194" s="2" t="s">
        <v>314</v>
      </c>
      <c r="E2194" t="s">
        <v>12387</v>
      </c>
      <c r="F2194" s="2" t="s">
        <v>277</v>
      </c>
      <c r="G2194" s="36">
        <v>9</v>
      </c>
      <c r="H2194" s="37" t="s">
        <v>8818</v>
      </c>
      <c r="I2194" s="32" t="s">
        <v>8833</v>
      </c>
      <c r="J2194" s="32" t="s">
        <v>192</v>
      </c>
      <c r="K2194" t="s">
        <v>3852</v>
      </c>
    </row>
    <row r="2195" spans="1:11" hidden="1" x14ac:dyDescent="0.3">
      <c r="A2195" t="s">
        <v>3853</v>
      </c>
      <c r="B2195" s="8">
        <v>20190321</v>
      </c>
      <c r="C2195" s="2" t="s">
        <v>43</v>
      </c>
      <c r="D2195" s="2" t="s">
        <v>15</v>
      </c>
      <c r="E2195" t="s">
        <v>12388</v>
      </c>
      <c r="F2195" s="2" t="s">
        <v>277</v>
      </c>
      <c r="G2195" s="36">
        <v>9</v>
      </c>
      <c r="H2195" s="37" t="s">
        <v>8818</v>
      </c>
      <c r="I2195" s="32" t="s">
        <v>8833</v>
      </c>
      <c r="J2195" s="32" t="s">
        <v>192</v>
      </c>
      <c r="K2195" t="s">
        <v>3853</v>
      </c>
    </row>
    <row r="2196" spans="1:11" hidden="1" x14ac:dyDescent="0.3">
      <c r="A2196" t="s">
        <v>3854</v>
      </c>
      <c r="B2196" s="8">
        <v>20190321</v>
      </c>
      <c r="C2196" s="2" t="s">
        <v>16</v>
      </c>
      <c r="D2196" s="2" t="s">
        <v>601</v>
      </c>
      <c r="E2196" t="s">
        <v>12389</v>
      </c>
      <c r="F2196" s="2" t="s">
        <v>277</v>
      </c>
      <c r="G2196" s="36">
        <v>9</v>
      </c>
      <c r="H2196" s="37" t="s">
        <v>8818</v>
      </c>
      <c r="I2196" s="32" t="s">
        <v>8833</v>
      </c>
      <c r="J2196" s="32" t="s">
        <v>192</v>
      </c>
      <c r="K2196" t="s">
        <v>3854</v>
      </c>
    </row>
    <row r="2197" spans="1:11" hidden="1" x14ac:dyDescent="0.3">
      <c r="A2197" t="s">
        <v>3855</v>
      </c>
      <c r="B2197" s="8">
        <v>20190321</v>
      </c>
      <c r="C2197" s="2" t="s">
        <v>74</v>
      </c>
      <c r="D2197" s="2" t="s">
        <v>142</v>
      </c>
      <c r="E2197" t="s">
        <v>12390</v>
      </c>
      <c r="F2197" s="2" t="s">
        <v>277</v>
      </c>
      <c r="G2197" s="36">
        <v>9</v>
      </c>
      <c r="H2197" s="37" t="s">
        <v>8818</v>
      </c>
      <c r="I2197" s="32" t="s">
        <v>8833</v>
      </c>
      <c r="J2197" s="32" t="s">
        <v>192</v>
      </c>
      <c r="K2197" t="s">
        <v>3855</v>
      </c>
    </row>
    <row r="2198" spans="1:11" hidden="1" x14ac:dyDescent="0.3">
      <c r="A2198" t="s">
        <v>3857</v>
      </c>
      <c r="B2198" s="8">
        <v>20190321</v>
      </c>
      <c r="C2198" s="2" t="s">
        <v>64</v>
      </c>
      <c r="D2198" s="2" t="s">
        <v>769</v>
      </c>
      <c r="E2198" t="s">
        <v>12391</v>
      </c>
      <c r="F2198" s="2" t="s">
        <v>277</v>
      </c>
      <c r="G2198" s="36">
        <v>9</v>
      </c>
      <c r="H2198" s="37" t="s">
        <v>8818</v>
      </c>
      <c r="I2198" s="32" t="s">
        <v>8833</v>
      </c>
      <c r="J2198" s="32" t="s">
        <v>192</v>
      </c>
      <c r="K2198" t="s">
        <v>3857</v>
      </c>
    </row>
    <row r="2199" spans="1:11" hidden="1" x14ac:dyDescent="0.3">
      <c r="A2199" t="s">
        <v>3858</v>
      </c>
      <c r="B2199" s="8">
        <v>20190322</v>
      </c>
      <c r="C2199" s="2" t="s">
        <v>52</v>
      </c>
      <c r="D2199" s="2" t="s">
        <v>15</v>
      </c>
      <c r="E2199" t="s">
        <v>12395</v>
      </c>
      <c r="F2199" s="2" t="s">
        <v>277</v>
      </c>
      <c r="G2199" s="36">
        <v>9</v>
      </c>
      <c r="H2199" s="37" t="s">
        <v>8818</v>
      </c>
      <c r="I2199" s="32" t="s">
        <v>8833</v>
      </c>
      <c r="J2199" s="32" t="s">
        <v>19</v>
      </c>
      <c r="K2199" t="s">
        <v>3858</v>
      </c>
    </row>
    <row r="2200" spans="1:11" hidden="1" x14ac:dyDescent="0.3">
      <c r="A2200" t="s">
        <v>3861</v>
      </c>
      <c r="B2200" s="8">
        <v>20190322</v>
      </c>
      <c r="C2200" s="2" t="s">
        <v>35</v>
      </c>
      <c r="D2200" s="2" t="s">
        <v>579</v>
      </c>
      <c r="E2200" t="s">
        <v>12396</v>
      </c>
      <c r="F2200" s="2" t="s">
        <v>277</v>
      </c>
      <c r="G2200" s="36">
        <v>9</v>
      </c>
      <c r="H2200" s="37" t="s">
        <v>8818</v>
      </c>
      <c r="I2200" s="32" t="s">
        <v>8833</v>
      </c>
      <c r="J2200" s="32" t="s">
        <v>192</v>
      </c>
      <c r="K2200" t="s">
        <v>3861</v>
      </c>
    </row>
    <row r="2201" spans="1:11" hidden="1" x14ac:dyDescent="0.3">
      <c r="A2201" t="s">
        <v>3862</v>
      </c>
      <c r="B2201" s="8">
        <v>20190323</v>
      </c>
      <c r="C2201" s="2" t="s">
        <v>120</v>
      </c>
      <c r="D2201" s="2" t="s">
        <v>120</v>
      </c>
      <c r="E2201" t="s">
        <v>847</v>
      </c>
      <c r="F2201" s="2" t="s">
        <v>277</v>
      </c>
      <c r="G2201" s="36">
        <v>9</v>
      </c>
      <c r="H2201" s="37" t="s">
        <v>8818</v>
      </c>
      <c r="I2201" s="32" t="s">
        <v>8833</v>
      </c>
      <c r="J2201" s="32" t="s">
        <v>19</v>
      </c>
      <c r="K2201" t="s">
        <v>3862</v>
      </c>
    </row>
    <row r="2202" spans="1:11" hidden="1" x14ac:dyDescent="0.3">
      <c r="A2202" t="s">
        <v>3899</v>
      </c>
      <c r="B2202" s="8">
        <v>20190326</v>
      </c>
      <c r="C2202" s="2" t="s">
        <v>22</v>
      </c>
      <c r="D2202" s="2" t="s">
        <v>807</v>
      </c>
      <c r="E2202" t="s">
        <v>12445</v>
      </c>
      <c r="F2202" s="2" t="s">
        <v>277</v>
      </c>
      <c r="G2202" s="36">
        <v>9</v>
      </c>
      <c r="H2202" s="37" t="s">
        <v>8818</v>
      </c>
      <c r="I2202" s="32" t="s">
        <v>8829</v>
      </c>
      <c r="J2202" s="32" t="s">
        <v>19</v>
      </c>
      <c r="K2202" t="s">
        <v>3899</v>
      </c>
    </row>
    <row r="2203" spans="1:11" hidden="1" x14ac:dyDescent="0.3">
      <c r="A2203" t="s">
        <v>3900</v>
      </c>
      <c r="B2203" s="8">
        <v>20190326</v>
      </c>
      <c r="C2203" s="2" t="s">
        <v>64</v>
      </c>
      <c r="D2203" s="2" t="s">
        <v>358</v>
      </c>
      <c r="E2203" t="s">
        <v>12446</v>
      </c>
      <c r="F2203" s="2" t="s">
        <v>277</v>
      </c>
      <c r="G2203" s="36">
        <v>9</v>
      </c>
      <c r="H2203" s="37" t="s">
        <v>8818</v>
      </c>
      <c r="I2203" s="32" t="s">
        <v>8829</v>
      </c>
      <c r="J2203" s="32" t="s">
        <v>19</v>
      </c>
      <c r="K2203" t="s">
        <v>3900</v>
      </c>
    </row>
    <row r="2204" spans="1:11" hidden="1" x14ac:dyDescent="0.3">
      <c r="A2204" t="s">
        <v>3901</v>
      </c>
      <c r="B2204" s="8">
        <v>20190326</v>
      </c>
      <c r="C2204" s="2" t="s">
        <v>22</v>
      </c>
      <c r="D2204" s="2" t="s">
        <v>812</v>
      </c>
      <c r="E2204" t="s">
        <v>12447</v>
      </c>
      <c r="F2204" s="2" t="s">
        <v>277</v>
      </c>
      <c r="G2204" s="36">
        <v>9</v>
      </c>
      <c r="H2204" s="37" t="s">
        <v>8818</v>
      </c>
      <c r="I2204" s="32" t="s">
        <v>8829</v>
      </c>
      <c r="J2204" s="32" t="s">
        <v>19</v>
      </c>
      <c r="K2204" t="s">
        <v>3901</v>
      </c>
    </row>
    <row r="2205" spans="1:11" hidden="1" x14ac:dyDescent="0.3">
      <c r="A2205" t="s">
        <v>3902</v>
      </c>
      <c r="B2205" s="8">
        <v>20190326</v>
      </c>
      <c r="C2205" s="2" t="s">
        <v>58</v>
      </c>
      <c r="D2205" s="2" t="s">
        <v>861</v>
      </c>
      <c r="E2205" t="s">
        <v>12448</v>
      </c>
      <c r="F2205" s="2" t="s">
        <v>277</v>
      </c>
      <c r="G2205" s="36">
        <v>9</v>
      </c>
      <c r="H2205" s="37" t="s">
        <v>8818</v>
      </c>
      <c r="I2205" s="32" t="s">
        <v>8829</v>
      </c>
      <c r="J2205" s="32" t="s">
        <v>19</v>
      </c>
      <c r="K2205" t="s">
        <v>3902</v>
      </c>
    </row>
    <row r="2206" spans="1:11" hidden="1" x14ac:dyDescent="0.3">
      <c r="A2206" t="s">
        <v>3903</v>
      </c>
      <c r="B2206" s="8">
        <v>20190326</v>
      </c>
      <c r="C2206" s="2" t="s">
        <v>20</v>
      </c>
      <c r="D2206" s="2" t="s">
        <v>548</v>
      </c>
      <c r="E2206" t="s">
        <v>12449</v>
      </c>
      <c r="F2206" s="2" t="s">
        <v>277</v>
      </c>
      <c r="G2206" s="36">
        <v>9</v>
      </c>
      <c r="H2206" s="37" t="s">
        <v>8818</v>
      </c>
      <c r="I2206" s="32" t="s">
        <v>8829</v>
      </c>
      <c r="J2206" s="32" t="s">
        <v>19</v>
      </c>
      <c r="K2206" t="s">
        <v>3903</v>
      </c>
    </row>
    <row r="2207" spans="1:11" hidden="1" x14ac:dyDescent="0.3">
      <c r="A2207" t="s">
        <v>3905</v>
      </c>
      <c r="B2207" s="8">
        <v>20190326</v>
      </c>
      <c r="C2207" s="2" t="s">
        <v>20</v>
      </c>
      <c r="D2207" s="2" t="s">
        <v>548</v>
      </c>
      <c r="E2207" t="s">
        <v>12450</v>
      </c>
      <c r="F2207" s="2" t="s">
        <v>277</v>
      </c>
      <c r="G2207" s="36">
        <v>9</v>
      </c>
      <c r="H2207" s="37" t="s">
        <v>8818</v>
      </c>
      <c r="I2207" s="32" t="s">
        <v>8829</v>
      </c>
      <c r="J2207" s="32" t="s">
        <v>19</v>
      </c>
      <c r="K2207" t="s">
        <v>3905</v>
      </c>
    </row>
    <row r="2208" spans="1:11" hidden="1" x14ac:dyDescent="0.3">
      <c r="A2208" t="s">
        <v>3906</v>
      </c>
      <c r="B2208" s="8">
        <v>20190326</v>
      </c>
      <c r="C2208" s="2" t="s">
        <v>29</v>
      </c>
      <c r="D2208" s="2" t="s">
        <v>298</v>
      </c>
      <c r="E2208" t="s">
        <v>12451</v>
      </c>
      <c r="F2208" s="2" t="s">
        <v>277</v>
      </c>
      <c r="G2208" s="36">
        <v>9</v>
      </c>
      <c r="H2208" s="37" t="s">
        <v>8818</v>
      </c>
      <c r="I2208" s="32" t="s">
        <v>8829</v>
      </c>
      <c r="J2208" s="32" t="s">
        <v>19</v>
      </c>
      <c r="K2208" t="s">
        <v>3906</v>
      </c>
    </row>
    <row r="2209" spans="1:11" hidden="1" x14ac:dyDescent="0.3">
      <c r="A2209" t="s">
        <v>3907</v>
      </c>
      <c r="B2209" s="8">
        <v>20190326</v>
      </c>
      <c r="C2209" s="2" t="s">
        <v>16</v>
      </c>
      <c r="D2209" s="2" t="s">
        <v>601</v>
      </c>
      <c r="E2209" t="s">
        <v>12452</v>
      </c>
      <c r="F2209" s="2" t="s">
        <v>277</v>
      </c>
      <c r="G2209" s="36">
        <v>9</v>
      </c>
      <c r="H2209" s="37" t="s">
        <v>8818</v>
      </c>
      <c r="I2209" s="32" t="s">
        <v>8829</v>
      </c>
      <c r="J2209" s="32" t="s">
        <v>19</v>
      </c>
      <c r="K2209" t="s">
        <v>3907</v>
      </c>
    </row>
    <row r="2210" spans="1:11" hidden="1" x14ac:dyDescent="0.3">
      <c r="A2210" t="s">
        <v>3908</v>
      </c>
      <c r="B2210" s="8">
        <v>20190326</v>
      </c>
      <c r="C2210" s="2" t="s">
        <v>268</v>
      </c>
      <c r="D2210" s="2" t="s">
        <v>862</v>
      </c>
      <c r="E2210" t="s">
        <v>12453</v>
      </c>
      <c r="F2210" s="2" t="s">
        <v>277</v>
      </c>
      <c r="G2210" s="36">
        <v>9</v>
      </c>
      <c r="H2210" s="37" t="s">
        <v>8818</v>
      </c>
      <c r="I2210" s="32" t="s">
        <v>8829</v>
      </c>
      <c r="J2210" s="32" t="s">
        <v>19</v>
      </c>
      <c r="K2210" t="s">
        <v>3908</v>
      </c>
    </row>
    <row r="2211" spans="1:11" hidden="1" x14ac:dyDescent="0.3">
      <c r="A2211" t="s">
        <v>3909</v>
      </c>
      <c r="B2211" s="8">
        <v>20190326</v>
      </c>
      <c r="C2211" s="2" t="s">
        <v>92</v>
      </c>
      <c r="D2211" s="2" t="s">
        <v>863</v>
      </c>
      <c r="E2211" t="s">
        <v>12454</v>
      </c>
      <c r="F2211" s="2" t="s">
        <v>277</v>
      </c>
      <c r="G2211" s="36">
        <v>9</v>
      </c>
      <c r="H2211" s="37" t="s">
        <v>8818</v>
      </c>
      <c r="I2211" s="32" t="s">
        <v>8829</v>
      </c>
      <c r="J2211" s="32" t="s">
        <v>19</v>
      </c>
      <c r="K2211" t="s">
        <v>3909</v>
      </c>
    </row>
    <row r="2212" spans="1:11" hidden="1" x14ac:dyDescent="0.3">
      <c r="A2212" t="s">
        <v>3915</v>
      </c>
      <c r="B2212" s="8">
        <v>20190326</v>
      </c>
      <c r="C2212" s="2" t="s">
        <v>52</v>
      </c>
      <c r="D2212" s="2" t="s">
        <v>287</v>
      </c>
      <c r="E2212" t="s">
        <v>12455</v>
      </c>
      <c r="F2212" s="2" t="s">
        <v>277</v>
      </c>
      <c r="G2212" s="36">
        <v>16</v>
      </c>
      <c r="H2212" s="37" t="s">
        <v>8738</v>
      </c>
      <c r="I2212" s="32" t="s">
        <v>18</v>
      </c>
      <c r="J2212" s="32" t="s">
        <v>62</v>
      </c>
      <c r="K2212" t="s">
        <v>3915</v>
      </c>
    </row>
    <row r="2213" spans="1:11" hidden="1" x14ac:dyDescent="0.3">
      <c r="A2213" t="s">
        <v>3921</v>
      </c>
      <c r="B2213" s="8">
        <v>20190326</v>
      </c>
      <c r="C2213" s="2" t="s">
        <v>43</v>
      </c>
      <c r="D2213" s="2" t="s">
        <v>15</v>
      </c>
      <c r="E2213" t="s">
        <v>12456</v>
      </c>
      <c r="F2213" s="2" t="s">
        <v>277</v>
      </c>
      <c r="G2213" s="36">
        <v>9</v>
      </c>
      <c r="H2213" s="37" t="s">
        <v>8818</v>
      </c>
      <c r="I2213" s="32" t="s">
        <v>8829</v>
      </c>
      <c r="J2213" s="32" t="s">
        <v>19</v>
      </c>
      <c r="K2213" t="s">
        <v>3921</v>
      </c>
    </row>
    <row r="2214" spans="1:11" hidden="1" x14ac:dyDescent="0.3">
      <c r="A2214" t="s">
        <v>3922</v>
      </c>
      <c r="B2214" s="8">
        <v>20190326</v>
      </c>
      <c r="C2214" s="2" t="s">
        <v>58</v>
      </c>
      <c r="D2214" s="2" t="s">
        <v>520</v>
      </c>
      <c r="E2214" t="s">
        <v>12457</v>
      </c>
      <c r="F2214" s="2" t="s">
        <v>277</v>
      </c>
      <c r="G2214" s="36">
        <v>9</v>
      </c>
      <c r="H2214" s="37" t="s">
        <v>8818</v>
      </c>
      <c r="I2214" s="32" t="s">
        <v>8829</v>
      </c>
      <c r="J2214" s="32" t="s">
        <v>19</v>
      </c>
      <c r="K2214" t="s">
        <v>3922</v>
      </c>
    </row>
    <row r="2215" spans="1:11" hidden="1" x14ac:dyDescent="0.3">
      <c r="A2215" t="s">
        <v>3924</v>
      </c>
      <c r="B2215" s="8">
        <v>20190326</v>
      </c>
      <c r="C2215" s="2" t="s">
        <v>74</v>
      </c>
      <c r="D2215" s="2" t="s">
        <v>142</v>
      </c>
      <c r="E2215" t="s">
        <v>12458</v>
      </c>
      <c r="F2215" s="2" t="s">
        <v>277</v>
      </c>
      <c r="G2215" s="36">
        <v>9</v>
      </c>
      <c r="H2215" s="37" t="s">
        <v>8818</v>
      </c>
      <c r="I2215" s="32" t="s">
        <v>8829</v>
      </c>
      <c r="J2215" s="32" t="s">
        <v>19</v>
      </c>
      <c r="K2215" t="s">
        <v>3924</v>
      </c>
    </row>
    <row r="2216" spans="1:11" hidden="1" x14ac:dyDescent="0.3">
      <c r="A2216" t="s">
        <v>3898</v>
      </c>
      <c r="B2216" s="8">
        <v>20190326</v>
      </c>
      <c r="C2216" s="2" t="s">
        <v>52</v>
      </c>
      <c r="D2216" s="2" t="s">
        <v>287</v>
      </c>
      <c r="E2216" t="s">
        <v>12459</v>
      </c>
      <c r="F2216" s="2" t="s">
        <v>277</v>
      </c>
      <c r="G2216" s="36">
        <v>9</v>
      </c>
      <c r="H2216" s="37" t="s">
        <v>8818</v>
      </c>
      <c r="I2216" s="32" t="s">
        <v>8833</v>
      </c>
      <c r="J2216" s="32" t="s">
        <v>19</v>
      </c>
      <c r="K2216" t="s">
        <v>3898</v>
      </c>
    </row>
    <row r="2217" spans="1:11" hidden="1" x14ac:dyDescent="0.3">
      <c r="A2217" t="s">
        <v>4056</v>
      </c>
      <c r="B2217" s="8">
        <v>20190405</v>
      </c>
      <c r="C2217" s="2" t="s">
        <v>268</v>
      </c>
      <c r="D2217" s="2" t="s">
        <v>894</v>
      </c>
      <c r="E2217" t="s">
        <v>12596</v>
      </c>
      <c r="F2217" s="2" t="s">
        <v>277</v>
      </c>
      <c r="G2217" s="36">
        <v>9</v>
      </c>
      <c r="H2217" s="37" t="s">
        <v>8818</v>
      </c>
      <c r="I2217" s="32" t="s">
        <v>8827</v>
      </c>
      <c r="J2217" s="32" t="s">
        <v>19</v>
      </c>
      <c r="K2217" t="s">
        <v>4056</v>
      </c>
    </row>
    <row r="2218" spans="1:11" hidden="1" x14ac:dyDescent="0.3">
      <c r="A2218" t="s">
        <v>4064</v>
      </c>
      <c r="B2218" s="8">
        <v>20190405</v>
      </c>
      <c r="C2218" s="2" t="s">
        <v>31</v>
      </c>
      <c r="D2218" s="2" t="s">
        <v>896</v>
      </c>
      <c r="E2218" t="s">
        <v>12597</v>
      </c>
      <c r="F2218" s="2" t="s">
        <v>277</v>
      </c>
      <c r="G2218" s="36">
        <v>9</v>
      </c>
      <c r="H2218" s="37" t="s">
        <v>8818</v>
      </c>
      <c r="I2218" s="32" t="s">
        <v>8827</v>
      </c>
      <c r="J2218" s="32" t="s">
        <v>19</v>
      </c>
      <c r="K2218" t="s">
        <v>4064</v>
      </c>
    </row>
    <row r="2219" spans="1:11" hidden="1" x14ac:dyDescent="0.3">
      <c r="A2219" t="s">
        <v>4066</v>
      </c>
      <c r="B2219" s="8">
        <v>20190405</v>
      </c>
      <c r="C2219" s="2" t="s">
        <v>22</v>
      </c>
      <c r="D2219" s="2" t="s">
        <v>807</v>
      </c>
      <c r="E2219" t="s">
        <v>12598</v>
      </c>
      <c r="F2219" s="2" t="s">
        <v>277</v>
      </c>
      <c r="G2219" s="36">
        <v>9</v>
      </c>
      <c r="H2219" s="37" t="s">
        <v>8818</v>
      </c>
      <c r="I2219" s="32" t="s">
        <v>8827</v>
      </c>
      <c r="J2219" s="32" t="s">
        <v>19</v>
      </c>
      <c r="K2219" t="s">
        <v>4066</v>
      </c>
    </row>
    <row r="2220" spans="1:11" hidden="1" x14ac:dyDescent="0.3">
      <c r="A2220" t="s">
        <v>4067</v>
      </c>
      <c r="B2220" s="8">
        <v>20190405</v>
      </c>
      <c r="C2220" s="2" t="s">
        <v>16</v>
      </c>
      <c r="D2220" s="2" t="s">
        <v>601</v>
      </c>
      <c r="E2220" t="s">
        <v>12599</v>
      </c>
      <c r="F2220" s="2" t="s">
        <v>277</v>
      </c>
      <c r="G2220" s="36">
        <v>9</v>
      </c>
      <c r="H2220" s="37" t="s">
        <v>8818</v>
      </c>
      <c r="I2220" s="32" t="s">
        <v>8827</v>
      </c>
      <c r="J2220" s="32" t="s">
        <v>19</v>
      </c>
      <c r="K2220" t="s">
        <v>4067</v>
      </c>
    </row>
    <row r="2221" spans="1:11" hidden="1" x14ac:dyDescent="0.3">
      <c r="A2221" t="s">
        <v>4068</v>
      </c>
      <c r="B2221" s="8">
        <v>20190405</v>
      </c>
      <c r="C2221" s="2" t="s">
        <v>35</v>
      </c>
      <c r="D2221" s="2" t="s">
        <v>579</v>
      </c>
      <c r="E2221" t="s">
        <v>12600</v>
      </c>
      <c r="F2221" s="2" t="s">
        <v>277</v>
      </c>
      <c r="G2221" s="36">
        <v>9</v>
      </c>
      <c r="H2221" s="37" t="s">
        <v>8818</v>
      </c>
      <c r="I2221" s="32" t="s">
        <v>8827</v>
      </c>
      <c r="J2221" s="32" t="s">
        <v>19</v>
      </c>
      <c r="K2221" t="s">
        <v>4068</v>
      </c>
    </row>
    <row r="2222" spans="1:11" hidden="1" x14ac:dyDescent="0.3">
      <c r="A2222" t="s">
        <v>4069</v>
      </c>
      <c r="B2222" s="8">
        <v>20190405</v>
      </c>
      <c r="C2222" s="2" t="s">
        <v>64</v>
      </c>
      <c r="D2222" s="2" t="s">
        <v>358</v>
      </c>
      <c r="E2222" t="s">
        <v>12601</v>
      </c>
      <c r="F2222" s="2" t="s">
        <v>277</v>
      </c>
      <c r="G2222" s="36">
        <v>9</v>
      </c>
      <c r="H2222" s="37" t="s">
        <v>8818</v>
      </c>
      <c r="I2222" s="32" t="s">
        <v>8827</v>
      </c>
      <c r="J2222" s="32" t="s">
        <v>19</v>
      </c>
      <c r="K2222" t="s">
        <v>4069</v>
      </c>
    </row>
    <row r="2223" spans="1:11" hidden="1" x14ac:dyDescent="0.3">
      <c r="A2223" t="s">
        <v>4070</v>
      </c>
      <c r="B2223" s="8">
        <v>20190406</v>
      </c>
      <c r="C2223" s="2" t="s">
        <v>16</v>
      </c>
      <c r="D2223" s="2" t="s">
        <v>479</v>
      </c>
      <c r="E2223" t="s">
        <v>12606</v>
      </c>
      <c r="F2223" s="2" t="s">
        <v>277</v>
      </c>
      <c r="G2223" s="36">
        <v>9</v>
      </c>
      <c r="H2223" s="37" t="s">
        <v>8818</v>
      </c>
      <c r="I2223" s="32" t="s">
        <v>8828</v>
      </c>
      <c r="J2223" s="32" t="s">
        <v>19</v>
      </c>
      <c r="K2223" t="s">
        <v>4070</v>
      </c>
    </row>
    <row r="2224" spans="1:11" hidden="1" x14ac:dyDescent="0.3">
      <c r="A2224" t="s">
        <v>4112</v>
      </c>
      <c r="B2224" s="8">
        <v>20190410</v>
      </c>
      <c r="C2224" s="2" t="s">
        <v>74</v>
      </c>
      <c r="D2224" s="2" t="s">
        <v>495</v>
      </c>
      <c r="E2224" t="s">
        <v>12648</v>
      </c>
      <c r="F2224" s="2" t="s">
        <v>277</v>
      </c>
      <c r="G2224" s="36">
        <v>9</v>
      </c>
      <c r="H2224" s="37" t="s">
        <v>8818</v>
      </c>
      <c r="I2224" s="32" t="s">
        <v>8828</v>
      </c>
      <c r="J2224" s="32" t="s">
        <v>192</v>
      </c>
      <c r="K2224" t="s">
        <v>4112</v>
      </c>
    </row>
    <row r="2225" spans="1:11" hidden="1" x14ac:dyDescent="0.3">
      <c r="A2225" t="s">
        <v>6701</v>
      </c>
      <c r="B2225" s="8">
        <v>20190416</v>
      </c>
      <c r="C2225" t="s">
        <v>43</v>
      </c>
      <c r="E2225" t="s">
        <v>12666</v>
      </c>
      <c r="F2225" s="2" t="s">
        <v>277</v>
      </c>
      <c r="G2225" s="36">
        <v>9</v>
      </c>
      <c r="H2225" s="37" t="s">
        <v>8818</v>
      </c>
      <c r="I2225" s="32" t="s">
        <v>8832</v>
      </c>
      <c r="J2225" s="31" t="s">
        <v>19</v>
      </c>
    </row>
    <row r="2226" spans="1:11" hidden="1" x14ac:dyDescent="0.3">
      <c r="A2226" t="s">
        <v>4133</v>
      </c>
      <c r="B2226" s="8">
        <v>20190416</v>
      </c>
      <c r="C2226" s="2" t="s">
        <v>25</v>
      </c>
      <c r="D2226" s="2" t="s">
        <v>910</v>
      </c>
      <c r="E2226" t="s">
        <v>12672</v>
      </c>
      <c r="F2226" s="2" t="s">
        <v>277</v>
      </c>
      <c r="G2226" s="36">
        <v>9</v>
      </c>
      <c r="H2226" s="37" t="s">
        <v>8818</v>
      </c>
      <c r="I2226" s="32" t="s">
        <v>8819</v>
      </c>
      <c r="J2226" s="32" t="s">
        <v>28</v>
      </c>
      <c r="K2226" t="s">
        <v>4133</v>
      </c>
    </row>
    <row r="2227" spans="1:11" hidden="1" x14ac:dyDescent="0.3">
      <c r="A2227" t="s">
        <v>4141</v>
      </c>
      <c r="B2227" s="8">
        <v>20190417</v>
      </c>
      <c r="C2227" s="2" t="s">
        <v>213</v>
      </c>
      <c r="D2227" s="2" t="s">
        <v>15</v>
      </c>
      <c r="E2227" t="s">
        <v>12681</v>
      </c>
      <c r="F2227" s="2" t="s">
        <v>277</v>
      </c>
      <c r="G2227" s="36">
        <v>9</v>
      </c>
      <c r="H2227" s="37" t="s">
        <v>8818</v>
      </c>
      <c r="I2227" s="32" t="s">
        <v>8819</v>
      </c>
      <c r="J2227" s="32" t="s">
        <v>28</v>
      </c>
      <c r="K2227" t="s">
        <v>4141</v>
      </c>
    </row>
    <row r="2228" spans="1:11" hidden="1" x14ac:dyDescent="0.3">
      <c r="A2228" t="s">
        <v>4136</v>
      </c>
      <c r="B2228" s="8">
        <v>20190417</v>
      </c>
      <c r="C2228" s="2" t="s">
        <v>64</v>
      </c>
      <c r="D2228" s="2" t="s">
        <v>912</v>
      </c>
      <c r="E2228" t="s">
        <v>12682</v>
      </c>
      <c r="F2228" s="2" t="s">
        <v>277</v>
      </c>
      <c r="G2228" s="36">
        <v>9</v>
      </c>
      <c r="H2228" s="37" t="s">
        <v>8818</v>
      </c>
      <c r="I2228" s="32" t="s">
        <v>8828</v>
      </c>
      <c r="J2228" s="32" t="s">
        <v>19</v>
      </c>
      <c r="K2228" t="s">
        <v>4136</v>
      </c>
    </row>
    <row r="2229" spans="1:11" hidden="1" x14ac:dyDescent="0.3">
      <c r="A2229" t="s">
        <v>7354</v>
      </c>
      <c r="B2229" s="8">
        <v>20190503</v>
      </c>
      <c r="C2229" t="s">
        <v>13</v>
      </c>
      <c r="D2229" t="s">
        <v>424</v>
      </c>
      <c r="E2229" t="s">
        <v>12862</v>
      </c>
      <c r="F2229" s="2" t="s">
        <v>277</v>
      </c>
      <c r="G2229" s="36">
        <v>9</v>
      </c>
      <c r="H2229" s="37" t="s">
        <v>8789</v>
      </c>
      <c r="I2229" s="5" t="s">
        <v>1145</v>
      </c>
      <c r="J2229" s="32" t="s">
        <v>28</v>
      </c>
    </row>
    <row r="2230" spans="1:11" hidden="1" x14ac:dyDescent="0.3">
      <c r="A2230" t="s">
        <v>6695</v>
      </c>
      <c r="B2230" s="8">
        <v>20190508</v>
      </c>
      <c r="C2230" t="s">
        <v>16</v>
      </c>
      <c r="D2230" t="s">
        <v>6696</v>
      </c>
      <c r="E2230" t="s">
        <v>12880</v>
      </c>
      <c r="F2230" s="2" t="s">
        <v>277</v>
      </c>
      <c r="G2230" s="36">
        <v>9</v>
      </c>
      <c r="H2230" s="37" t="s">
        <v>8818</v>
      </c>
      <c r="I2230" s="32" t="s">
        <v>8832</v>
      </c>
      <c r="J2230" s="32" t="s">
        <v>19</v>
      </c>
    </row>
    <row r="2231" spans="1:11" hidden="1" x14ac:dyDescent="0.3">
      <c r="A2231" t="s">
        <v>4452</v>
      </c>
      <c r="B2231" s="8">
        <v>20190529</v>
      </c>
      <c r="C2231" s="2" t="s">
        <v>84</v>
      </c>
      <c r="D2231" s="2" t="s">
        <v>959</v>
      </c>
      <c r="E2231" t="s">
        <v>13000</v>
      </c>
      <c r="F2231" s="2" t="s">
        <v>277</v>
      </c>
      <c r="G2231" s="36">
        <v>9</v>
      </c>
      <c r="H2231" s="37" t="s">
        <v>8789</v>
      </c>
      <c r="I2231" s="31" t="s">
        <v>76</v>
      </c>
      <c r="J2231" s="32" t="s">
        <v>28</v>
      </c>
      <c r="K2231" t="s">
        <v>4452</v>
      </c>
    </row>
    <row r="2232" spans="1:11" hidden="1" x14ac:dyDescent="0.3">
      <c r="A2232" t="s">
        <v>4453</v>
      </c>
      <c r="B2232" s="8">
        <v>20190529</v>
      </c>
      <c r="C2232" s="2" t="s">
        <v>33</v>
      </c>
      <c r="D2232" s="2" t="s">
        <v>632</v>
      </c>
      <c r="E2232" t="s">
        <v>13001</v>
      </c>
      <c r="F2232" s="2" t="s">
        <v>277</v>
      </c>
      <c r="G2232" s="36">
        <v>9</v>
      </c>
      <c r="H2232" s="37" t="s">
        <v>8789</v>
      </c>
      <c r="I2232" s="31" t="s">
        <v>76</v>
      </c>
      <c r="J2232" s="32" t="s">
        <v>28</v>
      </c>
      <c r="K2232" t="s">
        <v>4453</v>
      </c>
    </row>
    <row r="2233" spans="1:11" hidden="1" x14ac:dyDescent="0.3">
      <c r="A2233" t="s">
        <v>7518</v>
      </c>
      <c r="B2233" s="8">
        <v>20190609</v>
      </c>
      <c r="C2233" t="s">
        <v>16</v>
      </c>
      <c r="D2233" t="s">
        <v>489</v>
      </c>
      <c r="E2233" t="s">
        <v>13034</v>
      </c>
      <c r="F2233" s="2" t="s">
        <v>277</v>
      </c>
      <c r="G2233" s="36">
        <v>9</v>
      </c>
      <c r="H2233" s="37" t="s">
        <v>8789</v>
      </c>
      <c r="I2233" s="31" t="s">
        <v>76</v>
      </c>
      <c r="J2233" s="32" t="s">
        <v>192</v>
      </c>
    </row>
    <row r="2234" spans="1:11" hidden="1" x14ac:dyDescent="0.3">
      <c r="A2234" t="s">
        <v>6558</v>
      </c>
      <c r="B2234" s="8">
        <v>20190609</v>
      </c>
      <c r="C2234" s="2" t="s">
        <v>29</v>
      </c>
      <c r="D2234" s="2" t="s">
        <v>314</v>
      </c>
      <c r="E2234" t="s">
        <v>6557</v>
      </c>
      <c r="F2234" s="2" t="s">
        <v>277</v>
      </c>
      <c r="G2234" s="36">
        <v>9</v>
      </c>
      <c r="H2234" s="37" t="s">
        <v>8789</v>
      </c>
      <c r="I2234" s="5" t="s">
        <v>1145</v>
      </c>
      <c r="J2234" s="32" t="s">
        <v>28</v>
      </c>
      <c r="K2234" t="s">
        <v>6558</v>
      </c>
    </row>
    <row r="2235" spans="1:11" hidden="1" x14ac:dyDescent="0.3">
      <c r="A2235" t="s">
        <v>4487</v>
      </c>
      <c r="B2235" s="8">
        <v>20190609</v>
      </c>
      <c r="C2235" s="2" t="s">
        <v>22</v>
      </c>
      <c r="D2235" s="2" t="s">
        <v>807</v>
      </c>
      <c r="E2235" t="s">
        <v>13035</v>
      </c>
      <c r="F2235" s="2" t="s">
        <v>277</v>
      </c>
      <c r="G2235" s="36">
        <v>9</v>
      </c>
      <c r="H2235" s="37" t="s">
        <v>8789</v>
      </c>
      <c r="I2235" s="5" t="s">
        <v>1145</v>
      </c>
      <c r="J2235" s="32" t="s">
        <v>28</v>
      </c>
      <c r="K2235" t="s">
        <v>4487</v>
      </c>
    </row>
    <row r="2236" spans="1:11" hidden="1" x14ac:dyDescent="0.3">
      <c r="A2236" t="s">
        <v>4489</v>
      </c>
      <c r="B2236" s="8">
        <v>20190610</v>
      </c>
      <c r="C2236" s="2" t="s">
        <v>204</v>
      </c>
      <c r="D2236" s="2" t="s">
        <v>440</v>
      </c>
      <c r="E2236" t="s">
        <v>13038</v>
      </c>
      <c r="F2236" s="2" t="s">
        <v>277</v>
      </c>
      <c r="G2236" s="36">
        <v>9</v>
      </c>
      <c r="H2236" s="37" t="s">
        <v>8789</v>
      </c>
      <c r="I2236" s="5" t="s">
        <v>1145</v>
      </c>
      <c r="J2236" s="32" t="s">
        <v>28</v>
      </c>
      <c r="K2236" t="s">
        <v>4489</v>
      </c>
    </row>
    <row r="2237" spans="1:11" hidden="1" x14ac:dyDescent="0.3">
      <c r="A2237" t="s">
        <v>4490</v>
      </c>
      <c r="B2237" s="8">
        <v>20190610</v>
      </c>
      <c r="C2237" s="2" t="s">
        <v>35</v>
      </c>
      <c r="D2237" s="2" t="s">
        <v>195</v>
      </c>
      <c r="E2237" t="s">
        <v>13039</v>
      </c>
      <c r="F2237" s="2" t="s">
        <v>277</v>
      </c>
      <c r="G2237" s="36">
        <v>9</v>
      </c>
      <c r="H2237" s="37" t="s">
        <v>8789</v>
      </c>
      <c r="I2237" s="5" t="s">
        <v>1145</v>
      </c>
      <c r="J2237" s="32" t="s">
        <v>28</v>
      </c>
      <c r="K2237" t="s">
        <v>4490</v>
      </c>
    </row>
    <row r="2238" spans="1:11" hidden="1" x14ac:dyDescent="0.3">
      <c r="A2238" t="s">
        <v>4491</v>
      </c>
      <c r="B2238" s="8">
        <v>20190611</v>
      </c>
      <c r="C2238" s="2" t="s">
        <v>231</v>
      </c>
      <c r="D2238" s="2" t="s">
        <v>793</v>
      </c>
      <c r="E2238" t="s">
        <v>13044</v>
      </c>
      <c r="F2238" s="2" t="s">
        <v>277</v>
      </c>
      <c r="G2238" s="36">
        <v>9</v>
      </c>
      <c r="H2238" s="37" t="s">
        <v>8789</v>
      </c>
      <c r="I2238" s="5" t="s">
        <v>1145</v>
      </c>
      <c r="J2238" s="32" t="s">
        <v>28</v>
      </c>
      <c r="K2238" t="s">
        <v>4491</v>
      </c>
    </row>
    <row r="2239" spans="1:11" hidden="1" x14ac:dyDescent="0.3">
      <c r="A2239" t="s">
        <v>4510</v>
      </c>
      <c r="B2239" s="8">
        <v>20190618</v>
      </c>
      <c r="C2239" s="2" t="s">
        <v>231</v>
      </c>
      <c r="D2239" s="2" t="s">
        <v>908</v>
      </c>
      <c r="E2239" t="s">
        <v>13062</v>
      </c>
      <c r="F2239" s="2" t="s">
        <v>277</v>
      </c>
      <c r="G2239" s="36">
        <v>9</v>
      </c>
      <c r="H2239" s="37" t="s">
        <v>8818</v>
      </c>
      <c r="I2239" s="32" t="s">
        <v>8828</v>
      </c>
      <c r="J2239" s="32" t="s">
        <v>192</v>
      </c>
      <c r="K2239" t="s">
        <v>4510</v>
      </c>
    </row>
    <row r="2240" spans="1:11" hidden="1" x14ac:dyDescent="0.3">
      <c r="A2240" t="s">
        <v>4556</v>
      </c>
      <c r="B2240" s="8">
        <v>20190625</v>
      </c>
      <c r="C2240" s="2" t="s">
        <v>64</v>
      </c>
      <c r="D2240" s="2" t="s">
        <v>620</v>
      </c>
      <c r="E2240" t="s">
        <v>13109</v>
      </c>
      <c r="F2240" s="2" t="s">
        <v>277</v>
      </c>
      <c r="G2240" s="36">
        <v>9</v>
      </c>
      <c r="H2240" s="37" t="s">
        <v>8818</v>
      </c>
      <c r="I2240" s="32" t="s">
        <v>8828</v>
      </c>
      <c r="J2240" s="32" t="s">
        <v>19</v>
      </c>
      <c r="K2240" t="s">
        <v>4556</v>
      </c>
    </row>
    <row r="2241" spans="1:11" hidden="1" x14ac:dyDescent="0.3">
      <c r="A2241" t="s">
        <v>6553</v>
      </c>
      <c r="B2241" s="8">
        <v>20190626</v>
      </c>
      <c r="C2241" s="2" t="s">
        <v>29</v>
      </c>
      <c r="D2241" s="2" t="s">
        <v>314</v>
      </c>
      <c r="E2241" t="s">
        <v>6552</v>
      </c>
      <c r="F2241" s="2" t="s">
        <v>277</v>
      </c>
      <c r="G2241" s="36">
        <v>9</v>
      </c>
      <c r="H2241" s="37" t="s">
        <v>8818</v>
      </c>
      <c r="I2241" s="32" t="s">
        <v>8828</v>
      </c>
      <c r="J2241" s="32" t="s">
        <v>1009</v>
      </c>
      <c r="K2241" t="s">
        <v>6553</v>
      </c>
    </row>
    <row r="2242" spans="1:11" hidden="1" x14ac:dyDescent="0.3">
      <c r="A2242" t="s">
        <v>4558</v>
      </c>
      <c r="B2242" s="8">
        <v>20190626</v>
      </c>
      <c r="C2242" s="2" t="s">
        <v>112</v>
      </c>
      <c r="D2242" s="2" t="s">
        <v>933</v>
      </c>
      <c r="E2242" t="s">
        <v>13112</v>
      </c>
      <c r="F2242" s="2" t="s">
        <v>277</v>
      </c>
      <c r="G2242" s="36">
        <v>9</v>
      </c>
      <c r="H2242" s="37" t="s">
        <v>8818</v>
      </c>
      <c r="I2242" s="32" t="s">
        <v>8828</v>
      </c>
      <c r="J2242" s="32" t="s">
        <v>1009</v>
      </c>
      <c r="K2242" t="s">
        <v>4558</v>
      </c>
    </row>
    <row r="2243" spans="1:11" hidden="1" x14ac:dyDescent="0.3">
      <c r="A2243" t="s">
        <v>4559</v>
      </c>
      <c r="B2243" s="8">
        <v>20190626</v>
      </c>
      <c r="C2243" s="2" t="s">
        <v>64</v>
      </c>
      <c r="D2243" s="2" t="s">
        <v>841</v>
      </c>
      <c r="E2243" t="s">
        <v>13113</v>
      </c>
      <c r="F2243" s="2" t="s">
        <v>277</v>
      </c>
      <c r="G2243" s="36">
        <v>9</v>
      </c>
      <c r="H2243" s="37" t="s">
        <v>8818</v>
      </c>
      <c r="I2243" s="32" t="s">
        <v>8828</v>
      </c>
      <c r="J2243" s="32" t="s">
        <v>1009</v>
      </c>
      <c r="K2243" t="s">
        <v>4559</v>
      </c>
    </row>
    <row r="2244" spans="1:11" hidden="1" x14ac:dyDescent="0.3">
      <c r="A2244" t="s">
        <v>4560</v>
      </c>
      <c r="B2244" s="8">
        <v>20190626</v>
      </c>
      <c r="C2244" s="2" t="s">
        <v>231</v>
      </c>
      <c r="D2244" s="2" t="s">
        <v>793</v>
      </c>
      <c r="E2244" t="s">
        <v>13114</v>
      </c>
      <c r="F2244" s="2" t="s">
        <v>277</v>
      </c>
      <c r="G2244" s="36">
        <v>9</v>
      </c>
      <c r="H2244" s="37" t="s">
        <v>8818</v>
      </c>
      <c r="I2244" s="32" t="s">
        <v>8828</v>
      </c>
      <c r="J2244" s="32" t="s">
        <v>1009</v>
      </c>
      <c r="K2244" t="s">
        <v>4560</v>
      </c>
    </row>
    <row r="2245" spans="1:11" hidden="1" x14ac:dyDescent="0.3">
      <c r="A2245" t="s">
        <v>4561</v>
      </c>
      <c r="B2245" s="8">
        <v>20190626</v>
      </c>
      <c r="C2245" s="2" t="s">
        <v>210</v>
      </c>
      <c r="D2245" s="2" t="s">
        <v>15</v>
      </c>
      <c r="E2245" t="s">
        <v>13115</v>
      </c>
      <c r="F2245" s="2" t="s">
        <v>277</v>
      </c>
      <c r="G2245" s="36">
        <v>9</v>
      </c>
      <c r="H2245" s="37" t="s">
        <v>8818</v>
      </c>
      <c r="I2245" s="32" t="s">
        <v>8828</v>
      </c>
      <c r="J2245" s="32" t="s">
        <v>192</v>
      </c>
      <c r="K2245" t="s">
        <v>4561</v>
      </c>
    </row>
    <row r="2246" spans="1:11" hidden="1" x14ac:dyDescent="0.3">
      <c r="A2246" t="s">
        <v>4562</v>
      </c>
      <c r="B2246" s="8">
        <v>20190626</v>
      </c>
      <c r="C2246" s="2" t="s">
        <v>9</v>
      </c>
      <c r="D2246" s="2" t="s">
        <v>795</v>
      </c>
      <c r="E2246" t="s">
        <v>13116</v>
      </c>
      <c r="F2246" s="2" t="s">
        <v>277</v>
      </c>
      <c r="G2246" s="36">
        <v>9</v>
      </c>
      <c r="H2246" s="37" t="s">
        <v>8818</v>
      </c>
      <c r="I2246" s="32" t="s">
        <v>8828</v>
      </c>
      <c r="J2246" s="32" t="s">
        <v>192</v>
      </c>
      <c r="K2246" t="s">
        <v>4562</v>
      </c>
    </row>
    <row r="2247" spans="1:11" hidden="1" x14ac:dyDescent="0.3">
      <c r="A2247" t="s">
        <v>4564</v>
      </c>
      <c r="B2247" s="8">
        <v>20190627</v>
      </c>
      <c r="C2247" s="2" t="s">
        <v>43</v>
      </c>
      <c r="D2247" s="2" t="s">
        <v>15</v>
      </c>
      <c r="E2247" t="s">
        <v>13118</v>
      </c>
      <c r="F2247" s="2" t="s">
        <v>277</v>
      </c>
      <c r="G2247" s="36">
        <v>9</v>
      </c>
      <c r="H2247" s="37" t="s">
        <v>8818</v>
      </c>
      <c r="I2247" s="32" t="s">
        <v>8831</v>
      </c>
      <c r="J2247" s="32" t="s">
        <v>19</v>
      </c>
      <c r="K2247" t="s">
        <v>4564</v>
      </c>
    </row>
    <row r="2248" spans="1:11" hidden="1" x14ac:dyDescent="0.3">
      <c r="A2248" t="s">
        <v>4571</v>
      </c>
      <c r="B2248" s="8">
        <v>20190702</v>
      </c>
      <c r="C2248" s="2" t="s">
        <v>33</v>
      </c>
      <c r="D2248" s="2" t="s">
        <v>632</v>
      </c>
      <c r="E2248" t="s">
        <v>13124</v>
      </c>
      <c r="F2248" s="2" t="s">
        <v>277</v>
      </c>
      <c r="G2248" s="36">
        <v>9</v>
      </c>
      <c r="H2248" s="37" t="s">
        <v>8789</v>
      </c>
      <c r="I2248" s="5" t="s">
        <v>1145</v>
      </c>
      <c r="J2248" s="32" t="s">
        <v>28</v>
      </c>
      <c r="K2248" t="s">
        <v>4571</v>
      </c>
    </row>
    <row r="2249" spans="1:11" hidden="1" x14ac:dyDescent="0.3">
      <c r="A2249" t="s">
        <v>4572</v>
      </c>
      <c r="B2249" s="8">
        <v>20190702</v>
      </c>
      <c r="C2249" s="2" t="s">
        <v>22</v>
      </c>
      <c r="D2249" s="2" t="s">
        <v>807</v>
      </c>
      <c r="E2249" t="s">
        <v>13125</v>
      </c>
      <c r="F2249" s="2" t="s">
        <v>277</v>
      </c>
      <c r="G2249" s="36">
        <v>9</v>
      </c>
      <c r="H2249" s="37" t="s">
        <v>8789</v>
      </c>
      <c r="I2249" s="5" t="s">
        <v>1145</v>
      </c>
      <c r="J2249" s="32" t="s">
        <v>28</v>
      </c>
      <c r="K2249" t="s">
        <v>4572</v>
      </c>
    </row>
    <row r="2250" spans="1:11" hidden="1" x14ac:dyDescent="0.3">
      <c r="A2250" t="s">
        <v>4573</v>
      </c>
      <c r="B2250" s="8">
        <v>20190703</v>
      </c>
      <c r="C2250" s="2" t="s">
        <v>16</v>
      </c>
      <c r="D2250" s="2" t="s">
        <v>601</v>
      </c>
      <c r="E2250" t="s">
        <v>13128</v>
      </c>
      <c r="F2250" s="2" t="s">
        <v>277</v>
      </c>
      <c r="G2250" s="36">
        <v>9</v>
      </c>
      <c r="H2250" s="37" t="s">
        <v>8818</v>
      </c>
      <c r="I2250" s="32" t="s">
        <v>8834</v>
      </c>
      <c r="J2250" s="32" t="s">
        <v>192</v>
      </c>
      <c r="K2250" t="s">
        <v>4573</v>
      </c>
    </row>
    <row r="2251" spans="1:11" hidden="1" x14ac:dyDescent="0.3">
      <c r="A2251" t="s">
        <v>4574</v>
      </c>
      <c r="B2251" s="8">
        <v>20190703</v>
      </c>
      <c r="C2251" s="2" t="s">
        <v>64</v>
      </c>
      <c r="D2251" s="2" t="s">
        <v>769</v>
      </c>
      <c r="E2251" t="s">
        <v>13129</v>
      </c>
      <c r="F2251" s="2" t="s">
        <v>277</v>
      </c>
      <c r="G2251" s="36">
        <v>9</v>
      </c>
      <c r="H2251" s="37" t="s">
        <v>8818</v>
      </c>
      <c r="I2251" s="32" t="s">
        <v>8834</v>
      </c>
      <c r="J2251" s="32" t="s">
        <v>192</v>
      </c>
      <c r="K2251" t="s">
        <v>4574</v>
      </c>
    </row>
    <row r="2252" spans="1:11" hidden="1" x14ac:dyDescent="0.3">
      <c r="A2252" t="s">
        <v>4575</v>
      </c>
      <c r="B2252" s="8">
        <v>20190703</v>
      </c>
      <c r="C2252" s="2" t="s">
        <v>64</v>
      </c>
      <c r="D2252" s="2" t="s">
        <v>755</v>
      </c>
      <c r="E2252" t="s">
        <v>13130</v>
      </c>
      <c r="F2252" s="2" t="s">
        <v>277</v>
      </c>
      <c r="G2252" s="36">
        <v>9</v>
      </c>
      <c r="H2252" s="37" t="s">
        <v>8818</v>
      </c>
      <c r="I2252" s="32" t="s">
        <v>8834</v>
      </c>
      <c r="J2252" s="32" t="s">
        <v>192</v>
      </c>
      <c r="K2252" t="s">
        <v>4575</v>
      </c>
    </row>
    <row r="2253" spans="1:11" hidden="1" x14ac:dyDescent="0.3">
      <c r="A2253" t="s">
        <v>4576</v>
      </c>
      <c r="B2253" s="8">
        <v>20190703</v>
      </c>
      <c r="C2253" s="2" t="s">
        <v>13</v>
      </c>
      <c r="D2253" s="2" t="s">
        <v>424</v>
      </c>
      <c r="E2253" t="s">
        <v>13131</v>
      </c>
      <c r="F2253" s="2" t="s">
        <v>277</v>
      </c>
      <c r="G2253" s="36">
        <v>9</v>
      </c>
      <c r="H2253" s="37" t="s">
        <v>8818</v>
      </c>
      <c r="I2253" s="32" t="s">
        <v>8834</v>
      </c>
      <c r="J2253" s="32" t="s">
        <v>192</v>
      </c>
      <c r="K2253" t="s">
        <v>4576</v>
      </c>
    </row>
    <row r="2254" spans="1:11" hidden="1" x14ac:dyDescent="0.3">
      <c r="A2254" t="s">
        <v>4577</v>
      </c>
      <c r="B2254" s="8">
        <v>20190703</v>
      </c>
      <c r="C2254" s="2" t="s">
        <v>22</v>
      </c>
      <c r="D2254" s="2" t="s">
        <v>481</v>
      </c>
      <c r="E2254" t="s">
        <v>13132</v>
      </c>
      <c r="F2254" s="2" t="s">
        <v>277</v>
      </c>
      <c r="G2254" s="36">
        <v>9</v>
      </c>
      <c r="H2254" s="37" t="s">
        <v>8818</v>
      </c>
      <c r="I2254" s="32" t="s">
        <v>8834</v>
      </c>
      <c r="J2254" s="32" t="s">
        <v>192</v>
      </c>
      <c r="K2254" t="s">
        <v>4577</v>
      </c>
    </row>
    <row r="2255" spans="1:11" hidden="1" x14ac:dyDescent="0.3">
      <c r="A2255" t="s">
        <v>4579</v>
      </c>
      <c r="B2255" s="8">
        <v>20190703</v>
      </c>
      <c r="C2255" s="2" t="s">
        <v>112</v>
      </c>
      <c r="D2255" s="2" t="s">
        <v>933</v>
      </c>
      <c r="E2255" t="s">
        <v>13133</v>
      </c>
      <c r="F2255" s="2" t="s">
        <v>277</v>
      </c>
      <c r="G2255" s="36">
        <v>9</v>
      </c>
      <c r="H2255" s="37" t="s">
        <v>8818</v>
      </c>
      <c r="I2255" s="32" t="s">
        <v>8834</v>
      </c>
      <c r="J2255" s="32" t="s">
        <v>192</v>
      </c>
      <c r="K2255" t="s">
        <v>4579</v>
      </c>
    </row>
    <row r="2256" spans="1:11" hidden="1" x14ac:dyDescent="0.3">
      <c r="A2256" t="s">
        <v>4580</v>
      </c>
      <c r="B2256" s="8">
        <v>20190703</v>
      </c>
      <c r="C2256" s="2" t="s">
        <v>16</v>
      </c>
      <c r="D2256" s="2" t="s">
        <v>601</v>
      </c>
      <c r="E2256" t="s">
        <v>13134</v>
      </c>
      <c r="F2256" s="2" t="s">
        <v>277</v>
      </c>
      <c r="G2256" s="36">
        <v>9</v>
      </c>
      <c r="H2256" s="37" t="s">
        <v>8818</v>
      </c>
      <c r="I2256" s="32" t="s">
        <v>8834</v>
      </c>
      <c r="J2256" s="32" t="s">
        <v>192</v>
      </c>
      <c r="K2256" t="s">
        <v>4580</v>
      </c>
    </row>
    <row r="2257" spans="1:11" hidden="1" x14ac:dyDescent="0.3">
      <c r="A2257" t="s">
        <v>4581</v>
      </c>
      <c r="B2257" s="8">
        <v>20190703</v>
      </c>
      <c r="C2257" s="2" t="s">
        <v>231</v>
      </c>
      <c r="D2257" s="2" t="s">
        <v>793</v>
      </c>
      <c r="E2257" t="s">
        <v>13135</v>
      </c>
      <c r="F2257" s="2" t="s">
        <v>277</v>
      </c>
      <c r="G2257" s="36">
        <v>9</v>
      </c>
      <c r="H2257" s="37" t="s">
        <v>8818</v>
      </c>
      <c r="I2257" s="32" t="s">
        <v>8834</v>
      </c>
      <c r="J2257" s="32" t="s">
        <v>192</v>
      </c>
      <c r="K2257" t="s">
        <v>4581</v>
      </c>
    </row>
    <row r="2258" spans="1:11" hidden="1" x14ac:dyDescent="0.3">
      <c r="A2258" t="s">
        <v>4582</v>
      </c>
      <c r="B2258" s="8">
        <v>20190703</v>
      </c>
      <c r="C2258" s="2" t="s">
        <v>35</v>
      </c>
      <c r="D2258" s="2" t="s">
        <v>770</v>
      </c>
      <c r="E2258" t="s">
        <v>13136</v>
      </c>
      <c r="F2258" s="2" t="s">
        <v>277</v>
      </c>
      <c r="G2258" s="36">
        <v>9</v>
      </c>
      <c r="H2258" s="37" t="s">
        <v>8818</v>
      </c>
      <c r="I2258" s="32" t="s">
        <v>8834</v>
      </c>
      <c r="J2258" s="32" t="s">
        <v>192</v>
      </c>
      <c r="K2258" t="s">
        <v>4582</v>
      </c>
    </row>
    <row r="2259" spans="1:11" hidden="1" x14ac:dyDescent="0.3">
      <c r="A2259" t="s">
        <v>4583</v>
      </c>
      <c r="B2259" s="8">
        <v>20190703</v>
      </c>
      <c r="C2259" s="2" t="s">
        <v>20</v>
      </c>
      <c r="D2259" s="2" t="s">
        <v>1011</v>
      </c>
      <c r="E2259" t="s">
        <v>13137</v>
      </c>
      <c r="F2259" s="2" t="s">
        <v>277</v>
      </c>
      <c r="G2259" s="36">
        <v>9</v>
      </c>
      <c r="H2259" s="37" t="s">
        <v>8818</v>
      </c>
      <c r="I2259" s="32" t="s">
        <v>8834</v>
      </c>
      <c r="J2259" s="32" t="s">
        <v>192</v>
      </c>
      <c r="K2259" t="s">
        <v>4583</v>
      </c>
    </row>
    <row r="2260" spans="1:11" hidden="1" x14ac:dyDescent="0.3">
      <c r="A2260" t="s">
        <v>4584</v>
      </c>
      <c r="B2260" s="8">
        <v>20190703</v>
      </c>
      <c r="C2260" s="2" t="s">
        <v>13</v>
      </c>
      <c r="D2260" s="2" t="s">
        <v>430</v>
      </c>
      <c r="E2260" t="s">
        <v>13138</v>
      </c>
      <c r="F2260" s="2" t="s">
        <v>277</v>
      </c>
      <c r="G2260" s="36">
        <v>9</v>
      </c>
      <c r="H2260" s="37" t="s">
        <v>8818</v>
      </c>
      <c r="I2260" s="32" t="s">
        <v>8834</v>
      </c>
      <c r="J2260" s="32" t="s">
        <v>192</v>
      </c>
      <c r="K2260" t="s">
        <v>4584</v>
      </c>
    </row>
    <row r="2261" spans="1:11" hidden="1" x14ac:dyDescent="0.3">
      <c r="A2261" t="s">
        <v>4586</v>
      </c>
      <c r="B2261" s="8">
        <v>20190703</v>
      </c>
      <c r="C2261" s="2" t="s">
        <v>33</v>
      </c>
      <c r="D2261" s="2" t="s">
        <v>632</v>
      </c>
      <c r="E2261" t="s">
        <v>13139</v>
      </c>
      <c r="F2261" s="2" t="s">
        <v>277</v>
      </c>
      <c r="G2261" s="36">
        <v>9</v>
      </c>
      <c r="H2261" s="37" t="s">
        <v>8818</v>
      </c>
      <c r="I2261" s="32" t="s">
        <v>8834</v>
      </c>
      <c r="J2261" s="32" t="s">
        <v>192</v>
      </c>
      <c r="K2261" t="s">
        <v>4586</v>
      </c>
    </row>
    <row r="2262" spans="1:11" hidden="1" x14ac:dyDescent="0.3">
      <c r="A2262" t="s">
        <v>4587</v>
      </c>
      <c r="B2262" s="8">
        <v>20190704</v>
      </c>
      <c r="C2262" s="2" t="s">
        <v>120</v>
      </c>
      <c r="D2262" s="2" t="s">
        <v>1013</v>
      </c>
      <c r="E2262" t="s">
        <v>13142</v>
      </c>
      <c r="F2262" s="2" t="s">
        <v>277</v>
      </c>
      <c r="G2262" s="36">
        <v>9</v>
      </c>
      <c r="H2262" s="37" t="s">
        <v>8818</v>
      </c>
      <c r="I2262" s="32" t="s">
        <v>8834</v>
      </c>
      <c r="J2262" s="32" t="s">
        <v>192</v>
      </c>
      <c r="K2262" t="s">
        <v>4587</v>
      </c>
    </row>
    <row r="2263" spans="1:11" hidden="1" x14ac:dyDescent="0.3">
      <c r="A2263" t="s">
        <v>4621</v>
      </c>
      <c r="B2263" s="8">
        <v>20190720</v>
      </c>
      <c r="C2263" s="2" t="s">
        <v>35</v>
      </c>
      <c r="D2263" s="2" t="s">
        <v>770</v>
      </c>
      <c r="E2263" t="s">
        <v>13175</v>
      </c>
      <c r="F2263" s="2" t="s">
        <v>277</v>
      </c>
      <c r="G2263" s="36">
        <v>9</v>
      </c>
      <c r="H2263" s="37" t="s">
        <v>8818</v>
      </c>
      <c r="I2263" s="32" t="s">
        <v>8834</v>
      </c>
      <c r="J2263" s="32" t="s">
        <v>192</v>
      </c>
      <c r="K2263" t="s">
        <v>4621</v>
      </c>
    </row>
    <row r="2264" spans="1:11" hidden="1" x14ac:dyDescent="0.3">
      <c r="A2264" t="s">
        <v>4622</v>
      </c>
      <c r="B2264" s="8">
        <v>20190720</v>
      </c>
      <c r="C2264" s="2" t="s">
        <v>13</v>
      </c>
      <c r="D2264" s="2" t="s">
        <v>625</v>
      </c>
      <c r="E2264" t="s">
        <v>13176</v>
      </c>
      <c r="F2264" s="2" t="s">
        <v>277</v>
      </c>
      <c r="G2264" s="36">
        <v>9</v>
      </c>
      <c r="H2264" s="37" t="s">
        <v>8818</v>
      </c>
      <c r="I2264" s="32" t="s">
        <v>8834</v>
      </c>
      <c r="J2264" s="32" t="s">
        <v>192</v>
      </c>
      <c r="K2264" t="s">
        <v>4622</v>
      </c>
    </row>
    <row r="2265" spans="1:11" hidden="1" x14ac:dyDescent="0.3">
      <c r="A2265" t="s">
        <v>4654</v>
      </c>
      <c r="B2265" s="8">
        <v>20190723</v>
      </c>
      <c r="C2265" s="2" t="s">
        <v>231</v>
      </c>
      <c r="D2265" s="2" t="s">
        <v>669</v>
      </c>
      <c r="E2265" t="s">
        <v>13224</v>
      </c>
      <c r="F2265" s="2" t="s">
        <v>277</v>
      </c>
      <c r="G2265" s="36">
        <v>9</v>
      </c>
      <c r="H2265" s="37" t="s">
        <v>8818</v>
      </c>
      <c r="I2265" s="32" t="s">
        <v>8832</v>
      </c>
      <c r="J2265" s="32" t="s">
        <v>19</v>
      </c>
      <c r="K2265" t="s">
        <v>4654</v>
      </c>
    </row>
    <row r="2266" spans="1:11" hidden="1" x14ac:dyDescent="0.3">
      <c r="A2266" t="s">
        <v>4670</v>
      </c>
      <c r="B2266" s="8">
        <v>20190724</v>
      </c>
      <c r="C2266" s="2" t="s">
        <v>231</v>
      </c>
      <c r="D2266" s="2" t="s">
        <v>669</v>
      </c>
      <c r="E2266" t="s">
        <v>13231</v>
      </c>
      <c r="F2266" s="2" t="s">
        <v>277</v>
      </c>
      <c r="G2266" s="36">
        <v>9</v>
      </c>
      <c r="H2266" s="37" t="s">
        <v>8818</v>
      </c>
      <c r="I2266" s="32" t="s">
        <v>8832</v>
      </c>
      <c r="J2266" s="32" t="s">
        <v>19</v>
      </c>
      <c r="K2266" t="s">
        <v>4670</v>
      </c>
    </row>
    <row r="2267" spans="1:11" hidden="1" x14ac:dyDescent="0.3">
      <c r="A2267" t="s">
        <v>6963</v>
      </c>
      <c r="B2267" s="8">
        <v>20190726</v>
      </c>
      <c r="C2267" t="s">
        <v>120</v>
      </c>
      <c r="D2267" t="s">
        <v>1013</v>
      </c>
      <c r="E2267" t="s">
        <v>13235</v>
      </c>
      <c r="F2267" s="2" t="s">
        <v>277</v>
      </c>
      <c r="G2267" s="36">
        <v>9</v>
      </c>
      <c r="H2267" s="37" t="s">
        <v>8789</v>
      </c>
      <c r="I2267" s="31" t="s">
        <v>76</v>
      </c>
      <c r="J2267" s="32" t="s">
        <v>28</v>
      </c>
    </row>
    <row r="2268" spans="1:11" hidden="1" x14ac:dyDescent="0.3">
      <c r="A2268" t="s">
        <v>7335</v>
      </c>
      <c r="B2268" s="8">
        <v>20190826</v>
      </c>
      <c r="C2268" t="s">
        <v>64</v>
      </c>
      <c r="D2268" t="s">
        <v>841</v>
      </c>
      <c r="E2268" t="s">
        <v>13305</v>
      </c>
      <c r="F2268" s="2" t="s">
        <v>277</v>
      </c>
      <c r="G2268" s="36">
        <v>9</v>
      </c>
      <c r="H2268" s="37" t="s">
        <v>8789</v>
      </c>
      <c r="I2268" s="31" t="s">
        <v>76</v>
      </c>
      <c r="J2268" s="32" t="s">
        <v>28</v>
      </c>
    </row>
    <row r="2269" spans="1:11" hidden="1" x14ac:dyDescent="0.3">
      <c r="A2269" t="s">
        <v>4769</v>
      </c>
      <c r="B2269" s="8">
        <v>20190904</v>
      </c>
      <c r="C2269" s="2" t="s">
        <v>112</v>
      </c>
      <c r="D2269" s="2" t="s">
        <v>1051</v>
      </c>
      <c r="E2269" t="s">
        <v>13335</v>
      </c>
      <c r="F2269" s="2" t="s">
        <v>277</v>
      </c>
      <c r="G2269" s="36">
        <v>9</v>
      </c>
      <c r="H2269" s="37" t="s">
        <v>8818</v>
      </c>
      <c r="I2269" s="32" t="s">
        <v>8834</v>
      </c>
      <c r="J2269" s="32" t="s">
        <v>192</v>
      </c>
      <c r="K2269" t="s">
        <v>4769</v>
      </c>
    </row>
    <row r="2270" spans="1:11" hidden="1" x14ac:dyDescent="0.3">
      <c r="A2270" t="s">
        <v>4770</v>
      </c>
      <c r="B2270" s="8">
        <v>20190904</v>
      </c>
      <c r="C2270" s="2" t="s">
        <v>13</v>
      </c>
      <c r="D2270" s="2" t="s">
        <v>625</v>
      </c>
      <c r="E2270" t="s">
        <v>13336</v>
      </c>
      <c r="F2270" s="2" t="s">
        <v>277</v>
      </c>
      <c r="G2270" s="36">
        <v>9</v>
      </c>
      <c r="H2270" s="37" t="s">
        <v>8818</v>
      </c>
      <c r="I2270" s="32" t="s">
        <v>8834</v>
      </c>
      <c r="J2270" s="32" t="s">
        <v>192</v>
      </c>
      <c r="K2270" t="s">
        <v>4770</v>
      </c>
    </row>
    <row r="2271" spans="1:11" hidden="1" x14ac:dyDescent="0.3">
      <c r="A2271" t="s">
        <v>7512</v>
      </c>
      <c r="B2271" s="8">
        <v>20190905</v>
      </c>
      <c r="C2271" t="s">
        <v>22</v>
      </c>
      <c r="D2271" t="s">
        <v>807</v>
      </c>
      <c r="E2271" t="s">
        <v>13337</v>
      </c>
      <c r="F2271" s="2" t="s">
        <v>277</v>
      </c>
      <c r="G2271" s="36">
        <v>9</v>
      </c>
      <c r="H2271" s="37" t="s">
        <v>8818</v>
      </c>
      <c r="I2271" s="32" t="s">
        <v>8832</v>
      </c>
      <c r="J2271" s="31" t="s">
        <v>192</v>
      </c>
    </row>
    <row r="2272" spans="1:11" hidden="1" x14ac:dyDescent="0.3">
      <c r="A2272" t="s">
        <v>4773</v>
      </c>
      <c r="B2272" s="8">
        <v>20190906</v>
      </c>
      <c r="C2272" s="2" t="s">
        <v>13</v>
      </c>
      <c r="D2272" s="2" t="s">
        <v>762</v>
      </c>
      <c r="E2272" t="s">
        <v>13343</v>
      </c>
      <c r="F2272" s="2" t="s">
        <v>277</v>
      </c>
      <c r="G2272" s="36">
        <v>9</v>
      </c>
      <c r="H2272" s="37" t="s">
        <v>8818</v>
      </c>
      <c r="I2272" s="32" t="s">
        <v>8834</v>
      </c>
      <c r="J2272" s="32" t="s">
        <v>192</v>
      </c>
      <c r="K2272" t="s">
        <v>4773</v>
      </c>
    </row>
    <row r="2273" spans="1:11" hidden="1" x14ac:dyDescent="0.3">
      <c r="A2273" t="s">
        <v>4775</v>
      </c>
      <c r="B2273" s="8">
        <v>20190906</v>
      </c>
      <c r="C2273" s="2" t="s">
        <v>29</v>
      </c>
      <c r="D2273" s="2" t="s">
        <v>314</v>
      </c>
      <c r="E2273" t="s">
        <v>13344</v>
      </c>
      <c r="F2273" s="2" t="s">
        <v>277</v>
      </c>
      <c r="G2273" s="36">
        <v>9</v>
      </c>
      <c r="H2273" s="37" t="s">
        <v>8818</v>
      </c>
      <c r="I2273" s="32" t="s">
        <v>8834</v>
      </c>
      <c r="J2273" s="32" t="s">
        <v>192</v>
      </c>
      <c r="K2273" t="s">
        <v>4775</v>
      </c>
    </row>
    <row r="2274" spans="1:11" hidden="1" x14ac:dyDescent="0.3">
      <c r="A2274" t="s">
        <v>4782</v>
      </c>
      <c r="B2274" s="8">
        <v>20190915</v>
      </c>
      <c r="C2274" s="2" t="s">
        <v>22</v>
      </c>
      <c r="D2274" s="2" t="s">
        <v>481</v>
      </c>
      <c r="E2274" t="s">
        <v>13350</v>
      </c>
      <c r="F2274" s="2" t="s">
        <v>277</v>
      </c>
      <c r="G2274" s="36">
        <v>9</v>
      </c>
      <c r="H2274" s="37" t="s">
        <v>8789</v>
      </c>
      <c r="I2274" s="5" t="s">
        <v>1145</v>
      </c>
      <c r="J2274" s="32" t="s">
        <v>28</v>
      </c>
      <c r="K2274" t="s">
        <v>4782</v>
      </c>
    </row>
    <row r="2275" spans="1:11" hidden="1" x14ac:dyDescent="0.3">
      <c r="A2275" t="s">
        <v>4833</v>
      </c>
      <c r="B2275" s="8">
        <v>20190925</v>
      </c>
      <c r="C2275" s="2" t="s">
        <v>16</v>
      </c>
      <c r="D2275" s="2" t="s">
        <v>479</v>
      </c>
      <c r="E2275" t="s">
        <v>13404</v>
      </c>
      <c r="F2275" s="2" t="s">
        <v>277</v>
      </c>
      <c r="G2275" s="36">
        <v>9</v>
      </c>
      <c r="H2275" s="37" t="s">
        <v>8818</v>
      </c>
      <c r="I2275" s="32" t="s">
        <v>8834</v>
      </c>
      <c r="J2275" s="32" t="s">
        <v>192</v>
      </c>
      <c r="K2275" t="s">
        <v>4833</v>
      </c>
    </row>
    <row r="2276" spans="1:11" hidden="1" x14ac:dyDescent="0.3">
      <c r="A2276" t="s">
        <v>4834</v>
      </c>
      <c r="B2276" s="8">
        <v>20190925</v>
      </c>
      <c r="C2276" s="2" t="s">
        <v>13</v>
      </c>
      <c r="D2276" s="2" t="s">
        <v>762</v>
      </c>
      <c r="E2276" t="s">
        <v>13405</v>
      </c>
      <c r="F2276" s="2" t="s">
        <v>277</v>
      </c>
      <c r="G2276" s="36">
        <v>9</v>
      </c>
      <c r="H2276" s="37" t="s">
        <v>8818</v>
      </c>
      <c r="I2276" s="32" t="s">
        <v>8834</v>
      </c>
      <c r="J2276" s="32" t="s">
        <v>192</v>
      </c>
      <c r="K2276" t="s">
        <v>4834</v>
      </c>
    </row>
    <row r="2277" spans="1:11" hidden="1" x14ac:dyDescent="0.3">
      <c r="A2277" t="s">
        <v>4835</v>
      </c>
      <c r="B2277" s="8">
        <v>20190925</v>
      </c>
      <c r="C2277" s="2" t="s">
        <v>112</v>
      </c>
      <c r="D2277" s="2" t="s">
        <v>933</v>
      </c>
      <c r="E2277" t="s">
        <v>13406</v>
      </c>
      <c r="F2277" s="2" t="s">
        <v>277</v>
      </c>
      <c r="G2277" s="36">
        <v>9</v>
      </c>
      <c r="H2277" s="37" t="s">
        <v>8818</v>
      </c>
      <c r="I2277" s="32" t="s">
        <v>8834</v>
      </c>
      <c r="J2277" s="32" t="s">
        <v>192</v>
      </c>
      <c r="K2277" t="s">
        <v>4835</v>
      </c>
    </row>
    <row r="2278" spans="1:11" hidden="1" x14ac:dyDescent="0.3">
      <c r="A2278" t="s">
        <v>4971</v>
      </c>
      <c r="B2278" s="8">
        <v>20191021</v>
      </c>
      <c r="C2278" s="2" t="s">
        <v>89</v>
      </c>
      <c r="D2278" s="2" t="s">
        <v>1098</v>
      </c>
      <c r="E2278" t="s">
        <v>13543</v>
      </c>
      <c r="F2278" s="2" t="s">
        <v>277</v>
      </c>
      <c r="G2278" s="36">
        <v>9</v>
      </c>
      <c r="H2278" s="37" t="s">
        <v>8789</v>
      </c>
      <c r="I2278" s="5" t="s">
        <v>1145</v>
      </c>
      <c r="J2278" s="32" t="s">
        <v>192</v>
      </c>
      <c r="K2278" t="s">
        <v>4971</v>
      </c>
    </row>
    <row r="2279" spans="1:11" hidden="1" x14ac:dyDescent="0.3">
      <c r="A2279" t="s">
        <v>7318</v>
      </c>
      <c r="B2279" s="8">
        <v>20191029</v>
      </c>
      <c r="C2279" t="s">
        <v>64</v>
      </c>
      <c r="D2279" t="s">
        <v>841</v>
      </c>
      <c r="E2279" t="s">
        <v>13567</v>
      </c>
      <c r="F2279" s="2" t="s">
        <v>277</v>
      </c>
      <c r="G2279" s="36">
        <v>9</v>
      </c>
      <c r="H2279" s="37" t="s">
        <v>8789</v>
      </c>
      <c r="I2279" s="31" t="s">
        <v>76</v>
      </c>
      <c r="J2279" s="32" t="s">
        <v>28</v>
      </c>
    </row>
    <row r="2280" spans="1:11" hidden="1" x14ac:dyDescent="0.3">
      <c r="A2280" t="s">
        <v>2265</v>
      </c>
      <c r="B2280" s="8">
        <v>20170417</v>
      </c>
      <c r="C2280" s="2" t="s">
        <v>20</v>
      </c>
      <c r="D2280" s="2" t="s">
        <v>15</v>
      </c>
      <c r="E2280" t="s">
        <v>10660</v>
      </c>
      <c r="F2280" s="2" t="s">
        <v>277</v>
      </c>
      <c r="G2280" s="36">
        <v>10</v>
      </c>
      <c r="H2280" s="37" t="s">
        <v>8785</v>
      </c>
      <c r="I2280" s="32" t="s">
        <v>336</v>
      </c>
      <c r="J2280" s="32" t="s">
        <v>28</v>
      </c>
      <c r="K2280" t="s">
        <v>2265</v>
      </c>
    </row>
    <row r="2281" spans="1:11" hidden="1" x14ac:dyDescent="0.3">
      <c r="A2281" t="s">
        <v>2267</v>
      </c>
      <c r="B2281" s="8">
        <v>20170419</v>
      </c>
      <c r="C2281" s="2" t="s">
        <v>35</v>
      </c>
      <c r="D2281" s="2" t="s">
        <v>339</v>
      </c>
      <c r="E2281" t="s">
        <v>10667</v>
      </c>
      <c r="F2281" s="2" t="s">
        <v>277</v>
      </c>
      <c r="G2281" s="36">
        <v>10</v>
      </c>
      <c r="H2281" s="37" t="s">
        <v>8785</v>
      </c>
      <c r="I2281" s="32" t="s">
        <v>336</v>
      </c>
      <c r="J2281" s="32" t="s">
        <v>28</v>
      </c>
      <c r="K2281" t="s">
        <v>2267</v>
      </c>
    </row>
    <row r="2282" spans="1:11" hidden="1" x14ac:dyDescent="0.3">
      <c r="A2282" t="s">
        <v>2268</v>
      </c>
      <c r="B2282" s="8">
        <v>20170419</v>
      </c>
      <c r="C2282" s="2" t="s">
        <v>20</v>
      </c>
      <c r="D2282" s="2" t="s">
        <v>15</v>
      </c>
      <c r="E2282" t="s">
        <v>10668</v>
      </c>
      <c r="F2282" s="2" t="s">
        <v>277</v>
      </c>
      <c r="G2282" s="36">
        <v>10</v>
      </c>
      <c r="H2282" s="37" t="s">
        <v>8785</v>
      </c>
      <c r="I2282" s="32" t="s">
        <v>336</v>
      </c>
      <c r="J2282" s="32" t="s">
        <v>28</v>
      </c>
      <c r="K2282" t="s">
        <v>2268</v>
      </c>
    </row>
    <row r="2283" spans="1:11" hidden="1" x14ac:dyDescent="0.3">
      <c r="A2283" t="s">
        <v>2269</v>
      </c>
      <c r="B2283" s="8">
        <v>20170419</v>
      </c>
      <c r="C2283" s="2" t="s">
        <v>9</v>
      </c>
      <c r="D2283" s="2" t="s">
        <v>37</v>
      </c>
      <c r="E2283" t="s">
        <v>10669</v>
      </c>
      <c r="F2283" s="2" t="s">
        <v>277</v>
      </c>
      <c r="G2283" s="36">
        <v>10</v>
      </c>
      <c r="H2283" s="37" t="s">
        <v>8785</v>
      </c>
      <c r="I2283" s="32" t="s">
        <v>336</v>
      </c>
      <c r="J2283" s="32" t="s">
        <v>28</v>
      </c>
      <c r="K2283" t="s">
        <v>2269</v>
      </c>
    </row>
    <row r="2284" spans="1:11" hidden="1" x14ac:dyDescent="0.3">
      <c r="A2284" t="s">
        <v>2270</v>
      </c>
      <c r="B2284" s="8">
        <v>20170419</v>
      </c>
      <c r="C2284" s="2" t="s">
        <v>33</v>
      </c>
      <c r="D2284" s="2" t="s">
        <v>327</v>
      </c>
      <c r="E2284" t="s">
        <v>10670</v>
      </c>
      <c r="F2284" s="2" t="s">
        <v>277</v>
      </c>
      <c r="G2284" s="36">
        <v>10</v>
      </c>
      <c r="H2284" s="37" t="s">
        <v>8785</v>
      </c>
      <c r="I2284" s="32" t="s">
        <v>336</v>
      </c>
      <c r="J2284" s="32" t="s">
        <v>28</v>
      </c>
      <c r="K2284" t="s">
        <v>2270</v>
      </c>
    </row>
    <row r="2285" spans="1:11" hidden="1" x14ac:dyDescent="0.3">
      <c r="A2285" t="s">
        <v>2271</v>
      </c>
      <c r="B2285" s="8">
        <v>20170419</v>
      </c>
      <c r="C2285" s="2" t="s">
        <v>13</v>
      </c>
      <c r="D2285" s="2" t="s">
        <v>282</v>
      </c>
      <c r="E2285" t="s">
        <v>10671</v>
      </c>
      <c r="F2285" s="2" t="s">
        <v>277</v>
      </c>
      <c r="G2285" s="36">
        <v>10</v>
      </c>
      <c r="H2285" s="37" t="s">
        <v>8785</v>
      </c>
      <c r="I2285" s="32" t="s">
        <v>336</v>
      </c>
      <c r="J2285" s="32" t="s">
        <v>28</v>
      </c>
      <c r="K2285" t="s">
        <v>2271</v>
      </c>
    </row>
    <row r="2286" spans="1:11" hidden="1" x14ac:dyDescent="0.3">
      <c r="A2286" t="s">
        <v>2272</v>
      </c>
      <c r="B2286" s="8">
        <v>20170419</v>
      </c>
      <c r="C2286" s="2" t="s">
        <v>16</v>
      </c>
      <c r="D2286" s="2" t="s">
        <v>15</v>
      </c>
      <c r="E2286" t="s">
        <v>10672</v>
      </c>
      <c r="F2286" s="2" t="s">
        <v>277</v>
      </c>
      <c r="G2286" s="36">
        <v>10</v>
      </c>
      <c r="H2286" s="37" t="s">
        <v>8785</v>
      </c>
      <c r="I2286" s="32" t="s">
        <v>336</v>
      </c>
      <c r="J2286" s="32" t="s">
        <v>28</v>
      </c>
      <c r="K2286" t="s">
        <v>2272</v>
      </c>
    </row>
    <row r="2287" spans="1:11" hidden="1" x14ac:dyDescent="0.3">
      <c r="A2287" t="s">
        <v>2274</v>
      </c>
      <c r="B2287" s="8">
        <v>20170419</v>
      </c>
      <c r="C2287" s="2" t="s">
        <v>64</v>
      </c>
      <c r="D2287" s="2" t="s">
        <v>307</v>
      </c>
      <c r="E2287" t="s">
        <v>10673</v>
      </c>
      <c r="F2287" s="2" t="s">
        <v>277</v>
      </c>
      <c r="G2287" s="36">
        <v>10</v>
      </c>
      <c r="H2287" s="37" t="s">
        <v>8785</v>
      </c>
      <c r="I2287" s="32" t="s">
        <v>336</v>
      </c>
      <c r="J2287" s="32" t="s">
        <v>28</v>
      </c>
      <c r="K2287" t="s">
        <v>2274</v>
      </c>
    </row>
    <row r="2288" spans="1:11" hidden="1" x14ac:dyDescent="0.3">
      <c r="A2288" t="s">
        <v>2275</v>
      </c>
      <c r="B2288" s="8">
        <v>20170420</v>
      </c>
      <c r="C2288" s="2" t="s">
        <v>231</v>
      </c>
      <c r="D2288" s="2" t="s">
        <v>341</v>
      </c>
      <c r="E2288" t="s">
        <v>10676</v>
      </c>
      <c r="F2288" s="2" t="s">
        <v>277</v>
      </c>
      <c r="G2288" s="36">
        <v>10</v>
      </c>
      <c r="H2288" s="37" t="s">
        <v>8785</v>
      </c>
      <c r="I2288" s="32" t="s">
        <v>336</v>
      </c>
      <c r="J2288" s="32" t="s">
        <v>28</v>
      </c>
      <c r="K2288" t="s">
        <v>2275</v>
      </c>
    </row>
    <row r="2289" spans="1:11" hidden="1" x14ac:dyDescent="0.3">
      <c r="A2289" t="s">
        <v>2277</v>
      </c>
      <c r="B2289" s="8">
        <v>20170420</v>
      </c>
      <c r="C2289" s="2" t="s">
        <v>25</v>
      </c>
      <c r="D2289" s="2" t="s">
        <v>331</v>
      </c>
      <c r="E2289" t="s">
        <v>10677</v>
      </c>
      <c r="F2289" s="2" t="s">
        <v>277</v>
      </c>
      <c r="G2289" s="36">
        <v>10</v>
      </c>
      <c r="H2289" s="37" t="s">
        <v>8785</v>
      </c>
      <c r="I2289" s="32" t="s">
        <v>336</v>
      </c>
      <c r="J2289" s="32" t="s">
        <v>28</v>
      </c>
      <c r="K2289" t="s">
        <v>2277</v>
      </c>
    </row>
    <row r="2290" spans="1:11" hidden="1" x14ac:dyDescent="0.3">
      <c r="A2290" t="s">
        <v>7209</v>
      </c>
      <c r="B2290" s="8">
        <v>20170428</v>
      </c>
      <c r="C2290" t="s">
        <v>13</v>
      </c>
      <c r="D2290" t="s">
        <v>282</v>
      </c>
      <c r="E2290" t="s">
        <v>10691</v>
      </c>
      <c r="F2290" s="2" t="s">
        <v>277</v>
      </c>
      <c r="G2290" s="36">
        <v>10</v>
      </c>
      <c r="H2290" s="37" t="s">
        <v>8817</v>
      </c>
      <c r="I2290" s="31" t="s">
        <v>8861</v>
      </c>
      <c r="J2290" s="32" t="s">
        <v>28</v>
      </c>
    </row>
    <row r="2291" spans="1:11" hidden="1" x14ac:dyDescent="0.3">
      <c r="A2291" t="s">
        <v>2455</v>
      </c>
      <c r="B2291" s="8">
        <v>20170824</v>
      </c>
      <c r="C2291" s="2" t="s">
        <v>16</v>
      </c>
      <c r="D2291" s="2" t="s">
        <v>15</v>
      </c>
      <c r="E2291" t="s">
        <v>10874</v>
      </c>
      <c r="F2291" s="2" t="s">
        <v>277</v>
      </c>
      <c r="G2291" s="36">
        <v>10</v>
      </c>
      <c r="H2291" s="37" t="s">
        <v>8785</v>
      </c>
      <c r="I2291" s="32" t="s">
        <v>392</v>
      </c>
      <c r="J2291" s="32" t="s">
        <v>28</v>
      </c>
      <c r="K2291" t="s">
        <v>2455</v>
      </c>
    </row>
    <row r="2292" spans="1:11" hidden="1" x14ac:dyDescent="0.3">
      <c r="A2292" t="s">
        <v>2456</v>
      </c>
      <c r="B2292" s="8">
        <v>20170824</v>
      </c>
      <c r="C2292" s="2" t="s">
        <v>22</v>
      </c>
      <c r="D2292" s="2" t="s">
        <v>390</v>
      </c>
      <c r="E2292" t="s">
        <v>10875</v>
      </c>
      <c r="F2292" s="2" t="s">
        <v>277</v>
      </c>
      <c r="G2292" s="36">
        <v>10</v>
      </c>
      <c r="H2292" s="37" t="s">
        <v>8785</v>
      </c>
      <c r="I2292" s="32" t="s">
        <v>392</v>
      </c>
      <c r="J2292" s="32" t="s">
        <v>28</v>
      </c>
      <c r="K2292" t="s">
        <v>2456</v>
      </c>
    </row>
    <row r="2293" spans="1:11" hidden="1" x14ac:dyDescent="0.3">
      <c r="A2293" t="s">
        <v>2457</v>
      </c>
      <c r="B2293" s="8">
        <v>20170824</v>
      </c>
      <c r="C2293" s="2" t="s">
        <v>29</v>
      </c>
      <c r="D2293" s="2" t="s">
        <v>314</v>
      </c>
      <c r="E2293" t="s">
        <v>10876</v>
      </c>
      <c r="F2293" s="2" t="s">
        <v>277</v>
      </c>
      <c r="G2293" s="36">
        <v>10</v>
      </c>
      <c r="H2293" s="37" t="s">
        <v>8785</v>
      </c>
      <c r="I2293" s="32" t="s">
        <v>392</v>
      </c>
      <c r="J2293" s="32" t="s">
        <v>28</v>
      </c>
      <c r="K2293" t="s">
        <v>2457</v>
      </c>
    </row>
    <row r="2294" spans="1:11" x14ac:dyDescent="0.3">
      <c r="A2294" t="s">
        <v>7108</v>
      </c>
      <c r="B2294" s="8">
        <v>20170826</v>
      </c>
      <c r="C2294" t="s">
        <v>20</v>
      </c>
      <c r="E2294" t="s">
        <v>10882</v>
      </c>
      <c r="F2294" s="2" t="s">
        <v>277</v>
      </c>
      <c r="G2294" s="36" t="s">
        <v>15667</v>
      </c>
      <c r="H2294" s="36" t="s">
        <v>15667</v>
      </c>
      <c r="I2294" s="32" t="s">
        <v>9045</v>
      </c>
      <c r="J2294" s="32" t="s">
        <v>1009</v>
      </c>
    </row>
    <row r="2295" spans="1:11" hidden="1" x14ac:dyDescent="0.3">
      <c r="A2295" t="s">
        <v>2564</v>
      </c>
      <c r="B2295" s="8">
        <v>20171028</v>
      </c>
      <c r="C2295" s="2" t="s">
        <v>25</v>
      </c>
      <c r="D2295" s="2" t="s">
        <v>420</v>
      </c>
      <c r="E2295" t="s">
        <v>421</v>
      </c>
      <c r="F2295" s="2" t="s">
        <v>277</v>
      </c>
      <c r="G2295" s="36">
        <v>10</v>
      </c>
      <c r="H2295" s="37" t="s">
        <v>8785</v>
      </c>
      <c r="I2295" s="32" t="s">
        <v>336</v>
      </c>
      <c r="J2295" s="32" t="s">
        <v>28</v>
      </c>
      <c r="K2295" t="s">
        <v>2564</v>
      </c>
    </row>
    <row r="2296" spans="1:11" x14ac:dyDescent="0.3">
      <c r="A2296" t="s">
        <v>6827</v>
      </c>
      <c r="B2296" s="8">
        <v>20180208</v>
      </c>
      <c r="C2296" t="s">
        <v>20</v>
      </c>
      <c r="E2296" t="s">
        <v>11120</v>
      </c>
      <c r="F2296" s="2" t="s">
        <v>277</v>
      </c>
      <c r="G2296" s="36" t="s">
        <v>15667</v>
      </c>
      <c r="H2296" s="36" t="s">
        <v>15667</v>
      </c>
      <c r="I2296" s="32" t="s">
        <v>9079</v>
      </c>
      <c r="J2296" s="32" t="s">
        <v>1009</v>
      </c>
    </row>
    <row r="2297" spans="1:11" hidden="1" x14ac:dyDescent="0.3">
      <c r="A2297" t="s">
        <v>2699</v>
      </c>
      <c r="B2297" s="8">
        <v>20180306</v>
      </c>
      <c r="C2297" s="2" t="s">
        <v>135</v>
      </c>
      <c r="D2297" s="2" t="s">
        <v>477</v>
      </c>
      <c r="E2297" t="s">
        <v>11156</v>
      </c>
      <c r="F2297" s="2" t="s">
        <v>277</v>
      </c>
      <c r="G2297" s="36">
        <v>10</v>
      </c>
      <c r="H2297" s="37" t="s">
        <v>8785</v>
      </c>
      <c r="I2297" s="32" t="s">
        <v>478</v>
      </c>
      <c r="J2297" s="32" t="s">
        <v>28</v>
      </c>
      <c r="K2297" t="s">
        <v>2699</v>
      </c>
    </row>
    <row r="2298" spans="1:11" hidden="1" x14ac:dyDescent="0.3">
      <c r="A2298" t="s">
        <v>2704</v>
      </c>
      <c r="B2298" s="8">
        <v>20180315</v>
      </c>
      <c r="C2298" s="2" t="s">
        <v>35</v>
      </c>
      <c r="D2298" s="2" t="s">
        <v>426</v>
      </c>
      <c r="E2298" t="s">
        <v>11165</v>
      </c>
      <c r="F2298" s="2" t="s">
        <v>277</v>
      </c>
      <c r="G2298" s="36">
        <v>10</v>
      </c>
      <c r="H2298" s="37" t="s">
        <v>8785</v>
      </c>
      <c r="I2298" s="32" t="s">
        <v>336</v>
      </c>
      <c r="J2298" s="32" t="s">
        <v>28</v>
      </c>
      <c r="K2298" t="s">
        <v>2704</v>
      </c>
    </row>
    <row r="2299" spans="1:11" hidden="1" x14ac:dyDescent="0.3">
      <c r="A2299" t="s">
        <v>2705</v>
      </c>
      <c r="B2299" s="8">
        <v>20180315</v>
      </c>
      <c r="C2299" s="2" t="s">
        <v>13</v>
      </c>
      <c r="D2299" s="2" t="s">
        <v>399</v>
      </c>
      <c r="E2299" t="s">
        <v>11166</v>
      </c>
      <c r="F2299" s="2" t="s">
        <v>277</v>
      </c>
      <c r="G2299" s="36">
        <v>10</v>
      </c>
      <c r="H2299" s="37" t="s">
        <v>8785</v>
      </c>
      <c r="I2299" s="32" t="s">
        <v>336</v>
      </c>
      <c r="J2299" s="32" t="s">
        <v>28</v>
      </c>
      <c r="K2299" t="s">
        <v>2705</v>
      </c>
    </row>
    <row r="2300" spans="1:11" hidden="1" x14ac:dyDescent="0.3">
      <c r="A2300" t="s">
        <v>2706</v>
      </c>
      <c r="B2300" s="8">
        <v>20180315</v>
      </c>
      <c r="C2300" s="2" t="s">
        <v>33</v>
      </c>
      <c r="D2300" s="2" t="s">
        <v>471</v>
      </c>
      <c r="E2300" t="s">
        <v>11167</v>
      </c>
      <c r="F2300" s="2" t="s">
        <v>277</v>
      </c>
      <c r="G2300" s="36">
        <v>10</v>
      </c>
      <c r="H2300" s="37" t="s">
        <v>8785</v>
      </c>
      <c r="I2300" s="32" t="s">
        <v>336</v>
      </c>
      <c r="J2300" s="32" t="s">
        <v>28</v>
      </c>
      <c r="K2300" t="s">
        <v>2706</v>
      </c>
    </row>
    <row r="2301" spans="1:11" hidden="1" x14ac:dyDescent="0.3">
      <c r="A2301" t="s">
        <v>2712</v>
      </c>
      <c r="B2301" s="8">
        <v>20180321</v>
      </c>
      <c r="C2301" s="2" t="s">
        <v>29</v>
      </c>
      <c r="D2301" s="2" t="s">
        <v>318</v>
      </c>
      <c r="E2301" t="s">
        <v>11177</v>
      </c>
      <c r="F2301" s="2" t="s">
        <v>277</v>
      </c>
      <c r="G2301" s="36">
        <v>10</v>
      </c>
      <c r="H2301" s="37" t="s">
        <v>8817</v>
      </c>
      <c r="I2301" s="32" t="s">
        <v>482</v>
      </c>
      <c r="J2301" s="32" t="s">
        <v>28</v>
      </c>
      <c r="K2301" t="s">
        <v>2712</v>
      </c>
    </row>
    <row r="2302" spans="1:11" hidden="1" x14ac:dyDescent="0.3">
      <c r="A2302" t="s">
        <v>2713</v>
      </c>
      <c r="B2302" s="8">
        <v>20180321</v>
      </c>
      <c r="C2302" s="2" t="s">
        <v>13</v>
      </c>
      <c r="D2302" s="2" t="s">
        <v>430</v>
      </c>
      <c r="E2302" t="s">
        <v>11178</v>
      </c>
      <c r="F2302" s="2" t="s">
        <v>277</v>
      </c>
      <c r="G2302" s="36">
        <v>10</v>
      </c>
      <c r="H2302" s="37" t="s">
        <v>8817</v>
      </c>
      <c r="I2302" s="32" t="s">
        <v>482</v>
      </c>
      <c r="J2302" s="32" t="s">
        <v>28</v>
      </c>
      <c r="K2302" t="s">
        <v>2713</v>
      </c>
    </row>
    <row r="2303" spans="1:11" hidden="1" x14ac:dyDescent="0.3">
      <c r="A2303" t="s">
        <v>2820</v>
      </c>
      <c r="B2303" s="8">
        <v>20180419</v>
      </c>
      <c r="C2303" s="2" t="s">
        <v>33</v>
      </c>
      <c r="D2303" s="2" t="s">
        <v>327</v>
      </c>
      <c r="E2303" t="s">
        <v>527</v>
      </c>
      <c r="F2303" s="2" t="s">
        <v>277</v>
      </c>
      <c r="G2303" s="36">
        <v>10</v>
      </c>
      <c r="H2303" s="37" t="s">
        <v>8785</v>
      </c>
      <c r="I2303" s="32" t="s">
        <v>528</v>
      </c>
      <c r="J2303" s="32" t="s">
        <v>192</v>
      </c>
      <c r="K2303" t="s">
        <v>2820</v>
      </c>
    </row>
    <row r="2304" spans="1:11" hidden="1" x14ac:dyDescent="0.3">
      <c r="A2304" t="s">
        <v>2821</v>
      </c>
      <c r="B2304" s="8">
        <v>20180419</v>
      </c>
      <c r="C2304" s="2" t="s">
        <v>16</v>
      </c>
      <c r="D2304" s="2" t="s">
        <v>518</v>
      </c>
      <c r="E2304" t="s">
        <v>11292</v>
      </c>
      <c r="F2304" s="2" t="s">
        <v>277</v>
      </c>
      <c r="G2304" s="36">
        <v>10</v>
      </c>
      <c r="H2304" s="37" t="s">
        <v>8785</v>
      </c>
      <c r="I2304" s="32" t="s">
        <v>528</v>
      </c>
      <c r="J2304" s="32" t="s">
        <v>192</v>
      </c>
      <c r="K2304" t="s">
        <v>2821</v>
      </c>
    </row>
    <row r="2305" spans="1:11" hidden="1" x14ac:dyDescent="0.3">
      <c r="A2305" t="s">
        <v>2822</v>
      </c>
      <c r="B2305" s="8">
        <v>20180419</v>
      </c>
      <c r="C2305" s="2" t="s">
        <v>13</v>
      </c>
      <c r="D2305" s="2" t="s">
        <v>399</v>
      </c>
      <c r="E2305" t="s">
        <v>11293</v>
      </c>
      <c r="F2305" s="2" t="s">
        <v>277</v>
      </c>
      <c r="G2305" s="36">
        <v>10</v>
      </c>
      <c r="H2305" s="37" t="s">
        <v>8785</v>
      </c>
      <c r="I2305" s="32" t="s">
        <v>528</v>
      </c>
      <c r="J2305" s="32" t="s">
        <v>192</v>
      </c>
      <c r="K2305" t="s">
        <v>2822</v>
      </c>
    </row>
    <row r="2306" spans="1:11" hidden="1" x14ac:dyDescent="0.3">
      <c r="A2306" t="s">
        <v>2848</v>
      </c>
      <c r="B2306" s="8">
        <v>20180427</v>
      </c>
      <c r="C2306" s="2" t="s">
        <v>16</v>
      </c>
      <c r="D2306" s="2" t="s">
        <v>518</v>
      </c>
      <c r="E2306" t="s">
        <v>11317</v>
      </c>
      <c r="F2306" s="2" t="s">
        <v>277</v>
      </c>
      <c r="G2306" s="36">
        <v>10</v>
      </c>
      <c r="H2306" s="37" t="s">
        <v>8785</v>
      </c>
      <c r="I2306" s="32" t="s">
        <v>336</v>
      </c>
      <c r="J2306" s="32" t="s">
        <v>28</v>
      </c>
      <c r="K2306" t="s">
        <v>2848</v>
      </c>
    </row>
    <row r="2307" spans="1:11" hidden="1" x14ac:dyDescent="0.3">
      <c r="A2307" t="s">
        <v>2847</v>
      </c>
      <c r="B2307" s="8">
        <v>20180427</v>
      </c>
      <c r="C2307" s="2" t="s">
        <v>25</v>
      </c>
      <c r="D2307" s="2" t="s">
        <v>15</v>
      </c>
      <c r="E2307" t="s">
        <v>11322</v>
      </c>
      <c r="F2307" s="2" t="s">
        <v>277</v>
      </c>
      <c r="G2307" s="36">
        <v>10</v>
      </c>
      <c r="H2307" s="37" t="s">
        <v>8785</v>
      </c>
      <c r="I2307" s="32" t="s">
        <v>528</v>
      </c>
      <c r="J2307" s="32" t="s">
        <v>192</v>
      </c>
      <c r="K2307" t="s">
        <v>2847</v>
      </c>
    </row>
    <row r="2308" spans="1:11" hidden="1" x14ac:dyDescent="0.3">
      <c r="A2308" t="s">
        <v>2884</v>
      </c>
      <c r="B2308" s="8">
        <v>20180516</v>
      </c>
      <c r="C2308" s="2" t="s">
        <v>33</v>
      </c>
      <c r="D2308" s="2" t="s">
        <v>471</v>
      </c>
      <c r="E2308" t="s">
        <v>11358</v>
      </c>
      <c r="F2308" s="2" t="s">
        <v>277</v>
      </c>
      <c r="G2308" s="36">
        <v>10</v>
      </c>
      <c r="H2308" s="37" t="s">
        <v>8817</v>
      </c>
      <c r="I2308" s="32" t="s">
        <v>482</v>
      </c>
      <c r="J2308" s="32" t="s">
        <v>28</v>
      </c>
      <c r="K2308" t="s">
        <v>2884</v>
      </c>
    </row>
    <row r="2309" spans="1:11" hidden="1" x14ac:dyDescent="0.3">
      <c r="A2309" t="s">
        <v>7050</v>
      </c>
      <c r="B2309" s="8">
        <v>20180608</v>
      </c>
      <c r="C2309" t="s">
        <v>68</v>
      </c>
      <c r="D2309" t="s">
        <v>7051</v>
      </c>
      <c r="E2309" t="s">
        <v>11418</v>
      </c>
      <c r="F2309" s="2" t="s">
        <v>277</v>
      </c>
      <c r="G2309" s="36">
        <v>5</v>
      </c>
      <c r="H2309" s="38" t="s">
        <v>15665</v>
      </c>
      <c r="I2309" s="32" t="s">
        <v>9110</v>
      </c>
      <c r="J2309" s="32" t="s">
        <v>192</v>
      </c>
    </row>
    <row r="2310" spans="1:11" hidden="1" x14ac:dyDescent="0.3">
      <c r="A2310" t="s">
        <v>6600</v>
      </c>
      <c r="B2310" s="8">
        <v>20180909</v>
      </c>
      <c r="C2310" t="s">
        <v>130</v>
      </c>
      <c r="D2310" t="s">
        <v>6601</v>
      </c>
      <c r="E2310" t="s">
        <v>11603</v>
      </c>
      <c r="F2310" s="2" t="s">
        <v>277</v>
      </c>
      <c r="G2310" s="36">
        <v>10</v>
      </c>
      <c r="H2310" s="37" t="s">
        <v>8785</v>
      </c>
      <c r="I2310" s="32" t="s">
        <v>8928</v>
      </c>
      <c r="J2310" s="32" t="s">
        <v>192</v>
      </c>
    </row>
    <row r="2311" spans="1:11" hidden="1" x14ac:dyDescent="0.3">
      <c r="A2311" t="s">
        <v>3642</v>
      </c>
      <c r="B2311" s="8">
        <v>20190107</v>
      </c>
      <c r="C2311" s="2" t="s">
        <v>89</v>
      </c>
      <c r="D2311" s="2" t="s">
        <v>767</v>
      </c>
      <c r="E2311" t="s">
        <v>12162</v>
      </c>
      <c r="F2311" s="2" t="s">
        <v>277</v>
      </c>
      <c r="G2311" s="36">
        <v>10</v>
      </c>
      <c r="H2311" s="37" t="s">
        <v>8785</v>
      </c>
      <c r="I2311" s="32" t="s">
        <v>768</v>
      </c>
      <c r="J2311" s="32" t="s">
        <v>192</v>
      </c>
      <c r="K2311" t="s">
        <v>3642</v>
      </c>
    </row>
    <row r="2312" spans="1:11" hidden="1" x14ac:dyDescent="0.3">
      <c r="A2312" t="s">
        <v>4077</v>
      </c>
      <c r="B2312" s="8">
        <v>20190408</v>
      </c>
      <c r="C2312" s="2" t="s">
        <v>29</v>
      </c>
      <c r="D2312" s="2" t="s">
        <v>124</v>
      </c>
      <c r="E2312" t="s">
        <v>12618</v>
      </c>
      <c r="F2312" s="2" t="s">
        <v>277</v>
      </c>
      <c r="G2312" s="36">
        <v>10</v>
      </c>
      <c r="H2312" s="37" t="s">
        <v>8785</v>
      </c>
      <c r="I2312" s="32" t="s">
        <v>768</v>
      </c>
      <c r="J2312" s="32" t="s">
        <v>192</v>
      </c>
      <c r="K2312" t="s">
        <v>4077</v>
      </c>
    </row>
    <row r="2313" spans="1:11" hidden="1" x14ac:dyDescent="0.3">
      <c r="A2313" t="s">
        <v>4138</v>
      </c>
      <c r="B2313" s="8">
        <v>20190417</v>
      </c>
      <c r="C2313" s="2" t="s">
        <v>13</v>
      </c>
      <c r="D2313" s="2" t="s">
        <v>430</v>
      </c>
      <c r="E2313" t="s">
        <v>12683</v>
      </c>
      <c r="F2313" s="2" t="s">
        <v>277</v>
      </c>
      <c r="G2313" s="36">
        <v>10</v>
      </c>
      <c r="H2313" s="37" t="s">
        <v>8785</v>
      </c>
      <c r="I2313" s="32" t="s">
        <v>528</v>
      </c>
      <c r="J2313" s="32" t="s">
        <v>192</v>
      </c>
      <c r="K2313" t="s">
        <v>4138</v>
      </c>
    </row>
    <row r="2314" spans="1:11" hidden="1" x14ac:dyDescent="0.3">
      <c r="A2314" t="s">
        <v>4139</v>
      </c>
      <c r="B2314" s="8">
        <v>20190417</v>
      </c>
      <c r="C2314" s="2" t="s">
        <v>22</v>
      </c>
      <c r="D2314" s="2" t="s">
        <v>807</v>
      </c>
      <c r="E2314" t="s">
        <v>12684</v>
      </c>
      <c r="F2314" s="2" t="s">
        <v>277</v>
      </c>
      <c r="G2314" s="36">
        <v>10</v>
      </c>
      <c r="H2314" s="37" t="s">
        <v>8785</v>
      </c>
      <c r="I2314" s="32" t="s">
        <v>528</v>
      </c>
      <c r="J2314" s="32" t="s">
        <v>192</v>
      </c>
      <c r="K2314" t="s">
        <v>4139</v>
      </c>
    </row>
    <row r="2315" spans="1:11" hidden="1" x14ac:dyDescent="0.3">
      <c r="A2315" t="s">
        <v>4226</v>
      </c>
      <c r="B2315" s="8">
        <v>20190428</v>
      </c>
      <c r="C2315" s="2" t="s">
        <v>35</v>
      </c>
      <c r="D2315" s="2" t="s">
        <v>770</v>
      </c>
      <c r="E2315" t="s">
        <v>12766</v>
      </c>
      <c r="F2315" s="2" t="s">
        <v>277</v>
      </c>
      <c r="G2315" s="36">
        <v>10</v>
      </c>
      <c r="H2315" s="37" t="s">
        <v>8785</v>
      </c>
      <c r="I2315" s="32" t="s">
        <v>936</v>
      </c>
      <c r="J2315" s="32" t="s">
        <v>192</v>
      </c>
      <c r="K2315" t="s">
        <v>4226</v>
      </c>
    </row>
    <row r="2316" spans="1:11" hidden="1" x14ac:dyDescent="0.3">
      <c r="A2316" t="s">
        <v>4228</v>
      </c>
      <c r="B2316" s="8">
        <v>20190429</v>
      </c>
      <c r="C2316" s="2" t="s">
        <v>31</v>
      </c>
      <c r="D2316" s="2" t="s">
        <v>539</v>
      </c>
      <c r="E2316" t="s">
        <v>12768</v>
      </c>
      <c r="F2316" s="2" t="s">
        <v>277</v>
      </c>
      <c r="G2316" s="36">
        <v>10</v>
      </c>
      <c r="H2316" s="37" t="s">
        <v>8785</v>
      </c>
      <c r="I2316" s="32" t="s">
        <v>768</v>
      </c>
      <c r="J2316" s="32" t="s">
        <v>192</v>
      </c>
      <c r="K2316" t="s">
        <v>4228</v>
      </c>
    </row>
    <row r="2317" spans="1:11" hidden="1" x14ac:dyDescent="0.3">
      <c r="A2317" t="s">
        <v>4284</v>
      </c>
      <c r="B2317" s="8">
        <v>20190430</v>
      </c>
      <c r="C2317" s="2" t="s">
        <v>204</v>
      </c>
      <c r="D2317" s="2" t="s">
        <v>950</v>
      </c>
      <c r="E2317" t="s">
        <v>12832</v>
      </c>
      <c r="F2317" s="2" t="s">
        <v>277</v>
      </c>
      <c r="G2317" s="36">
        <v>10</v>
      </c>
      <c r="H2317" s="37" t="s">
        <v>8785</v>
      </c>
      <c r="I2317" s="32" t="s">
        <v>768</v>
      </c>
      <c r="J2317" s="32" t="s">
        <v>192</v>
      </c>
      <c r="K2317" t="s">
        <v>4284</v>
      </c>
    </row>
    <row r="2318" spans="1:11" hidden="1" x14ac:dyDescent="0.3">
      <c r="A2318" t="s">
        <v>4358</v>
      </c>
      <c r="B2318" s="8">
        <v>20190509</v>
      </c>
      <c r="C2318" s="2" t="s">
        <v>20</v>
      </c>
      <c r="D2318" s="2" t="s">
        <v>864</v>
      </c>
      <c r="E2318" t="s">
        <v>12905</v>
      </c>
      <c r="F2318" s="2" t="s">
        <v>277</v>
      </c>
      <c r="G2318" s="36">
        <v>10</v>
      </c>
      <c r="H2318" s="37" t="s">
        <v>8785</v>
      </c>
      <c r="I2318" s="32" t="s">
        <v>936</v>
      </c>
      <c r="J2318" s="32" t="s">
        <v>192</v>
      </c>
      <c r="K2318" t="s">
        <v>4358</v>
      </c>
    </row>
    <row r="2319" spans="1:11" hidden="1" x14ac:dyDescent="0.3">
      <c r="A2319" t="s">
        <v>4568</v>
      </c>
      <c r="B2319" s="8">
        <v>20190629</v>
      </c>
      <c r="C2319" s="2" t="s">
        <v>104</v>
      </c>
      <c r="D2319" s="2" t="s">
        <v>992</v>
      </c>
      <c r="E2319" t="s">
        <v>13121</v>
      </c>
      <c r="F2319" s="2" t="s">
        <v>277</v>
      </c>
      <c r="G2319" s="36">
        <v>10</v>
      </c>
      <c r="H2319" s="37" t="s">
        <v>8785</v>
      </c>
      <c r="I2319" s="32" t="s">
        <v>1010</v>
      </c>
      <c r="J2319" s="32" t="s">
        <v>28</v>
      </c>
      <c r="K2319" t="s">
        <v>4568</v>
      </c>
    </row>
    <row r="2320" spans="1:11" hidden="1" x14ac:dyDescent="0.3">
      <c r="A2320" t="s">
        <v>4944</v>
      </c>
      <c r="B2320" s="8">
        <v>20191014</v>
      </c>
      <c r="C2320" s="2" t="s">
        <v>74</v>
      </c>
      <c r="D2320" s="2" t="s">
        <v>1001</v>
      </c>
      <c r="E2320" t="s">
        <v>13514</v>
      </c>
      <c r="F2320" s="2" t="s">
        <v>277</v>
      </c>
      <c r="G2320" s="36">
        <v>10</v>
      </c>
      <c r="H2320" s="37" t="s">
        <v>8785</v>
      </c>
      <c r="I2320" s="32" t="s">
        <v>1095</v>
      </c>
      <c r="J2320" s="32" t="s">
        <v>19</v>
      </c>
      <c r="K2320" t="s">
        <v>4944</v>
      </c>
    </row>
    <row r="2321" spans="1:11" hidden="1" x14ac:dyDescent="0.3">
      <c r="A2321" t="s">
        <v>2187</v>
      </c>
      <c r="B2321" s="8">
        <v>20170307</v>
      </c>
      <c r="C2321" s="2" t="s">
        <v>35</v>
      </c>
      <c r="D2321" s="2" t="s">
        <v>36</v>
      </c>
      <c r="E2321" t="s">
        <v>10581</v>
      </c>
      <c r="F2321" s="2" t="s">
        <v>277</v>
      </c>
      <c r="G2321" s="36">
        <v>11</v>
      </c>
      <c r="H2321" s="37" t="s">
        <v>8780</v>
      </c>
      <c r="I2321" s="32" t="s">
        <v>312</v>
      </c>
      <c r="J2321" s="32" t="s">
        <v>28</v>
      </c>
      <c r="K2321" t="s">
        <v>2187</v>
      </c>
    </row>
    <row r="2322" spans="1:11" hidden="1" x14ac:dyDescent="0.3">
      <c r="A2322" t="s">
        <v>2188</v>
      </c>
      <c r="B2322" s="8">
        <v>20170307</v>
      </c>
      <c r="C2322" s="2" t="s">
        <v>68</v>
      </c>
      <c r="D2322" s="2" t="s">
        <v>313</v>
      </c>
      <c r="E2322" t="s">
        <v>10582</v>
      </c>
      <c r="F2322" s="2" t="s">
        <v>277</v>
      </c>
      <c r="G2322" s="36">
        <v>11</v>
      </c>
      <c r="H2322" s="37" t="s">
        <v>8780</v>
      </c>
      <c r="I2322" s="32" t="s">
        <v>312</v>
      </c>
      <c r="J2322" s="32" t="s">
        <v>28</v>
      </c>
      <c r="K2322" t="s">
        <v>2188</v>
      </c>
    </row>
    <row r="2323" spans="1:11" hidden="1" x14ac:dyDescent="0.3">
      <c r="A2323" t="s">
        <v>2189</v>
      </c>
      <c r="B2323" s="8">
        <v>20170307</v>
      </c>
      <c r="C2323" s="2" t="s">
        <v>33</v>
      </c>
      <c r="D2323" s="2" t="s">
        <v>280</v>
      </c>
      <c r="E2323" t="s">
        <v>10583</v>
      </c>
      <c r="F2323" s="2" t="s">
        <v>277</v>
      </c>
      <c r="G2323" s="36">
        <v>11</v>
      </c>
      <c r="H2323" s="37" t="s">
        <v>8780</v>
      </c>
      <c r="I2323" s="32" t="s">
        <v>312</v>
      </c>
      <c r="J2323" s="32" t="s">
        <v>28</v>
      </c>
      <c r="K2323" t="s">
        <v>2189</v>
      </c>
    </row>
    <row r="2324" spans="1:11" hidden="1" x14ac:dyDescent="0.3">
      <c r="A2324" t="s">
        <v>2190</v>
      </c>
      <c r="B2324" s="8">
        <v>20170307</v>
      </c>
      <c r="C2324" s="2" t="s">
        <v>13</v>
      </c>
      <c r="D2324" s="2" t="s">
        <v>282</v>
      </c>
      <c r="E2324" t="s">
        <v>10584</v>
      </c>
      <c r="F2324" s="2" t="s">
        <v>277</v>
      </c>
      <c r="G2324" s="36">
        <v>11</v>
      </c>
      <c r="H2324" s="37" t="s">
        <v>8780</v>
      </c>
      <c r="I2324" s="32" t="s">
        <v>312</v>
      </c>
      <c r="J2324" s="32" t="s">
        <v>28</v>
      </c>
      <c r="K2324" t="s">
        <v>2190</v>
      </c>
    </row>
    <row r="2325" spans="1:11" hidden="1" x14ac:dyDescent="0.3">
      <c r="A2325" t="s">
        <v>2191</v>
      </c>
      <c r="B2325" s="8">
        <v>20170307</v>
      </c>
      <c r="C2325" s="2" t="s">
        <v>29</v>
      </c>
      <c r="D2325" s="2" t="s">
        <v>314</v>
      </c>
      <c r="E2325" t="s">
        <v>10585</v>
      </c>
      <c r="F2325" s="2" t="s">
        <v>277</v>
      </c>
      <c r="G2325" s="36">
        <v>11</v>
      </c>
      <c r="H2325" s="37" t="s">
        <v>8780</v>
      </c>
      <c r="I2325" s="32" t="s">
        <v>312</v>
      </c>
      <c r="J2325" s="32" t="s">
        <v>28</v>
      </c>
      <c r="K2325" t="s">
        <v>2191</v>
      </c>
    </row>
    <row r="2326" spans="1:11" hidden="1" x14ac:dyDescent="0.3">
      <c r="A2326" t="s">
        <v>2194</v>
      </c>
      <c r="B2326" s="8">
        <v>20170307</v>
      </c>
      <c r="C2326" s="2" t="s">
        <v>33</v>
      </c>
      <c r="D2326" s="2" t="s">
        <v>316</v>
      </c>
      <c r="E2326" t="s">
        <v>10586</v>
      </c>
      <c r="F2326" s="2" t="s">
        <v>277</v>
      </c>
      <c r="G2326" s="36">
        <v>11</v>
      </c>
      <c r="H2326" s="37" t="s">
        <v>8780</v>
      </c>
      <c r="I2326" s="32" t="s">
        <v>312</v>
      </c>
      <c r="J2326" s="32" t="s">
        <v>28</v>
      </c>
      <c r="K2326" t="s">
        <v>2194</v>
      </c>
    </row>
    <row r="2327" spans="1:11" hidden="1" x14ac:dyDescent="0.3">
      <c r="A2327" t="s">
        <v>2195</v>
      </c>
      <c r="B2327" s="8">
        <v>20170307</v>
      </c>
      <c r="C2327" s="2" t="s">
        <v>64</v>
      </c>
      <c r="D2327" s="2" t="s">
        <v>292</v>
      </c>
      <c r="E2327" t="s">
        <v>10587</v>
      </c>
      <c r="F2327" s="2" t="s">
        <v>277</v>
      </c>
      <c r="G2327" s="36">
        <v>11</v>
      </c>
      <c r="H2327" s="37" t="s">
        <v>8780</v>
      </c>
      <c r="I2327" s="32" t="s">
        <v>312</v>
      </c>
      <c r="J2327" s="32" t="s">
        <v>28</v>
      </c>
      <c r="K2327" t="s">
        <v>2195</v>
      </c>
    </row>
    <row r="2328" spans="1:11" hidden="1" x14ac:dyDescent="0.3">
      <c r="A2328" t="s">
        <v>2196</v>
      </c>
      <c r="B2328" s="8">
        <v>20170307</v>
      </c>
      <c r="C2328" s="2" t="s">
        <v>16</v>
      </c>
      <c r="D2328" s="2" t="s">
        <v>15</v>
      </c>
      <c r="E2328" t="s">
        <v>10588</v>
      </c>
      <c r="F2328" s="2" t="s">
        <v>277</v>
      </c>
      <c r="G2328" s="36">
        <v>11</v>
      </c>
      <c r="H2328" s="37" t="s">
        <v>8780</v>
      </c>
      <c r="I2328" s="32" t="s">
        <v>312</v>
      </c>
      <c r="J2328" s="32" t="s">
        <v>28</v>
      </c>
      <c r="K2328" t="s">
        <v>2196</v>
      </c>
    </row>
    <row r="2329" spans="1:11" hidden="1" x14ac:dyDescent="0.3">
      <c r="A2329" t="s">
        <v>2219</v>
      </c>
      <c r="B2329" s="8">
        <v>20170323</v>
      </c>
      <c r="C2329" s="2" t="s">
        <v>13</v>
      </c>
      <c r="D2329" s="2" t="s">
        <v>282</v>
      </c>
      <c r="E2329" t="s">
        <v>10616</v>
      </c>
      <c r="F2329" s="2" t="s">
        <v>277</v>
      </c>
      <c r="G2329" s="36">
        <v>11</v>
      </c>
      <c r="H2329" s="37" t="s">
        <v>8780</v>
      </c>
      <c r="I2329" s="32" t="s">
        <v>312</v>
      </c>
      <c r="J2329" s="32" t="s">
        <v>28</v>
      </c>
      <c r="K2329" t="s">
        <v>2219</v>
      </c>
    </row>
    <row r="2330" spans="1:11" hidden="1" x14ac:dyDescent="0.3">
      <c r="A2330" t="s">
        <v>2220</v>
      </c>
      <c r="B2330" s="8">
        <v>20170323</v>
      </c>
      <c r="C2330" s="2" t="s">
        <v>64</v>
      </c>
      <c r="D2330" s="2" t="s">
        <v>292</v>
      </c>
      <c r="E2330" t="s">
        <v>10617</v>
      </c>
      <c r="F2330" s="2" t="s">
        <v>277</v>
      </c>
      <c r="G2330" s="36">
        <v>11</v>
      </c>
      <c r="H2330" s="37" t="s">
        <v>8780</v>
      </c>
      <c r="I2330" s="32" t="s">
        <v>312</v>
      </c>
      <c r="J2330" s="32" t="s">
        <v>28</v>
      </c>
      <c r="K2330" t="s">
        <v>2220</v>
      </c>
    </row>
    <row r="2331" spans="1:11" hidden="1" x14ac:dyDescent="0.3">
      <c r="A2331" t="s">
        <v>2221</v>
      </c>
      <c r="B2331" s="8">
        <v>20170323</v>
      </c>
      <c r="C2331" s="2" t="s">
        <v>29</v>
      </c>
      <c r="D2331" s="2" t="s">
        <v>318</v>
      </c>
      <c r="E2331" t="s">
        <v>10618</v>
      </c>
      <c r="F2331" s="2" t="s">
        <v>277</v>
      </c>
      <c r="G2331" s="36">
        <v>11</v>
      </c>
      <c r="H2331" s="37" t="s">
        <v>8780</v>
      </c>
      <c r="I2331" s="32" t="s">
        <v>312</v>
      </c>
      <c r="J2331" s="32" t="s">
        <v>28</v>
      </c>
      <c r="K2331" t="s">
        <v>2221</v>
      </c>
    </row>
    <row r="2332" spans="1:11" hidden="1" x14ac:dyDescent="0.3">
      <c r="A2332" t="s">
        <v>2367</v>
      </c>
      <c r="B2332" s="8">
        <v>20170619</v>
      </c>
      <c r="C2332" s="2" t="s">
        <v>35</v>
      </c>
      <c r="D2332" s="2" t="s">
        <v>339</v>
      </c>
      <c r="E2332" t="s">
        <v>10776</v>
      </c>
      <c r="F2332" s="2" t="s">
        <v>277</v>
      </c>
      <c r="G2332" s="36">
        <v>11</v>
      </c>
      <c r="H2332" s="37" t="s">
        <v>8780</v>
      </c>
      <c r="I2332" s="32" t="s">
        <v>312</v>
      </c>
      <c r="J2332" s="32" t="s">
        <v>28</v>
      </c>
      <c r="K2332" t="s">
        <v>2367</v>
      </c>
    </row>
    <row r="2333" spans="1:11" hidden="1" x14ac:dyDescent="0.3">
      <c r="A2333" t="s">
        <v>2368</v>
      </c>
      <c r="B2333" s="8">
        <v>20170619</v>
      </c>
      <c r="C2333" s="2" t="s">
        <v>9</v>
      </c>
      <c r="D2333" s="2" t="s">
        <v>37</v>
      </c>
      <c r="E2333" t="s">
        <v>10777</v>
      </c>
      <c r="F2333" s="2" t="s">
        <v>277</v>
      </c>
      <c r="G2333" s="36">
        <v>11</v>
      </c>
      <c r="H2333" s="37" t="s">
        <v>8780</v>
      </c>
      <c r="I2333" s="32" t="s">
        <v>312</v>
      </c>
      <c r="J2333" s="32" t="s">
        <v>28</v>
      </c>
      <c r="K2333" t="s">
        <v>2368</v>
      </c>
    </row>
    <row r="2334" spans="1:11" hidden="1" x14ac:dyDescent="0.3">
      <c r="A2334" t="s">
        <v>2369</v>
      </c>
      <c r="B2334" s="8">
        <v>20170619</v>
      </c>
      <c r="C2334" s="2" t="s">
        <v>33</v>
      </c>
      <c r="D2334" s="2" t="s">
        <v>327</v>
      </c>
      <c r="E2334" t="s">
        <v>10778</v>
      </c>
      <c r="F2334" s="2" t="s">
        <v>277</v>
      </c>
      <c r="G2334" s="36">
        <v>11</v>
      </c>
      <c r="H2334" s="37" t="s">
        <v>8780</v>
      </c>
      <c r="I2334" s="32" t="s">
        <v>312</v>
      </c>
      <c r="J2334" s="32" t="s">
        <v>28</v>
      </c>
      <c r="K2334" t="s">
        <v>2369</v>
      </c>
    </row>
    <row r="2335" spans="1:11" hidden="1" x14ac:dyDescent="0.3">
      <c r="A2335" t="s">
        <v>2370</v>
      </c>
      <c r="B2335" s="8">
        <v>20170619</v>
      </c>
      <c r="C2335" s="2" t="s">
        <v>64</v>
      </c>
      <c r="D2335" s="2" t="s">
        <v>358</v>
      </c>
      <c r="E2335" t="s">
        <v>10779</v>
      </c>
      <c r="F2335" s="2" t="s">
        <v>277</v>
      </c>
      <c r="G2335" s="36">
        <v>11</v>
      </c>
      <c r="H2335" s="37" t="s">
        <v>8780</v>
      </c>
      <c r="I2335" s="32" t="s">
        <v>312</v>
      </c>
      <c r="J2335" s="32" t="s">
        <v>28</v>
      </c>
      <c r="K2335" t="s">
        <v>2370</v>
      </c>
    </row>
    <row r="2336" spans="1:11" hidden="1" x14ac:dyDescent="0.3">
      <c r="A2336" t="s">
        <v>2371</v>
      </c>
      <c r="B2336" s="8">
        <v>20170619</v>
      </c>
      <c r="C2336" s="2" t="s">
        <v>29</v>
      </c>
      <c r="D2336" s="2" t="s">
        <v>314</v>
      </c>
      <c r="E2336" t="s">
        <v>10780</v>
      </c>
      <c r="F2336" s="2" t="s">
        <v>277</v>
      </c>
      <c r="G2336" s="36">
        <v>11</v>
      </c>
      <c r="H2336" s="37" t="s">
        <v>8780</v>
      </c>
      <c r="I2336" s="32" t="s">
        <v>312</v>
      </c>
      <c r="J2336" s="32" t="s">
        <v>28</v>
      </c>
      <c r="K2336" t="s">
        <v>2371</v>
      </c>
    </row>
    <row r="2337" spans="1:11" hidden="1" x14ac:dyDescent="0.3">
      <c r="A2337" t="s">
        <v>2439</v>
      </c>
      <c r="B2337" s="8">
        <v>20170807</v>
      </c>
      <c r="C2337" s="2" t="s">
        <v>22</v>
      </c>
      <c r="D2337" s="2" t="s">
        <v>370</v>
      </c>
      <c r="E2337" t="s">
        <v>10855</v>
      </c>
      <c r="F2337" s="2" t="s">
        <v>277</v>
      </c>
      <c r="G2337" s="36">
        <v>11</v>
      </c>
      <c r="H2337" s="37" t="s">
        <v>8780</v>
      </c>
      <c r="I2337" s="32" t="s">
        <v>312</v>
      </c>
      <c r="J2337" s="32" t="s">
        <v>192</v>
      </c>
      <c r="K2337" t="s">
        <v>2439</v>
      </c>
    </row>
    <row r="2338" spans="1:11" hidden="1" x14ac:dyDescent="0.3">
      <c r="A2338" t="s">
        <v>7859</v>
      </c>
      <c r="B2338" s="8">
        <v>20170817</v>
      </c>
      <c r="C2338" t="s">
        <v>252</v>
      </c>
      <c r="D2338" t="s">
        <v>1526</v>
      </c>
      <c r="E2338" t="s">
        <v>10859</v>
      </c>
      <c r="F2338" s="2" t="s">
        <v>277</v>
      </c>
      <c r="G2338" s="46">
        <v>4</v>
      </c>
      <c r="H2338" s="48" t="s">
        <v>8911</v>
      </c>
      <c r="I2338" s="31" t="s">
        <v>15664</v>
      </c>
      <c r="J2338" s="31" t="s">
        <v>1009</v>
      </c>
    </row>
    <row r="2339" spans="1:11" hidden="1" x14ac:dyDescent="0.3">
      <c r="A2339" t="s">
        <v>2580</v>
      </c>
      <c r="B2339" s="8">
        <v>20171101</v>
      </c>
      <c r="C2339" s="2" t="s">
        <v>13</v>
      </c>
      <c r="D2339" s="2" t="s">
        <v>424</v>
      </c>
      <c r="E2339" t="s">
        <v>6512</v>
      </c>
      <c r="F2339" s="2" t="s">
        <v>277</v>
      </c>
      <c r="G2339" s="36">
        <v>9</v>
      </c>
      <c r="H2339" s="38" t="s">
        <v>8789</v>
      </c>
      <c r="I2339" s="32" t="s">
        <v>76</v>
      </c>
      <c r="J2339" s="32" t="s">
        <v>28</v>
      </c>
      <c r="K2339" t="s">
        <v>2580</v>
      </c>
    </row>
    <row r="2340" spans="1:11" hidden="1" x14ac:dyDescent="0.3">
      <c r="A2340" t="s">
        <v>7573</v>
      </c>
      <c r="B2340" s="8">
        <v>20171221</v>
      </c>
      <c r="C2340" t="s">
        <v>20</v>
      </c>
      <c r="E2340" t="s">
        <v>11066</v>
      </c>
      <c r="F2340" s="2" t="s">
        <v>277</v>
      </c>
      <c r="G2340" s="36">
        <v>8</v>
      </c>
      <c r="H2340" s="38" t="s">
        <v>8756</v>
      </c>
      <c r="I2340" s="32" t="s">
        <v>9070</v>
      </c>
      <c r="J2340" s="32" t="s">
        <v>1009</v>
      </c>
    </row>
    <row r="2341" spans="1:11" hidden="1" x14ac:dyDescent="0.3">
      <c r="A2341" t="s">
        <v>2687</v>
      </c>
      <c r="B2341" s="8">
        <v>20180223</v>
      </c>
      <c r="C2341" s="2" t="s">
        <v>35</v>
      </c>
      <c r="D2341" s="2" t="s">
        <v>426</v>
      </c>
      <c r="E2341" t="s">
        <v>11143</v>
      </c>
      <c r="F2341" s="2" t="s">
        <v>277</v>
      </c>
      <c r="G2341" s="36">
        <v>15</v>
      </c>
      <c r="H2341" s="38" t="s">
        <v>8758</v>
      </c>
      <c r="I2341" s="32" t="s">
        <v>8837</v>
      </c>
      <c r="J2341" s="32" t="s">
        <v>28</v>
      </c>
      <c r="K2341" t="s">
        <v>2687</v>
      </c>
    </row>
    <row r="2342" spans="1:11" hidden="1" x14ac:dyDescent="0.3">
      <c r="A2342" t="s">
        <v>2688</v>
      </c>
      <c r="B2342" s="8">
        <v>20180223</v>
      </c>
      <c r="C2342" s="2" t="s">
        <v>13</v>
      </c>
      <c r="D2342" s="2" t="s">
        <v>399</v>
      </c>
      <c r="E2342" t="s">
        <v>11144</v>
      </c>
      <c r="F2342" s="2" t="s">
        <v>277</v>
      </c>
      <c r="G2342" s="36">
        <v>15</v>
      </c>
      <c r="H2342" s="38" t="s">
        <v>8758</v>
      </c>
      <c r="I2342" s="32" t="s">
        <v>8837</v>
      </c>
      <c r="J2342" s="32" t="s">
        <v>28</v>
      </c>
      <c r="K2342" t="s">
        <v>2688</v>
      </c>
    </row>
    <row r="2343" spans="1:11" hidden="1" x14ac:dyDescent="0.3">
      <c r="A2343" t="s">
        <v>2689</v>
      </c>
      <c r="B2343" s="8">
        <v>20180223</v>
      </c>
      <c r="C2343" s="2" t="s">
        <v>16</v>
      </c>
      <c r="D2343" s="2" t="s">
        <v>15</v>
      </c>
      <c r="E2343" t="s">
        <v>11145</v>
      </c>
      <c r="F2343" s="2" t="s">
        <v>277</v>
      </c>
      <c r="G2343" s="36">
        <v>15</v>
      </c>
      <c r="H2343" s="38" t="s">
        <v>8758</v>
      </c>
      <c r="I2343" s="32" t="s">
        <v>8837</v>
      </c>
      <c r="J2343" s="32" t="s">
        <v>28</v>
      </c>
      <c r="K2343" t="s">
        <v>2689</v>
      </c>
    </row>
    <row r="2344" spans="1:11" hidden="1" x14ac:dyDescent="0.3">
      <c r="A2344" t="s">
        <v>2703</v>
      </c>
      <c r="B2344" s="8">
        <v>20180314</v>
      </c>
      <c r="C2344" s="2" t="s">
        <v>112</v>
      </c>
      <c r="D2344" s="2" t="s">
        <v>229</v>
      </c>
      <c r="E2344" t="s">
        <v>11164</v>
      </c>
      <c r="F2344" s="2" t="s">
        <v>277</v>
      </c>
      <c r="G2344" s="36">
        <v>15</v>
      </c>
      <c r="H2344" s="38" t="s">
        <v>8758</v>
      </c>
      <c r="I2344" s="32" t="s">
        <v>8837</v>
      </c>
      <c r="J2344" s="32" t="s">
        <v>28</v>
      </c>
      <c r="K2344" t="s">
        <v>2703</v>
      </c>
    </row>
    <row r="2345" spans="1:11" hidden="1" x14ac:dyDescent="0.3">
      <c r="A2345" t="s">
        <v>7558</v>
      </c>
      <c r="B2345" s="8">
        <v>20180328</v>
      </c>
      <c r="C2345" t="s">
        <v>25</v>
      </c>
      <c r="E2345" t="s">
        <v>11188</v>
      </c>
      <c r="F2345" s="2" t="s">
        <v>277</v>
      </c>
      <c r="G2345" s="46">
        <v>8</v>
      </c>
      <c r="H2345" s="48" t="s">
        <v>8756</v>
      </c>
      <c r="I2345" s="31" t="s">
        <v>9070</v>
      </c>
      <c r="J2345" s="31" t="s">
        <v>1009</v>
      </c>
    </row>
    <row r="2346" spans="1:11" hidden="1" x14ac:dyDescent="0.3">
      <c r="A2346" t="s">
        <v>6816</v>
      </c>
      <c r="B2346" s="8">
        <v>20180330</v>
      </c>
      <c r="C2346" t="s">
        <v>35</v>
      </c>
      <c r="D2346" t="s">
        <v>426</v>
      </c>
      <c r="E2346" t="s">
        <v>11191</v>
      </c>
      <c r="F2346" s="2" t="s">
        <v>277</v>
      </c>
      <c r="G2346" s="36">
        <v>11</v>
      </c>
      <c r="H2346" s="37" t="s">
        <v>9060</v>
      </c>
      <c r="I2346" s="32" t="s">
        <v>9087</v>
      </c>
      <c r="J2346" s="32" t="s">
        <v>1009</v>
      </c>
    </row>
    <row r="2347" spans="1:11" hidden="1" x14ac:dyDescent="0.3">
      <c r="A2347" t="s">
        <v>2774</v>
      </c>
      <c r="B2347" s="8">
        <v>20180409</v>
      </c>
      <c r="C2347" s="2" t="s">
        <v>31</v>
      </c>
      <c r="D2347" s="2" t="s">
        <v>504</v>
      </c>
      <c r="E2347" t="s">
        <v>11244</v>
      </c>
      <c r="F2347" s="2" t="s">
        <v>277</v>
      </c>
      <c r="G2347" s="36">
        <v>11</v>
      </c>
      <c r="H2347" s="37" t="s">
        <v>8780</v>
      </c>
      <c r="I2347" s="32" t="s">
        <v>312</v>
      </c>
      <c r="J2347" s="32" t="s">
        <v>192</v>
      </c>
      <c r="K2347" t="s">
        <v>2774</v>
      </c>
    </row>
    <row r="2348" spans="1:11" hidden="1" x14ac:dyDescent="0.3">
      <c r="A2348" t="s">
        <v>2775</v>
      </c>
      <c r="B2348" s="8">
        <v>20180409</v>
      </c>
      <c r="C2348" s="2" t="s">
        <v>22</v>
      </c>
      <c r="D2348" s="2" t="s">
        <v>505</v>
      </c>
      <c r="E2348" t="s">
        <v>11245</v>
      </c>
      <c r="F2348" s="2" t="s">
        <v>277</v>
      </c>
      <c r="G2348" s="36">
        <v>11</v>
      </c>
      <c r="H2348" s="37" t="s">
        <v>8780</v>
      </c>
      <c r="I2348" s="32" t="s">
        <v>312</v>
      </c>
      <c r="J2348" s="32" t="s">
        <v>192</v>
      </c>
      <c r="K2348" t="s">
        <v>2775</v>
      </c>
    </row>
    <row r="2349" spans="1:11" hidden="1" x14ac:dyDescent="0.3">
      <c r="A2349" t="s">
        <v>2777</v>
      </c>
      <c r="B2349" s="8">
        <v>20180410</v>
      </c>
      <c r="C2349" s="2" t="s">
        <v>201</v>
      </c>
      <c r="D2349" s="2" t="s">
        <v>509</v>
      </c>
      <c r="E2349" t="s">
        <v>11247</v>
      </c>
      <c r="F2349" s="2" t="s">
        <v>277</v>
      </c>
      <c r="G2349" s="36">
        <v>11</v>
      </c>
      <c r="H2349" s="37" t="s">
        <v>8780</v>
      </c>
      <c r="I2349" s="32" t="s">
        <v>312</v>
      </c>
      <c r="J2349" s="32" t="s">
        <v>192</v>
      </c>
      <c r="K2349" t="s">
        <v>2777</v>
      </c>
    </row>
    <row r="2350" spans="1:11" hidden="1" x14ac:dyDescent="0.3">
      <c r="A2350" t="s">
        <v>2778</v>
      </c>
      <c r="B2350" s="8">
        <v>20180410</v>
      </c>
      <c r="C2350" s="2" t="s">
        <v>41</v>
      </c>
      <c r="D2350" s="2" t="s">
        <v>510</v>
      </c>
      <c r="E2350" t="s">
        <v>11248</v>
      </c>
      <c r="F2350" s="2" t="s">
        <v>277</v>
      </c>
      <c r="G2350" s="36">
        <v>11</v>
      </c>
      <c r="H2350" s="37" t="s">
        <v>8780</v>
      </c>
      <c r="I2350" s="32" t="s">
        <v>312</v>
      </c>
      <c r="J2350" s="32" t="s">
        <v>192</v>
      </c>
      <c r="K2350" t="s">
        <v>2778</v>
      </c>
    </row>
    <row r="2351" spans="1:11" hidden="1" x14ac:dyDescent="0.3">
      <c r="A2351" t="s">
        <v>7557</v>
      </c>
      <c r="B2351" s="8">
        <v>20180411</v>
      </c>
      <c r="C2351" t="s">
        <v>22</v>
      </c>
      <c r="D2351" t="s">
        <v>416</v>
      </c>
      <c r="E2351" t="s">
        <v>11249</v>
      </c>
      <c r="F2351" s="2" t="s">
        <v>277</v>
      </c>
      <c r="G2351" s="36">
        <v>11</v>
      </c>
      <c r="H2351" s="37" t="s">
        <v>9060</v>
      </c>
      <c r="I2351" s="32" t="s">
        <v>9089</v>
      </c>
      <c r="J2351" s="32" t="s">
        <v>1009</v>
      </c>
    </row>
    <row r="2352" spans="1:11" hidden="1" x14ac:dyDescent="0.3">
      <c r="A2352" t="s">
        <v>2794</v>
      </c>
      <c r="B2352" s="8">
        <v>20180417</v>
      </c>
      <c r="C2352" s="2" t="s">
        <v>16</v>
      </c>
      <c r="D2352" s="2" t="s">
        <v>518</v>
      </c>
      <c r="E2352" t="s">
        <v>11274</v>
      </c>
      <c r="F2352" s="2" t="s">
        <v>277</v>
      </c>
      <c r="G2352" s="36">
        <v>3</v>
      </c>
      <c r="H2352" s="38" t="s">
        <v>8813</v>
      </c>
      <c r="I2352" s="32" t="s">
        <v>15662</v>
      </c>
      <c r="J2352" s="32" t="s">
        <v>192</v>
      </c>
      <c r="K2352" t="s">
        <v>2794</v>
      </c>
    </row>
    <row r="2353" spans="1:11" hidden="1" x14ac:dyDescent="0.3">
      <c r="A2353" t="s">
        <v>2797</v>
      </c>
      <c r="B2353" s="8">
        <v>20180417</v>
      </c>
      <c r="C2353" s="2" t="s">
        <v>20</v>
      </c>
      <c r="D2353" s="2" t="s">
        <v>487</v>
      </c>
      <c r="E2353" t="s">
        <v>11275</v>
      </c>
      <c r="F2353" s="2" t="s">
        <v>277</v>
      </c>
      <c r="G2353" s="36">
        <v>3</v>
      </c>
      <c r="H2353" s="38" t="s">
        <v>8813</v>
      </c>
      <c r="I2353" s="32" t="s">
        <v>15662</v>
      </c>
      <c r="J2353" s="32" t="s">
        <v>192</v>
      </c>
      <c r="K2353" t="s">
        <v>2797</v>
      </c>
    </row>
    <row r="2354" spans="1:11" hidden="1" x14ac:dyDescent="0.3">
      <c r="A2354" t="s">
        <v>2798</v>
      </c>
      <c r="B2354" s="8">
        <v>20180417</v>
      </c>
      <c r="C2354" s="2" t="s">
        <v>29</v>
      </c>
      <c r="D2354" s="2" t="s">
        <v>298</v>
      </c>
      <c r="E2354" t="s">
        <v>11276</v>
      </c>
      <c r="F2354" s="2" t="s">
        <v>277</v>
      </c>
      <c r="G2354" s="36">
        <v>3</v>
      </c>
      <c r="H2354" s="38" t="s">
        <v>8813</v>
      </c>
      <c r="I2354" s="32" t="s">
        <v>15662</v>
      </c>
      <c r="J2354" s="32" t="s">
        <v>192</v>
      </c>
      <c r="K2354" t="s">
        <v>2798</v>
      </c>
    </row>
    <row r="2355" spans="1:11" hidden="1" x14ac:dyDescent="0.3">
      <c r="A2355" t="s">
        <v>2799</v>
      </c>
      <c r="B2355" s="8">
        <v>20180417</v>
      </c>
      <c r="C2355" s="2" t="s">
        <v>112</v>
      </c>
      <c r="D2355" s="2" t="s">
        <v>466</v>
      </c>
      <c r="E2355" t="s">
        <v>11277</v>
      </c>
      <c r="F2355" s="2" t="s">
        <v>277</v>
      </c>
      <c r="G2355" s="36">
        <v>3</v>
      </c>
      <c r="H2355" s="38" t="s">
        <v>8813</v>
      </c>
      <c r="I2355" s="32" t="s">
        <v>15662</v>
      </c>
      <c r="J2355" s="32" t="s">
        <v>192</v>
      </c>
      <c r="K2355" t="s">
        <v>2799</v>
      </c>
    </row>
    <row r="2356" spans="1:11" hidden="1" x14ac:dyDescent="0.3">
      <c r="A2356" t="s">
        <v>2800</v>
      </c>
      <c r="B2356" s="8">
        <v>20180417</v>
      </c>
      <c r="C2356" s="2" t="s">
        <v>9</v>
      </c>
      <c r="D2356" s="2" t="s">
        <v>37</v>
      </c>
      <c r="E2356" t="s">
        <v>11278</v>
      </c>
      <c r="F2356" s="2" t="s">
        <v>277</v>
      </c>
      <c r="G2356" s="36">
        <v>3</v>
      </c>
      <c r="H2356" s="38" t="s">
        <v>8813</v>
      </c>
      <c r="I2356" s="32" t="s">
        <v>15662</v>
      </c>
      <c r="J2356" s="32" t="s">
        <v>192</v>
      </c>
      <c r="K2356" t="s">
        <v>2800</v>
      </c>
    </row>
    <row r="2357" spans="1:11" hidden="1" x14ac:dyDescent="0.3">
      <c r="A2357" t="s">
        <v>2801</v>
      </c>
      <c r="B2357" s="8">
        <v>20180417</v>
      </c>
      <c r="C2357" s="2" t="s">
        <v>13</v>
      </c>
      <c r="D2357" s="2" t="s">
        <v>399</v>
      </c>
      <c r="E2357" t="s">
        <v>11279</v>
      </c>
      <c r="F2357" s="2" t="s">
        <v>277</v>
      </c>
      <c r="G2357" s="36">
        <v>3</v>
      </c>
      <c r="H2357" s="38" t="s">
        <v>8813</v>
      </c>
      <c r="I2357" s="32" t="s">
        <v>15662</v>
      </c>
      <c r="J2357" s="32" t="s">
        <v>192</v>
      </c>
      <c r="K2357" t="s">
        <v>2801</v>
      </c>
    </row>
    <row r="2358" spans="1:11" hidden="1" x14ac:dyDescent="0.3">
      <c r="A2358" t="s">
        <v>2814</v>
      </c>
      <c r="B2358" s="8">
        <v>20180418</v>
      </c>
      <c r="C2358" s="2" t="s">
        <v>120</v>
      </c>
      <c r="D2358" s="2" t="s">
        <v>120</v>
      </c>
      <c r="E2358" t="s">
        <v>11289</v>
      </c>
      <c r="F2358" s="2" t="s">
        <v>277</v>
      </c>
      <c r="G2358" s="36">
        <v>3</v>
      </c>
      <c r="H2358" s="38" t="s">
        <v>8813</v>
      </c>
      <c r="I2358" s="32" t="s">
        <v>15662</v>
      </c>
      <c r="J2358" s="32" t="s">
        <v>192</v>
      </c>
      <c r="K2358" t="s">
        <v>2814</v>
      </c>
    </row>
    <row r="2359" spans="1:11" hidden="1" x14ac:dyDescent="0.3">
      <c r="A2359" t="s">
        <v>7556</v>
      </c>
      <c r="B2359" s="8">
        <v>20180427</v>
      </c>
      <c r="C2359" t="s">
        <v>120</v>
      </c>
      <c r="D2359" t="s">
        <v>120</v>
      </c>
      <c r="E2359" t="s">
        <v>11316</v>
      </c>
      <c r="F2359" s="2" t="s">
        <v>277</v>
      </c>
      <c r="G2359" s="36">
        <v>9</v>
      </c>
      <c r="H2359" s="38" t="s">
        <v>8818</v>
      </c>
      <c r="I2359" s="32" t="s">
        <v>9090</v>
      </c>
      <c r="J2359" s="32" t="s">
        <v>1009</v>
      </c>
    </row>
    <row r="2360" spans="1:11" hidden="1" x14ac:dyDescent="0.3">
      <c r="A2360" t="s">
        <v>2892</v>
      </c>
      <c r="B2360" s="8">
        <v>20180521</v>
      </c>
      <c r="C2360" s="2" t="s">
        <v>112</v>
      </c>
      <c r="D2360" s="2" t="s">
        <v>466</v>
      </c>
      <c r="E2360" t="s">
        <v>11368</v>
      </c>
      <c r="F2360" s="2" t="s">
        <v>277</v>
      </c>
      <c r="G2360" s="36">
        <v>11</v>
      </c>
      <c r="H2360" s="37" t="s">
        <v>8780</v>
      </c>
      <c r="I2360" s="32" t="s">
        <v>312</v>
      </c>
      <c r="J2360" s="32" t="s">
        <v>192</v>
      </c>
      <c r="K2360" t="s">
        <v>2892</v>
      </c>
    </row>
    <row r="2361" spans="1:11" hidden="1" x14ac:dyDescent="0.3">
      <c r="A2361" t="s">
        <v>2893</v>
      </c>
      <c r="B2361" s="8">
        <v>20180521</v>
      </c>
      <c r="C2361" s="2" t="s">
        <v>13</v>
      </c>
      <c r="D2361" s="2" t="s">
        <v>531</v>
      </c>
      <c r="E2361" t="s">
        <v>11369</v>
      </c>
      <c r="F2361" s="2" t="s">
        <v>277</v>
      </c>
      <c r="G2361" s="36">
        <v>11</v>
      </c>
      <c r="H2361" s="37" t="s">
        <v>8780</v>
      </c>
      <c r="I2361" s="32" t="s">
        <v>312</v>
      </c>
      <c r="J2361" s="32" t="s">
        <v>192</v>
      </c>
      <c r="K2361" t="s">
        <v>2893</v>
      </c>
    </row>
    <row r="2362" spans="1:11" hidden="1" x14ac:dyDescent="0.3">
      <c r="A2362" t="s">
        <v>2986</v>
      </c>
      <c r="B2362" s="8">
        <v>20180625</v>
      </c>
      <c r="C2362" s="2" t="s">
        <v>20</v>
      </c>
      <c r="D2362" s="2" t="s">
        <v>548</v>
      </c>
      <c r="E2362" t="s">
        <v>11465</v>
      </c>
      <c r="F2362" s="2" t="s">
        <v>277</v>
      </c>
      <c r="G2362" s="36">
        <v>11</v>
      </c>
      <c r="H2362" s="37" t="s">
        <v>8780</v>
      </c>
      <c r="I2362" s="32" t="s">
        <v>312</v>
      </c>
      <c r="J2362" s="32" t="s">
        <v>192</v>
      </c>
      <c r="K2362" t="s">
        <v>2986</v>
      </c>
    </row>
    <row r="2363" spans="1:11" hidden="1" x14ac:dyDescent="0.3">
      <c r="A2363" t="s">
        <v>2987</v>
      </c>
      <c r="B2363" s="8">
        <v>20180625</v>
      </c>
      <c r="C2363" s="2" t="s">
        <v>112</v>
      </c>
      <c r="D2363" s="2" t="s">
        <v>456</v>
      </c>
      <c r="E2363" t="s">
        <v>11466</v>
      </c>
      <c r="F2363" s="2" t="s">
        <v>277</v>
      </c>
      <c r="G2363" s="36">
        <v>11</v>
      </c>
      <c r="H2363" s="37" t="s">
        <v>8780</v>
      </c>
      <c r="I2363" s="32" t="s">
        <v>312</v>
      </c>
      <c r="J2363" s="32" t="s">
        <v>192</v>
      </c>
      <c r="K2363" t="s">
        <v>2987</v>
      </c>
    </row>
    <row r="2364" spans="1:11" hidden="1" x14ac:dyDescent="0.3">
      <c r="A2364" t="s">
        <v>2988</v>
      </c>
      <c r="B2364" s="8">
        <v>20180625</v>
      </c>
      <c r="C2364" s="2" t="s">
        <v>20</v>
      </c>
      <c r="D2364" s="2" t="s">
        <v>548</v>
      </c>
      <c r="E2364" t="s">
        <v>11467</v>
      </c>
      <c r="F2364" s="2" t="s">
        <v>277</v>
      </c>
      <c r="G2364" s="36">
        <v>11</v>
      </c>
      <c r="H2364" s="37" t="s">
        <v>8780</v>
      </c>
      <c r="I2364" s="32" t="s">
        <v>312</v>
      </c>
      <c r="J2364" s="32" t="s">
        <v>192</v>
      </c>
      <c r="K2364" t="s">
        <v>2988</v>
      </c>
    </row>
    <row r="2365" spans="1:11" hidden="1" x14ac:dyDescent="0.3">
      <c r="A2365" t="s">
        <v>2989</v>
      </c>
      <c r="B2365" s="8">
        <v>20180625</v>
      </c>
      <c r="C2365" s="2" t="s">
        <v>33</v>
      </c>
      <c r="D2365" s="2" t="s">
        <v>471</v>
      </c>
      <c r="E2365" t="s">
        <v>11468</v>
      </c>
      <c r="F2365" s="2" t="s">
        <v>277</v>
      </c>
      <c r="G2365" s="36">
        <v>11</v>
      </c>
      <c r="H2365" s="37" t="s">
        <v>8780</v>
      </c>
      <c r="I2365" s="32" t="s">
        <v>312</v>
      </c>
      <c r="J2365" s="32" t="s">
        <v>192</v>
      </c>
      <c r="K2365" t="s">
        <v>2989</v>
      </c>
    </row>
    <row r="2366" spans="1:11" hidden="1" x14ac:dyDescent="0.3">
      <c r="A2366" t="s">
        <v>2990</v>
      </c>
      <c r="B2366" s="8">
        <v>20180625</v>
      </c>
      <c r="C2366" s="2" t="s">
        <v>16</v>
      </c>
      <c r="D2366" s="2" t="s">
        <v>518</v>
      </c>
      <c r="E2366" t="s">
        <v>11469</v>
      </c>
      <c r="F2366" s="2" t="s">
        <v>277</v>
      </c>
      <c r="G2366" s="36">
        <v>11</v>
      </c>
      <c r="H2366" s="37" t="s">
        <v>8780</v>
      </c>
      <c r="I2366" s="32" t="s">
        <v>312</v>
      </c>
      <c r="J2366" s="32" t="s">
        <v>192</v>
      </c>
      <c r="K2366" t="s">
        <v>2990</v>
      </c>
    </row>
    <row r="2367" spans="1:11" hidden="1" x14ac:dyDescent="0.3">
      <c r="A2367" t="s">
        <v>2991</v>
      </c>
      <c r="B2367" s="8">
        <v>20180625</v>
      </c>
      <c r="C2367" s="2" t="s">
        <v>16</v>
      </c>
      <c r="D2367" s="2" t="s">
        <v>518</v>
      </c>
      <c r="E2367" t="s">
        <v>11470</v>
      </c>
      <c r="F2367" s="2" t="s">
        <v>277</v>
      </c>
      <c r="G2367" s="36">
        <v>11</v>
      </c>
      <c r="H2367" s="37" t="s">
        <v>8780</v>
      </c>
      <c r="I2367" s="32" t="s">
        <v>312</v>
      </c>
      <c r="J2367" s="32" t="s">
        <v>192</v>
      </c>
      <c r="K2367" t="s">
        <v>2991</v>
      </c>
    </row>
    <row r="2368" spans="1:11" hidden="1" x14ac:dyDescent="0.3">
      <c r="A2368" t="s">
        <v>2992</v>
      </c>
      <c r="B2368" s="8">
        <v>20180626</v>
      </c>
      <c r="C2368" s="2" t="s">
        <v>35</v>
      </c>
      <c r="D2368" s="2" t="s">
        <v>426</v>
      </c>
      <c r="E2368" t="s">
        <v>11471</v>
      </c>
      <c r="F2368" s="2" t="s">
        <v>277</v>
      </c>
      <c r="G2368" s="36">
        <v>11</v>
      </c>
      <c r="H2368" s="37" t="s">
        <v>8780</v>
      </c>
      <c r="I2368" s="32" t="s">
        <v>312</v>
      </c>
      <c r="J2368" s="32" t="s">
        <v>192</v>
      </c>
      <c r="K2368" t="s">
        <v>2992</v>
      </c>
    </row>
    <row r="2369" spans="1:11" hidden="1" x14ac:dyDescent="0.3">
      <c r="A2369" t="s">
        <v>2993</v>
      </c>
      <c r="B2369" s="8">
        <v>20180627</v>
      </c>
      <c r="C2369" s="2" t="s">
        <v>9</v>
      </c>
      <c r="D2369" s="2" t="s">
        <v>37</v>
      </c>
      <c r="E2369" t="s">
        <v>11480</v>
      </c>
      <c r="F2369" s="2" t="s">
        <v>277</v>
      </c>
      <c r="G2369" s="36">
        <v>11</v>
      </c>
      <c r="H2369" s="37" t="s">
        <v>8780</v>
      </c>
      <c r="I2369" s="32" t="s">
        <v>312</v>
      </c>
      <c r="J2369" s="32" t="s">
        <v>192</v>
      </c>
      <c r="K2369" t="s">
        <v>2993</v>
      </c>
    </row>
    <row r="2370" spans="1:11" hidden="1" x14ac:dyDescent="0.3">
      <c r="A2370" t="s">
        <v>3008</v>
      </c>
      <c r="B2370" s="8">
        <v>20180706</v>
      </c>
      <c r="C2370" s="2" t="s">
        <v>29</v>
      </c>
      <c r="D2370" s="2" t="s">
        <v>327</v>
      </c>
      <c r="E2370" t="s">
        <v>11490</v>
      </c>
      <c r="F2370" s="2" t="s">
        <v>277</v>
      </c>
      <c r="G2370" s="36">
        <v>11</v>
      </c>
      <c r="H2370" s="37" t="s">
        <v>8780</v>
      </c>
      <c r="I2370" s="32" t="s">
        <v>312</v>
      </c>
      <c r="J2370" s="32" t="s">
        <v>192</v>
      </c>
      <c r="K2370" t="s">
        <v>3008</v>
      </c>
    </row>
    <row r="2371" spans="1:11" hidden="1" x14ac:dyDescent="0.3">
      <c r="A2371" t="s">
        <v>3009</v>
      </c>
      <c r="B2371" s="8">
        <v>20180706</v>
      </c>
      <c r="C2371" s="2" t="s">
        <v>13</v>
      </c>
      <c r="D2371" s="2" t="s">
        <v>531</v>
      </c>
      <c r="E2371" t="s">
        <v>11491</v>
      </c>
      <c r="F2371" s="2" t="s">
        <v>277</v>
      </c>
      <c r="G2371" s="36">
        <v>11</v>
      </c>
      <c r="H2371" s="37" t="s">
        <v>8780</v>
      </c>
      <c r="I2371" s="32" t="s">
        <v>312</v>
      </c>
      <c r="J2371" s="32" t="s">
        <v>192</v>
      </c>
      <c r="K2371" t="s">
        <v>3009</v>
      </c>
    </row>
    <row r="2372" spans="1:11" hidden="1" x14ac:dyDescent="0.3">
      <c r="A2372" t="s">
        <v>3010</v>
      </c>
      <c r="B2372" s="8">
        <v>20180706</v>
      </c>
      <c r="C2372" s="2" t="s">
        <v>112</v>
      </c>
      <c r="D2372" s="2" t="s">
        <v>466</v>
      </c>
      <c r="E2372" t="s">
        <v>11492</v>
      </c>
      <c r="F2372" s="2" t="s">
        <v>277</v>
      </c>
      <c r="G2372" s="36">
        <v>11</v>
      </c>
      <c r="H2372" s="37" t="s">
        <v>8780</v>
      </c>
      <c r="I2372" s="32" t="s">
        <v>312</v>
      </c>
      <c r="J2372" s="32" t="s">
        <v>192</v>
      </c>
      <c r="K2372" t="s">
        <v>3010</v>
      </c>
    </row>
    <row r="2373" spans="1:11" hidden="1" x14ac:dyDescent="0.3">
      <c r="A2373" t="s">
        <v>7552</v>
      </c>
      <c r="B2373" s="8">
        <v>20180707</v>
      </c>
      <c r="C2373" t="s">
        <v>120</v>
      </c>
      <c r="D2373" t="s">
        <v>120</v>
      </c>
      <c r="E2373" t="s">
        <v>11493</v>
      </c>
      <c r="F2373" s="2" t="s">
        <v>277</v>
      </c>
      <c r="G2373" s="36">
        <v>11</v>
      </c>
      <c r="H2373" s="37" t="s">
        <v>9060</v>
      </c>
      <c r="I2373" s="32" t="s">
        <v>9117</v>
      </c>
      <c r="J2373" s="32" t="s">
        <v>192</v>
      </c>
    </row>
    <row r="2374" spans="1:11" hidden="1" x14ac:dyDescent="0.3">
      <c r="A2374" t="s">
        <v>3017</v>
      </c>
      <c r="B2374" s="8">
        <v>20180711</v>
      </c>
      <c r="C2374" s="2" t="s">
        <v>64</v>
      </c>
      <c r="D2374" s="2" t="s">
        <v>581</v>
      </c>
      <c r="E2374" t="s">
        <v>11497</v>
      </c>
      <c r="F2374" s="2" t="s">
        <v>277</v>
      </c>
      <c r="G2374" s="36">
        <v>11</v>
      </c>
      <c r="H2374" s="37" t="s">
        <v>8777</v>
      </c>
      <c r="I2374" s="32" t="s">
        <v>582</v>
      </c>
      <c r="J2374" s="32" t="s">
        <v>28</v>
      </c>
      <c r="K2374" t="s">
        <v>3017</v>
      </c>
    </row>
    <row r="2375" spans="1:11" hidden="1" x14ac:dyDescent="0.3">
      <c r="A2375" t="s">
        <v>3018</v>
      </c>
      <c r="B2375" s="8">
        <v>20180711</v>
      </c>
      <c r="C2375" s="2" t="s">
        <v>22</v>
      </c>
      <c r="D2375" s="2" t="s">
        <v>583</v>
      </c>
      <c r="E2375" t="s">
        <v>11498</v>
      </c>
      <c r="F2375" s="2" t="s">
        <v>277</v>
      </c>
      <c r="G2375" s="36">
        <v>11</v>
      </c>
      <c r="H2375" s="37" t="s">
        <v>8777</v>
      </c>
      <c r="I2375" s="32" t="s">
        <v>582</v>
      </c>
      <c r="J2375" s="32" t="s">
        <v>192</v>
      </c>
      <c r="K2375" t="s">
        <v>3018</v>
      </c>
    </row>
    <row r="2376" spans="1:11" hidden="1" x14ac:dyDescent="0.3">
      <c r="A2376" t="s">
        <v>3019</v>
      </c>
      <c r="B2376" s="8">
        <v>20180711</v>
      </c>
      <c r="C2376" s="2" t="s">
        <v>68</v>
      </c>
      <c r="D2376" s="2" t="s">
        <v>584</v>
      </c>
      <c r="E2376" t="s">
        <v>11499</v>
      </c>
      <c r="F2376" s="2" t="s">
        <v>277</v>
      </c>
      <c r="G2376" s="36">
        <v>11</v>
      </c>
      <c r="H2376" s="37" t="s">
        <v>8777</v>
      </c>
      <c r="I2376" s="32" t="s">
        <v>582</v>
      </c>
      <c r="J2376" s="32" t="s">
        <v>28</v>
      </c>
      <c r="K2376" t="s">
        <v>3019</v>
      </c>
    </row>
    <row r="2377" spans="1:11" hidden="1" x14ac:dyDescent="0.3">
      <c r="A2377" t="s">
        <v>3022</v>
      </c>
      <c r="B2377" s="8">
        <v>20180712</v>
      </c>
      <c r="C2377" s="2" t="s">
        <v>120</v>
      </c>
      <c r="D2377" s="2" t="s">
        <v>585</v>
      </c>
      <c r="E2377" t="s">
        <v>11502</v>
      </c>
      <c r="F2377" s="2" t="s">
        <v>277</v>
      </c>
      <c r="G2377" s="36">
        <v>11</v>
      </c>
      <c r="H2377" s="37" t="s">
        <v>8777</v>
      </c>
      <c r="I2377" s="32" t="s">
        <v>582</v>
      </c>
      <c r="J2377" s="32" t="s">
        <v>192</v>
      </c>
      <c r="K2377" t="s">
        <v>3022</v>
      </c>
    </row>
    <row r="2378" spans="1:11" hidden="1" x14ac:dyDescent="0.3">
      <c r="A2378" t="s">
        <v>3044</v>
      </c>
      <c r="B2378" s="8">
        <v>20180722</v>
      </c>
      <c r="C2378" s="2" t="s">
        <v>13</v>
      </c>
      <c r="D2378" s="2" t="s">
        <v>531</v>
      </c>
      <c r="E2378" t="s">
        <v>11525</v>
      </c>
      <c r="F2378" s="2" t="s">
        <v>277</v>
      </c>
      <c r="G2378" s="36">
        <v>11</v>
      </c>
      <c r="H2378" s="37" t="s">
        <v>8780</v>
      </c>
      <c r="I2378" s="32" t="s">
        <v>312</v>
      </c>
      <c r="J2378" s="32" t="s">
        <v>192</v>
      </c>
      <c r="K2378" t="s">
        <v>3044</v>
      </c>
    </row>
    <row r="2379" spans="1:11" hidden="1" x14ac:dyDescent="0.3">
      <c r="A2379" t="s">
        <v>3045</v>
      </c>
      <c r="B2379" s="8">
        <v>20180722</v>
      </c>
      <c r="C2379" s="2" t="s">
        <v>112</v>
      </c>
      <c r="D2379" s="2" t="s">
        <v>456</v>
      </c>
      <c r="E2379" t="s">
        <v>11526</v>
      </c>
      <c r="F2379" s="2" t="s">
        <v>277</v>
      </c>
      <c r="G2379" s="36">
        <v>11</v>
      </c>
      <c r="H2379" s="37" t="s">
        <v>8780</v>
      </c>
      <c r="I2379" s="32" t="s">
        <v>312</v>
      </c>
      <c r="J2379" s="32" t="s">
        <v>192</v>
      </c>
      <c r="K2379" t="s">
        <v>3045</v>
      </c>
    </row>
    <row r="2380" spans="1:11" hidden="1" x14ac:dyDescent="0.3">
      <c r="A2380" t="s">
        <v>3046</v>
      </c>
      <c r="B2380" s="8">
        <v>20180722</v>
      </c>
      <c r="C2380" s="2" t="s">
        <v>16</v>
      </c>
      <c r="D2380" s="2" t="s">
        <v>593</v>
      </c>
      <c r="E2380" t="s">
        <v>11527</v>
      </c>
      <c r="F2380" s="2" t="s">
        <v>277</v>
      </c>
      <c r="G2380" s="36">
        <v>11</v>
      </c>
      <c r="H2380" s="37" t="s">
        <v>8780</v>
      </c>
      <c r="I2380" s="32" t="s">
        <v>312</v>
      </c>
      <c r="J2380" s="32" t="s">
        <v>192</v>
      </c>
      <c r="K2380" t="s">
        <v>3046</v>
      </c>
    </row>
    <row r="2381" spans="1:11" hidden="1" x14ac:dyDescent="0.3">
      <c r="A2381" t="s">
        <v>3047</v>
      </c>
      <c r="B2381" s="8">
        <v>20180722</v>
      </c>
      <c r="C2381" s="2" t="s">
        <v>74</v>
      </c>
      <c r="D2381" s="2" t="s">
        <v>383</v>
      </c>
      <c r="E2381" t="s">
        <v>11528</v>
      </c>
      <c r="F2381" s="2" t="s">
        <v>277</v>
      </c>
      <c r="G2381" s="36">
        <v>11</v>
      </c>
      <c r="H2381" s="37" t="s">
        <v>8780</v>
      </c>
      <c r="I2381" s="32" t="s">
        <v>312</v>
      </c>
      <c r="J2381" s="32" t="s">
        <v>192</v>
      </c>
      <c r="K2381" t="s">
        <v>3047</v>
      </c>
    </row>
    <row r="2382" spans="1:11" hidden="1" x14ac:dyDescent="0.3">
      <c r="A2382" t="s">
        <v>3081</v>
      </c>
      <c r="B2382" s="8">
        <v>20180827</v>
      </c>
      <c r="C2382" s="2" t="s">
        <v>112</v>
      </c>
      <c r="D2382" s="2" t="s">
        <v>602</v>
      </c>
      <c r="E2382" t="s">
        <v>11570</v>
      </c>
      <c r="F2382" s="2" t="s">
        <v>277</v>
      </c>
      <c r="G2382" s="36">
        <v>11</v>
      </c>
      <c r="H2382" s="37" t="s">
        <v>8780</v>
      </c>
      <c r="I2382" s="32" t="s">
        <v>312</v>
      </c>
      <c r="J2382" s="32" t="s">
        <v>192</v>
      </c>
      <c r="K2382" t="s">
        <v>3081</v>
      </c>
    </row>
    <row r="2383" spans="1:11" hidden="1" x14ac:dyDescent="0.3">
      <c r="A2383" t="s">
        <v>3083</v>
      </c>
      <c r="B2383" s="8">
        <v>20180828</v>
      </c>
      <c r="C2383" s="2" t="s">
        <v>13</v>
      </c>
      <c r="D2383" s="2" t="s">
        <v>587</v>
      </c>
      <c r="E2383" t="s">
        <v>11572</v>
      </c>
      <c r="F2383" s="2" t="s">
        <v>277</v>
      </c>
      <c r="G2383" s="36">
        <v>11</v>
      </c>
      <c r="H2383" s="37" t="s">
        <v>8780</v>
      </c>
      <c r="I2383" s="32" t="s">
        <v>312</v>
      </c>
      <c r="J2383" s="32" t="s">
        <v>192</v>
      </c>
      <c r="K2383" t="s">
        <v>3083</v>
      </c>
    </row>
    <row r="2384" spans="1:11" hidden="1" x14ac:dyDescent="0.3">
      <c r="A2384" t="s">
        <v>3084</v>
      </c>
      <c r="B2384" s="8">
        <v>20180828</v>
      </c>
      <c r="C2384" s="2" t="s">
        <v>64</v>
      </c>
      <c r="D2384" s="2" t="s">
        <v>358</v>
      </c>
      <c r="E2384" t="s">
        <v>11573</v>
      </c>
      <c r="F2384" s="2" t="s">
        <v>277</v>
      </c>
      <c r="G2384" s="36">
        <v>11</v>
      </c>
      <c r="H2384" s="37" t="s">
        <v>8780</v>
      </c>
      <c r="I2384" s="32" t="s">
        <v>312</v>
      </c>
      <c r="J2384" s="32" t="s">
        <v>192</v>
      </c>
      <c r="K2384" t="s">
        <v>3084</v>
      </c>
    </row>
    <row r="2385" spans="1:11" hidden="1" x14ac:dyDescent="0.3">
      <c r="A2385" t="s">
        <v>3089</v>
      </c>
      <c r="B2385" s="8">
        <v>20180829</v>
      </c>
      <c r="C2385" s="2" t="s">
        <v>432</v>
      </c>
      <c r="D2385" s="2" t="s">
        <v>603</v>
      </c>
      <c r="E2385" t="s">
        <v>11577</v>
      </c>
      <c r="F2385" s="2" t="s">
        <v>277</v>
      </c>
      <c r="G2385" s="36">
        <v>15</v>
      </c>
      <c r="H2385" s="38" t="s">
        <v>8758</v>
      </c>
      <c r="I2385" s="32" t="s">
        <v>8837</v>
      </c>
      <c r="J2385" s="32" t="s">
        <v>28</v>
      </c>
      <c r="K2385" t="s">
        <v>3089</v>
      </c>
    </row>
    <row r="2386" spans="1:11" hidden="1" x14ac:dyDescent="0.3">
      <c r="A2386" t="s">
        <v>3095</v>
      </c>
      <c r="B2386" s="8">
        <v>20180830</v>
      </c>
      <c r="C2386" s="2" t="s">
        <v>135</v>
      </c>
      <c r="D2386" s="2" t="s">
        <v>605</v>
      </c>
      <c r="E2386" t="s">
        <v>11579</v>
      </c>
      <c r="F2386" s="2" t="s">
        <v>277</v>
      </c>
      <c r="G2386" s="36">
        <v>2</v>
      </c>
      <c r="H2386" s="38" t="s">
        <v>8739</v>
      </c>
      <c r="I2386" s="32" t="s">
        <v>7878</v>
      </c>
      <c r="J2386" s="32" t="s">
        <v>192</v>
      </c>
      <c r="K2386" t="s">
        <v>3095</v>
      </c>
    </row>
    <row r="2387" spans="1:11" hidden="1" x14ac:dyDescent="0.3">
      <c r="A2387" t="s">
        <v>3118</v>
      </c>
      <c r="B2387" s="8">
        <v>20180912</v>
      </c>
      <c r="C2387" s="2" t="s">
        <v>31</v>
      </c>
      <c r="D2387" s="2" t="s">
        <v>539</v>
      </c>
      <c r="E2387" t="s">
        <v>11610</v>
      </c>
      <c r="F2387" s="2" t="s">
        <v>277</v>
      </c>
      <c r="G2387" s="36">
        <v>11</v>
      </c>
      <c r="H2387" s="37" t="s">
        <v>8780</v>
      </c>
      <c r="I2387" s="32" t="s">
        <v>312</v>
      </c>
      <c r="J2387" s="32" t="s">
        <v>192</v>
      </c>
      <c r="K2387" t="s">
        <v>3118</v>
      </c>
    </row>
    <row r="2388" spans="1:11" hidden="1" x14ac:dyDescent="0.3">
      <c r="A2388" t="s">
        <v>3119</v>
      </c>
      <c r="B2388" s="8">
        <v>20180912</v>
      </c>
      <c r="C2388" s="2" t="s">
        <v>33</v>
      </c>
      <c r="D2388" s="2" t="s">
        <v>471</v>
      </c>
      <c r="E2388" t="s">
        <v>11611</v>
      </c>
      <c r="F2388" s="2" t="s">
        <v>277</v>
      </c>
      <c r="G2388" s="36">
        <v>11</v>
      </c>
      <c r="H2388" s="37" t="s">
        <v>8780</v>
      </c>
      <c r="I2388" s="32" t="s">
        <v>312</v>
      </c>
      <c r="J2388" s="32" t="s">
        <v>192</v>
      </c>
      <c r="K2388" t="s">
        <v>3119</v>
      </c>
    </row>
    <row r="2389" spans="1:11" hidden="1" x14ac:dyDescent="0.3">
      <c r="A2389" t="s">
        <v>3120</v>
      </c>
      <c r="B2389" s="8">
        <v>20180912</v>
      </c>
      <c r="C2389" s="2" t="s">
        <v>64</v>
      </c>
      <c r="D2389" s="2" t="s">
        <v>358</v>
      </c>
      <c r="E2389" t="s">
        <v>11612</v>
      </c>
      <c r="F2389" s="2" t="s">
        <v>277</v>
      </c>
      <c r="G2389" s="36">
        <v>11</v>
      </c>
      <c r="H2389" s="37" t="s">
        <v>8780</v>
      </c>
      <c r="I2389" s="32" t="s">
        <v>312</v>
      </c>
      <c r="J2389" s="32" t="s">
        <v>192</v>
      </c>
      <c r="K2389" t="s">
        <v>3120</v>
      </c>
    </row>
    <row r="2390" spans="1:11" hidden="1" x14ac:dyDescent="0.3">
      <c r="A2390" t="s">
        <v>3121</v>
      </c>
      <c r="B2390" s="8">
        <v>20180913</v>
      </c>
      <c r="C2390" s="2" t="s">
        <v>120</v>
      </c>
      <c r="D2390" s="2" t="s">
        <v>120</v>
      </c>
      <c r="E2390" t="s">
        <v>11614</v>
      </c>
      <c r="F2390" s="2" t="s">
        <v>277</v>
      </c>
      <c r="G2390" s="36">
        <v>11</v>
      </c>
      <c r="H2390" s="37" t="s">
        <v>8780</v>
      </c>
      <c r="I2390" s="32" t="s">
        <v>312</v>
      </c>
      <c r="J2390" s="32" t="s">
        <v>192</v>
      </c>
      <c r="K2390" t="s">
        <v>3121</v>
      </c>
    </row>
    <row r="2391" spans="1:11" hidden="1" x14ac:dyDescent="0.3">
      <c r="A2391" t="s">
        <v>3131</v>
      </c>
      <c r="B2391" s="8">
        <v>20180928</v>
      </c>
      <c r="C2391" s="2" t="s">
        <v>210</v>
      </c>
      <c r="D2391" s="2" t="s">
        <v>15</v>
      </c>
      <c r="E2391" t="s">
        <v>11625</v>
      </c>
      <c r="F2391" s="2" t="s">
        <v>277</v>
      </c>
      <c r="G2391" s="36">
        <v>11</v>
      </c>
      <c r="H2391" s="37" t="s">
        <v>8780</v>
      </c>
      <c r="I2391" s="32" t="s">
        <v>312</v>
      </c>
      <c r="J2391" s="32" t="s">
        <v>192</v>
      </c>
      <c r="K2391" t="s">
        <v>3131</v>
      </c>
    </row>
    <row r="2392" spans="1:11" hidden="1" x14ac:dyDescent="0.3">
      <c r="A2392" t="s">
        <v>3132</v>
      </c>
      <c r="B2392" s="8">
        <v>20180928</v>
      </c>
      <c r="C2392" s="2" t="s">
        <v>112</v>
      </c>
      <c r="D2392" s="2" t="s">
        <v>466</v>
      </c>
      <c r="E2392" t="s">
        <v>11626</v>
      </c>
      <c r="F2392" s="2" t="s">
        <v>277</v>
      </c>
      <c r="G2392" s="36">
        <v>11</v>
      </c>
      <c r="H2392" s="37" t="s">
        <v>8780</v>
      </c>
      <c r="I2392" s="32" t="s">
        <v>312</v>
      </c>
      <c r="J2392" s="32" t="s">
        <v>192</v>
      </c>
      <c r="K2392" t="s">
        <v>3132</v>
      </c>
    </row>
    <row r="2393" spans="1:11" hidden="1" x14ac:dyDescent="0.3">
      <c r="A2393" t="s">
        <v>3133</v>
      </c>
      <c r="B2393" s="8">
        <v>20180928</v>
      </c>
      <c r="C2393" s="2" t="s">
        <v>13</v>
      </c>
      <c r="D2393" s="2" t="s">
        <v>430</v>
      </c>
      <c r="E2393" t="s">
        <v>11627</v>
      </c>
      <c r="F2393" s="2" t="s">
        <v>277</v>
      </c>
      <c r="G2393" s="36">
        <v>11</v>
      </c>
      <c r="H2393" s="37" t="s">
        <v>8780</v>
      </c>
      <c r="I2393" s="32" t="s">
        <v>312</v>
      </c>
      <c r="J2393" s="32" t="s">
        <v>192</v>
      </c>
      <c r="K2393" t="s">
        <v>3133</v>
      </c>
    </row>
    <row r="2394" spans="1:11" hidden="1" x14ac:dyDescent="0.3">
      <c r="A2394" t="s">
        <v>3134</v>
      </c>
      <c r="B2394" s="8">
        <v>20180928</v>
      </c>
      <c r="C2394" s="2" t="s">
        <v>29</v>
      </c>
      <c r="D2394" s="2" t="s">
        <v>314</v>
      </c>
      <c r="E2394" t="s">
        <v>11628</v>
      </c>
      <c r="F2394" s="2" t="s">
        <v>277</v>
      </c>
      <c r="G2394" s="36">
        <v>11</v>
      </c>
      <c r="H2394" s="37" t="s">
        <v>8780</v>
      </c>
      <c r="I2394" s="32" t="s">
        <v>312</v>
      </c>
      <c r="J2394" s="32" t="s">
        <v>192</v>
      </c>
      <c r="K2394" t="s">
        <v>3134</v>
      </c>
    </row>
    <row r="2395" spans="1:11" hidden="1" x14ac:dyDescent="0.3">
      <c r="A2395" t="s">
        <v>3135</v>
      </c>
      <c r="B2395" s="8">
        <v>20180928</v>
      </c>
      <c r="C2395" s="2" t="s">
        <v>35</v>
      </c>
      <c r="D2395" s="2" t="s">
        <v>123</v>
      </c>
      <c r="E2395" t="s">
        <v>11629</v>
      </c>
      <c r="F2395" s="2" t="s">
        <v>277</v>
      </c>
      <c r="G2395" s="36">
        <v>11</v>
      </c>
      <c r="H2395" s="37" t="s">
        <v>8780</v>
      </c>
      <c r="I2395" s="32" t="s">
        <v>312</v>
      </c>
      <c r="J2395" s="32" t="s">
        <v>192</v>
      </c>
      <c r="K2395" t="s">
        <v>3135</v>
      </c>
    </row>
    <row r="2396" spans="1:11" hidden="1" x14ac:dyDescent="0.3">
      <c r="A2396" t="s">
        <v>3136</v>
      </c>
      <c r="B2396" s="8">
        <v>20180928</v>
      </c>
      <c r="C2396" s="2" t="s">
        <v>13</v>
      </c>
      <c r="D2396" s="2" t="s">
        <v>587</v>
      </c>
      <c r="E2396" t="s">
        <v>11630</v>
      </c>
      <c r="F2396" s="2" t="s">
        <v>277</v>
      </c>
      <c r="G2396" s="36">
        <v>11</v>
      </c>
      <c r="H2396" s="37" t="s">
        <v>8780</v>
      </c>
      <c r="I2396" s="32" t="s">
        <v>312</v>
      </c>
      <c r="J2396" s="32" t="s">
        <v>192</v>
      </c>
      <c r="K2396" t="s">
        <v>3136</v>
      </c>
    </row>
    <row r="2397" spans="1:11" hidden="1" x14ac:dyDescent="0.3">
      <c r="A2397" t="s">
        <v>3137</v>
      </c>
      <c r="B2397" s="8">
        <v>20180928</v>
      </c>
      <c r="C2397" s="2" t="s">
        <v>16</v>
      </c>
      <c r="D2397" s="2" t="s">
        <v>479</v>
      </c>
      <c r="E2397" t="s">
        <v>11631</v>
      </c>
      <c r="F2397" s="2" t="s">
        <v>277</v>
      </c>
      <c r="G2397" s="36">
        <v>11</v>
      </c>
      <c r="H2397" s="37" t="s">
        <v>8780</v>
      </c>
      <c r="I2397" s="32" t="s">
        <v>312</v>
      </c>
      <c r="J2397" s="32" t="s">
        <v>192</v>
      </c>
      <c r="K2397" t="s">
        <v>3137</v>
      </c>
    </row>
    <row r="2398" spans="1:11" hidden="1" x14ac:dyDescent="0.3">
      <c r="A2398" t="s">
        <v>3138</v>
      </c>
      <c r="B2398" s="8">
        <v>20180929</v>
      </c>
      <c r="C2398" s="2" t="s">
        <v>120</v>
      </c>
      <c r="D2398" s="2" t="s">
        <v>120</v>
      </c>
      <c r="E2398" t="s">
        <v>11632</v>
      </c>
      <c r="F2398" s="2" t="s">
        <v>277</v>
      </c>
      <c r="G2398" s="36">
        <v>11</v>
      </c>
      <c r="H2398" s="37" t="s">
        <v>8780</v>
      </c>
      <c r="I2398" s="32" t="s">
        <v>312</v>
      </c>
      <c r="J2398" s="32" t="s">
        <v>192</v>
      </c>
      <c r="K2398" t="s">
        <v>3138</v>
      </c>
    </row>
    <row r="2399" spans="1:11" hidden="1" x14ac:dyDescent="0.3">
      <c r="A2399" t="s">
        <v>3154</v>
      </c>
      <c r="B2399" s="8">
        <v>20181005</v>
      </c>
      <c r="C2399" s="2" t="s">
        <v>16</v>
      </c>
      <c r="D2399" s="2" t="s">
        <v>489</v>
      </c>
      <c r="E2399" t="s">
        <v>11653</v>
      </c>
      <c r="F2399" s="2" t="s">
        <v>277</v>
      </c>
      <c r="G2399" s="36">
        <v>11</v>
      </c>
      <c r="H2399" s="37" t="s">
        <v>8780</v>
      </c>
      <c r="I2399" s="32" t="s">
        <v>312</v>
      </c>
      <c r="J2399" s="32" t="s">
        <v>192</v>
      </c>
      <c r="K2399" t="s">
        <v>3154</v>
      </c>
    </row>
    <row r="2400" spans="1:11" hidden="1" x14ac:dyDescent="0.3">
      <c r="A2400" t="s">
        <v>3155</v>
      </c>
      <c r="B2400" s="8">
        <v>20181005</v>
      </c>
      <c r="C2400" s="2" t="s">
        <v>29</v>
      </c>
      <c r="D2400" s="2" t="s">
        <v>314</v>
      </c>
      <c r="E2400" t="s">
        <v>11654</v>
      </c>
      <c r="F2400" s="2" t="s">
        <v>277</v>
      </c>
      <c r="G2400" s="36">
        <v>11</v>
      </c>
      <c r="H2400" s="37" t="s">
        <v>8780</v>
      </c>
      <c r="I2400" s="32" t="s">
        <v>312</v>
      </c>
      <c r="J2400" s="32" t="s">
        <v>192</v>
      </c>
      <c r="K2400" t="s">
        <v>3155</v>
      </c>
    </row>
    <row r="2401" spans="1:11" hidden="1" x14ac:dyDescent="0.3">
      <c r="A2401" t="s">
        <v>3157</v>
      </c>
      <c r="B2401" s="8">
        <v>20181005</v>
      </c>
      <c r="C2401" s="2" t="s">
        <v>35</v>
      </c>
      <c r="D2401" s="2" t="s">
        <v>426</v>
      </c>
      <c r="E2401" t="s">
        <v>11655</v>
      </c>
      <c r="F2401" s="2" t="s">
        <v>277</v>
      </c>
      <c r="G2401" s="36">
        <v>11</v>
      </c>
      <c r="H2401" s="37" t="s">
        <v>8780</v>
      </c>
      <c r="I2401" s="32" t="s">
        <v>312</v>
      </c>
      <c r="J2401" s="32" t="s">
        <v>192</v>
      </c>
      <c r="K2401" t="s">
        <v>3157</v>
      </c>
    </row>
    <row r="2402" spans="1:11" hidden="1" x14ac:dyDescent="0.3">
      <c r="A2402" t="s">
        <v>3163</v>
      </c>
      <c r="B2402" s="8">
        <v>20181010</v>
      </c>
      <c r="C2402" s="2" t="s">
        <v>20</v>
      </c>
      <c r="D2402" s="2" t="s">
        <v>548</v>
      </c>
      <c r="E2402" t="s">
        <v>11662</v>
      </c>
      <c r="F2402" s="2" t="s">
        <v>277</v>
      </c>
      <c r="G2402" s="36">
        <v>11</v>
      </c>
      <c r="H2402" s="37" t="s">
        <v>8780</v>
      </c>
      <c r="I2402" s="32" t="s">
        <v>312</v>
      </c>
      <c r="J2402" s="32" t="s">
        <v>192</v>
      </c>
      <c r="K2402" t="s">
        <v>3163</v>
      </c>
    </row>
    <row r="2403" spans="1:11" hidden="1" x14ac:dyDescent="0.3">
      <c r="A2403" t="s">
        <v>3164</v>
      </c>
      <c r="B2403" s="8">
        <v>20181010</v>
      </c>
      <c r="C2403" s="2" t="s">
        <v>16</v>
      </c>
      <c r="D2403" s="2" t="s">
        <v>479</v>
      </c>
      <c r="E2403" t="s">
        <v>11663</v>
      </c>
      <c r="F2403" s="2" t="s">
        <v>277</v>
      </c>
      <c r="G2403" s="36">
        <v>11</v>
      </c>
      <c r="H2403" s="37" t="s">
        <v>8780</v>
      </c>
      <c r="I2403" s="32" t="s">
        <v>312</v>
      </c>
      <c r="J2403" s="32" t="s">
        <v>192</v>
      </c>
      <c r="K2403" t="s">
        <v>3164</v>
      </c>
    </row>
    <row r="2404" spans="1:11" hidden="1" x14ac:dyDescent="0.3">
      <c r="A2404" t="s">
        <v>3165</v>
      </c>
      <c r="B2404" s="8">
        <v>20181010</v>
      </c>
      <c r="C2404" s="2" t="s">
        <v>53</v>
      </c>
      <c r="D2404" s="2" t="s">
        <v>616</v>
      </c>
      <c r="E2404" t="s">
        <v>11664</v>
      </c>
      <c r="F2404" s="2" t="s">
        <v>277</v>
      </c>
      <c r="G2404" s="36">
        <v>11</v>
      </c>
      <c r="H2404" s="37" t="s">
        <v>8780</v>
      </c>
      <c r="I2404" s="32" t="s">
        <v>312</v>
      </c>
      <c r="J2404" s="32" t="s">
        <v>192</v>
      </c>
      <c r="K2404" t="s">
        <v>3165</v>
      </c>
    </row>
    <row r="2405" spans="1:11" hidden="1" x14ac:dyDescent="0.3">
      <c r="A2405" t="s">
        <v>3168</v>
      </c>
      <c r="B2405" s="8">
        <v>20181012</v>
      </c>
      <c r="C2405" s="2" t="s">
        <v>58</v>
      </c>
      <c r="D2405" s="2" t="s">
        <v>58</v>
      </c>
      <c r="E2405" t="s">
        <v>11666</v>
      </c>
      <c r="F2405" s="2" t="s">
        <v>277</v>
      </c>
      <c r="G2405" s="36">
        <v>11</v>
      </c>
      <c r="H2405" s="37" t="s">
        <v>8780</v>
      </c>
      <c r="I2405" s="32" t="s">
        <v>312</v>
      </c>
      <c r="J2405" s="32" t="s">
        <v>192</v>
      </c>
      <c r="K2405" t="s">
        <v>3168</v>
      </c>
    </row>
    <row r="2406" spans="1:11" hidden="1" x14ac:dyDescent="0.3">
      <c r="A2406" t="s">
        <v>3169</v>
      </c>
      <c r="B2406" s="8">
        <v>20181012</v>
      </c>
      <c r="C2406" s="2" t="s">
        <v>201</v>
      </c>
      <c r="D2406" s="2" t="s">
        <v>618</v>
      </c>
      <c r="E2406" t="s">
        <v>11667</v>
      </c>
      <c r="F2406" s="2" t="s">
        <v>277</v>
      </c>
      <c r="G2406" s="36">
        <v>11</v>
      </c>
      <c r="H2406" s="37" t="s">
        <v>8780</v>
      </c>
      <c r="I2406" s="32" t="s">
        <v>312</v>
      </c>
      <c r="J2406" s="32" t="s">
        <v>192</v>
      </c>
      <c r="K2406" t="s">
        <v>3169</v>
      </c>
    </row>
    <row r="2407" spans="1:11" hidden="1" x14ac:dyDescent="0.3">
      <c r="A2407" t="s">
        <v>3176</v>
      </c>
      <c r="B2407" s="8">
        <v>20181018</v>
      </c>
      <c r="C2407" s="2" t="s">
        <v>210</v>
      </c>
      <c r="D2407" s="2" t="s">
        <v>15</v>
      </c>
      <c r="E2407" t="s">
        <v>11676</v>
      </c>
      <c r="F2407" s="2" t="s">
        <v>277</v>
      </c>
      <c r="G2407" s="36">
        <v>11</v>
      </c>
      <c r="H2407" s="37" t="s">
        <v>8780</v>
      </c>
      <c r="I2407" s="32" t="s">
        <v>312</v>
      </c>
      <c r="J2407" s="32" t="s">
        <v>192</v>
      </c>
      <c r="K2407" t="s">
        <v>3176</v>
      </c>
    </row>
    <row r="2408" spans="1:11" hidden="1" x14ac:dyDescent="0.3">
      <c r="A2408" t="s">
        <v>3177</v>
      </c>
      <c r="B2408" s="8">
        <v>20181018</v>
      </c>
      <c r="C2408" s="2" t="s">
        <v>20</v>
      </c>
      <c r="D2408" s="2" t="s">
        <v>596</v>
      </c>
      <c r="E2408" t="s">
        <v>11677</v>
      </c>
      <c r="F2408" s="2" t="s">
        <v>277</v>
      </c>
      <c r="G2408" s="36">
        <v>11</v>
      </c>
      <c r="H2408" s="37" t="s">
        <v>8780</v>
      </c>
      <c r="I2408" s="32" t="s">
        <v>312</v>
      </c>
      <c r="J2408" s="32" t="s">
        <v>192</v>
      </c>
      <c r="K2408" t="s">
        <v>3177</v>
      </c>
    </row>
    <row r="2409" spans="1:11" hidden="1" x14ac:dyDescent="0.3">
      <c r="A2409" t="s">
        <v>3178</v>
      </c>
      <c r="B2409" s="8">
        <v>20181018</v>
      </c>
      <c r="C2409" s="2" t="s">
        <v>68</v>
      </c>
      <c r="D2409" s="2" t="s">
        <v>197</v>
      </c>
      <c r="E2409" t="s">
        <v>11678</v>
      </c>
      <c r="F2409" s="2" t="s">
        <v>277</v>
      </c>
      <c r="G2409" s="36">
        <v>11</v>
      </c>
      <c r="H2409" s="37" t="s">
        <v>8780</v>
      </c>
      <c r="I2409" s="32" t="s">
        <v>312</v>
      </c>
      <c r="J2409" s="32" t="s">
        <v>192</v>
      </c>
      <c r="K2409" t="s">
        <v>3178</v>
      </c>
    </row>
    <row r="2410" spans="1:11" hidden="1" x14ac:dyDescent="0.3">
      <c r="A2410" t="s">
        <v>3179</v>
      </c>
      <c r="B2410" s="8">
        <v>20181018</v>
      </c>
      <c r="C2410" s="2" t="s">
        <v>112</v>
      </c>
      <c r="D2410" s="2" t="s">
        <v>466</v>
      </c>
      <c r="E2410" t="s">
        <v>11679</v>
      </c>
      <c r="F2410" s="2" t="s">
        <v>277</v>
      </c>
      <c r="G2410" s="36">
        <v>11</v>
      </c>
      <c r="H2410" s="37" t="s">
        <v>8780</v>
      </c>
      <c r="I2410" s="32" t="s">
        <v>312</v>
      </c>
      <c r="J2410" s="32" t="s">
        <v>192</v>
      </c>
      <c r="K2410" t="s">
        <v>3179</v>
      </c>
    </row>
    <row r="2411" spans="1:11" hidden="1" x14ac:dyDescent="0.3">
      <c r="A2411" t="s">
        <v>3180</v>
      </c>
      <c r="B2411" s="8">
        <v>20181018</v>
      </c>
      <c r="C2411" s="2" t="s">
        <v>13</v>
      </c>
      <c r="D2411" s="2" t="s">
        <v>430</v>
      </c>
      <c r="E2411" t="s">
        <v>11680</v>
      </c>
      <c r="F2411" s="2" t="s">
        <v>277</v>
      </c>
      <c r="G2411" s="36">
        <v>11</v>
      </c>
      <c r="H2411" s="37" t="s">
        <v>8780</v>
      </c>
      <c r="I2411" s="32" t="s">
        <v>312</v>
      </c>
      <c r="J2411" s="32" t="s">
        <v>192</v>
      </c>
      <c r="K2411" t="s">
        <v>3180</v>
      </c>
    </row>
    <row r="2412" spans="1:11" hidden="1" x14ac:dyDescent="0.3">
      <c r="A2412" t="s">
        <v>3181</v>
      </c>
      <c r="B2412" s="8">
        <v>20181018</v>
      </c>
      <c r="C2412" s="2" t="s">
        <v>84</v>
      </c>
      <c r="D2412" s="2" t="s">
        <v>607</v>
      </c>
      <c r="E2412" t="s">
        <v>11681</v>
      </c>
      <c r="F2412" s="2" t="s">
        <v>277</v>
      </c>
      <c r="G2412" s="36">
        <v>11</v>
      </c>
      <c r="H2412" s="37" t="s">
        <v>8780</v>
      </c>
      <c r="I2412" s="32" t="s">
        <v>312</v>
      </c>
      <c r="J2412" s="32" t="s">
        <v>192</v>
      </c>
      <c r="K2412" t="s">
        <v>3181</v>
      </c>
    </row>
    <row r="2413" spans="1:11" hidden="1" x14ac:dyDescent="0.3">
      <c r="A2413" t="s">
        <v>3182</v>
      </c>
      <c r="B2413" s="8">
        <v>20181018</v>
      </c>
      <c r="C2413" s="2" t="s">
        <v>33</v>
      </c>
      <c r="D2413" s="2" t="s">
        <v>623</v>
      </c>
      <c r="E2413" t="s">
        <v>11682</v>
      </c>
      <c r="F2413" s="2" t="s">
        <v>277</v>
      </c>
      <c r="G2413" s="36">
        <v>11</v>
      </c>
      <c r="H2413" s="37" t="s">
        <v>8780</v>
      </c>
      <c r="I2413" s="32" t="s">
        <v>312</v>
      </c>
      <c r="J2413" s="32" t="s">
        <v>192</v>
      </c>
      <c r="K2413" t="s">
        <v>3182</v>
      </c>
    </row>
    <row r="2414" spans="1:11" hidden="1" x14ac:dyDescent="0.3">
      <c r="A2414" t="s">
        <v>3183</v>
      </c>
      <c r="B2414" s="8">
        <v>20181019</v>
      </c>
      <c r="C2414" s="2" t="s">
        <v>204</v>
      </c>
      <c r="D2414" s="2" t="s">
        <v>624</v>
      </c>
      <c r="E2414" t="s">
        <v>11686</v>
      </c>
      <c r="F2414" s="2" t="s">
        <v>277</v>
      </c>
      <c r="G2414" s="36">
        <v>11</v>
      </c>
      <c r="H2414" s="37" t="s">
        <v>8780</v>
      </c>
      <c r="I2414" s="32" t="s">
        <v>312</v>
      </c>
      <c r="J2414" s="32" t="s">
        <v>192</v>
      </c>
      <c r="K2414" t="s">
        <v>3183</v>
      </c>
    </row>
    <row r="2415" spans="1:11" hidden="1" x14ac:dyDescent="0.3">
      <c r="A2415" t="s">
        <v>3187</v>
      </c>
      <c r="B2415" s="8">
        <v>20181019</v>
      </c>
      <c r="C2415" s="2" t="s">
        <v>35</v>
      </c>
      <c r="D2415" s="2" t="s">
        <v>579</v>
      </c>
      <c r="E2415" t="s">
        <v>11687</v>
      </c>
      <c r="F2415" s="2" t="s">
        <v>277</v>
      </c>
      <c r="G2415" s="36">
        <v>11</v>
      </c>
      <c r="H2415" s="37" t="s">
        <v>8780</v>
      </c>
      <c r="I2415" s="32" t="s">
        <v>312</v>
      </c>
      <c r="J2415" s="32" t="s">
        <v>192</v>
      </c>
      <c r="K2415" t="s">
        <v>3187</v>
      </c>
    </row>
    <row r="2416" spans="1:11" hidden="1" x14ac:dyDescent="0.3">
      <c r="A2416" t="s">
        <v>3188</v>
      </c>
      <c r="B2416" s="8">
        <v>20181019</v>
      </c>
      <c r="C2416" s="2" t="s">
        <v>31</v>
      </c>
      <c r="D2416" s="2" t="s">
        <v>627</v>
      </c>
      <c r="E2416" t="s">
        <v>11688</v>
      </c>
      <c r="F2416" s="2" t="s">
        <v>277</v>
      </c>
      <c r="G2416" s="36">
        <v>11</v>
      </c>
      <c r="H2416" s="37" t="s">
        <v>8780</v>
      </c>
      <c r="I2416" s="32" t="s">
        <v>312</v>
      </c>
      <c r="J2416" s="32" t="s">
        <v>192</v>
      </c>
      <c r="K2416" t="s">
        <v>3188</v>
      </c>
    </row>
    <row r="2417" spans="1:11" hidden="1" x14ac:dyDescent="0.3">
      <c r="A2417" t="s">
        <v>3203</v>
      </c>
      <c r="B2417" s="8">
        <v>20181101</v>
      </c>
      <c r="C2417" s="2" t="s">
        <v>29</v>
      </c>
      <c r="D2417" s="2" t="s">
        <v>55</v>
      </c>
      <c r="E2417" t="s">
        <v>11707</v>
      </c>
      <c r="F2417" s="2" t="s">
        <v>277</v>
      </c>
      <c r="G2417" s="36">
        <v>11</v>
      </c>
      <c r="H2417" s="37" t="s">
        <v>8780</v>
      </c>
      <c r="I2417" s="32" t="s">
        <v>312</v>
      </c>
      <c r="J2417" s="32" t="s">
        <v>192</v>
      </c>
      <c r="K2417" t="s">
        <v>3203</v>
      </c>
    </row>
    <row r="2418" spans="1:11" hidden="1" x14ac:dyDescent="0.3">
      <c r="A2418" t="s">
        <v>3582</v>
      </c>
      <c r="B2418" s="8">
        <v>20181209</v>
      </c>
      <c r="C2418" s="2" t="s">
        <v>33</v>
      </c>
      <c r="D2418" s="2" t="s">
        <v>598</v>
      </c>
      <c r="E2418" t="s">
        <v>12095</v>
      </c>
      <c r="F2418" s="2" t="s">
        <v>277</v>
      </c>
      <c r="G2418" s="36">
        <v>11</v>
      </c>
      <c r="H2418" s="37" t="s">
        <v>8780</v>
      </c>
      <c r="I2418" s="32" t="s">
        <v>312</v>
      </c>
      <c r="J2418" s="32" t="s">
        <v>192</v>
      </c>
      <c r="K2418" t="s">
        <v>3582</v>
      </c>
    </row>
    <row r="2419" spans="1:11" hidden="1" x14ac:dyDescent="0.3">
      <c r="A2419" t="s">
        <v>3583</v>
      </c>
      <c r="B2419" s="8">
        <v>20181209</v>
      </c>
      <c r="C2419" s="2" t="s">
        <v>13</v>
      </c>
      <c r="D2419" s="2" t="s">
        <v>625</v>
      </c>
      <c r="E2419" t="s">
        <v>12096</v>
      </c>
      <c r="F2419" s="2" t="s">
        <v>277</v>
      </c>
      <c r="G2419" s="36">
        <v>11</v>
      </c>
      <c r="H2419" s="37" t="s">
        <v>8780</v>
      </c>
      <c r="I2419" s="32" t="s">
        <v>312</v>
      </c>
      <c r="J2419" s="32" t="s">
        <v>192</v>
      </c>
      <c r="K2419" t="s">
        <v>3583</v>
      </c>
    </row>
    <row r="2420" spans="1:11" hidden="1" x14ac:dyDescent="0.3">
      <c r="A2420" t="s">
        <v>6572</v>
      </c>
      <c r="B2420" s="8">
        <v>20181223</v>
      </c>
      <c r="C2420" s="2" t="s">
        <v>29</v>
      </c>
      <c r="D2420" s="2" t="s">
        <v>426</v>
      </c>
      <c r="E2420" t="s">
        <v>6571</v>
      </c>
      <c r="F2420" s="2" t="s">
        <v>277</v>
      </c>
      <c r="G2420" s="36">
        <v>11</v>
      </c>
      <c r="H2420" s="37" t="s">
        <v>8780</v>
      </c>
      <c r="I2420" s="32" t="s">
        <v>312</v>
      </c>
      <c r="J2420" s="32" t="s">
        <v>192</v>
      </c>
      <c r="K2420" t="s">
        <v>6572</v>
      </c>
    </row>
    <row r="2421" spans="1:11" hidden="1" x14ac:dyDescent="0.3">
      <c r="A2421" t="s">
        <v>3617</v>
      </c>
      <c r="B2421" s="8">
        <v>20181223</v>
      </c>
      <c r="C2421" s="2" t="s">
        <v>9</v>
      </c>
      <c r="D2421" s="2" t="s">
        <v>10</v>
      </c>
      <c r="E2421" t="s">
        <v>12134</v>
      </c>
      <c r="F2421" s="2" t="s">
        <v>277</v>
      </c>
      <c r="G2421" s="36">
        <v>11</v>
      </c>
      <c r="H2421" s="37" t="s">
        <v>8780</v>
      </c>
      <c r="I2421" s="32" t="s">
        <v>312</v>
      </c>
      <c r="J2421" s="32" t="s">
        <v>192</v>
      </c>
      <c r="K2421" t="s">
        <v>3617</v>
      </c>
    </row>
    <row r="2422" spans="1:11" hidden="1" x14ac:dyDescent="0.3">
      <c r="A2422" t="s">
        <v>3618</v>
      </c>
      <c r="B2422" s="8">
        <v>20181223</v>
      </c>
      <c r="C2422" s="2" t="s">
        <v>231</v>
      </c>
      <c r="D2422" s="2" t="s">
        <v>754</v>
      </c>
      <c r="E2422" t="s">
        <v>12135</v>
      </c>
      <c r="F2422" s="2" t="s">
        <v>277</v>
      </c>
      <c r="G2422" s="36">
        <v>11</v>
      </c>
      <c r="H2422" s="37" t="s">
        <v>8780</v>
      </c>
      <c r="I2422" s="32" t="s">
        <v>312</v>
      </c>
      <c r="J2422" s="32" t="s">
        <v>192</v>
      </c>
      <c r="K2422" t="s">
        <v>3618</v>
      </c>
    </row>
    <row r="2423" spans="1:11" hidden="1" x14ac:dyDescent="0.3">
      <c r="A2423" t="s">
        <v>3622</v>
      </c>
      <c r="B2423" s="8">
        <v>20181224</v>
      </c>
      <c r="C2423" s="2" t="s">
        <v>120</v>
      </c>
      <c r="D2423" s="2" t="s">
        <v>586</v>
      </c>
      <c r="E2423" t="s">
        <v>12140</v>
      </c>
      <c r="F2423" s="2" t="s">
        <v>277</v>
      </c>
      <c r="G2423" s="36">
        <v>11</v>
      </c>
      <c r="H2423" s="37" t="s">
        <v>8780</v>
      </c>
      <c r="I2423" s="32" t="s">
        <v>312</v>
      </c>
      <c r="J2423" s="32" t="s">
        <v>192</v>
      </c>
      <c r="K2423" t="s">
        <v>3622</v>
      </c>
    </row>
    <row r="2424" spans="1:11" hidden="1" x14ac:dyDescent="0.3">
      <c r="A2424" t="s">
        <v>3761</v>
      </c>
      <c r="B2424" s="8">
        <v>20190227</v>
      </c>
      <c r="C2424" s="2" t="s">
        <v>64</v>
      </c>
      <c r="D2424" s="2" t="s">
        <v>769</v>
      </c>
      <c r="E2424" t="s">
        <v>12292</v>
      </c>
      <c r="F2424" s="2" t="s">
        <v>277</v>
      </c>
      <c r="G2424" s="36">
        <v>11</v>
      </c>
      <c r="H2424" s="37" t="s">
        <v>8780</v>
      </c>
      <c r="I2424" s="32" t="s">
        <v>312</v>
      </c>
      <c r="J2424" s="32" t="s">
        <v>192</v>
      </c>
      <c r="K2424" t="s">
        <v>3761</v>
      </c>
    </row>
    <row r="2425" spans="1:11" hidden="1" x14ac:dyDescent="0.3">
      <c r="A2425" t="s">
        <v>3766</v>
      </c>
      <c r="B2425" s="8">
        <v>20190304</v>
      </c>
      <c r="C2425" s="2" t="s">
        <v>16</v>
      </c>
      <c r="D2425" s="2" t="s">
        <v>806</v>
      </c>
      <c r="E2425" t="s">
        <v>12298</v>
      </c>
      <c r="F2425" s="2" t="s">
        <v>277</v>
      </c>
      <c r="G2425" s="36">
        <v>11</v>
      </c>
      <c r="H2425" s="37" t="s">
        <v>8780</v>
      </c>
      <c r="I2425" s="32" t="s">
        <v>312</v>
      </c>
      <c r="J2425" s="32" t="s">
        <v>192</v>
      </c>
      <c r="K2425" t="s">
        <v>3766</v>
      </c>
    </row>
    <row r="2426" spans="1:11" hidden="1" x14ac:dyDescent="0.3">
      <c r="A2426" t="s">
        <v>3839</v>
      </c>
      <c r="B2426" s="8">
        <v>20190319</v>
      </c>
      <c r="C2426" s="2" t="s">
        <v>29</v>
      </c>
      <c r="D2426" s="2" t="s">
        <v>840</v>
      </c>
      <c r="E2426" t="s">
        <v>12373</v>
      </c>
      <c r="F2426" s="2" t="s">
        <v>277</v>
      </c>
      <c r="G2426" s="36">
        <v>11</v>
      </c>
      <c r="H2426" s="37" t="s">
        <v>8780</v>
      </c>
      <c r="I2426" s="32" t="s">
        <v>312</v>
      </c>
      <c r="J2426" s="32" t="s">
        <v>192</v>
      </c>
      <c r="K2426" t="s">
        <v>3839</v>
      </c>
    </row>
    <row r="2427" spans="1:11" hidden="1" x14ac:dyDescent="0.3">
      <c r="A2427" t="s">
        <v>4060</v>
      </c>
      <c r="B2427" s="8">
        <v>20190405</v>
      </c>
      <c r="C2427" s="2" t="s">
        <v>33</v>
      </c>
      <c r="D2427" s="2" t="s">
        <v>632</v>
      </c>
      <c r="E2427" t="s">
        <v>12602</v>
      </c>
      <c r="F2427" s="2" t="s">
        <v>277</v>
      </c>
      <c r="G2427" s="36">
        <v>11</v>
      </c>
      <c r="H2427" s="37" t="s">
        <v>8780</v>
      </c>
      <c r="I2427" s="32" t="s">
        <v>895</v>
      </c>
      <c r="J2427" s="32" t="s">
        <v>192</v>
      </c>
      <c r="K2427" t="s">
        <v>4060</v>
      </c>
    </row>
    <row r="2428" spans="1:11" hidden="1" x14ac:dyDescent="0.3">
      <c r="A2428" t="s">
        <v>4061</v>
      </c>
      <c r="B2428" s="8">
        <v>20190405</v>
      </c>
      <c r="C2428" s="2" t="s">
        <v>13</v>
      </c>
      <c r="D2428" s="2" t="s">
        <v>430</v>
      </c>
      <c r="E2428" t="s">
        <v>12603</v>
      </c>
      <c r="F2428" s="2" t="s">
        <v>277</v>
      </c>
      <c r="G2428" s="36">
        <v>11</v>
      </c>
      <c r="H2428" s="37" t="s">
        <v>8780</v>
      </c>
      <c r="I2428" s="32" t="s">
        <v>895</v>
      </c>
      <c r="J2428" s="32" t="s">
        <v>192</v>
      </c>
      <c r="K2428" t="s">
        <v>4061</v>
      </c>
    </row>
    <row r="2429" spans="1:11" hidden="1" x14ac:dyDescent="0.3">
      <c r="A2429" t="s">
        <v>4062</v>
      </c>
      <c r="B2429" s="8">
        <v>20190405</v>
      </c>
      <c r="C2429" s="2" t="s">
        <v>231</v>
      </c>
      <c r="D2429" s="2" t="s">
        <v>793</v>
      </c>
      <c r="E2429" t="s">
        <v>12604</v>
      </c>
      <c r="F2429" s="2" t="s">
        <v>277</v>
      </c>
      <c r="G2429" s="36">
        <v>11</v>
      </c>
      <c r="H2429" s="37" t="s">
        <v>8780</v>
      </c>
      <c r="I2429" s="32" t="s">
        <v>895</v>
      </c>
      <c r="J2429" s="32" t="s">
        <v>192</v>
      </c>
      <c r="K2429" t="s">
        <v>4062</v>
      </c>
    </row>
    <row r="2430" spans="1:11" hidden="1" x14ac:dyDescent="0.3">
      <c r="A2430" t="s">
        <v>4063</v>
      </c>
      <c r="B2430" s="8">
        <v>20190405</v>
      </c>
      <c r="C2430" s="2" t="s">
        <v>16</v>
      </c>
      <c r="D2430" s="2" t="s">
        <v>479</v>
      </c>
      <c r="E2430" t="s">
        <v>12605</v>
      </c>
      <c r="F2430" s="2" t="s">
        <v>277</v>
      </c>
      <c r="G2430" s="36">
        <v>11</v>
      </c>
      <c r="H2430" s="37" t="s">
        <v>8780</v>
      </c>
      <c r="I2430" s="32" t="s">
        <v>895</v>
      </c>
      <c r="J2430" s="32" t="s">
        <v>192</v>
      </c>
      <c r="K2430" t="s">
        <v>4063</v>
      </c>
    </row>
    <row r="2431" spans="1:11" hidden="1" x14ac:dyDescent="0.3">
      <c r="A2431" t="s">
        <v>4092</v>
      </c>
      <c r="B2431" s="8">
        <v>20190409</v>
      </c>
      <c r="C2431" s="2" t="s">
        <v>64</v>
      </c>
      <c r="D2431" s="2" t="s">
        <v>769</v>
      </c>
      <c r="E2431" t="s">
        <v>12641</v>
      </c>
      <c r="F2431" s="2" t="s">
        <v>277</v>
      </c>
      <c r="G2431" s="36">
        <v>11</v>
      </c>
      <c r="H2431" s="37" t="s">
        <v>8780</v>
      </c>
      <c r="I2431" s="32" t="s">
        <v>895</v>
      </c>
      <c r="J2431" s="32" t="s">
        <v>192</v>
      </c>
      <c r="K2431" t="s">
        <v>4092</v>
      </c>
    </row>
    <row r="2432" spans="1:11" hidden="1" x14ac:dyDescent="0.3">
      <c r="A2432" t="s">
        <v>4093</v>
      </c>
      <c r="B2432" s="8">
        <v>20190409</v>
      </c>
      <c r="C2432" s="2" t="s">
        <v>16</v>
      </c>
      <c r="D2432" s="2" t="s">
        <v>479</v>
      </c>
      <c r="E2432" t="s">
        <v>12642</v>
      </c>
      <c r="F2432" s="2" t="s">
        <v>277</v>
      </c>
      <c r="G2432" s="36">
        <v>11</v>
      </c>
      <c r="H2432" s="37" t="s">
        <v>8780</v>
      </c>
      <c r="I2432" s="32" t="s">
        <v>895</v>
      </c>
      <c r="J2432" s="32" t="s">
        <v>192</v>
      </c>
      <c r="K2432" t="s">
        <v>4093</v>
      </c>
    </row>
    <row r="2433" spans="1:11" hidden="1" x14ac:dyDescent="0.3">
      <c r="A2433" t="s">
        <v>4094</v>
      </c>
      <c r="B2433" s="8">
        <v>20190409</v>
      </c>
      <c r="C2433" s="2" t="s">
        <v>29</v>
      </c>
      <c r="D2433" s="2" t="s">
        <v>327</v>
      </c>
      <c r="E2433" t="s">
        <v>12643</v>
      </c>
      <c r="F2433" s="2" t="s">
        <v>277</v>
      </c>
      <c r="G2433" s="36">
        <v>11</v>
      </c>
      <c r="H2433" s="37" t="s">
        <v>8780</v>
      </c>
      <c r="I2433" s="32" t="s">
        <v>895</v>
      </c>
      <c r="J2433" s="32" t="s">
        <v>192</v>
      </c>
      <c r="K2433" t="s">
        <v>4094</v>
      </c>
    </row>
    <row r="2434" spans="1:11" hidden="1" x14ac:dyDescent="0.3">
      <c r="A2434" t="s">
        <v>4095</v>
      </c>
      <c r="B2434" s="8">
        <v>20190409</v>
      </c>
      <c r="C2434" s="2" t="s">
        <v>33</v>
      </c>
      <c r="D2434" s="2" t="s">
        <v>632</v>
      </c>
      <c r="E2434" t="s">
        <v>12644</v>
      </c>
      <c r="F2434" s="2" t="s">
        <v>277</v>
      </c>
      <c r="G2434" s="36">
        <v>11</v>
      </c>
      <c r="H2434" s="37" t="s">
        <v>8780</v>
      </c>
      <c r="I2434" s="32" t="s">
        <v>895</v>
      </c>
      <c r="J2434" s="32" t="s">
        <v>192</v>
      </c>
      <c r="K2434" t="s">
        <v>4095</v>
      </c>
    </row>
    <row r="2435" spans="1:11" hidden="1" x14ac:dyDescent="0.3">
      <c r="A2435" t="s">
        <v>4313</v>
      </c>
      <c r="B2435" s="8">
        <v>20190502</v>
      </c>
      <c r="C2435" s="2" t="s">
        <v>16</v>
      </c>
      <c r="D2435" s="2" t="s">
        <v>958</v>
      </c>
      <c r="E2435" t="s">
        <v>12855</v>
      </c>
      <c r="F2435" s="2" t="s">
        <v>277</v>
      </c>
      <c r="G2435" s="36">
        <v>11</v>
      </c>
      <c r="H2435" s="37" t="s">
        <v>8780</v>
      </c>
      <c r="I2435" s="32" t="s">
        <v>312</v>
      </c>
      <c r="J2435" s="32" t="s">
        <v>192</v>
      </c>
      <c r="K2435" t="s">
        <v>4313</v>
      </c>
    </row>
    <row r="2436" spans="1:11" hidden="1" x14ac:dyDescent="0.3">
      <c r="A2436" t="s">
        <v>4314</v>
      </c>
      <c r="B2436" s="8">
        <v>20190502</v>
      </c>
      <c r="C2436" s="2" t="s">
        <v>84</v>
      </c>
      <c r="D2436" s="2" t="s">
        <v>959</v>
      </c>
      <c r="E2436" t="s">
        <v>12856</v>
      </c>
      <c r="F2436" s="2" t="s">
        <v>277</v>
      </c>
      <c r="G2436" s="36">
        <v>11</v>
      </c>
      <c r="H2436" s="37" t="s">
        <v>8780</v>
      </c>
      <c r="I2436" s="32" t="s">
        <v>312</v>
      </c>
      <c r="J2436" s="32" t="s">
        <v>192</v>
      </c>
      <c r="K2436" t="s">
        <v>4314</v>
      </c>
    </row>
    <row r="2437" spans="1:11" hidden="1" x14ac:dyDescent="0.3">
      <c r="A2437" t="s">
        <v>4315</v>
      </c>
      <c r="B2437" s="8">
        <v>20190502</v>
      </c>
      <c r="C2437" s="2" t="s">
        <v>104</v>
      </c>
      <c r="D2437" s="2" t="s">
        <v>622</v>
      </c>
      <c r="E2437" t="s">
        <v>12857</v>
      </c>
      <c r="F2437" s="2" t="s">
        <v>277</v>
      </c>
      <c r="G2437" s="36">
        <v>11</v>
      </c>
      <c r="H2437" s="37" t="s">
        <v>8780</v>
      </c>
      <c r="I2437" s="32" t="s">
        <v>312</v>
      </c>
      <c r="J2437" s="32" t="s">
        <v>192</v>
      </c>
      <c r="K2437" t="s">
        <v>4315</v>
      </c>
    </row>
    <row r="2438" spans="1:11" hidden="1" x14ac:dyDescent="0.3">
      <c r="A2438" t="s">
        <v>4328</v>
      </c>
      <c r="B2438" s="8">
        <v>20190502</v>
      </c>
      <c r="C2438" s="2" t="s">
        <v>29</v>
      </c>
      <c r="D2438" s="2" t="s">
        <v>960</v>
      </c>
      <c r="E2438" t="s">
        <v>6562</v>
      </c>
      <c r="F2438" s="2" t="s">
        <v>277</v>
      </c>
      <c r="G2438" s="36">
        <v>11</v>
      </c>
      <c r="H2438" s="37" t="s">
        <v>8780</v>
      </c>
      <c r="I2438" s="32" t="s">
        <v>312</v>
      </c>
      <c r="J2438" s="32" t="s">
        <v>192</v>
      </c>
      <c r="K2438" t="s">
        <v>4328</v>
      </c>
    </row>
    <row r="2439" spans="1:11" hidden="1" x14ac:dyDescent="0.3">
      <c r="A2439" t="s">
        <v>4316</v>
      </c>
      <c r="B2439" s="8">
        <v>20190502</v>
      </c>
      <c r="C2439" s="2" t="s">
        <v>68</v>
      </c>
      <c r="D2439" s="2" t="s">
        <v>313</v>
      </c>
      <c r="E2439" t="s">
        <v>12858</v>
      </c>
      <c r="F2439" s="2" t="s">
        <v>277</v>
      </c>
      <c r="G2439" s="36">
        <v>11</v>
      </c>
      <c r="H2439" s="37" t="s">
        <v>8780</v>
      </c>
      <c r="I2439" s="32" t="s">
        <v>312</v>
      </c>
      <c r="J2439" s="32" t="s">
        <v>192</v>
      </c>
      <c r="K2439" t="s">
        <v>4316</v>
      </c>
    </row>
    <row r="2440" spans="1:11" hidden="1" x14ac:dyDescent="0.3">
      <c r="A2440" t="s">
        <v>4317</v>
      </c>
      <c r="B2440" s="8">
        <v>20190502</v>
      </c>
      <c r="C2440" s="2" t="s">
        <v>58</v>
      </c>
      <c r="D2440" s="2" t="s">
        <v>961</v>
      </c>
      <c r="E2440" t="s">
        <v>12859</v>
      </c>
      <c r="F2440" s="2" t="s">
        <v>277</v>
      </c>
      <c r="G2440" s="36">
        <v>11</v>
      </c>
      <c r="H2440" s="37" t="s">
        <v>8780</v>
      </c>
      <c r="I2440" s="32" t="s">
        <v>312</v>
      </c>
      <c r="J2440" s="32" t="s">
        <v>192</v>
      </c>
      <c r="K2440" t="s">
        <v>4317</v>
      </c>
    </row>
    <row r="2441" spans="1:11" hidden="1" x14ac:dyDescent="0.3">
      <c r="A2441" t="s">
        <v>4318</v>
      </c>
      <c r="B2441" s="8">
        <v>20190502</v>
      </c>
      <c r="C2441" s="2" t="s">
        <v>9</v>
      </c>
      <c r="D2441" s="2" t="s">
        <v>10</v>
      </c>
      <c r="E2441" t="s">
        <v>12860</v>
      </c>
      <c r="F2441" s="2" t="s">
        <v>277</v>
      </c>
      <c r="G2441" s="36">
        <v>11</v>
      </c>
      <c r="H2441" s="37" t="s">
        <v>8780</v>
      </c>
      <c r="I2441" s="32" t="s">
        <v>312</v>
      </c>
      <c r="J2441" s="32" t="s">
        <v>192</v>
      </c>
      <c r="K2441" t="s">
        <v>4318</v>
      </c>
    </row>
    <row r="2442" spans="1:11" hidden="1" x14ac:dyDescent="0.3">
      <c r="A2442" t="s">
        <v>4319</v>
      </c>
      <c r="B2442" s="8">
        <v>20190502</v>
      </c>
      <c r="C2442" s="2" t="s">
        <v>13</v>
      </c>
      <c r="D2442" s="2" t="s">
        <v>962</v>
      </c>
      <c r="E2442" t="s">
        <v>12861</v>
      </c>
      <c r="F2442" s="2" t="s">
        <v>277</v>
      </c>
      <c r="G2442" s="36">
        <v>11</v>
      </c>
      <c r="H2442" s="37" t="s">
        <v>8780</v>
      </c>
      <c r="I2442" s="32" t="s">
        <v>312</v>
      </c>
      <c r="J2442" s="32" t="s">
        <v>192</v>
      </c>
      <c r="K2442" t="s">
        <v>4319</v>
      </c>
    </row>
    <row r="2443" spans="1:11" hidden="1" x14ac:dyDescent="0.3">
      <c r="A2443" t="s">
        <v>4327</v>
      </c>
      <c r="B2443" s="8">
        <v>20190503</v>
      </c>
      <c r="C2443" s="2" t="s">
        <v>22</v>
      </c>
      <c r="D2443" s="2" t="s">
        <v>481</v>
      </c>
      <c r="E2443" t="s">
        <v>12869</v>
      </c>
      <c r="F2443" s="2" t="s">
        <v>277</v>
      </c>
      <c r="G2443" s="36">
        <v>11</v>
      </c>
      <c r="H2443" s="37" t="s">
        <v>8780</v>
      </c>
      <c r="I2443" s="32" t="s">
        <v>312</v>
      </c>
      <c r="J2443" s="32" t="s">
        <v>192</v>
      </c>
      <c r="K2443" t="s">
        <v>4327</v>
      </c>
    </row>
    <row r="2444" spans="1:11" hidden="1" x14ac:dyDescent="0.3">
      <c r="A2444" t="s">
        <v>6551</v>
      </c>
      <c r="B2444" s="8">
        <v>20190723</v>
      </c>
      <c r="C2444" s="2" t="s">
        <v>29</v>
      </c>
      <c r="D2444" s="2" t="s">
        <v>314</v>
      </c>
      <c r="E2444" t="s">
        <v>6550</v>
      </c>
      <c r="F2444" s="2" t="s">
        <v>277</v>
      </c>
      <c r="G2444" s="36">
        <v>11</v>
      </c>
      <c r="H2444" s="37" t="s">
        <v>8780</v>
      </c>
      <c r="I2444" s="32" t="s">
        <v>312</v>
      </c>
      <c r="J2444" s="32" t="s">
        <v>192</v>
      </c>
      <c r="K2444" t="s">
        <v>6551</v>
      </c>
    </row>
    <row r="2445" spans="1:11" hidden="1" x14ac:dyDescent="0.3">
      <c r="A2445" t="s">
        <v>6961</v>
      </c>
      <c r="B2445" s="8">
        <v>20190806</v>
      </c>
      <c r="C2445" t="s">
        <v>22</v>
      </c>
      <c r="D2445" t="s">
        <v>6912</v>
      </c>
      <c r="E2445" t="s">
        <v>13262</v>
      </c>
      <c r="F2445" s="2" t="s">
        <v>277</v>
      </c>
      <c r="G2445" s="36">
        <v>11</v>
      </c>
      <c r="H2445" s="37" t="s">
        <v>9171</v>
      </c>
      <c r="I2445" s="32" t="s">
        <v>9172</v>
      </c>
      <c r="J2445" s="32" t="s">
        <v>28</v>
      </c>
    </row>
    <row r="2446" spans="1:11" hidden="1" x14ac:dyDescent="0.3">
      <c r="A2446" t="s">
        <v>4709</v>
      </c>
      <c r="B2446" s="8">
        <v>20190806</v>
      </c>
      <c r="C2446" s="2" t="s">
        <v>64</v>
      </c>
      <c r="D2446" s="2" t="s">
        <v>581</v>
      </c>
      <c r="E2446" t="s">
        <v>13269</v>
      </c>
      <c r="F2446" s="2" t="s">
        <v>277</v>
      </c>
      <c r="G2446" s="36">
        <v>11</v>
      </c>
      <c r="H2446" s="37" t="s">
        <v>8777</v>
      </c>
      <c r="I2446" s="32" t="s">
        <v>582</v>
      </c>
      <c r="J2446" s="32" t="s">
        <v>192</v>
      </c>
      <c r="K2446" t="s">
        <v>4709</v>
      </c>
    </row>
    <row r="2447" spans="1:11" hidden="1" x14ac:dyDescent="0.3">
      <c r="A2447" t="s">
        <v>4711</v>
      </c>
      <c r="B2447" s="8">
        <v>20190806</v>
      </c>
      <c r="C2447" s="2" t="s">
        <v>16</v>
      </c>
      <c r="D2447" s="2" t="s">
        <v>1044</v>
      </c>
      <c r="E2447" t="s">
        <v>13270</v>
      </c>
      <c r="F2447" s="2" t="s">
        <v>277</v>
      </c>
      <c r="G2447" s="36">
        <v>11</v>
      </c>
      <c r="H2447" s="37" t="s">
        <v>8777</v>
      </c>
      <c r="I2447" s="32" t="s">
        <v>582</v>
      </c>
      <c r="J2447" s="32" t="s">
        <v>192</v>
      </c>
      <c r="K2447" t="s">
        <v>4711</v>
      </c>
    </row>
    <row r="2448" spans="1:11" hidden="1" x14ac:dyDescent="0.3">
      <c r="A2448" t="s">
        <v>4712</v>
      </c>
      <c r="B2448" s="8">
        <v>20190806</v>
      </c>
      <c r="C2448" s="2" t="s">
        <v>33</v>
      </c>
      <c r="D2448" s="2" t="s">
        <v>149</v>
      </c>
      <c r="E2448" t="s">
        <v>13271</v>
      </c>
      <c r="F2448" s="2" t="s">
        <v>277</v>
      </c>
      <c r="G2448" s="36">
        <v>11</v>
      </c>
      <c r="H2448" s="37" t="s">
        <v>8777</v>
      </c>
      <c r="I2448" s="32" t="s">
        <v>582</v>
      </c>
      <c r="J2448" s="32" t="s">
        <v>192</v>
      </c>
      <c r="K2448" t="s">
        <v>4712</v>
      </c>
    </row>
    <row r="2449" spans="1:11" hidden="1" x14ac:dyDescent="0.3">
      <c r="A2449" t="s">
        <v>4783</v>
      </c>
      <c r="B2449" s="8">
        <v>20190915</v>
      </c>
      <c r="C2449" s="2" t="s">
        <v>25</v>
      </c>
      <c r="D2449" s="2" t="s">
        <v>286</v>
      </c>
      <c r="E2449" t="s">
        <v>13351</v>
      </c>
      <c r="F2449" s="2" t="s">
        <v>277</v>
      </c>
      <c r="G2449" s="36">
        <v>11</v>
      </c>
      <c r="H2449" s="37" t="s">
        <v>8780</v>
      </c>
      <c r="I2449" s="32" t="s">
        <v>312</v>
      </c>
      <c r="J2449" s="32" t="s">
        <v>192</v>
      </c>
      <c r="K2449" t="s">
        <v>4783</v>
      </c>
    </row>
    <row r="2450" spans="1:11" hidden="1" x14ac:dyDescent="0.3">
      <c r="A2450" t="s">
        <v>6543</v>
      </c>
      <c r="B2450" s="8">
        <v>20190923</v>
      </c>
      <c r="C2450" s="2" t="s">
        <v>13</v>
      </c>
      <c r="D2450" s="2" t="s">
        <v>762</v>
      </c>
      <c r="E2450" t="s">
        <v>6542</v>
      </c>
      <c r="F2450" s="2" t="s">
        <v>277</v>
      </c>
      <c r="G2450" s="36">
        <v>11</v>
      </c>
      <c r="H2450" s="37" t="s">
        <v>8780</v>
      </c>
      <c r="I2450" s="32" t="s">
        <v>312</v>
      </c>
      <c r="J2450" s="32" t="s">
        <v>192</v>
      </c>
      <c r="K2450" t="s">
        <v>6543</v>
      </c>
    </row>
    <row r="2451" spans="1:11" hidden="1" x14ac:dyDescent="0.3">
      <c r="A2451" t="s">
        <v>4881</v>
      </c>
      <c r="B2451" s="8">
        <v>20190930</v>
      </c>
      <c r="C2451" s="2" t="s">
        <v>204</v>
      </c>
      <c r="D2451" s="2" t="s">
        <v>1084</v>
      </c>
      <c r="E2451" t="s">
        <v>13449</v>
      </c>
      <c r="F2451" s="2" t="s">
        <v>277</v>
      </c>
      <c r="G2451" s="36">
        <v>11</v>
      </c>
      <c r="H2451" s="37" t="s">
        <v>8780</v>
      </c>
      <c r="I2451" s="32" t="s">
        <v>312</v>
      </c>
      <c r="J2451" s="32" t="s">
        <v>192</v>
      </c>
      <c r="K2451" t="s">
        <v>4881</v>
      </c>
    </row>
    <row r="2452" spans="1:11" hidden="1" x14ac:dyDescent="0.3">
      <c r="A2452" t="s">
        <v>2305</v>
      </c>
      <c r="B2452" s="8">
        <v>20170523</v>
      </c>
      <c r="C2452" s="2" t="s">
        <v>33</v>
      </c>
      <c r="D2452" s="2" t="s">
        <v>327</v>
      </c>
      <c r="E2452" t="s">
        <v>348</v>
      </c>
      <c r="F2452" s="2" t="s">
        <v>277</v>
      </c>
      <c r="G2452" s="36">
        <v>12</v>
      </c>
      <c r="H2452" s="37" t="s">
        <v>8755</v>
      </c>
      <c r="I2452" s="32" t="s">
        <v>349</v>
      </c>
      <c r="J2452" s="32" t="s">
        <v>28</v>
      </c>
      <c r="K2452" t="s">
        <v>2305</v>
      </c>
    </row>
    <row r="2453" spans="1:11" hidden="1" x14ac:dyDescent="0.3">
      <c r="A2453" t="s">
        <v>2307</v>
      </c>
      <c r="B2453" s="8">
        <v>20170523</v>
      </c>
      <c r="C2453" s="2" t="s">
        <v>16</v>
      </c>
      <c r="D2453" s="2" t="s">
        <v>15</v>
      </c>
      <c r="E2453" t="s">
        <v>10709</v>
      </c>
      <c r="F2453" s="2" t="s">
        <v>277</v>
      </c>
      <c r="G2453" s="36">
        <v>12</v>
      </c>
      <c r="H2453" s="37" t="s">
        <v>8755</v>
      </c>
      <c r="I2453" s="32" t="s">
        <v>349</v>
      </c>
      <c r="J2453" s="32" t="s">
        <v>28</v>
      </c>
      <c r="K2453" t="s">
        <v>2307</v>
      </c>
    </row>
    <row r="2454" spans="1:11" hidden="1" x14ac:dyDescent="0.3">
      <c r="A2454" t="s">
        <v>7307</v>
      </c>
      <c r="B2454" s="8">
        <v>20170605</v>
      </c>
      <c r="C2454" t="s">
        <v>68</v>
      </c>
      <c r="D2454" t="s">
        <v>197</v>
      </c>
      <c r="E2454" t="s">
        <v>10748</v>
      </c>
      <c r="F2454" s="2" t="s">
        <v>277</v>
      </c>
      <c r="G2454" s="36">
        <v>12</v>
      </c>
      <c r="H2454" s="37" t="s">
        <v>8755</v>
      </c>
      <c r="I2454" s="31" t="s">
        <v>8864</v>
      </c>
      <c r="J2454" s="32" t="s">
        <v>192</v>
      </c>
    </row>
    <row r="2455" spans="1:11" hidden="1" x14ac:dyDescent="0.3">
      <c r="A2455" t="s">
        <v>2452</v>
      </c>
      <c r="B2455" s="8">
        <v>20170821</v>
      </c>
      <c r="C2455" s="2" t="s">
        <v>20</v>
      </c>
      <c r="D2455" s="2" t="s">
        <v>15</v>
      </c>
      <c r="E2455" t="s">
        <v>10873</v>
      </c>
      <c r="F2455" s="2" t="s">
        <v>277</v>
      </c>
      <c r="G2455" s="36">
        <v>12</v>
      </c>
      <c r="H2455" s="37" t="s">
        <v>8974</v>
      </c>
      <c r="I2455" s="32" t="s">
        <v>310</v>
      </c>
      <c r="J2455" s="32" t="s">
        <v>28</v>
      </c>
      <c r="K2455" t="s">
        <v>2452</v>
      </c>
    </row>
    <row r="2456" spans="1:11" hidden="1" x14ac:dyDescent="0.3">
      <c r="A2456" t="s">
        <v>3094</v>
      </c>
      <c r="B2456" s="8">
        <v>20180830</v>
      </c>
      <c r="C2456" s="2" t="s">
        <v>112</v>
      </c>
      <c r="D2456" s="2" t="s">
        <v>604</v>
      </c>
      <c r="E2456" t="s">
        <v>11580</v>
      </c>
      <c r="F2456" s="2" t="s">
        <v>277</v>
      </c>
      <c r="G2456" s="36">
        <v>12</v>
      </c>
      <c r="H2456" s="37" t="s">
        <v>8754</v>
      </c>
      <c r="I2456" s="32" t="s">
        <v>1378</v>
      </c>
      <c r="J2456" s="32" t="s">
        <v>28</v>
      </c>
      <c r="K2456" t="s">
        <v>3094</v>
      </c>
    </row>
    <row r="2457" spans="1:11" hidden="1" x14ac:dyDescent="0.3">
      <c r="A2457" t="s">
        <v>3143</v>
      </c>
      <c r="B2457" s="8">
        <v>20181003</v>
      </c>
      <c r="C2457" s="2" t="s">
        <v>22</v>
      </c>
      <c r="D2457" s="2" t="s">
        <v>615</v>
      </c>
      <c r="E2457" t="s">
        <v>11639</v>
      </c>
      <c r="F2457" s="2" t="s">
        <v>277</v>
      </c>
      <c r="G2457" s="36">
        <v>12</v>
      </c>
      <c r="H2457" s="37" t="s">
        <v>8755</v>
      </c>
      <c r="I2457" s="32" t="s">
        <v>349</v>
      </c>
      <c r="J2457" s="32" t="s">
        <v>28</v>
      </c>
      <c r="K2457" t="s">
        <v>3143</v>
      </c>
    </row>
    <row r="2458" spans="1:11" hidden="1" x14ac:dyDescent="0.3">
      <c r="A2458" t="s">
        <v>3145</v>
      </c>
      <c r="B2458" s="8">
        <v>20181003</v>
      </c>
      <c r="C2458" s="2" t="s">
        <v>112</v>
      </c>
      <c r="D2458" s="2" t="s">
        <v>541</v>
      </c>
      <c r="E2458" t="s">
        <v>11640</v>
      </c>
      <c r="F2458" s="2" t="s">
        <v>277</v>
      </c>
      <c r="G2458" s="36">
        <v>12</v>
      </c>
      <c r="H2458" s="37" t="s">
        <v>8755</v>
      </c>
      <c r="I2458" s="32" t="s">
        <v>349</v>
      </c>
      <c r="J2458" s="32" t="s">
        <v>28</v>
      </c>
      <c r="K2458" t="s">
        <v>3145</v>
      </c>
    </row>
    <row r="2459" spans="1:11" hidden="1" x14ac:dyDescent="0.3">
      <c r="A2459" t="s">
        <v>3146</v>
      </c>
      <c r="B2459" s="8">
        <v>20181003</v>
      </c>
      <c r="C2459" s="2" t="s">
        <v>16</v>
      </c>
      <c r="D2459" s="2" t="s">
        <v>489</v>
      </c>
      <c r="E2459" t="s">
        <v>11641</v>
      </c>
      <c r="F2459" s="2" t="s">
        <v>277</v>
      </c>
      <c r="G2459" s="36">
        <v>12</v>
      </c>
      <c r="H2459" s="37" t="s">
        <v>8755</v>
      </c>
      <c r="I2459" s="32" t="s">
        <v>349</v>
      </c>
      <c r="J2459" s="32" t="s">
        <v>28</v>
      </c>
      <c r="K2459" t="s">
        <v>3146</v>
      </c>
    </row>
    <row r="2460" spans="1:11" hidden="1" x14ac:dyDescent="0.3">
      <c r="A2460" t="s">
        <v>3147</v>
      </c>
      <c r="B2460" s="8">
        <v>20181003</v>
      </c>
      <c r="C2460" s="2" t="s">
        <v>41</v>
      </c>
      <c r="D2460" s="2" t="s">
        <v>250</v>
      </c>
      <c r="E2460" t="s">
        <v>11642</v>
      </c>
      <c r="F2460" s="2" t="s">
        <v>277</v>
      </c>
      <c r="G2460" s="36">
        <v>12</v>
      </c>
      <c r="H2460" s="37" t="s">
        <v>8755</v>
      </c>
      <c r="I2460" s="32" t="s">
        <v>349</v>
      </c>
      <c r="J2460" s="32" t="s">
        <v>28</v>
      </c>
      <c r="K2460" t="s">
        <v>3147</v>
      </c>
    </row>
    <row r="2461" spans="1:11" hidden="1" x14ac:dyDescent="0.3">
      <c r="A2461" t="s">
        <v>3148</v>
      </c>
      <c r="B2461" s="8">
        <v>20181004</v>
      </c>
      <c r="C2461" s="2" t="s">
        <v>35</v>
      </c>
      <c r="D2461" s="2" t="s">
        <v>426</v>
      </c>
      <c r="E2461" t="s">
        <v>11646</v>
      </c>
      <c r="F2461" s="2" t="s">
        <v>277</v>
      </c>
      <c r="G2461" s="36">
        <v>12</v>
      </c>
      <c r="H2461" s="37" t="s">
        <v>8755</v>
      </c>
      <c r="I2461" s="32" t="s">
        <v>349</v>
      </c>
      <c r="J2461" s="32" t="s">
        <v>28</v>
      </c>
      <c r="K2461" t="s">
        <v>3148</v>
      </c>
    </row>
    <row r="2462" spans="1:11" hidden="1" x14ac:dyDescent="0.3">
      <c r="A2462" t="s">
        <v>3151</v>
      </c>
      <c r="B2462" s="8">
        <v>20181004</v>
      </c>
      <c r="C2462" s="2" t="s">
        <v>22</v>
      </c>
      <c r="D2462" s="2" t="s">
        <v>606</v>
      </c>
      <c r="E2462" t="s">
        <v>11647</v>
      </c>
      <c r="F2462" s="2" t="s">
        <v>277</v>
      </c>
      <c r="G2462" s="36">
        <v>12</v>
      </c>
      <c r="H2462" s="37" t="s">
        <v>8755</v>
      </c>
      <c r="I2462" s="32" t="s">
        <v>349</v>
      </c>
      <c r="J2462" s="32" t="s">
        <v>28</v>
      </c>
      <c r="K2462" t="s">
        <v>3151</v>
      </c>
    </row>
    <row r="2463" spans="1:11" hidden="1" x14ac:dyDescent="0.3">
      <c r="A2463" t="s">
        <v>4505</v>
      </c>
      <c r="B2463" s="8">
        <v>20190617</v>
      </c>
      <c r="C2463" s="2" t="s">
        <v>31</v>
      </c>
      <c r="D2463" s="2" t="s">
        <v>15</v>
      </c>
      <c r="E2463" t="s">
        <v>13056</v>
      </c>
      <c r="F2463" s="2" t="s">
        <v>277</v>
      </c>
      <c r="G2463" s="36">
        <v>12</v>
      </c>
      <c r="H2463" s="37" t="s">
        <v>8754</v>
      </c>
      <c r="I2463" s="32" t="s">
        <v>1378</v>
      </c>
      <c r="J2463" s="32" t="s">
        <v>28</v>
      </c>
      <c r="K2463" t="s">
        <v>4505</v>
      </c>
    </row>
    <row r="2464" spans="1:11" hidden="1" x14ac:dyDescent="0.3">
      <c r="A2464" t="s">
        <v>4506</v>
      </c>
      <c r="B2464" s="8">
        <v>20190617</v>
      </c>
      <c r="C2464" s="2" t="s">
        <v>33</v>
      </c>
      <c r="D2464" s="2" t="s">
        <v>632</v>
      </c>
      <c r="E2464" t="s">
        <v>13057</v>
      </c>
      <c r="F2464" s="2" t="s">
        <v>277</v>
      </c>
      <c r="G2464" s="36">
        <v>12</v>
      </c>
      <c r="H2464" s="37" t="s">
        <v>8754</v>
      </c>
      <c r="I2464" s="32" t="s">
        <v>1378</v>
      </c>
      <c r="J2464" s="32" t="s">
        <v>28</v>
      </c>
      <c r="K2464" t="s">
        <v>4506</v>
      </c>
    </row>
    <row r="2465" spans="1:11" hidden="1" x14ac:dyDescent="0.3">
      <c r="A2465" t="s">
        <v>4507</v>
      </c>
      <c r="B2465" s="8">
        <v>20190617</v>
      </c>
      <c r="C2465" s="2" t="s">
        <v>16</v>
      </c>
      <c r="D2465" s="2" t="s">
        <v>489</v>
      </c>
      <c r="E2465" t="s">
        <v>13058</v>
      </c>
      <c r="F2465" s="2" t="s">
        <v>277</v>
      </c>
      <c r="G2465" s="36">
        <v>12</v>
      </c>
      <c r="H2465" s="37" t="s">
        <v>8754</v>
      </c>
      <c r="I2465" s="32" t="s">
        <v>1378</v>
      </c>
      <c r="J2465" s="32" t="s">
        <v>28</v>
      </c>
      <c r="K2465" t="s">
        <v>4507</v>
      </c>
    </row>
    <row r="2466" spans="1:11" hidden="1" x14ac:dyDescent="0.3">
      <c r="A2466" t="s">
        <v>6665</v>
      </c>
      <c r="B2466" s="8">
        <v>20190725</v>
      </c>
      <c r="C2466" t="s">
        <v>104</v>
      </c>
      <c r="D2466" t="s">
        <v>1181</v>
      </c>
      <c r="E2466" t="s">
        <v>8872</v>
      </c>
      <c r="F2466" s="2" t="s">
        <v>277</v>
      </c>
      <c r="G2466" s="36">
        <v>12</v>
      </c>
      <c r="H2466" s="37" t="s">
        <v>8754</v>
      </c>
      <c r="I2466" s="32" t="s">
        <v>1378</v>
      </c>
      <c r="J2466" s="32" t="s">
        <v>192</v>
      </c>
    </row>
    <row r="2467" spans="1:11" hidden="1" x14ac:dyDescent="0.3">
      <c r="A2467" t="s">
        <v>7740</v>
      </c>
      <c r="B2467" s="8">
        <v>20190927</v>
      </c>
      <c r="C2467" t="s">
        <v>68</v>
      </c>
      <c r="D2467" t="s">
        <v>380</v>
      </c>
      <c r="E2467" t="s">
        <v>13411</v>
      </c>
      <c r="F2467" s="2" t="s">
        <v>277</v>
      </c>
      <c r="G2467" s="36">
        <v>12</v>
      </c>
      <c r="H2467" s="37" t="s">
        <v>9179</v>
      </c>
      <c r="I2467" s="32" t="s">
        <v>310</v>
      </c>
      <c r="J2467" s="32" t="s">
        <v>28</v>
      </c>
    </row>
    <row r="2468" spans="1:11" hidden="1" x14ac:dyDescent="0.3">
      <c r="A2468" t="s">
        <v>2721</v>
      </c>
      <c r="B2468" s="8">
        <v>20180327</v>
      </c>
      <c r="C2468" s="2" t="s">
        <v>22</v>
      </c>
      <c r="D2468" s="2" t="s">
        <v>481</v>
      </c>
      <c r="E2468" t="s">
        <v>11187</v>
      </c>
      <c r="F2468" s="2" t="s">
        <v>277</v>
      </c>
      <c r="G2468" s="36">
        <v>13</v>
      </c>
      <c r="H2468" s="37" t="s">
        <v>8749</v>
      </c>
      <c r="I2468" s="32" t="s">
        <v>600</v>
      </c>
      <c r="J2468" s="32" t="s">
        <v>28</v>
      </c>
      <c r="K2468" t="s">
        <v>2721</v>
      </c>
    </row>
    <row r="2469" spans="1:11" hidden="1" x14ac:dyDescent="0.3">
      <c r="A2469" t="s">
        <v>3069</v>
      </c>
      <c r="B2469" s="8">
        <v>20180823</v>
      </c>
      <c r="C2469" s="2" t="s">
        <v>20</v>
      </c>
      <c r="D2469" s="2" t="s">
        <v>15</v>
      </c>
      <c r="E2469" t="s">
        <v>11557</v>
      </c>
      <c r="F2469" s="2" t="s">
        <v>277</v>
      </c>
      <c r="G2469" s="36">
        <v>13</v>
      </c>
      <c r="H2469" s="37" t="s">
        <v>8749</v>
      </c>
      <c r="I2469" s="32" t="s">
        <v>600</v>
      </c>
      <c r="J2469" s="32" t="s">
        <v>192</v>
      </c>
      <c r="K2469" t="s">
        <v>3069</v>
      </c>
    </row>
    <row r="2470" spans="1:11" hidden="1" x14ac:dyDescent="0.3">
      <c r="A2470" t="s">
        <v>3070</v>
      </c>
      <c r="B2470" s="8">
        <v>20180823</v>
      </c>
      <c r="C2470" s="2" t="s">
        <v>29</v>
      </c>
      <c r="D2470" s="2" t="s">
        <v>226</v>
      </c>
      <c r="E2470" t="s">
        <v>11558</v>
      </c>
      <c r="F2470" s="2" t="s">
        <v>277</v>
      </c>
      <c r="G2470" s="36">
        <v>13</v>
      </c>
      <c r="H2470" s="37" t="s">
        <v>8749</v>
      </c>
      <c r="I2470" s="32" t="s">
        <v>600</v>
      </c>
      <c r="J2470" s="32" t="s">
        <v>192</v>
      </c>
      <c r="K2470" t="s">
        <v>3070</v>
      </c>
    </row>
    <row r="2471" spans="1:11" hidden="1" x14ac:dyDescent="0.3">
      <c r="A2471" t="s">
        <v>3071</v>
      </c>
      <c r="B2471" s="8">
        <v>20180823</v>
      </c>
      <c r="C2471" s="2" t="s">
        <v>33</v>
      </c>
      <c r="D2471" s="2" t="s">
        <v>471</v>
      </c>
      <c r="E2471" t="s">
        <v>11559</v>
      </c>
      <c r="F2471" s="2" t="s">
        <v>277</v>
      </c>
      <c r="G2471" s="36">
        <v>13</v>
      </c>
      <c r="H2471" s="37" t="s">
        <v>8749</v>
      </c>
      <c r="I2471" s="32" t="s">
        <v>600</v>
      </c>
      <c r="J2471" s="32" t="s">
        <v>192</v>
      </c>
      <c r="K2471" t="s">
        <v>3071</v>
      </c>
    </row>
    <row r="2472" spans="1:11" hidden="1" x14ac:dyDescent="0.3">
      <c r="A2472" t="s">
        <v>3072</v>
      </c>
      <c r="B2472" s="8">
        <v>20180823</v>
      </c>
      <c r="C2472" s="2" t="s">
        <v>16</v>
      </c>
      <c r="D2472" s="2" t="s">
        <v>601</v>
      </c>
      <c r="E2472" t="s">
        <v>11560</v>
      </c>
      <c r="F2472" s="2" t="s">
        <v>277</v>
      </c>
      <c r="G2472" s="36">
        <v>13</v>
      </c>
      <c r="H2472" s="37" t="s">
        <v>8749</v>
      </c>
      <c r="I2472" s="32" t="s">
        <v>600</v>
      </c>
      <c r="J2472" s="32" t="s">
        <v>192</v>
      </c>
      <c r="K2472" t="s">
        <v>3072</v>
      </c>
    </row>
    <row r="2473" spans="1:11" hidden="1" x14ac:dyDescent="0.3">
      <c r="A2473" t="s">
        <v>3073</v>
      </c>
      <c r="B2473" s="8">
        <v>20180823</v>
      </c>
      <c r="C2473" s="2" t="s">
        <v>13</v>
      </c>
      <c r="D2473" s="2" t="s">
        <v>531</v>
      </c>
      <c r="E2473" t="s">
        <v>11561</v>
      </c>
      <c r="F2473" s="2" t="s">
        <v>277</v>
      </c>
      <c r="G2473" s="36">
        <v>13</v>
      </c>
      <c r="H2473" s="37" t="s">
        <v>8749</v>
      </c>
      <c r="I2473" s="32" t="s">
        <v>600</v>
      </c>
      <c r="J2473" s="32" t="s">
        <v>192</v>
      </c>
      <c r="K2473" t="s">
        <v>3073</v>
      </c>
    </row>
    <row r="2474" spans="1:11" hidden="1" x14ac:dyDescent="0.3">
      <c r="A2474" t="s">
        <v>3074</v>
      </c>
      <c r="B2474" s="8">
        <v>20180823</v>
      </c>
      <c r="C2474" s="2" t="s">
        <v>35</v>
      </c>
      <c r="D2474" s="2" t="s">
        <v>426</v>
      </c>
      <c r="E2474" t="s">
        <v>11562</v>
      </c>
      <c r="F2474" s="2" t="s">
        <v>277</v>
      </c>
      <c r="G2474" s="36">
        <v>13</v>
      </c>
      <c r="H2474" s="37" t="s">
        <v>8749</v>
      </c>
      <c r="I2474" s="32" t="s">
        <v>600</v>
      </c>
      <c r="J2474" s="32" t="s">
        <v>192</v>
      </c>
      <c r="K2474" t="s">
        <v>3074</v>
      </c>
    </row>
    <row r="2475" spans="1:11" hidden="1" x14ac:dyDescent="0.3">
      <c r="A2475" t="s">
        <v>3075</v>
      </c>
      <c r="B2475" s="8">
        <v>20180823</v>
      </c>
      <c r="C2475" s="2" t="s">
        <v>112</v>
      </c>
      <c r="D2475" s="2" t="s">
        <v>466</v>
      </c>
      <c r="E2475" t="s">
        <v>11563</v>
      </c>
      <c r="F2475" s="2" t="s">
        <v>277</v>
      </c>
      <c r="G2475" s="36">
        <v>13</v>
      </c>
      <c r="H2475" s="37" t="s">
        <v>8749</v>
      </c>
      <c r="I2475" s="32" t="s">
        <v>600</v>
      </c>
      <c r="J2475" s="32" t="s">
        <v>192</v>
      </c>
      <c r="K2475" t="s">
        <v>3075</v>
      </c>
    </row>
    <row r="2476" spans="1:11" hidden="1" x14ac:dyDescent="0.3">
      <c r="A2476" t="s">
        <v>3076</v>
      </c>
      <c r="B2476" s="8">
        <v>20180823</v>
      </c>
      <c r="C2476" s="2" t="s">
        <v>50</v>
      </c>
      <c r="D2476" s="2" t="s">
        <v>290</v>
      </c>
      <c r="E2476" t="s">
        <v>11564</v>
      </c>
      <c r="F2476" s="2" t="s">
        <v>277</v>
      </c>
      <c r="G2476" s="36">
        <v>13</v>
      </c>
      <c r="H2476" s="37" t="s">
        <v>8749</v>
      </c>
      <c r="I2476" s="32" t="s">
        <v>600</v>
      </c>
      <c r="J2476" s="32" t="s">
        <v>192</v>
      </c>
      <c r="K2476" t="s">
        <v>3076</v>
      </c>
    </row>
    <row r="2477" spans="1:11" hidden="1" x14ac:dyDescent="0.3">
      <c r="A2477" t="s">
        <v>3077</v>
      </c>
      <c r="B2477" s="8">
        <v>20180823</v>
      </c>
      <c r="C2477" s="2" t="s">
        <v>64</v>
      </c>
      <c r="D2477" s="2" t="s">
        <v>307</v>
      </c>
      <c r="E2477" t="s">
        <v>11565</v>
      </c>
      <c r="F2477" s="2" t="s">
        <v>277</v>
      </c>
      <c r="G2477" s="36">
        <v>13</v>
      </c>
      <c r="H2477" s="37" t="s">
        <v>8749</v>
      </c>
      <c r="I2477" s="32" t="s">
        <v>600</v>
      </c>
      <c r="J2477" s="32" t="s">
        <v>192</v>
      </c>
      <c r="K2477" t="s">
        <v>3077</v>
      </c>
    </row>
    <row r="2478" spans="1:11" hidden="1" x14ac:dyDescent="0.3">
      <c r="A2478" t="s">
        <v>3078</v>
      </c>
      <c r="B2478" s="8">
        <v>20180824</v>
      </c>
      <c r="C2478" s="2" t="s">
        <v>120</v>
      </c>
      <c r="D2478" s="2" t="s">
        <v>120</v>
      </c>
      <c r="E2478" t="s">
        <v>11567</v>
      </c>
      <c r="F2478" s="2" t="s">
        <v>277</v>
      </c>
      <c r="G2478" s="36">
        <v>13</v>
      </c>
      <c r="H2478" s="37" t="s">
        <v>8749</v>
      </c>
      <c r="I2478" s="32" t="s">
        <v>600</v>
      </c>
      <c r="J2478" s="32" t="s">
        <v>192</v>
      </c>
      <c r="K2478" t="s">
        <v>3078</v>
      </c>
    </row>
    <row r="2479" spans="1:11" hidden="1" x14ac:dyDescent="0.3">
      <c r="A2479" t="s">
        <v>3079</v>
      </c>
      <c r="B2479" s="8">
        <v>20180824</v>
      </c>
      <c r="C2479" s="2" t="s">
        <v>231</v>
      </c>
      <c r="D2479" s="2" t="s">
        <v>563</v>
      </c>
      <c r="E2479" t="s">
        <v>11568</v>
      </c>
      <c r="F2479" s="2" t="s">
        <v>277</v>
      </c>
      <c r="G2479" s="36">
        <v>13</v>
      </c>
      <c r="H2479" s="37" t="s">
        <v>8749</v>
      </c>
      <c r="I2479" s="32" t="s">
        <v>600</v>
      </c>
      <c r="J2479" s="32" t="s">
        <v>192</v>
      </c>
      <c r="K2479" t="s">
        <v>3079</v>
      </c>
    </row>
    <row r="2480" spans="1:11" hidden="1" x14ac:dyDescent="0.3">
      <c r="A2480" t="s">
        <v>3080</v>
      </c>
      <c r="B2480" s="8">
        <v>20180824</v>
      </c>
      <c r="C2480" s="2" t="s">
        <v>35</v>
      </c>
      <c r="D2480" s="2" t="s">
        <v>15</v>
      </c>
      <c r="E2480" t="s">
        <v>11569</v>
      </c>
      <c r="F2480" s="2" t="s">
        <v>277</v>
      </c>
      <c r="G2480" s="36">
        <v>13</v>
      </c>
      <c r="H2480" s="37" t="s">
        <v>8749</v>
      </c>
      <c r="I2480" s="32" t="s">
        <v>600</v>
      </c>
      <c r="J2480" s="32" t="s">
        <v>192</v>
      </c>
      <c r="K2480" t="s">
        <v>3080</v>
      </c>
    </row>
    <row r="2481" spans="1:11" hidden="1" x14ac:dyDescent="0.3">
      <c r="A2481" t="s">
        <v>4174</v>
      </c>
      <c r="B2481" s="8">
        <v>20190424</v>
      </c>
      <c r="C2481" s="2" t="s">
        <v>33</v>
      </c>
      <c r="D2481" s="2" t="s">
        <v>632</v>
      </c>
      <c r="E2481" t="s">
        <v>12715</v>
      </c>
      <c r="F2481" s="2" t="s">
        <v>277</v>
      </c>
      <c r="G2481" s="36">
        <v>13</v>
      </c>
      <c r="H2481" s="37" t="s">
        <v>8749</v>
      </c>
      <c r="I2481" s="32" t="s">
        <v>600</v>
      </c>
      <c r="J2481" s="32" t="s">
        <v>28</v>
      </c>
      <c r="K2481" t="s">
        <v>4174</v>
      </c>
    </row>
    <row r="2482" spans="1:11" hidden="1" x14ac:dyDescent="0.3">
      <c r="A2482" t="s">
        <v>4175</v>
      </c>
      <c r="B2482" s="8">
        <v>20190424</v>
      </c>
      <c r="C2482" s="2" t="s">
        <v>231</v>
      </c>
      <c r="D2482" s="2" t="s">
        <v>793</v>
      </c>
      <c r="E2482" t="s">
        <v>8761</v>
      </c>
      <c r="F2482" s="2" t="s">
        <v>277</v>
      </c>
      <c r="G2482" s="36">
        <v>13</v>
      </c>
      <c r="H2482" s="37" t="s">
        <v>8749</v>
      </c>
      <c r="I2482" s="32" t="s">
        <v>600</v>
      </c>
      <c r="J2482" s="32" t="s">
        <v>28</v>
      </c>
      <c r="K2482" t="s">
        <v>4175</v>
      </c>
    </row>
    <row r="2483" spans="1:11" hidden="1" x14ac:dyDescent="0.3">
      <c r="A2483" t="s">
        <v>7260</v>
      </c>
      <c r="B2483" s="8">
        <v>20190425</v>
      </c>
      <c r="C2483" t="s">
        <v>35</v>
      </c>
      <c r="D2483" t="s">
        <v>770</v>
      </c>
      <c r="E2483" t="s">
        <v>12716</v>
      </c>
      <c r="F2483" s="2" t="s">
        <v>277</v>
      </c>
      <c r="G2483" s="36">
        <v>13</v>
      </c>
      <c r="H2483" s="37" t="s">
        <v>8749</v>
      </c>
      <c r="I2483" s="31" t="s">
        <v>600</v>
      </c>
    </row>
    <row r="2484" spans="1:11" hidden="1" x14ac:dyDescent="0.3">
      <c r="A2484" t="s">
        <v>7244</v>
      </c>
      <c r="B2484" s="8">
        <v>20191024</v>
      </c>
      <c r="C2484" t="s">
        <v>64</v>
      </c>
      <c r="D2484" t="s">
        <v>608</v>
      </c>
      <c r="E2484" t="s">
        <v>13555</v>
      </c>
      <c r="F2484" s="2" t="s">
        <v>277</v>
      </c>
      <c r="G2484" s="36">
        <v>13</v>
      </c>
      <c r="H2484" s="37" t="s">
        <v>8749</v>
      </c>
      <c r="I2484" s="32" t="s">
        <v>600</v>
      </c>
      <c r="J2484" s="32" t="s">
        <v>192</v>
      </c>
    </row>
    <row r="2485" spans="1:11" hidden="1" x14ac:dyDescent="0.3">
      <c r="A2485" t="s">
        <v>4983</v>
      </c>
      <c r="B2485" s="8">
        <v>20191024</v>
      </c>
      <c r="C2485" s="2" t="s">
        <v>13</v>
      </c>
      <c r="D2485" s="2" t="s">
        <v>1096</v>
      </c>
      <c r="E2485" t="s">
        <v>13556</v>
      </c>
      <c r="F2485" s="2" t="s">
        <v>277</v>
      </c>
      <c r="G2485" s="36">
        <v>13</v>
      </c>
      <c r="H2485" s="37" t="s">
        <v>8749</v>
      </c>
      <c r="I2485" s="32" t="s">
        <v>600</v>
      </c>
      <c r="J2485" s="32" t="s">
        <v>192</v>
      </c>
      <c r="K2485" t="s">
        <v>4983</v>
      </c>
    </row>
    <row r="2486" spans="1:11" hidden="1" x14ac:dyDescent="0.3">
      <c r="A2486" t="s">
        <v>2230</v>
      </c>
      <c r="B2486" s="8">
        <v>20170329</v>
      </c>
      <c r="C2486" s="2" t="s">
        <v>9</v>
      </c>
      <c r="D2486" s="2" t="s">
        <v>325</v>
      </c>
      <c r="E2486" t="s">
        <v>10624</v>
      </c>
      <c r="F2486" s="2" t="s">
        <v>277</v>
      </c>
      <c r="G2486" s="36">
        <v>14</v>
      </c>
      <c r="H2486" s="37" t="s">
        <v>8747</v>
      </c>
      <c r="I2486" s="32" t="s">
        <v>242</v>
      </c>
      <c r="J2486" s="32" t="s">
        <v>28</v>
      </c>
      <c r="K2486" t="s">
        <v>2230</v>
      </c>
    </row>
    <row r="2487" spans="1:11" hidden="1" x14ac:dyDescent="0.3">
      <c r="A2487" t="s">
        <v>2670</v>
      </c>
      <c r="B2487" s="8">
        <v>20180209</v>
      </c>
      <c r="C2487" s="2" t="s">
        <v>35</v>
      </c>
      <c r="D2487" s="2" t="s">
        <v>415</v>
      </c>
      <c r="E2487" t="s">
        <v>11124</v>
      </c>
      <c r="F2487" s="2" t="s">
        <v>277</v>
      </c>
      <c r="G2487" s="36">
        <v>15</v>
      </c>
      <c r="H2487" s="37" t="s">
        <v>8758</v>
      </c>
      <c r="I2487" s="32" t="s">
        <v>467</v>
      </c>
      <c r="J2487" s="32" t="s">
        <v>28</v>
      </c>
      <c r="K2487" t="s">
        <v>2670</v>
      </c>
    </row>
    <row r="2488" spans="1:11" hidden="1" x14ac:dyDescent="0.3">
      <c r="A2488" t="s">
        <v>2151</v>
      </c>
      <c r="B2488" s="8">
        <v>20170117</v>
      </c>
      <c r="C2488" s="2" t="s">
        <v>25</v>
      </c>
      <c r="D2488" s="2" t="s">
        <v>295</v>
      </c>
      <c r="E2488" t="s">
        <v>10543</v>
      </c>
      <c r="F2488" s="2" t="s">
        <v>277</v>
      </c>
      <c r="G2488" s="36">
        <v>16</v>
      </c>
      <c r="H2488" s="37" t="s">
        <v>8738</v>
      </c>
      <c r="I2488" s="32" t="s">
        <v>18</v>
      </c>
      <c r="J2488" s="32" t="s">
        <v>62</v>
      </c>
      <c r="K2488" t="s">
        <v>2151</v>
      </c>
    </row>
    <row r="2489" spans="1:11" hidden="1" x14ac:dyDescent="0.3">
      <c r="A2489" t="s">
        <v>2198</v>
      </c>
      <c r="B2489" s="8">
        <v>20170308</v>
      </c>
      <c r="C2489" s="2" t="s">
        <v>16</v>
      </c>
      <c r="D2489" s="2" t="s">
        <v>15</v>
      </c>
      <c r="E2489" t="s">
        <v>10591</v>
      </c>
      <c r="F2489" s="2" t="s">
        <v>277</v>
      </c>
      <c r="G2489" s="36">
        <v>16</v>
      </c>
      <c r="H2489" s="37" t="s">
        <v>8738</v>
      </c>
      <c r="I2489" s="32" t="s">
        <v>18</v>
      </c>
      <c r="J2489" s="32" t="s">
        <v>62</v>
      </c>
      <c r="K2489" t="s">
        <v>2198</v>
      </c>
    </row>
    <row r="2490" spans="1:11" hidden="1" x14ac:dyDescent="0.3">
      <c r="A2490" t="s">
        <v>2328</v>
      </c>
      <c r="B2490" s="8">
        <v>20170530</v>
      </c>
      <c r="C2490" s="2" t="s">
        <v>74</v>
      </c>
      <c r="D2490" s="2" t="s">
        <v>360</v>
      </c>
      <c r="E2490" t="s">
        <v>10732</v>
      </c>
      <c r="F2490" s="2" t="s">
        <v>277</v>
      </c>
      <c r="G2490" s="36">
        <v>16</v>
      </c>
      <c r="H2490" s="37" t="s">
        <v>8738</v>
      </c>
      <c r="I2490" s="32" t="s">
        <v>18</v>
      </c>
      <c r="J2490" s="32" t="s">
        <v>62</v>
      </c>
      <c r="K2490" t="s">
        <v>2328</v>
      </c>
    </row>
    <row r="2491" spans="1:11" hidden="1" x14ac:dyDescent="0.3">
      <c r="A2491" t="s">
        <v>2332</v>
      </c>
      <c r="B2491" s="8">
        <v>20170531</v>
      </c>
      <c r="C2491" s="2" t="s">
        <v>64</v>
      </c>
      <c r="D2491" s="2" t="s">
        <v>284</v>
      </c>
      <c r="E2491" t="s">
        <v>10738</v>
      </c>
      <c r="F2491" s="2" t="s">
        <v>277</v>
      </c>
      <c r="G2491" s="36">
        <v>16</v>
      </c>
      <c r="H2491" s="37" t="s">
        <v>8738</v>
      </c>
      <c r="I2491" s="32" t="s">
        <v>18</v>
      </c>
      <c r="J2491" s="32" t="s">
        <v>62</v>
      </c>
      <c r="K2491" t="s">
        <v>2332</v>
      </c>
    </row>
    <row r="2492" spans="1:11" hidden="1" x14ac:dyDescent="0.3">
      <c r="A2492" t="s">
        <v>2335</v>
      </c>
      <c r="B2492" s="8">
        <v>20170531</v>
      </c>
      <c r="C2492" s="2" t="s">
        <v>25</v>
      </c>
      <c r="D2492" s="2" t="s">
        <v>361</v>
      </c>
      <c r="E2492" t="s">
        <v>10739</v>
      </c>
      <c r="F2492" s="2" t="s">
        <v>277</v>
      </c>
      <c r="G2492" s="36">
        <v>16</v>
      </c>
      <c r="H2492" s="37" t="s">
        <v>8738</v>
      </c>
      <c r="I2492" s="32" t="s">
        <v>18</v>
      </c>
      <c r="J2492" s="32" t="s">
        <v>62</v>
      </c>
      <c r="K2492" t="s">
        <v>2335</v>
      </c>
    </row>
    <row r="2493" spans="1:11" hidden="1" x14ac:dyDescent="0.3">
      <c r="A2493" t="s">
        <v>2531</v>
      </c>
      <c r="B2493" s="8">
        <v>20171011</v>
      </c>
      <c r="C2493" s="2" t="s">
        <v>31</v>
      </c>
      <c r="D2493" s="2" t="s">
        <v>409</v>
      </c>
      <c r="E2493" t="s">
        <v>10961</v>
      </c>
      <c r="F2493" s="2" t="s">
        <v>277</v>
      </c>
      <c r="G2493" s="36">
        <v>16</v>
      </c>
      <c r="H2493" s="37" t="s">
        <v>8738</v>
      </c>
      <c r="I2493" s="32" t="s">
        <v>18</v>
      </c>
      <c r="J2493" s="32" t="s">
        <v>62</v>
      </c>
      <c r="K2493" t="s">
        <v>2531</v>
      </c>
    </row>
    <row r="2494" spans="1:11" hidden="1" x14ac:dyDescent="0.3">
      <c r="A2494" t="s">
        <v>2600</v>
      </c>
      <c r="B2494" s="8">
        <v>20171117</v>
      </c>
      <c r="C2494" s="2" t="s">
        <v>22</v>
      </c>
      <c r="D2494" s="2" t="s">
        <v>390</v>
      </c>
      <c r="E2494" t="s">
        <v>11034</v>
      </c>
      <c r="F2494" s="2" t="s">
        <v>277</v>
      </c>
      <c r="G2494" s="36">
        <v>16</v>
      </c>
      <c r="H2494" s="37" t="s">
        <v>8826</v>
      </c>
      <c r="I2494" s="32" t="s">
        <v>429</v>
      </c>
      <c r="J2494" s="32" t="s">
        <v>28</v>
      </c>
      <c r="K2494" t="s">
        <v>2600</v>
      </c>
    </row>
    <row r="2495" spans="1:11" hidden="1" x14ac:dyDescent="0.3">
      <c r="A2495" t="s">
        <v>2601</v>
      </c>
      <c r="B2495" s="8">
        <v>20171117</v>
      </c>
      <c r="C2495" s="2" t="s">
        <v>29</v>
      </c>
      <c r="D2495" s="2" t="s">
        <v>367</v>
      </c>
      <c r="E2495" t="s">
        <v>11035</v>
      </c>
      <c r="F2495" s="2" t="s">
        <v>277</v>
      </c>
      <c r="G2495" s="36">
        <v>16</v>
      </c>
      <c r="H2495" s="37" t="s">
        <v>8826</v>
      </c>
      <c r="I2495" s="32" t="s">
        <v>429</v>
      </c>
      <c r="J2495" s="32" t="s">
        <v>28</v>
      </c>
      <c r="K2495" t="s">
        <v>2601</v>
      </c>
    </row>
    <row r="2496" spans="1:11" hidden="1" x14ac:dyDescent="0.3">
      <c r="A2496" t="s">
        <v>7088</v>
      </c>
      <c r="B2496" s="8">
        <v>20171122</v>
      </c>
      <c r="C2496" t="s">
        <v>31</v>
      </c>
      <c r="D2496" t="s">
        <v>106</v>
      </c>
      <c r="E2496" t="s">
        <v>11041</v>
      </c>
      <c r="F2496" s="2" t="s">
        <v>277</v>
      </c>
      <c r="G2496" s="36">
        <v>16</v>
      </c>
      <c r="H2496" s="37" t="s">
        <v>9058</v>
      </c>
      <c r="I2496" s="32" t="s">
        <v>9059</v>
      </c>
      <c r="J2496" s="32" t="s">
        <v>9049</v>
      </c>
    </row>
    <row r="2497" spans="1:11" hidden="1" x14ac:dyDescent="0.3">
      <c r="A2497" t="s">
        <v>2652</v>
      </c>
      <c r="B2497" s="8">
        <v>20180103</v>
      </c>
      <c r="C2497" s="2" t="s">
        <v>64</v>
      </c>
      <c r="D2497" s="2" t="s">
        <v>437</v>
      </c>
      <c r="E2497" t="s">
        <v>11069</v>
      </c>
      <c r="F2497" s="2" t="s">
        <v>277</v>
      </c>
      <c r="G2497" s="36">
        <v>16</v>
      </c>
      <c r="H2497" s="37" t="s">
        <v>8738</v>
      </c>
      <c r="I2497" s="32" t="s">
        <v>18</v>
      </c>
      <c r="J2497" s="32" t="s">
        <v>62</v>
      </c>
      <c r="K2497" t="s">
        <v>2652</v>
      </c>
    </row>
    <row r="2498" spans="1:11" hidden="1" x14ac:dyDescent="0.3">
      <c r="A2498" t="s">
        <v>7236</v>
      </c>
      <c r="B2498" s="8">
        <v>20180118</v>
      </c>
      <c r="C2498" t="s">
        <v>210</v>
      </c>
      <c r="E2498" t="s">
        <v>11089</v>
      </c>
      <c r="F2498" s="2" t="s">
        <v>277</v>
      </c>
      <c r="G2498" s="36">
        <v>16</v>
      </c>
      <c r="H2498" s="37" t="s">
        <v>8808</v>
      </c>
      <c r="I2498" s="32" t="s">
        <v>9075</v>
      </c>
      <c r="J2498" s="32" t="s">
        <v>19</v>
      </c>
    </row>
    <row r="2499" spans="1:11" hidden="1" x14ac:dyDescent="0.3">
      <c r="A2499" t="s">
        <v>7235</v>
      </c>
      <c r="B2499" s="8">
        <v>20180119</v>
      </c>
      <c r="C2499" t="s">
        <v>120</v>
      </c>
      <c r="D2499" t="s">
        <v>1137</v>
      </c>
      <c r="E2499" t="s">
        <v>11091</v>
      </c>
      <c r="F2499" s="2" t="s">
        <v>277</v>
      </c>
      <c r="G2499" s="36">
        <v>16</v>
      </c>
      <c r="H2499" s="37" t="s">
        <v>8808</v>
      </c>
      <c r="I2499" s="32" t="s">
        <v>9075</v>
      </c>
      <c r="J2499" s="32" t="s">
        <v>19</v>
      </c>
    </row>
    <row r="2500" spans="1:11" hidden="1" x14ac:dyDescent="0.3">
      <c r="A2500" t="s">
        <v>2625</v>
      </c>
      <c r="B2500" s="8">
        <v>20180131</v>
      </c>
      <c r="C2500" s="2" t="s">
        <v>92</v>
      </c>
      <c r="D2500" s="2" t="s">
        <v>448</v>
      </c>
      <c r="E2500" t="s">
        <v>11102</v>
      </c>
      <c r="F2500" s="2" t="s">
        <v>277</v>
      </c>
      <c r="G2500" s="36">
        <v>16</v>
      </c>
      <c r="H2500" s="37" t="s">
        <v>8738</v>
      </c>
      <c r="I2500" s="32" t="s">
        <v>18</v>
      </c>
      <c r="J2500" s="32" t="s">
        <v>62</v>
      </c>
      <c r="K2500" t="s">
        <v>2625</v>
      </c>
    </row>
    <row r="2501" spans="1:11" hidden="1" x14ac:dyDescent="0.3">
      <c r="A2501" t="s">
        <v>2626</v>
      </c>
      <c r="B2501" s="8">
        <v>20180131</v>
      </c>
      <c r="C2501" s="2" t="s">
        <v>64</v>
      </c>
      <c r="D2501" s="2" t="s">
        <v>449</v>
      </c>
      <c r="E2501" t="s">
        <v>11103</v>
      </c>
      <c r="F2501" s="2" t="s">
        <v>277</v>
      </c>
      <c r="G2501" s="36">
        <v>16</v>
      </c>
      <c r="H2501" s="37" t="s">
        <v>8738</v>
      </c>
      <c r="I2501" s="32" t="s">
        <v>18</v>
      </c>
      <c r="J2501" s="32" t="s">
        <v>62</v>
      </c>
      <c r="K2501" t="s">
        <v>2626</v>
      </c>
    </row>
    <row r="2502" spans="1:11" hidden="1" x14ac:dyDescent="0.3">
      <c r="A2502" t="s">
        <v>2628</v>
      </c>
      <c r="B2502" s="8">
        <v>20180131</v>
      </c>
      <c r="C2502" s="2" t="s">
        <v>33</v>
      </c>
      <c r="D2502" s="2" t="s">
        <v>451</v>
      </c>
      <c r="E2502" t="s">
        <v>11104</v>
      </c>
      <c r="F2502" s="2" t="s">
        <v>277</v>
      </c>
      <c r="G2502" s="36">
        <v>16</v>
      </c>
      <c r="H2502" s="37" t="s">
        <v>8738</v>
      </c>
      <c r="I2502" s="32" t="s">
        <v>18</v>
      </c>
      <c r="J2502" s="32" t="s">
        <v>62</v>
      </c>
      <c r="K2502" t="s">
        <v>2628</v>
      </c>
    </row>
    <row r="2503" spans="1:11" hidden="1" x14ac:dyDescent="0.3">
      <c r="A2503" t="s">
        <v>2635</v>
      </c>
      <c r="B2503" s="8">
        <v>20180201</v>
      </c>
      <c r="C2503" s="2" t="s">
        <v>204</v>
      </c>
      <c r="D2503" s="2" t="s">
        <v>455</v>
      </c>
      <c r="E2503" t="s">
        <v>11105</v>
      </c>
      <c r="F2503" s="2" t="s">
        <v>277</v>
      </c>
      <c r="G2503" s="36">
        <v>16</v>
      </c>
      <c r="H2503" s="37" t="s">
        <v>8738</v>
      </c>
      <c r="I2503" s="32" t="s">
        <v>18</v>
      </c>
      <c r="J2503" s="32" t="s">
        <v>62</v>
      </c>
      <c r="K2503" t="s">
        <v>2635</v>
      </c>
    </row>
    <row r="2504" spans="1:11" hidden="1" x14ac:dyDescent="0.3">
      <c r="A2504" t="s">
        <v>2671</v>
      </c>
      <c r="B2504" s="8">
        <v>20180212</v>
      </c>
      <c r="C2504" s="2" t="s">
        <v>92</v>
      </c>
      <c r="D2504" s="2" t="s">
        <v>468</v>
      </c>
      <c r="E2504" t="s">
        <v>11126</v>
      </c>
      <c r="F2504" s="2" t="s">
        <v>277</v>
      </c>
      <c r="G2504" s="36">
        <v>16</v>
      </c>
      <c r="H2504" s="37" t="s">
        <v>8738</v>
      </c>
      <c r="I2504" s="32" t="s">
        <v>18</v>
      </c>
      <c r="J2504" s="32" t="s">
        <v>62</v>
      </c>
      <c r="K2504" t="s">
        <v>2671</v>
      </c>
    </row>
    <row r="2505" spans="1:11" hidden="1" x14ac:dyDescent="0.3">
      <c r="A2505" t="s">
        <v>2672</v>
      </c>
      <c r="B2505" s="8">
        <v>20180212</v>
      </c>
      <c r="C2505" s="2" t="s">
        <v>58</v>
      </c>
      <c r="D2505" s="2" t="s">
        <v>469</v>
      </c>
      <c r="E2505" t="s">
        <v>11127</v>
      </c>
      <c r="F2505" s="2" t="s">
        <v>277</v>
      </c>
      <c r="G2505" s="36">
        <v>16</v>
      </c>
      <c r="H2505" s="37" t="s">
        <v>8738</v>
      </c>
      <c r="I2505" s="32" t="s">
        <v>18</v>
      </c>
      <c r="J2505" s="32" t="s">
        <v>62</v>
      </c>
      <c r="K2505" t="s">
        <v>2672</v>
      </c>
    </row>
    <row r="2506" spans="1:11" hidden="1" x14ac:dyDescent="0.3">
      <c r="A2506" t="s">
        <v>2673</v>
      </c>
      <c r="B2506" s="8">
        <v>20180212</v>
      </c>
      <c r="C2506" s="2" t="s">
        <v>16</v>
      </c>
      <c r="D2506" s="2" t="s">
        <v>15</v>
      </c>
      <c r="E2506" t="s">
        <v>11128</v>
      </c>
      <c r="F2506" s="2" t="s">
        <v>277</v>
      </c>
      <c r="G2506" s="36">
        <v>16</v>
      </c>
      <c r="H2506" s="37" t="s">
        <v>8738</v>
      </c>
      <c r="I2506" s="32" t="s">
        <v>18</v>
      </c>
      <c r="J2506" s="32" t="s">
        <v>62</v>
      </c>
      <c r="K2506" t="s">
        <v>2673</v>
      </c>
    </row>
    <row r="2507" spans="1:11" hidden="1" x14ac:dyDescent="0.3">
      <c r="A2507" t="s">
        <v>2674</v>
      </c>
      <c r="B2507" s="8">
        <v>20180213</v>
      </c>
      <c r="C2507" s="2" t="s">
        <v>92</v>
      </c>
      <c r="D2507" s="2" t="s">
        <v>468</v>
      </c>
      <c r="E2507" t="s">
        <v>11130</v>
      </c>
      <c r="F2507" s="2" t="s">
        <v>277</v>
      </c>
      <c r="G2507" s="36">
        <v>16</v>
      </c>
      <c r="H2507" s="37" t="s">
        <v>8738</v>
      </c>
      <c r="I2507" s="32" t="s">
        <v>18</v>
      </c>
      <c r="J2507" s="32" t="s">
        <v>62</v>
      </c>
      <c r="K2507" t="s">
        <v>2674</v>
      </c>
    </row>
    <row r="2508" spans="1:11" hidden="1" x14ac:dyDescent="0.3">
      <c r="A2508" t="s">
        <v>2682</v>
      </c>
      <c r="B2508" s="8">
        <v>20180220</v>
      </c>
      <c r="C2508" s="2" t="s">
        <v>86</v>
      </c>
      <c r="D2508" s="2" t="s">
        <v>470</v>
      </c>
      <c r="E2508" t="s">
        <v>11141</v>
      </c>
      <c r="F2508" s="2" t="s">
        <v>277</v>
      </c>
      <c r="G2508" s="36">
        <v>16</v>
      </c>
      <c r="H2508" s="37" t="s">
        <v>8738</v>
      </c>
      <c r="I2508" s="32" t="s">
        <v>18</v>
      </c>
      <c r="J2508" s="32" t="s">
        <v>62</v>
      </c>
      <c r="K2508" t="s">
        <v>2682</v>
      </c>
    </row>
    <row r="2509" spans="1:11" hidden="1" x14ac:dyDescent="0.3">
      <c r="A2509" t="s">
        <v>2686</v>
      </c>
      <c r="B2509" s="8">
        <v>20180223</v>
      </c>
      <c r="C2509" s="2" t="s">
        <v>74</v>
      </c>
      <c r="D2509" s="2" t="s">
        <v>445</v>
      </c>
      <c r="E2509" t="s">
        <v>11142</v>
      </c>
      <c r="F2509" s="2" t="s">
        <v>277</v>
      </c>
      <c r="G2509" s="36">
        <v>16</v>
      </c>
      <c r="H2509" s="37" t="s">
        <v>8738</v>
      </c>
      <c r="I2509" s="32" t="s">
        <v>18</v>
      </c>
      <c r="J2509" s="32" t="s">
        <v>62</v>
      </c>
      <c r="K2509" t="s">
        <v>2686</v>
      </c>
    </row>
    <row r="2510" spans="1:11" hidden="1" x14ac:dyDescent="0.3">
      <c r="A2510" t="s">
        <v>2690</v>
      </c>
      <c r="B2510" s="8">
        <v>20180226</v>
      </c>
      <c r="C2510" s="2" t="s">
        <v>92</v>
      </c>
      <c r="D2510" s="2" t="s">
        <v>450</v>
      </c>
      <c r="E2510" t="s">
        <v>11146</v>
      </c>
      <c r="F2510" s="2" t="s">
        <v>277</v>
      </c>
      <c r="G2510" s="36">
        <v>16</v>
      </c>
      <c r="H2510" s="37" t="s">
        <v>8738</v>
      </c>
      <c r="I2510" s="32" t="s">
        <v>18</v>
      </c>
      <c r="J2510" s="32" t="s">
        <v>62</v>
      </c>
      <c r="K2510" t="s">
        <v>2690</v>
      </c>
    </row>
    <row r="2511" spans="1:11" hidden="1" x14ac:dyDescent="0.3">
      <c r="A2511" t="s">
        <v>2692</v>
      </c>
      <c r="B2511" s="8">
        <v>20180226</v>
      </c>
      <c r="C2511" s="2" t="s">
        <v>22</v>
      </c>
      <c r="D2511" s="2" t="s">
        <v>473</v>
      </c>
      <c r="E2511" t="s">
        <v>11147</v>
      </c>
      <c r="F2511" s="2" t="s">
        <v>277</v>
      </c>
      <c r="G2511" s="36">
        <v>16</v>
      </c>
      <c r="H2511" s="37" t="s">
        <v>8738</v>
      </c>
      <c r="I2511" s="32" t="s">
        <v>18</v>
      </c>
      <c r="J2511" s="32" t="s">
        <v>62</v>
      </c>
      <c r="K2511" t="s">
        <v>2692</v>
      </c>
    </row>
    <row r="2512" spans="1:11" hidden="1" x14ac:dyDescent="0.3">
      <c r="A2512" t="s">
        <v>2693</v>
      </c>
      <c r="B2512" s="8">
        <v>20180226</v>
      </c>
      <c r="C2512" s="2" t="s">
        <v>58</v>
      </c>
      <c r="D2512" s="2" t="s">
        <v>469</v>
      </c>
      <c r="E2512" t="s">
        <v>11148</v>
      </c>
      <c r="F2512" s="2" t="s">
        <v>277</v>
      </c>
      <c r="G2512" s="36">
        <v>16</v>
      </c>
      <c r="H2512" s="37" t="s">
        <v>8738</v>
      </c>
      <c r="I2512" s="32" t="s">
        <v>18</v>
      </c>
      <c r="J2512" s="32" t="s">
        <v>62</v>
      </c>
      <c r="K2512" t="s">
        <v>2693</v>
      </c>
    </row>
    <row r="2513" spans="1:11" hidden="1" x14ac:dyDescent="0.3">
      <c r="A2513" t="s">
        <v>2694</v>
      </c>
      <c r="B2513" s="8">
        <v>20180226</v>
      </c>
      <c r="C2513" s="2" t="s">
        <v>68</v>
      </c>
      <c r="D2513" s="2" t="s">
        <v>474</v>
      </c>
      <c r="E2513" t="s">
        <v>11149</v>
      </c>
      <c r="F2513" s="2" t="s">
        <v>277</v>
      </c>
      <c r="G2513" s="36">
        <v>16</v>
      </c>
      <c r="H2513" s="37" t="s">
        <v>8738</v>
      </c>
      <c r="I2513" s="32" t="s">
        <v>18</v>
      </c>
      <c r="J2513" s="32" t="s">
        <v>62</v>
      </c>
      <c r="K2513" t="s">
        <v>2694</v>
      </c>
    </row>
    <row r="2514" spans="1:11" hidden="1" x14ac:dyDescent="0.3">
      <c r="A2514" t="s">
        <v>2695</v>
      </c>
      <c r="B2514" s="8">
        <v>20180227</v>
      </c>
      <c r="C2514" s="2" t="s">
        <v>92</v>
      </c>
      <c r="D2514" s="2" t="s">
        <v>450</v>
      </c>
      <c r="E2514" t="s">
        <v>11152</v>
      </c>
      <c r="F2514" s="2" t="s">
        <v>277</v>
      </c>
      <c r="G2514" s="36">
        <v>16</v>
      </c>
      <c r="H2514" s="37" t="s">
        <v>8738</v>
      </c>
      <c r="I2514" s="32" t="s">
        <v>18</v>
      </c>
      <c r="J2514" s="32" t="s">
        <v>62</v>
      </c>
      <c r="K2514" t="s">
        <v>2695</v>
      </c>
    </row>
    <row r="2515" spans="1:11" hidden="1" x14ac:dyDescent="0.3">
      <c r="A2515" t="s">
        <v>2697</v>
      </c>
      <c r="B2515" s="8">
        <v>20180227</v>
      </c>
      <c r="C2515" s="2" t="s">
        <v>120</v>
      </c>
      <c r="D2515" s="2" t="s">
        <v>475</v>
      </c>
      <c r="E2515" t="s">
        <v>11153</v>
      </c>
      <c r="F2515" s="2" t="s">
        <v>277</v>
      </c>
      <c r="G2515" s="36">
        <v>16</v>
      </c>
      <c r="H2515" s="37" t="s">
        <v>8738</v>
      </c>
      <c r="I2515" s="32" t="s">
        <v>18</v>
      </c>
      <c r="J2515" s="32" t="s">
        <v>62</v>
      </c>
      <c r="K2515" t="s">
        <v>2697</v>
      </c>
    </row>
    <row r="2516" spans="1:11" hidden="1" x14ac:dyDescent="0.3">
      <c r="A2516" t="s">
        <v>2698</v>
      </c>
      <c r="B2516" s="8">
        <v>20180301</v>
      </c>
      <c r="C2516" s="2" t="s">
        <v>29</v>
      </c>
      <c r="D2516" s="2" t="s">
        <v>476</v>
      </c>
      <c r="E2516" t="s">
        <v>11154</v>
      </c>
      <c r="F2516" s="2" t="s">
        <v>277</v>
      </c>
      <c r="G2516" s="36">
        <v>16</v>
      </c>
      <c r="H2516" s="37" t="s">
        <v>8738</v>
      </c>
      <c r="I2516" s="32" t="s">
        <v>18</v>
      </c>
      <c r="J2516" s="32" t="s">
        <v>62</v>
      </c>
      <c r="K2516" t="s">
        <v>2698</v>
      </c>
    </row>
    <row r="2517" spans="1:11" hidden="1" x14ac:dyDescent="0.3">
      <c r="A2517" t="s">
        <v>2702</v>
      </c>
      <c r="B2517" s="8">
        <v>20180311</v>
      </c>
      <c r="C2517" s="2" t="s">
        <v>210</v>
      </c>
      <c r="D2517" s="2" t="s">
        <v>15</v>
      </c>
      <c r="E2517" t="s">
        <v>11162</v>
      </c>
      <c r="F2517" s="2" t="s">
        <v>277</v>
      </c>
      <c r="G2517" s="36">
        <v>16</v>
      </c>
      <c r="H2517" s="37" t="s">
        <v>8738</v>
      </c>
      <c r="I2517" s="32" t="s">
        <v>18</v>
      </c>
      <c r="J2517" s="32" t="s">
        <v>62</v>
      </c>
      <c r="K2517" t="s">
        <v>2702</v>
      </c>
    </row>
    <row r="2518" spans="1:11" hidden="1" x14ac:dyDescent="0.3">
      <c r="A2518" t="s">
        <v>6814</v>
      </c>
      <c r="B2518" s="8">
        <v>20180401</v>
      </c>
      <c r="C2518" t="s">
        <v>104</v>
      </c>
      <c r="D2518" t="s">
        <v>6815</v>
      </c>
      <c r="E2518" t="s">
        <v>11192</v>
      </c>
      <c r="F2518" s="2" t="s">
        <v>277</v>
      </c>
      <c r="G2518" s="36">
        <v>16</v>
      </c>
      <c r="H2518" s="37" t="s">
        <v>8826</v>
      </c>
      <c r="I2518" s="32" t="s">
        <v>8885</v>
      </c>
      <c r="J2518" s="32" t="s">
        <v>192</v>
      </c>
    </row>
    <row r="2519" spans="1:11" hidden="1" x14ac:dyDescent="0.3">
      <c r="A2519" t="s">
        <v>2781</v>
      </c>
      <c r="B2519" s="8">
        <v>20180416</v>
      </c>
      <c r="C2519" s="2" t="s">
        <v>173</v>
      </c>
      <c r="D2519" s="2" t="s">
        <v>511</v>
      </c>
      <c r="E2519" t="s">
        <v>11252</v>
      </c>
      <c r="F2519" s="2" t="s">
        <v>277</v>
      </c>
      <c r="G2519" s="36">
        <v>16</v>
      </c>
      <c r="H2519" s="37" t="s">
        <v>8738</v>
      </c>
      <c r="I2519" s="32" t="s">
        <v>18</v>
      </c>
      <c r="J2519" s="32" t="s">
        <v>62</v>
      </c>
      <c r="K2519" t="s">
        <v>2781</v>
      </c>
    </row>
    <row r="2520" spans="1:11" hidden="1" x14ac:dyDescent="0.3">
      <c r="A2520" t="s">
        <v>2782</v>
      </c>
      <c r="B2520" s="8">
        <v>20180416</v>
      </c>
      <c r="C2520" s="2" t="s">
        <v>74</v>
      </c>
      <c r="D2520" s="2" t="s">
        <v>445</v>
      </c>
      <c r="E2520" t="s">
        <v>11253</v>
      </c>
      <c r="F2520" s="2" t="s">
        <v>277</v>
      </c>
      <c r="G2520" s="36">
        <v>16</v>
      </c>
      <c r="H2520" s="37" t="s">
        <v>8738</v>
      </c>
      <c r="I2520" s="32" t="s">
        <v>18</v>
      </c>
      <c r="J2520" s="32" t="s">
        <v>62</v>
      </c>
      <c r="K2520" t="s">
        <v>2782</v>
      </c>
    </row>
    <row r="2521" spans="1:11" hidden="1" x14ac:dyDescent="0.3">
      <c r="A2521" t="s">
        <v>2783</v>
      </c>
      <c r="B2521" s="8">
        <v>20180416</v>
      </c>
      <c r="C2521" s="2" t="s">
        <v>173</v>
      </c>
      <c r="D2521" s="2" t="s">
        <v>511</v>
      </c>
      <c r="E2521" t="s">
        <v>11254</v>
      </c>
      <c r="F2521" s="2" t="s">
        <v>277</v>
      </c>
      <c r="G2521" s="36">
        <v>16</v>
      </c>
      <c r="H2521" s="37" t="s">
        <v>8738</v>
      </c>
      <c r="I2521" s="32" t="s">
        <v>18</v>
      </c>
      <c r="J2521" s="32" t="s">
        <v>62</v>
      </c>
      <c r="K2521" t="s">
        <v>2783</v>
      </c>
    </row>
    <row r="2522" spans="1:11" hidden="1" x14ac:dyDescent="0.3">
      <c r="A2522" t="s">
        <v>2784</v>
      </c>
      <c r="B2522" s="8">
        <v>20180416</v>
      </c>
      <c r="C2522" s="2" t="s">
        <v>64</v>
      </c>
      <c r="D2522" s="2" t="s">
        <v>449</v>
      </c>
      <c r="E2522" t="s">
        <v>11255</v>
      </c>
      <c r="F2522" s="2" t="s">
        <v>277</v>
      </c>
      <c r="G2522" s="36">
        <v>16</v>
      </c>
      <c r="H2522" s="37" t="s">
        <v>8738</v>
      </c>
      <c r="I2522" s="32" t="s">
        <v>18</v>
      </c>
      <c r="J2522" s="32" t="s">
        <v>62</v>
      </c>
      <c r="K2522" t="s">
        <v>2784</v>
      </c>
    </row>
    <row r="2523" spans="1:11" hidden="1" x14ac:dyDescent="0.3">
      <c r="A2523" t="s">
        <v>2785</v>
      </c>
      <c r="B2523" s="8">
        <v>20180416</v>
      </c>
      <c r="C2523" s="2" t="s">
        <v>25</v>
      </c>
      <c r="D2523" s="2" t="s">
        <v>512</v>
      </c>
      <c r="E2523" t="s">
        <v>11256</v>
      </c>
      <c r="F2523" s="2" t="s">
        <v>277</v>
      </c>
      <c r="G2523" s="36">
        <v>16</v>
      </c>
      <c r="H2523" s="37" t="s">
        <v>8738</v>
      </c>
      <c r="I2523" s="32" t="s">
        <v>18</v>
      </c>
      <c r="J2523" s="32" t="s">
        <v>62</v>
      </c>
      <c r="K2523" t="s">
        <v>2785</v>
      </c>
    </row>
    <row r="2524" spans="1:11" hidden="1" x14ac:dyDescent="0.3">
      <c r="A2524" t="s">
        <v>2786</v>
      </c>
      <c r="B2524" s="8">
        <v>20180416</v>
      </c>
      <c r="C2524" s="2" t="s">
        <v>41</v>
      </c>
      <c r="D2524" s="2" t="s">
        <v>513</v>
      </c>
      <c r="E2524" t="s">
        <v>11257</v>
      </c>
      <c r="F2524" s="2" t="s">
        <v>277</v>
      </c>
      <c r="G2524" s="36">
        <v>16</v>
      </c>
      <c r="H2524" s="37" t="s">
        <v>8738</v>
      </c>
      <c r="I2524" s="32" t="s">
        <v>18</v>
      </c>
      <c r="J2524" s="32" t="s">
        <v>62</v>
      </c>
      <c r="K2524" t="s">
        <v>2786</v>
      </c>
    </row>
    <row r="2525" spans="1:11" hidden="1" x14ac:dyDescent="0.3">
      <c r="A2525" t="s">
        <v>2787</v>
      </c>
      <c r="B2525" s="8">
        <v>20180416</v>
      </c>
      <c r="C2525" s="2" t="s">
        <v>68</v>
      </c>
      <c r="D2525" s="2" t="s">
        <v>514</v>
      </c>
      <c r="E2525" t="s">
        <v>11258</v>
      </c>
      <c r="F2525" s="2" t="s">
        <v>277</v>
      </c>
      <c r="G2525" s="36">
        <v>16</v>
      </c>
      <c r="H2525" s="37" t="s">
        <v>8738</v>
      </c>
      <c r="I2525" s="32" t="s">
        <v>18</v>
      </c>
      <c r="J2525" s="32" t="s">
        <v>62</v>
      </c>
      <c r="K2525" t="s">
        <v>2787</v>
      </c>
    </row>
    <row r="2526" spans="1:11" hidden="1" x14ac:dyDescent="0.3">
      <c r="A2526" t="s">
        <v>2788</v>
      </c>
      <c r="B2526" s="8">
        <v>20180417</v>
      </c>
      <c r="C2526" s="2" t="s">
        <v>22</v>
      </c>
      <c r="D2526" s="2" t="s">
        <v>416</v>
      </c>
      <c r="E2526" t="s">
        <v>11259</v>
      </c>
      <c r="F2526" s="2" t="s">
        <v>277</v>
      </c>
      <c r="G2526" s="36">
        <v>16</v>
      </c>
      <c r="H2526" s="37" t="s">
        <v>8738</v>
      </c>
      <c r="I2526" s="32" t="s">
        <v>18</v>
      </c>
      <c r="J2526" s="32" t="s">
        <v>62</v>
      </c>
      <c r="K2526" t="s">
        <v>2788</v>
      </c>
    </row>
    <row r="2527" spans="1:11" hidden="1" x14ac:dyDescent="0.3">
      <c r="A2527" t="s">
        <v>6482</v>
      </c>
      <c r="B2527" s="8">
        <v>20180417</v>
      </c>
      <c r="C2527" s="2" t="s">
        <v>29</v>
      </c>
      <c r="D2527" s="2" t="s">
        <v>298</v>
      </c>
      <c r="E2527" t="s">
        <v>6481</v>
      </c>
      <c r="F2527" s="2" t="s">
        <v>277</v>
      </c>
      <c r="G2527" s="36">
        <v>16</v>
      </c>
      <c r="H2527" s="37" t="s">
        <v>8738</v>
      </c>
      <c r="I2527" s="32" t="s">
        <v>18</v>
      </c>
      <c r="J2527" s="32" t="s">
        <v>62</v>
      </c>
      <c r="K2527" t="s">
        <v>6482</v>
      </c>
    </row>
    <row r="2528" spans="1:11" hidden="1" x14ac:dyDescent="0.3">
      <c r="A2528" t="s">
        <v>2789</v>
      </c>
      <c r="B2528" s="8">
        <v>20180417</v>
      </c>
      <c r="C2528" s="2" t="s">
        <v>25</v>
      </c>
      <c r="D2528" s="2" t="s">
        <v>515</v>
      </c>
      <c r="E2528" t="s">
        <v>11260</v>
      </c>
      <c r="F2528" s="2" t="s">
        <v>277</v>
      </c>
      <c r="G2528" s="36">
        <v>16</v>
      </c>
      <c r="H2528" s="37" t="s">
        <v>8738</v>
      </c>
      <c r="I2528" s="32" t="s">
        <v>18</v>
      </c>
      <c r="J2528" s="32" t="s">
        <v>62</v>
      </c>
      <c r="K2528" t="s">
        <v>2789</v>
      </c>
    </row>
    <row r="2529" spans="1:11" hidden="1" x14ac:dyDescent="0.3">
      <c r="A2529" t="s">
        <v>2790</v>
      </c>
      <c r="B2529" s="8">
        <v>20180417</v>
      </c>
      <c r="C2529" s="2" t="s">
        <v>173</v>
      </c>
      <c r="D2529" s="2" t="s">
        <v>516</v>
      </c>
      <c r="E2529" t="s">
        <v>11261</v>
      </c>
      <c r="F2529" s="2" t="s">
        <v>277</v>
      </c>
      <c r="G2529" s="36">
        <v>16</v>
      </c>
      <c r="H2529" s="37" t="s">
        <v>8738</v>
      </c>
      <c r="I2529" s="32" t="s">
        <v>18</v>
      </c>
      <c r="J2529" s="32" t="s">
        <v>62</v>
      </c>
      <c r="K2529" t="s">
        <v>2790</v>
      </c>
    </row>
    <row r="2530" spans="1:11" hidden="1" x14ac:dyDescent="0.3">
      <c r="A2530" t="s">
        <v>2791</v>
      </c>
      <c r="B2530" s="8">
        <v>20180417</v>
      </c>
      <c r="C2530" s="2" t="s">
        <v>173</v>
      </c>
      <c r="D2530" s="2" t="s">
        <v>173</v>
      </c>
      <c r="E2530" t="s">
        <v>11262</v>
      </c>
      <c r="F2530" s="2" t="s">
        <v>277</v>
      </c>
      <c r="G2530" s="36">
        <v>16</v>
      </c>
      <c r="H2530" s="37" t="s">
        <v>8738</v>
      </c>
      <c r="I2530" s="32" t="s">
        <v>18</v>
      </c>
      <c r="J2530" s="32" t="s">
        <v>62</v>
      </c>
      <c r="K2530" t="s">
        <v>2791</v>
      </c>
    </row>
    <row r="2531" spans="1:11" hidden="1" x14ac:dyDescent="0.3">
      <c r="A2531" t="s">
        <v>2792</v>
      </c>
      <c r="B2531" s="8">
        <v>20180417</v>
      </c>
      <c r="C2531" s="2" t="s">
        <v>25</v>
      </c>
      <c r="D2531" s="2" t="s">
        <v>452</v>
      </c>
      <c r="E2531" t="s">
        <v>11263</v>
      </c>
      <c r="F2531" s="2" t="s">
        <v>277</v>
      </c>
      <c r="G2531" s="36">
        <v>16</v>
      </c>
      <c r="H2531" s="37" t="s">
        <v>8738</v>
      </c>
      <c r="I2531" s="32" t="s">
        <v>18</v>
      </c>
      <c r="J2531" s="32" t="s">
        <v>62</v>
      </c>
      <c r="K2531" t="s">
        <v>2792</v>
      </c>
    </row>
    <row r="2532" spans="1:11" hidden="1" x14ac:dyDescent="0.3">
      <c r="A2532" t="s">
        <v>2793</v>
      </c>
      <c r="B2532" s="8">
        <v>20180417</v>
      </c>
      <c r="C2532" s="2" t="s">
        <v>204</v>
      </c>
      <c r="D2532" s="2" t="s">
        <v>517</v>
      </c>
      <c r="E2532" t="s">
        <v>11264</v>
      </c>
      <c r="F2532" s="2" t="s">
        <v>277</v>
      </c>
      <c r="G2532" s="36">
        <v>16</v>
      </c>
      <c r="H2532" s="37" t="s">
        <v>8738</v>
      </c>
      <c r="I2532" s="32" t="s">
        <v>18</v>
      </c>
      <c r="J2532" s="32" t="s">
        <v>62</v>
      </c>
      <c r="K2532" t="s">
        <v>2793</v>
      </c>
    </row>
    <row r="2533" spans="1:11" hidden="1" x14ac:dyDescent="0.3">
      <c r="A2533" t="s">
        <v>2803</v>
      </c>
      <c r="B2533" s="8">
        <v>20180417</v>
      </c>
      <c r="C2533" s="2" t="s">
        <v>41</v>
      </c>
      <c r="D2533" s="2" t="s">
        <v>80</v>
      </c>
      <c r="E2533" t="s">
        <v>11265</v>
      </c>
      <c r="F2533" s="2" t="s">
        <v>277</v>
      </c>
      <c r="G2533" s="36">
        <v>16</v>
      </c>
      <c r="H2533" s="37" t="s">
        <v>8738</v>
      </c>
      <c r="I2533" s="32" t="s">
        <v>18</v>
      </c>
      <c r="J2533" s="32" t="s">
        <v>62</v>
      </c>
      <c r="K2533" t="s">
        <v>2803</v>
      </c>
    </row>
    <row r="2534" spans="1:11" hidden="1" x14ac:dyDescent="0.3">
      <c r="A2534" t="s">
        <v>2804</v>
      </c>
      <c r="B2534" s="8">
        <v>20180417</v>
      </c>
      <c r="C2534" s="2" t="s">
        <v>43</v>
      </c>
      <c r="D2534" s="2" t="s">
        <v>15</v>
      </c>
      <c r="E2534" t="s">
        <v>11266</v>
      </c>
      <c r="F2534" s="2" t="s">
        <v>277</v>
      </c>
      <c r="G2534" s="36">
        <v>16</v>
      </c>
      <c r="H2534" s="37" t="s">
        <v>8738</v>
      </c>
      <c r="I2534" s="32" t="s">
        <v>18</v>
      </c>
      <c r="J2534" s="32" t="s">
        <v>62</v>
      </c>
      <c r="K2534" t="s">
        <v>2804</v>
      </c>
    </row>
    <row r="2535" spans="1:11" hidden="1" x14ac:dyDescent="0.3">
      <c r="A2535" t="s">
        <v>2805</v>
      </c>
      <c r="B2535" s="8">
        <v>20180417</v>
      </c>
      <c r="C2535" s="2" t="s">
        <v>92</v>
      </c>
      <c r="D2535" s="2" t="s">
        <v>521</v>
      </c>
      <c r="E2535" t="s">
        <v>11267</v>
      </c>
      <c r="F2535" s="2" t="s">
        <v>277</v>
      </c>
      <c r="G2535" s="36">
        <v>16</v>
      </c>
      <c r="H2535" s="37" t="s">
        <v>8738</v>
      </c>
      <c r="I2535" s="32" t="s">
        <v>18</v>
      </c>
      <c r="J2535" s="32" t="s">
        <v>62</v>
      </c>
      <c r="K2535" t="s">
        <v>2805</v>
      </c>
    </row>
    <row r="2536" spans="1:11" hidden="1" x14ac:dyDescent="0.3">
      <c r="A2536" t="s">
        <v>2806</v>
      </c>
      <c r="B2536" s="8">
        <v>20180417</v>
      </c>
      <c r="C2536" s="2" t="s">
        <v>74</v>
      </c>
      <c r="D2536" s="2" t="s">
        <v>445</v>
      </c>
      <c r="E2536" t="s">
        <v>11268</v>
      </c>
      <c r="F2536" s="2" t="s">
        <v>277</v>
      </c>
      <c r="G2536" s="36">
        <v>16</v>
      </c>
      <c r="H2536" s="37" t="s">
        <v>8738</v>
      </c>
      <c r="I2536" s="32" t="s">
        <v>18</v>
      </c>
      <c r="J2536" s="32" t="s">
        <v>62</v>
      </c>
      <c r="K2536" t="s">
        <v>2806</v>
      </c>
    </row>
    <row r="2537" spans="1:11" hidden="1" x14ac:dyDescent="0.3">
      <c r="A2537" t="s">
        <v>2807</v>
      </c>
      <c r="B2537" s="8">
        <v>20180417</v>
      </c>
      <c r="C2537" s="2" t="s">
        <v>92</v>
      </c>
      <c r="D2537" s="2" t="s">
        <v>521</v>
      </c>
      <c r="E2537" t="s">
        <v>11269</v>
      </c>
      <c r="F2537" s="2" t="s">
        <v>277</v>
      </c>
      <c r="G2537" s="36">
        <v>16</v>
      </c>
      <c r="H2537" s="37" t="s">
        <v>8738</v>
      </c>
      <c r="I2537" s="32" t="s">
        <v>18</v>
      </c>
      <c r="J2537" s="32" t="s">
        <v>62</v>
      </c>
      <c r="K2537" t="s">
        <v>2807</v>
      </c>
    </row>
    <row r="2538" spans="1:11" hidden="1" x14ac:dyDescent="0.3">
      <c r="A2538" t="s">
        <v>2808</v>
      </c>
      <c r="B2538" s="8">
        <v>20180417</v>
      </c>
      <c r="C2538" s="2" t="s">
        <v>20</v>
      </c>
      <c r="D2538" s="2" t="s">
        <v>522</v>
      </c>
      <c r="E2538" t="s">
        <v>11270</v>
      </c>
      <c r="F2538" s="2" t="s">
        <v>277</v>
      </c>
      <c r="G2538" s="36">
        <v>16</v>
      </c>
      <c r="H2538" s="37" t="s">
        <v>8738</v>
      </c>
      <c r="I2538" s="32" t="s">
        <v>18</v>
      </c>
      <c r="J2538" s="32" t="s">
        <v>62</v>
      </c>
      <c r="K2538" t="s">
        <v>2808</v>
      </c>
    </row>
    <row r="2539" spans="1:11" hidden="1" x14ac:dyDescent="0.3">
      <c r="A2539" t="s">
        <v>2809</v>
      </c>
      <c r="B2539" s="8">
        <v>20180417</v>
      </c>
      <c r="C2539" s="2" t="s">
        <v>210</v>
      </c>
      <c r="D2539" s="2" t="s">
        <v>15</v>
      </c>
      <c r="E2539" t="s">
        <v>11271</v>
      </c>
      <c r="F2539" s="2" t="s">
        <v>277</v>
      </c>
      <c r="G2539" s="36">
        <v>16</v>
      </c>
      <c r="H2539" s="37" t="s">
        <v>8738</v>
      </c>
      <c r="I2539" s="32" t="s">
        <v>18</v>
      </c>
      <c r="J2539" s="32" t="s">
        <v>62</v>
      </c>
      <c r="K2539" t="s">
        <v>2809</v>
      </c>
    </row>
    <row r="2540" spans="1:11" hidden="1" x14ac:dyDescent="0.3">
      <c r="A2540" t="s">
        <v>2812</v>
      </c>
      <c r="B2540" s="8">
        <v>20180418</v>
      </c>
      <c r="C2540" s="2" t="s">
        <v>173</v>
      </c>
      <c r="D2540" s="2" t="s">
        <v>523</v>
      </c>
      <c r="E2540" t="s">
        <v>11283</v>
      </c>
      <c r="F2540" s="2" t="s">
        <v>277</v>
      </c>
      <c r="G2540" s="36">
        <v>16</v>
      </c>
      <c r="H2540" s="37" t="s">
        <v>8738</v>
      </c>
      <c r="I2540" s="32" t="s">
        <v>18</v>
      </c>
      <c r="J2540" s="32" t="s">
        <v>62</v>
      </c>
      <c r="K2540" t="s">
        <v>2812</v>
      </c>
    </row>
    <row r="2541" spans="1:11" hidden="1" x14ac:dyDescent="0.3">
      <c r="A2541" t="s">
        <v>2816</v>
      </c>
      <c r="B2541" s="8">
        <v>20180418</v>
      </c>
      <c r="C2541" s="2" t="s">
        <v>16</v>
      </c>
      <c r="D2541" s="2" t="s">
        <v>525</v>
      </c>
      <c r="E2541" t="s">
        <v>11284</v>
      </c>
      <c r="F2541" s="2" t="s">
        <v>277</v>
      </c>
      <c r="G2541" s="36">
        <v>16</v>
      </c>
      <c r="H2541" s="37" t="s">
        <v>8738</v>
      </c>
      <c r="I2541" s="32" t="s">
        <v>18</v>
      </c>
      <c r="J2541" s="32" t="s">
        <v>62</v>
      </c>
      <c r="K2541" t="s">
        <v>2816</v>
      </c>
    </row>
    <row r="2542" spans="1:11" hidden="1" x14ac:dyDescent="0.3">
      <c r="A2542" t="s">
        <v>2817</v>
      </c>
      <c r="B2542" s="8">
        <v>20180418</v>
      </c>
      <c r="C2542" s="2" t="s">
        <v>92</v>
      </c>
      <c r="D2542" s="2" t="s">
        <v>526</v>
      </c>
      <c r="E2542" t="s">
        <v>11285</v>
      </c>
      <c r="F2542" s="2" t="s">
        <v>277</v>
      </c>
      <c r="G2542" s="36">
        <v>16</v>
      </c>
      <c r="H2542" s="37" t="s">
        <v>8738</v>
      </c>
      <c r="I2542" s="32" t="s">
        <v>18</v>
      </c>
      <c r="J2542" s="32" t="s">
        <v>62</v>
      </c>
      <c r="K2542" t="s">
        <v>2817</v>
      </c>
    </row>
    <row r="2543" spans="1:11" hidden="1" x14ac:dyDescent="0.3">
      <c r="A2543" t="s">
        <v>2818</v>
      </c>
      <c r="B2543" s="8">
        <v>20180418</v>
      </c>
      <c r="C2543" s="2" t="s">
        <v>92</v>
      </c>
      <c r="D2543" s="2" t="s">
        <v>526</v>
      </c>
      <c r="E2543" t="s">
        <v>11286</v>
      </c>
      <c r="F2543" s="2" t="s">
        <v>277</v>
      </c>
      <c r="G2543" s="36">
        <v>16</v>
      </c>
      <c r="H2543" s="37" t="s">
        <v>8738</v>
      </c>
      <c r="I2543" s="32" t="s">
        <v>18</v>
      </c>
      <c r="J2543" s="32" t="s">
        <v>62</v>
      </c>
      <c r="K2543" t="s">
        <v>2818</v>
      </c>
    </row>
    <row r="2544" spans="1:11" hidden="1" x14ac:dyDescent="0.3">
      <c r="A2544" t="s">
        <v>2839</v>
      </c>
      <c r="B2544" s="8">
        <v>20180426</v>
      </c>
      <c r="C2544" s="2" t="s">
        <v>64</v>
      </c>
      <c r="D2544" s="2" t="s">
        <v>533</v>
      </c>
      <c r="E2544" t="s">
        <v>11311</v>
      </c>
      <c r="F2544" s="2" t="s">
        <v>277</v>
      </c>
      <c r="G2544" s="36">
        <v>16</v>
      </c>
      <c r="H2544" s="37" t="s">
        <v>8738</v>
      </c>
      <c r="I2544" s="32" t="s">
        <v>18</v>
      </c>
      <c r="J2544" s="32" t="s">
        <v>62</v>
      </c>
      <c r="K2544" t="s">
        <v>2839</v>
      </c>
    </row>
    <row r="2545" spans="1:11" hidden="1" x14ac:dyDescent="0.3">
      <c r="A2545" t="s">
        <v>2840</v>
      </c>
      <c r="B2545" s="8">
        <v>20180426</v>
      </c>
      <c r="C2545" s="2" t="s">
        <v>33</v>
      </c>
      <c r="D2545" s="2" t="s">
        <v>534</v>
      </c>
      <c r="E2545" t="s">
        <v>11312</v>
      </c>
      <c r="F2545" s="2" t="s">
        <v>277</v>
      </c>
      <c r="G2545" s="36">
        <v>16</v>
      </c>
      <c r="H2545" s="37" t="s">
        <v>8738</v>
      </c>
      <c r="I2545" s="32" t="s">
        <v>18</v>
      </c>
      <c r="J2545" s="32" t="s">
        <v>62</v>
      </c>
      <c r="K2545" t="s">
        <v>2840</v>
      </c>
    </row>
    <row r="2546" spans="1:11" hidden="1" x14ac:dyDescent="0.3">
      <c r="A2546" t="s">
        <v>2841</v>
      </c>
      <c r="B2546" s="8">
        <v>20180426</v>
      </c>
      <c r="C2546" s="2" t="s">
        <v>268</v>
      </c>
      <c r="D2546" s="2" t="s">
        <v>535</v>
      </c>
      <c r="E2546" t="s">
        <v>11313</v>
      </c>
      <c r="F2546" s="2" t="s">
        <v>277</v>
      </c>
      <c r="G2546" s="36">
        <v>16</v>
      </c>
      <c r="H2546" s="37" t="s">
        <v>8738</v>
      </c>
      <c r="I2546" s="32" t="s">
        <v>18</v>
      </c>
      <c r="J2546" s="32" t="s">
        <v>62</v>
      </c>
      <c r="K2546" t="s">
        <v>2841</v>
      </c>
    </row>
    <row r="2547" spans="1:11" hidden="1" x14ac:dyDescent="0.3">
      <c r="A2547" t="s">
        <v>2845</v>
      </c>
      <c r="B2547" s="8">
        <v>20180426</v>
      </c>
      <c r="C2547" s="2" t="s">
        <v>210</v>
      </c>
      <c r="D2547" s="2" t="s">
        <v>15</v>
      </c>
      <c r="E2547" t="s">
        <v>11314</v>
      </c>
      <c r="F2547" s="2" t="s">
        <v>277</v>
      </c>
      <c r="G2547" s="36">
        <v>16</v>
      </c>
      <c r="H2547" s="37" t="s">
        <v>8738</v>
      </c>
      <c r="I2547" s="32" t="s">
        <v>18</v>
      </c>
      <c r="J2547" s="32" t="s">
        <v>62</v>
      </c>
      <c r="K2547" t="s">
        <v>2845</v>
      </c>
    </row>
    <row r="2548" spans="1:11" hidden="1" x14ac:dyDescent="0.3">
      <c r="A2548" t="s">
        <v>2846</v>
      </c>
      <c r="B2548" s="8">
        <v>20180426</v>
      </c>
      <c r="C2548" s="2" t="s">
        <v>20</v>
      </c>
      <c r="D2548" s="2" t="s">
        <v>536</v>
      </c>
      <c r="E2548" t="s">
        <v>11315</v>
      </c>
      <c r="F2548" s="2" t="s">
        <v>277</v>
      </c>
      <c r="G2548" s="36">
        <v>16</v>
      </c>
      <c r="H2548" s="37" t="s">
        <v>8738</v>
      </c>
      <c r="I2548" s="32" t="s">
        <v>18</v>
      </c>
      <c r="J2548" s="32" t="s">
        <v>62</v>
      </c>
      <c r="K2548" t="s">
        <v>2846</v>
      </c>
    </row>
    <row r="2549" spans="1:11" hidden="1" x14ac:dyDescent="0.3">
      <c r="A2549" t="s">
        <v>2849</v>
      </c>
      <c r="B2549" s="8">
        <v>20180427</v>
      </c>
      <c r="C2549" s="2" t="s">
        <v>204</v>
      </c>
      <c r="D2549" s="2" t="s">
        <v>537</v>
      </c>
      <c r="E2549" t="s">
        <v>11318</v>
      </c>
      <c r="F2549" s="2" t="s">
        <v>277</v>
      </c>
      <c r="G2549" s="36">
        <v>16</v>
      </c>
      <c r="H2549" s="37" t="s">
        <v>8738</v>
      </c>
      <c r="I2549" s="32" t="s">
        <v>18</v>
      </c>
      <c r="J2549" s="32" t="s">
        <v>62</v>
      </c>
      <c r="K2549" t="s">
        <v>2849</v>
      </c>
    </row>
    <row r="2550" spans="1:11" hidden="1" x14ac:dyDescent="0.3">
      <c r="A2550" t="s">
        <v>2850</v>
      </c>
      <c r="B2550" s="8">
        <v>20180427</v>
      </c>
      <c r="C2550" s="2" t="s">
        <v>112</v>
      </c>
      <c r="D2550" s="2" t="s">
        <v>538</v>
      </c>
      <c r="E2550" t="s">
        <v>11319</v>
      </c>
      <c r="F2550" s="2" t="s">
        <v>277</v>
      </c>
      <c r="G2550" s="36">
        <v>16</v>
      </c>
      <c r="H2550" s="37" t="s">
        <v>8738</v>
      </c>
      <c r="I2550" s="32" t="s">
        <v>18</v>
      </c>
      <c r="J2550" s="32" t="s">
        <v>62</v>
      </c>
      <c r="K2550" t="s">
        <v>2850</v>
      </c>
    </row>
    <row r="2551" spans="1:11" hidden="1" x14ac:dyDescent="0.3">
      <c r="A2551" t="s">
        <v>2851</v>
      </c>
      <c r="B2551" s="8">
        <v>20180427</v>
      </c>
      <c r="C2551" s="2" t="s">
        <v>43</v>
      </c>
      <c r="D2551" s="2" t="s">
        <v>15</v>
      </c>
      <c r="E2551" t="s">
        <v>11320</v>
      </c>
      <c r="F2551" s="2" t="s">
        <v>277</v>
      </c>
      <c r="G2551" s="36">
        <v>16</v>
      </c>
      <c r="H2551" s="37" t="s">
        <v>8738</v>
      </c>
      <c r="I2551" s="32" t="s">
        <v>18</v>
      </c>
      <c r="J2551" s="32" t="s">
        <v>62</v>
      </c>
      <c r="K2551" t="s">
        <v>2851</v>
      </c>
    </row>
    <row r="2552" spans="1:11" hidden="1" x14ac:dyDescent="0.3">
      <c r="A2552" t="s">
        <v>2852</v>
      </c>
      <c r="B2552" s="8">
        <v>20180427</v>
      </c>
      <c r="C2552" s="2" t="s">
        <v>120</v>
      </c>
      <c r="D2552" s="2" t="s">
        <v>120</v>
      </c>
      <c r="E2552" t="s">
        <v>11321</v>
      </c>
      <c r="F2552" s="2" t="s">
        <v>277</v>
      </c>
      <c r="G2552" s="36">
        <v>16</v>
      </c>
      <c r="H2552" s="37" t="s">
        <v>8738</v>
      </c>
      <c r="I2552" s="32" t="s">
        <v>18</v>
      </c>
      <c r="J2552" s="32" t="s">
        <v>62</v>
      </c>
      <c r="K2552" t="s">
        <v>2852</v>
      </c>
    </row>
    <row r="2553" spans="1:11" hidden="1" x14ac:dyDescent="0.3">
      <c r="A2553" t="s">
        <v>2907</v>
      </c>
      <c r="B2553" s="8">
        <v>20180525</v>
      </c>
      <c r="C2553" s="2" t="s">
        <v>22</v>
      </c>
      <c r="D2553" s="2" t="s">
        <v>453</v>
      </c>
      <c r="E2553" t="s">
        <v>11379</v>
      </c>
      <c r="F2553" s="2" t="s">
        <v>277</v>
      </c>
      <c r="G2553" s="36">
        <v>16</v>
      </c>
      <c r="H2553" s="37" t="s">
        <v>8738</v>
      </c>
      <c r="I2553" s="32" t="s">
        <v>18</v>
      </c>
      <c r="J2553" s="32" t="s">
        <v>62</v>
      </c>
      <c r="K2553" t="s">
        <v>2907</v>
      </c>
    </row>
    <row r="2554" spans="1:11" hidden="1" x14ac:dyDescent="0.3">
      <c r="A2554" t="s">
        <v>2920</v>
      </c>
      <c r="B2554" s="8">
        <v>20180529</v>
      </c>
      <c r="C2554" s="2" t="s">
        <v>68</v>
      </c>
      <c r="D2554" s="2" t="s">
        <v>380</v>
      </c>
      <c r="E2554" t="s">
        <v>11395</v>
      </c>
      <c r="F2554" s="2" t="s">
        <v>277</v>
      </c>
      <c r="G2554" s="36">
        <v>16</v>
      </c>
      <c r="H2554" s="37" t="s">
        <v>8887</v>
      </c>
      <c r="I2554" s="32" t="s">
        <v>558</v>
      </c>
      <c r="J2554" s="32" t="s">
        <v>28</v>
      </c>
      <c r="K2554" t="s">
        <v>2920</v>
      </c>
    </row>
    <row r="2555" spans="1:11" hidden="1" x14ac:dyDescent="0.3">
      <c r="A2555" t="s">
        <v>2921</v>
      </c>
      <c r="B2555" s="8">
        <v>20180529</v>
      </c>
      <c r="C2555" s="2" t="s">
        <v>52</v>
      </c>
      <c r="D2555" s="2" t="s">
        <v>287</v>
      </c>
      <c r="E2555" t="s">
        <v>11396</v>
      </c>
      <c r="F2555" s="2" t="s">
        <v>277</v>
      </c>
      <c r="G2555" s="36">
        <v>16</v>
      </c>
      <c r="H2555" s="37" t="s">
        <v>8887</v>
      </c>
      <c r="I2555" s="32" t="s">
        <v>558</v>
      </c>
      <c r="J2555" s="32" t="s">
        <v>28</v>
      </c>
      <c r="K2555" t="s">
        <v>2921</v>
      </c>
    </row>
    <row r="2556" spans="1:11" hidden="1" x14ac:dyDescent="0.3">
      <c r="A2556" t="s">
        <v>2922</v>
      </c>
      <c r="B2556" s="8">
        <v>20180529</v>
      </c>
      <c r="C2556" s="2" t="s">
        <v>22</v>
      </c>
      <c r="D2556" s="2" t="s">
        <v>293</v>
      </c>
      <c r="E2556" t="s">
        <v>11397</v>
      </c>
      <c r="F2556" s="2" t="s">
        <v>277</v>
      </c>
      <c r="G2556" s="36">
        <v>16</v>
      </c>
      <c r="H2556" s="37" t="s">
        <v>8887</v>
      </c>
      <c r="I2556" s="32" t="s">
        <v>558</v>
      </c>
      <c r="J2556" s="32" t="s">
        <v>28</v>
      </c>
      <c r="K2556" t="s">
        <v>2922</v>
      </c>
    </row>
    <row r="2557" spans="1:11" hidden="1" x14ac:dyDescent="0.3">
      <c r="A2557" t="s">
        <v>2923</v>
      </c>
      <c r="B2557" s="8">
        <v>20180529</v>
      </c>
      <c r="C2557" s="2" t="s">
        <v>68</v>
      </c>
      <c r="D2557" s="2" t="s">
        <v>380</v>
      </c>
      <c r="E2557" t="s">
        <v>11398</v>
      </c>
      <c r="F2557" s="2" t="s">
        <v>277</v>
      </c>
      <c r="G2557" s="36">
        <v>16</v>
      </c>
      <c r="H2557" s="37" t="s">
        <v>8887</v>
      </c>
      <c r="I2557" s="32" t="s">
        <v>558</v>
      </c>
      <c r="J2557" s="32" t="s">
        <v>28</v>
      </c>
      <c r="K2557" t="s">
        <v>2923</v>
      </c>
    </row>
    <row r="2558" spans="1:11" hidden="1" x14ac:dyDescent="0.3">
      <c r="A2558" t="s">
        <v>2924</v>
      </c>
      <c r="B2558" s="8">
        <v>20180529</v>
      </c>
      <c r="C2558" s="2" t="s">
        <v>22</v>
      </c>
      <c r="D2558" s="2" t="s">
        <v>161</v>
      </c>
      <c r="E2558" t="s">
        <v>11399</v>
      </c>
      <c r="F2558" s="2" t="s">
        <v>277</v>
      </c>
      <c r="G2558" s="36">
        <v>16</v>
      </c>
      <c r="H2558" s="37" t="s">
        <v>8887</v>
      </c>
      <c r="I2558" s="32" t="s">
        <v>558</v>
      </c>
      <c r="J2558" s="32" t="s">
        <v>28</v>
      </c>
      <c r="K2558" t="s">
        <v>2924</v>
      </c>
    </row>
    <row r="2559" spans="1:11" hidden="1" x14ac:dyDescent="0.3">
      <c r="A2559" t="s">
        <v>2925</v>
      </c>
      <c r="B2559" s="8">
        <v>20180529</v>
      </c>
      <c r="C2559" s="2" t="s">
        <v>64</v>
      </c>
      <c r="D2559" s="2" t="s">
        <v>307</v>
      </c>
      <c r="E2559" t="s">
        <v>11400</v>
      </c>
      <c r="F2559" s="2" t="s">
        <v>277</v>
      </c>
      <c r="G2559" s="36">
        <v>16</v>
      </c>
      <c r="H2559" s="37" t="s">
        <v>8887</v>
      </c>
      <c r="I2559" s="32" t="s">
        <v>558</v>
      </c>
      <c r="J2559" s="32" t="s">
        <v>28</v>
      </c>
      <c r="K2559" t="s">
        <v>2925</v>
      </c>
    </row>
    <row r="2560" spans="1:11" hidden="1" x14ac:dyDescent="0.3">
      <c r="A2560" t="s">
        <v>2926</v>
      </c>
      <c r="B2560" s="8">
        <v>20180530</v>
      </c>
      <c r="C2560" s="2" t="s">
        <v>112</v>
      </c>
      <c r="D2560" s="2" t="s">
        <v>550</v>
      </c>
      <c r="E2560" t="s">
        <v>11401</v>
      </c>
      <c r="F2560" s="2" t="s">
        <v>277</v>
      </c>
      <c r="G2560" s="36">
        <v>16</v>
      </c>
      <c r="H2560" s="37" t="s">
        <v>8887</v>
      </c>
      <c r="I2560" s="32" t="s">
        <v>558</v>
      </c>
      <c r="J2560" s="32" t="s">
        <v>28</v>
      </c>
      <c r="K2560" t="s">
        <v>2926</v>
      </c>
    </row>
    <row r="2561" spans="1:11" hidden="1" x14ac:dyDescent="0.3">
      <c r="A2561" t="s">
        <v>2928</v>
      </c>
      <c r="B2561" s="8">
        <v>20180530</v>
      </c>
      <c r="C2561" s="2" t="s">
        <v>25</v>
      </c>
      <c r="D2561" s="2" t="s">
        <v>560</v>
      </c>
      <c r="E2561" t="s">
        <v>11402</v>
      </c>
      <c r="F2561" s="2" t="s">
        <v>277</v>
      </c>
      <c r="G2561" s="36">
        <v>16</v>
      </c>
      <c r="H2561" s="37" t="s">
        <v>8887</v>
      </c>
      <c r="I2561" s="32" t="s">
        <v>558</v>
      </c>
      <c r="J2561" s="32" t="s">
        <v>28</v>
      </c>
      <c r="K2561" t="s">
        <v>2928</v>
      </c>
    </row>
    <row r="2562" spans="1:11" hidden="1" x14ac:dyDescent="0.3">
      <c r="A2562" t="s">
        <v>2929</v>
      </c>
      <c r="B2562" s="8">
        <v>20180530</v>
      </c>
      <c r="C2562" s="2" t="s">
        <v>22</v>
      </c>
      <c r="D2562" s="2" t="s">
        <v>161</v>
      </c>
      <c r="E2562" t="s">
        <v>11403</v>
      </c>
      <c r="F2562" s="2" t="s">
        <v>277</v>
      </c>
      <c r="G2562" s="36">
        <v>16</v>
      </c>
      <c r="H2562" s="37" t="s">
        <v>8887</v>
      </c>
      <c r="I2562" s="32" t="s">
        <v>558</v>
      </c>
      <c r="J2562" s="32" t="s">
        <v>28</v>
      </c>
      <c r="K2562" t="s">
        <v>2929</v>
      </c>
    </row>
    <row r="2563" spans="1:11" hidden="1" x14ac:dyDescent="0.3">
      <c r="A2563" t="s">
        <v>2937</v>
      </c>
      <c r="B2563" s="8">
        <v>20180607</v>
      </c>
      <c r="C2563" s="2" t="s">
        <v>268</v>
      </c>
      <c r="D2563" s="2" t="s">
        <v>564</v>
      </c>
      <c r="E2563" t="s">
        <v>11417</v>
      </c>
      <c r="F2563" s="2" t="s">
        <v>277</v>
      </c>
      <c r="G2563" s="36">
        <v>16</v>
      </c>
      <c r="H2563" s="37" t="s">
        <v>8887</v>
      </c>
      <c r="I2563" s="32" t="s">
        <v>558</v>
      </c>
      <c r="J2563" s="32" t="s">
        <v>28</v>
      </c>
      <c r="K2563" t="s">
        <v>2937</v>
      </c>
    </row>
    <row r="2564" spans="1:11" hidden="1" x14ac:dyDescent="0.3">
      <c r="A2564" t="s">
        <v>2941</v>
      </c>
      <c r="B2564" s="8">
        <v>20180608</v>
      </c>
      <c r="C2564" s="2" t="s">
        <v>112</v>
      </c>
      <c r="D2564" s="2" t="s">
        <v>566</v>
      </c>
      <c r="E2564" t="s">
        <v>11421</v>
      </c>
      <c r="F2564" s="2" t="s">
        <v>277</v>
      </c>
      <c r="G2564" s="36">
        <v>16</v>
      </c>
      <c r="H2564" s="37" t="s">
        <v>8887</v>
      </c>
      <c r="I2564" s="32" t="s">
        <v>558</v>
      </c>
      <c r="J2564" s="32" t="s">
        <v>28</v>
      </c>
      <c r="K2564" t="s">
        <v>2941</v>
      </c>
    </row>
    <row r="2565" spans="1:11" hidden="1" x14ac:dyDescent="0.3">
      <c r="A2565" t="s">
        <v>2946</v>
      </c>
      <c r="B2565" s="8">
        <v>20180618</v>
      </c>
      <c r="C2565" s="2" t="s">
        <v>43</v>
      </c>
      <c r="D2565" s="2" t="s">
        <v>15</v>
      </c>
      <c r="E2565" t="s">
        <v>11426</v>
      </c>
      <c r="F2565" s="2" t="s">
        <v>277</v>
      </c>
      <c r="G2565" s="36">
        <v>16</v>
      </c>
      <c r="H2565" s="37" t="s">
        <v>8738</v>
      </c>
      <c r="I2565" s="32" t="s">
        <v>18</v>
      </c>
      <c r="J2565" s="32" t="s">
        <v>62</v>
      </c>
      <c r="K2565" t="s">
        <v>2946</v>
      </c>
    </row>
    <row r="2566" spans="1:11" hidden="1" x14ac:dyDescent="0.3">
      <c r="A2566" t="s">
        <v>2947</v>
      </c>
      <c r="B2566" s="8">
        <v>20180618</v>
      </c>
      <c r="C2566" s="2" t="s">
        <v>33</v>
      </c>
      <c r="D2566" s="2" t="s">
        <v>15</v>
      </c>
      <c r="E2566" t="s">
        <v>11427</v>
      </c>
      <c r="F2566" s="2" t="s">
        <v>277</v>
      </c>
      <c r="G2566" s="36">
        <v>16</v>
      </c>
      <c r="H2566" s="37" t="s">
        <v>8738</v>
      </c>
      <c r="I2566" s="32" t="s">
        <v>18</v>
      </c>
      <c r="J2566" s="32" t="s">
        <v>62</v>
      </c>
      <c r="K2566" t="s">
        <v>2947</v>
      </c>
    </row>
    <row r="2567" spans="1:11" hidden="1" x14ac:dyDescent="0.3">
      <c r="A2567" t="s">
        <v>2948</v>
      </c>
      <c r="B2567" s="8">
        <v>20180618</v>
      </c>
      <c r="C2567" s="2" t="s">
        <v>173</v>
      </c>
      <c r="D2567" s="2" t="s">
        <v>567</v>
      </c>
      <c r="E2567" t="s">
        <v>11428</v>
      </c>
      <c r="F2567" s="2" t="s">
        <v>277</v>
      </c>
      <c r="G2567" s="36">
        <v>16</v>
      </c>
      <c r="H2567" s="37" t="s">
        <v>8738</v>
      </c>
      <c r="I2567" s="32" t="s">
        <v>18</v>
      </c>
      <c r="J2567" s="32" t="s">
        <v>62</v>
      </c>
      <c r="K2567" t="s">
        <v>2948</v>
      </c>
    </row>
    <row r="2568" spans="1:11" hidden="1" x14ac:dyDescent="0.3">
      <c r="A2568" t="s">
        <v>2949</v>
      </c>
      <c r="B2568" s="8">
        <v>20180618</v>
      </c>
      <c r="C2568" s="2" t="s">
        <v>173</v>
      </c>
      <c r="D2568" s="2" t="s">
        <v>567</v>
      </c>
      <c r="E2568" t="s">
        <v>11429</v>
      </c>
      <c r="F2568" s="2" t="s">
        <v>277</v>
      </c>
      <c r="G2568" s="36">
        <v>16</v>
      </c>
      <c r="H2568" s="37" t="s">
        <v>8738</v>
      </c>
      <c r="I2568" s="32" t="s">
        <v>18</v>
      </c>
      <c r="J2568" s="32" t="s">
        <v>62</v>
      </c>
      <c r="K2568" t="s">
        <v>2949</v>
      </c>
    </row>
    <row r="2569" spans="1:11" hidden="1" x14ac:dyDescent="0.3">
      <c r="A2569" t="s">
        <v>2950</v>
      </c>
      <c r="B2569" s="8">
        <v>20180618</v>
      </c>
      <c r="C2569" s="2" t="s">
        <v>231</v>
      </c>
      <c r="D2569" s="2" t="s">
        <v>568</v>
      </c>
      <c r="E2569" t="s">
        <v>11430</v>
      </c>
      <c r="F2569" s="2" t="s">
        <v>277</v>
      </c>
      <c r="G2569" s="36">
        <v>16</v>
      </c>
      <c r="H2569" s="37" t="s">
        <v>8738</v>
      </c>
      <c r="I2569" s="5" t="s">
        <v>1124</v>
      </c>
      <c r="J2569" s="32" t="s">
        <v>62</v>
      </c>
      <c r="K2569" t="s">
        <v>2950</v>
      </c>
    </row>
    <row r="2570" spans="1:11" hidden="1" x14ac:dyDescent="0.3">
      <c r="A2570" t="s">
        <v>2952</v>
      </c>
      <c r="B2570" s="8">
        <v>20180618</v>
      </c>
      <c r="C2570" s="2" t="s">
        <v>16</v>
      </c>
      <c r="D2570" s="2" t="s">
        <v>525</v>
      </c>
      <c r="E2570" t="s">
        <v>11431</v>
      </c>
      <c r="F2570" s="2" t="s">
        <v>277</v>
      </c>
      <c r="G2570" s="36">
        <v>16</v>
      </c>
      <c r="H2570" s="37" t="s">
        <v>8738</v>
      </c>
      <c r="I2570" s="32" t="s">
        <v>18</v>
      </c>
      <c r="J2570" s="32" t="s">
        <v>62</v>
      </c>
      <c r="K2570" t="s">
        <v>2952</v>
      </c>
    </row>
    <row r="2571" spans="1:11" hidden="1" x14ac:dyDescent="0.3">
      <c r="A2571" t="s">
        <v>2953</v>
      </c>
      <c r="B2571" s="8">
        <v>20180618</v>
      </c>
      <c r="C2571" s="2" t="s">
        <v>22</v>
      </c>
      <c r="D2571" s="2" t="s">
        <v>453</v>
      </c>
      <c r="E2571" t="s">
        <v>11432</v>
      </c>
      <c r="F2571" s="2" t="s">
        <v>277</v>
      </c>
      <c r="G2571" s="36">
        <v>16</v>
      </c>
      <c r="H2571" s="37" t="s">
        <v>8738</v>
      </c>
      <c r="I2571" s="32" t="s">
        <v>18</v>
      </c>
      <c r="J2571" s="32" t="s">
        <v>62</v>
      </c>
      <c r="K2571" t="s">
        <v>2953</v>
      </c>
    </row>
    <row r="2572" spans="1:11" hidden="1" x14ac:dyDescent="0.3">
      <c r="A2572" t="s">
        <v>2954</v>
      </c>
      <c r="B2572" s="8">
        <v>20180618</v>
      </c>
      <c r="C2572" s="2" t="s">
        <v>52</v>
      </c>
      <c r="D2572" s="2" t="s">
        <v>569</v>
      </c>
      <c r="E2572" t="s">
        <v>11433</v>
      </c>
      <c r="F2572" s="2" t="s">
        <v>277</v>
      </c>
      <c r="G2572" s="36">
        <v>16</v>
      </c>
      <c r="H2572" s="37" t="s">
        <v>8738</v>
      </c>
      <c r="I2572" s="32" t="s">
        <v>18</v>
      </c>
      <c r="J2572" s="32" t="s">
        <v>62</v>
      </c>
      <c r="K2572" t="s">
        <v>2954</v>
      </c>
    </row>
    <row r="2573" spans="1:11" hidden="1" x14ac:dyDescent="0.3">
      <c r="A2573" t="s">
        <v>2955</v>
      </c>
      <c r="B2573" s="8">
        <v>20180618</v>
      </c>
      <c r="C2573" s="2" t="s">
        <v>64</v>
      </c>
      <c r="D2573" s="2" t="s">
        <v>449</v>
      </c>
      <c r="E2573" t="s">
        <v>11434</v>
      </c>
      <c r="F2573" s="2" t="s">
        <v>277</v>
      </c>
      <c r="G2573" s="36">
        <v>16</v>
      </c>
      <c r="H2573" s="37" t="s">
        <v>8738</v>
      </c>
      <c r="I2573" s="32" t="s">
        <v>18</v>
      </c>
      <c r="J2573" s="32" t="s">
        <v>62</v>
      </c>
      <c r="K2573" t="s">
        <v>2955</v>
      </c>
    </row>
    <row r="2574" spans="1:11" hidden="1" x14ac:dyDescent="0.3">
      <c r="A2574" t="s">
        <v>2956</v>
      </c>
      <c r="B2574" s="8">
        <v>20180618</v>
      </c>
      <c r="C2574" s="2" t="s">
        <v>20</v>
      </c>
      <c r="D2574" s="2" t="s">
        <v>548</v>
      </c>
      <c r="E2574" t="s">
        <v>11435</v>
      </c>
      <c r="F2574" s="2" t="s">
        <v>277</v>
      </c>
      <c r="G2574" s="36">
        <v>16</v>
      </c>
      <c r="H2574" s="37" t="s">
        <v>8738</v>
      </c>
      <c r="I2574" s="32" t="s">
        <v>18</v>
      </c>
      <c r="J2574" s="32" t="s">
        <v>62</v>
      </c>
      <c r="K2574" t="s">
        <v>2956</v>
      </c>
    </row>
    <row r="2575" spans="1:11" hidden="1" x14ac:dyDescent="0.3">
      <c r="A2575" t="s">
        <v>2957</v>
      </c>
      <c r="B2575" s="8">
        <v>20180618</v>
      </c>
      <c r="C2575" s="2" t="s">
        <v>92</v>
      </c>
      <c r="D2575" s="2" t="s">
        <v>570</v>
      </c>
      <c r="E2575" t="s">
        <v>11436</v>
      </c>
      <c r="F2575" s="2" t="s">
        <v>277</v>
      </c>
      <c r="G2575" s="36">
        <v>16</v>
      </c>
      <c r="H2575" s="37" t="s">
        <v>8738</v>
      </c>
      <c r="I2575" s="32" t="s">
        <v>18</v>
      </c>
      <c r="J2575" s="32" t="s">
        <v>62</v>
      </c>
      <c r="K2575" t="s">
        <v>2957</v>
      </c>
    </row>
    <row r="2576" spans="1:11" hidden="1" x14ac:dyDescent="0.3">
      <c r="A2576" t="s">
        <v>2958</v>
      </c>
      <c r="B2576" s="8">
        <v>20180618</v>
      </c>
      <c r="C2576" s="2" t="s">
        <v>92</v>
      </c>
      <c r="D2576" s="2" t="s">
        <v>521</v>
      </c>
      <c r="E2576" t="s">
        <v>11437</v>
      </c>
      <c r="F2576" s="2" t="s">
        <v>277</v>
      </c>
      <c r="G2576" s="36">
        <v>16</v>
      </c>
      <c r="H2576" s="37" t="s">
        <v>8738</v>
      </c>
      <c r="I2576" s="32" t="s">
        <v>18</v>
      </c>
      <c r="J2576" s="32" t="s">
        <v>62</v>
      </c>
      <c r="K2576" t="s">
        <v>2958</v>
      </c>
    </row>
    <row r="2577" spans="1:11" hidden="1" x14ac:dyDescent="0.3">
      <c r="A2577" t="s">
        <v>2959</v>
      </c>
      <c r="B2577" s="8">
        <v>20180618</v>
      </c>
      <c r="C2577" s="2" t="s">
        <v>16</v>
      </c>
      <c r="D2577" s="2" t="s">
        <v>525</v>
      </c>
      <c r="E2577" t="s">
        <v>11438</v>
      </c>
      <c r="F2577" s="2" t="s">
        <v>277</v>
      </c>
      <c r="G2577" s="36">
        <v>16</v>
      </c>
      <c r="H2577" s="37" t="s">
        <v>8738</v>
      </c>
      <c r="I2577" s="32" t="s">
        <v>18</v>
      </c>
      <c r="J2577" s="32" t="s">
        <v>62</v>
      </c>
      <c r="K2577" t="s">
        <v>2959</v>
      </c>
    </row>
    <row r="2578" spans="1:11" hidden="1" x14ac:dyDescent="0.3">
      <c r="A2578" t="s">
        <v>2960</v>
      </c>
      <c r="B2578" s="8">
        <v>20180618</v>
      </c>
      <c r="C2578" s="2" t="s">
        <v>22</v>
      </c>
      <c r="D2578" s="2" t="s">
        <v>571</v>
      </c>
      <c r="E2578" t="s">
        <v>11439</v>
      </c>
      <c r="F2578" s="2" t="s">
        <v>277</v>
      </c>
      <c r="G2578" s="36">
        <v>16</v>
      </c>
      <c r="H2578" s="37" t="s">
        <v>8738</v>
      </c>
      <c r="I2578" s="32" t="s">
        <v>18</v>
      </c>
      <c r="J2578" s="32" t="s">
        <v>62</v>
      </c>
      <c r="K2578" t="s">
        <v>2960</v>
      </c>
    </row>
    <row r="2579" spans="1:11" hidden="1" x14ac:dyDescent="0.3">
      <c r="A2579" t="s">
        <v>2961</v>
      </c>
      <c r="B2579" s="8">
        <v>20180618</v>
      </c>
      <c r="C2579" s="2" t="s">
        <v>22</v>
      </c>
      <c r="D2579" s="2" t="s">
        <v>572</v>
      </c>
      <c r="E2579" t="s">
        <v>11440</v>
      </c>
      <c r="F2579" s="2" t="s">
        <v>277</v>
      </c>
      <c r="G2579" s="36">
        <v>16</v>
      </c>
      <c r="H2579" s="37" t="s">
        <v>8738</v>
      </c>
      <c r="I2579" s="32" t="s">
        <v>18</v>
      </c>
      <c r="J2579" s="32" t="s">
        <v>62</v>
      </c>
      <c r="K2579" t="s">
        <v>2961</v>
      </c>
    </row>
    <row r="2580" spans="1:11" hidden="1" x14ac:dyDescent="0.3">
      <c r="A2580" t="s">
        <v>2962</v>
      </c>
      <c r="B2580" s="8">
        <v>20180618</v>
      </c>
      <c r="C2580" s="2" t="s">
        <v>13</v>
      </c>
      <c r="D2580" s="2" t="s">
        <v>430</v>
      </c>
      <c r="E2580" t="s">
        <v>11441</v>
      </c>
      <c r="F2580" s="2" t="s">
        <v>277</v>
      </c>
      <c r="G2580" s="36">
        <v>16</v>
      </c>
      <c r="H2580" s="37" t="s">
        <v>8738</v>
      </c>
      <c r="I2580" s="32" t="s">
        <v>18</v>
      </c>
      <c r="J2580" s="32" t="s">
        <v>62</v>
      </c>
      <c r="K2580" t="s">
        <v>2962</v>
      </c>
    </row>
    <row r="2581" spans="1:11" hidden="1" x14ac:dyDescent="0.3">
      <c r="A2581" t="s">
        <v>2963</v>
      </c>
      <c r="B2581" s="8">
        <v>20180618</v>
      </c>
      <c r="C2581" s="2" t="s">
        <v>210</v>
      </c>
      <c r="D2581" s="2" t="s">
        <v>15</v>
      </c>
      <c r="E2581" t="s">
        <v>11442</v>
      </c>
      <c r="F2581" s="2" t="s">
        <v>277</v>
      </c>
      <c r="G2581" s="36">
        <v>16</v>
      </c>
      <c r="H2581" s="37" t="s">
        <v>8738</v>
      </c>
      <c r="I2581" s="32" t="s">
        <v>18</v>
      </c>
      <c r="J2581" s="32" t="s">
        <v>62</v>
      </c>
      <c r="K2581" t="s">
        <v>2963</v>
      </c>
    </row>
    <row r="2582" spans="1:11" hidden="1" x14ac:dyDescent="0.3">
      <c r="A2582" t="s">
        <v>2964</v>
      </c>
      <c r="B2582" s="8">
        <v>20180619</v>
      </c>
      <c r="C2582" s="2" t="s">
        <v>112</v>
      </c>
      <c r="D2582" s="2" t="s">
        <v>573</v>
      </c>
      <c r="E2582" t="s">
        <v>11443</v>
      </c>
      <c r="F2582" s="2" t="s">
        <v>277</v>
      </c>
      <c r="G2582" s="36">
        <v>16</v>
      </c>
      <c r="H2582" s="37" t="s">
        <v>8738</v>
      </c>
      <c r="I2582" s="32" t="s">
        <v>18</v>
      </c>
      <c r="J2582" s="32" t="s">
        <v>62</v>
      </c>
      <c r="K2582" t="s">
        <v>2964</v>
      </c>
    </row>
    <row r="2583" spans="1:11" hidden="1" x14ac:dyDescent="0.3">
      <c r="A2583" t="s">
        <v>2965</v>
      </c>
      <c r="B2583" s="8">
        <v>20180619</v>
      </c>
      <c r="C2583" s="2" t="s">
        <v>31</v>
      </c>
      <c r="D2583" s="2" t="s">
        <v>574</v>
      </c>
      <c r="E2583" t="s">
        <v>11444</v>
      </c>
      <c r="F2583" s="2" t="s">
        <v>277</v>
      </c>
      <c r="G2583" s="36">
        <v>16</v>
      </c>
      <c r="H2583" s="37" t="s">
        <v>8738</v>
      </c>
      <c r="I2583" s="32" t="s">
        <v>18</v>
      </c>
      <c r="J2583" s="32" t="s">
        <v>62</v>
      </c>
      <c r="K2583" t="s">
        <v>2965</v>
      </c>
    </row>
    <row r="2584" spans="1:11" hidden="1" x14ac:dyDescent="0.3">
      <c r="A2584" t="s">
        <v>2966</v>
      </c>
      <c r="B2584" s="8">
        <v>20180619</v>
      </c>
      <c r="C2584" s="2" t="s">
        <v>92</v>
      </c>
      <c r="D2584" s="2" t="s">
        <v>570</v>
      </c>
      <c r="E2584" t="s">
        <v>11445</v>
      </c>
      <c r="F2584" s="2" t="s">
        <v>277</v>
      </c>
      <c r="G2584" s="36">
        <v>16</v>
      </c>
      <c r="H2584" s="37" t="s">
        <v>8738</v>
      </c>
      <c r="I2584" s="32" t="s">
        <v>18</v>
      </c>
      <c r="J2584" s="32" t="s">
        <v>62</v>
      </c>
      <c r="K2584" t="s">
        <v>2966</v>
      </c>
    </row>
    <row r="2585" spans="1:11" hidden="1" x14ac:dyDescent="0.3">
      <c r="A2585" t="s">
        <v>2967</v>
      </c>
      <c r="B2585" s="8">
        <v>20180619</v>
      </c>
      <c r="C2585" s="2" t="s">
        <v>204</v>
      </c>
      <c r="D2585" s="2" t="s">
        <v>575</v>
      </c>
      <c r="E2585" t="s">
        <v>11446</v>
      </c>
      <c r="F2585" s="2" t="s">
        <v>277</v>
      </c>
      <c r="G2585" s="36">
        <v>16</v>
      </c>
      <c r="H2585" s="37" t="s">
        <v>8738</v>
      </c>
      <c r="I2585" s="32" t="s">
        <v>18</v>
      </c>
      <c r="J2585" s="32" t="s">
        <v>62</v>
      </c>
      <c r="K2585" t="s">
        <v>2967</v>
      </c>
    </row>
    <row r="2586" spans="1:11" hidden="1" x14ac:dyDescent="0.3">
      <c r="A2586" t="s">
        <v>2968</v>
      </c>
      <c r="B2586" s="8">
        <v>20180619</v>
      </c>
      <c r="C2586" s="2" t="s">
        <v>33</v>
      </c>
      <c r="D2586" s="2" t="s">
        <v>15</v>
      </c>
      <c r="E2586" t="s">
        <v>11447</v>
      </c>
      <c r="F2586" s="2" t="s">
        <v>277</v>
      </c>
      <c r="G2586" s="36">
        <v>16</v>
      </c>
      <c r="H2586" s="37" t="s">
        <v>8738</v>
      </c>
      <c r="I2586" s="32" t="s">
        <v>18</v>
      </c>
      <c r="J2586" s="32" t="s">
        <v>62</v>
      </c>
      <c r="K2586" t="s">
        <v>2968</v>
      </c>
    </row>
    <row r="2587" spans="1:11" hidden="1" x14ac:dyDescent="0.3">
      <c r="A2587" t="s">
        <v>2969</v>
      </c>
      <c r="B2587" s="8">
        <v>20180619</v>
      </c>
      <c r="C2587" s="2" t="s">
        <v>9</v>
      </c>
      <c r="D2587" s="2" t="s">
        <v>576</v>
      </c>
      <c r="E2587" t="s">
        <v>11448</v>
      </c>
      <c r="F2587" s="2" t="s">
        <v>277</v>
      </c>
      <c r="G2587" s="36">
        <v>16</v>
      </c>
      <c r="H2587" s="37" t="s">
        <v>8738</v>
      </c>
      <c r="I2587" s="32" t="s">
        <v>18</v>
      </c>
      <c r="J2587" s="32" t="s">
        <v>62</v>
      </c>
      <c r="K2587" t="s">
        <v>2969</v>
      </c>
    </row>
    <row r="2588" spans="1:11" hidden="1" x14ac:dyDescent="0.3">
      <c r="A2588" t="s">
        <v>2970</v>
      </c>
      <c r="B2588" s="8">
        <v>20180619</v>
      </c>
      <c r="C2588" s="2" t="s">
        <v>35</v>
      </c>
      <c r="D2588" s="2" t="s">
        <v>415</v>
      </c>
      <c r="E2588" t="s">
        <v>11449</v>
      </c>
      <c r="F2588" s="2" t="s">
        <v>277</v>
      </c>
      <c r="G2588" s="36">
        <v>16</v>
      </c>
      <c r="H2588" s="37" t="s">
        <v>8738</v>
      </c>
      <c r="I2588" s="32" t="s">
        <v>18</v>
      </c>
      <c r="J2588" s="32" t="s">
        <v>62</v>
      </c>
      <c r="K2588" t="s">
        <v>2970</v>
      </c>
    </row>
    <row r="2589" spans="1:11" hidden="1" x14ac:dyDescent="0.3">
      <c r="A2589" t="s">
        <v>2971</v>
      </c>
      <c r="B2589" s="8">
        <v>20180620</v>
      </c>
      <c r="C2589" s="2" t="s">
        <v>20</v>
      </c>
      <c r="D2589" s="2" t="s">
        <v>548</v>
      </c>
      <c r="E2589" t="s">
        <v>11451</v>
      </c>
      <c r="F2589" s="2" t="s">
        <v>277</v>
      </c>
      <c r="G2589" s="36">
        <v>16</v>
      </c>
      <c r="H2589" s="37" t="s">
        <v>8738</v>
      </c>
      <c r="I2589" s="32" t="s">
        <v>18</v>
      </c>
      <c r="J2589" s="32" t="s">
        <v>62</v>
      </c>
      <c r="K2589" t="s">
        <v>2971</v>
      </c>
    </row>
    <row r="2590" spans="1:11" hidden="1" x14ac:dyDescent="0.3">
      <c r="A2590" t="s">
        <v>2972</v>
      </c>
      <c r="B2590" s="8">
        <v>20180620</v>
      </c>
      <c r="C2590" s="2" t="s">
        <v>52</v>
      </c>
      <c r="D2590" s="2" t="s">
        <v>577</v>
      </c>
      <c r="E2590" t="s">
        <v>11452</v>
      </c>
      <c r="F2590" s="2" t="s">
        <v>277</v>
      </c>
      <c r="G2590" s="36">
        <v>16</v>
      </c>
      <c r="H2590" s="37" t="s">
        <v>8738</v>
      </c>
      <c r="I2590" s="32" t="s">
        <v>18</v>
      </c>
      <c r="J2590" s="32" t="s">
        <v>62</v>
      </c>
      <c r="K2590" t="s">
        <v>2972</v>
      </c>
    </row>
    <row r="2591" spans="1:11" hidden="1" x14ac:dyDescent="0.3">
      <c r="A2591" t="s">
        <v>2973</v>
      </c>
      <c r="B2591" s="8">
        <v>20180620</v>
      </c>
      <c r="C2591" s="2" t="s">
        <v>64</v>
      </c>
      <c r="D2591" s="2" t="s">
        <v>449</v>
      </c>
      <c r="E2591" t="s">
        <v>11453</v>
      </c>
      <c r="F2591" s="2" t="s">
        <v>277</v>
      </c>
      <c r="G2591" s="36">
        <v>16</v>
      </c>
      <c r="H2591" s="37" t="s">
        <v>8738</v>
      </c>
      <c r="I2591" s="32" t="s">
        <v>18</v>
      </c>
      <c r="J2591" s="32" t="s">
        <v>62</v>
      </c>
      <c r="K2591" t="s">
        <v>2973</v>
      </c>
    </row>
    <row r="2592" spans="1:11" hidden="1" x14ac:dyDescent="0.3">
      <c r="A2592" t="s">
        <v>3031</v>
      </c>
      <c r="B2592" s="8">
        <v>20180717</v>
      </c>
      <c r="C2592" s="2" t="s">
        <v>13</v>
      </c>
      <c r="D2592" s="2" t="s">
        <v>587</v>
      </c>
      <c r="E2592" t="s">
        <v>11511</v>
      </c>
      <c r="F2592" s="2" t="s">
        <v>277</v>
      </c>
      <c r="G2592" s="36">
        <v>16</v>
      </c>
      <c r="H2592" s="37" t="s">
        <v>8887</v>
      </c>
      <c r="I2592" s="32" t="s">
        <v>558</v>
      </c>
      <c r="J2592" s="32" t="s">
        <v>28</v>
      </c>
      <c r="K2592" t="s">
        <v>3031</v>
      </c>
    </row>
    <row r="2593" spans="1:11" hidden="1" x14ac:dyDescent="0.3">
      <c r="A2593" t="s">
        <v>3034</v>
      </c>
      <c r="B2593" s="8">
        <v>20180717</v>
      </c>
      <c r="C2593" s="2" t="s">
        <v>22</v>
      </c>
      <c r="D2593" s="2" t="s">
        <v>481</v>
      </c>
      <c r="E2593" t="s">
        <v>11512</v>
      </c>
      <c r="F2593" s="2" t="s">
        <v>277</v>
      </c>
      <c r="G2593" s="36">
        <v>16</v>
      </c>
      <c r="H2593" s="37" t="s">
        <v>8887</v>
      </c>
      <c r="I2593" s="32" t="s">
        <v>558</v>
      </c>
      <c r="J2593" s="32" t="s">
        <v>28</v>
      </c>
      <c r="K2593" t="s">
        <v>3034</v>
      </c>
    </row>
    <row r="2594" spans="1:11" hidden="1" x14ac:dyDescent="0.3">
      <c r="A2594" t="s">
        <v>3033</v>
      </c>
      <c r="B2594" s="8">
        <v>20180717</v>
      </c>
      <c r="C2594" s="2" t="s">
        <v>68</v>
      </c>
      <c r="D2594" s="2" t="s">
        <v>313</v>
      </c>
      <c r="E2594" t="s">
        <v>588</v>
      </c>
      <c r="F2594" s="2" t="s">
        <v>277</v>
      </c>
      <c r="G2594" s="36">
        <v>16</v>
      </c>
      <c r="H2594" s="37" t="s">
        <v>8887</v>
      </c>
      <c r="I2594" s="32" t="s">
        <v>8752</v>
      </c>
      <c r="J2594" s="32" t="s">
        <v>192</v>
      </c>
      <c r="K2594" t="s">
        <v>3033</v>
      </c>
    </row>
    <row r="2595" spans="1:11" hidden="1" x14ac:dyDescent="0.3">
      <c r="A2595" t="s">
        <v>3037</v>
      </c>
      <c r="B2595" s="8">
        <v>20180718</v>
      </c>
      <c r="C2595" s="2" t="s">
        <v>35</v>
      </c>
      <c r="D2595" s="2" t="s">
        <v>426</v>
      </c>
      <c r="E2595" t="s">
        <v>11520</v>
      </c>
      <c r="F2595" s="2" t="s">
        <v>277</v>
      </c>
      <c r="G2595" s="36">
        <v>16</v>
      </c>
      <c r="H2595" s="37" t="s">
        <v>8887</v>
      </c>
      <c r="I2595" s="32" t="s">
        <v>558</v>
      </c>
      <c r="J2595" s="32" t="s">
        <v>28</v>
      </c>
      <c r="K2595" t="s">
        <v>3037</v>
      </c>
    </row>
    <row r="2596" spans="1:11" hidden="1" x14ac:dyDescent="0.3">
      <c r="A2596" t="s">
        <v>3105</v>
      </c>
      <c r="B2596" s="8">
        <v>20180907</v>
      </c>
      <c r="C2596" s="2" t="s">
        <v>22</v>
      </c>
      <c r="D2596" s="2" t="s">
        <v>370</v>
      </c>
      <c r="E2596" t="s">
        <v>11597</v>
      </c>
      <c r="F2596" s="2" t="s">
        <v>277</v>
      </c>
      <c r="G2596" s="36">
        <v>16</v>
      </c>
      <c r="H2596" s="37" t="s">
        <v>8738</v>
      </c>
      <c r="I2596" s="32" t="s">
        <v>18</v>
      </c>
      <c r="J2596" s="32" t="s">
        <v>62</v>
      </c>
      <c r="K2596" t="s">
        <v>3105</v>
      </c>
    </row>
    <row r="2597" spans="1:11" hidden="1" x14ac:dyDescent="0.3">
      <c r="A2597" t="s">
        <v>3107</v>
      </c>
      <c r="B2597" s="8">
        <v>20180907</v>
      </c>
      <c r="C2597" s="2" t="s">
        <v>210</v>
      </c>
      <c r="D2597" s="2" t="s">
        <v>15</v>
      </c>
      <c r="E2597" t="s">
        <v>11598</v>
      </c>
      <c r="F2597" s="2" t="s">
        <v>277</v>
      </c>
      <c r="G2597" s="36">
        <v>16</v>
      </c>
      <c r="H2597" s="37" t="s">
        <v>8738</v>
      </c>
      <c r="I2597" s="32" t="s">
        <v>18</v>
      </c>
      <c r="J2597" s="32" t="s">
        <v>62</v>
      </c>
      <c r="K2597" t="s">
        <v>3107</v>
      </c>
    </row>
    <row r="2598" spans="1:11" hidden="1" x14ac:dyDescent="0.3">
      <c r="A2598" t="s">
        <v>3108</v>
      </c>
      <c r="B2598" s="8">
        <v>20180907</v>
      </c>
      <c r="C2598" s="2" t="s">
        <v>41</v>
      </c>
      <c r="D2598" s="2" t="s">
        <v>609</v>
      </c>
      <c r="E2598" t="s">
        <v>11599</v>
      </c>
      <c r="F2598" s="2" t="s">
        <v>277</v>
      </c>
      <c r="G2598" s="36">
        <v>16</v>
      </c>
      <c r="H2598" s="37" t="s">
        <v>8738</v>
      </c>
      <c r="I2598" s="32" t="s">
        <v>18</v>
      </c>
      <c r="J2598" s="32" t="s">
        <v>62</v>
      </c>
      <c r="K2598" t="s">
        <v>3108</v>
      </c>
    </row>
    <row r="2599" spans="1:11" hidden="1" x14ac:dyDescent="0.3">
      <c r="A2599" t="s">
        <v>3111</v>
      </c>
      <c r="B2599" s="8">
        <v>20180907</v>
      </c>
      <c r="C2599" s="2" t="s">
        <v>16</v>
      </c>
      <c r="D2599" s="2" t="s">
        <v>601</v>
      </c>
      <c r="E2599" t="s">
        <v>11600</v>
      </c>
      <c r="F2599" s="2" t="s">
        <v>277</v>
      </c>
      <c r="G2599" s="36">
        <v>16</v>
      </c>
      <c r="H2599" s="37" t="s">
        <v>8738</v>
      </c>
      <c r="I2599" s="32" t="s">
        <v>18</v>
      </c>
      <c r="J2599" s="32" t="s">
        <v>62</v>
      </c>
      <c r="K2599" t="s">
        <v>3111</v>
      </c>
    </row>
    <row r="2600" spans="1:11" hidden="1" x14ac:dyDescent="0.3">
      <c r="A2600" t="s">
        <v>3112</v>
      </c>
      <c r="B2600" s="8">
        <v>20180908</v>
      </c>
      <c r="C2600" s="2" t="s">
        <v>120</v>
      </c>
      <c r="D2600" s="2" t="s">
        <v>120</v>
      </c>
      <c r="E2600" t="s">
        <v>11602</v>
      </c>
      <c r="F2600" s="2" t="s">
        <v>277</v>
      </c>
      <c r="G2600" s="36">
        <v>16</v>
      </c>
      <c r="H2600" s="37" t="s">
        <v>8738</v>
      </c>
      <c r="I2600" s="32" t="s">
        <v>18</v>
      </c>
      <c r="J2600" s="32" t="s">
        <v>62</v>
      </c>
      <c r="K2600" t="s">
        <v>3112</v>
      </c>
    </row>
    <row r="2601" spans="1:11" hidden="1" x14ac:dyDescent="0.3">
      <c r="A2601" t="s">
        <v>3116</v>
      </c>
      <c r="B2601" s="8">
        <v>20180911</v>
      </c>
      <c r="C2601" s="2" t="s">
        <v>16</v>
      </c>
      <c r="D2601" s="2" t="s">
        <v>525</v>
      </c>
      <c r="E2601" t="s">
        <v>11608</v>
      </c>
      <c r="F2601" s="2" t="s">
        <v>277</v>
      </c>
      <c r="G2601" s="36">
        <v>16</v>
      </c>
      <c r="H2601" s="37" t="s">
        <v>8738</v>
      </c>
      <c r="I2601" s="32" t="s">
        <v>18</v>
      </c>
      <c r="J2601" s="32" t="s">
        <v>62</v>
      </c>
      <c r="K2601" t="s">
        <v>3116</v>
      </c>
    </row>
    <row r="2602" spans="1:11" hidden="1" x14ac:dyDescent="0.3">
      <c r="A2602" t="s">
        <v>7813</v>
      </c>
      <c r="B2602" s="8">
        <v>20181004</v>
      </c>
      <c r="C2602" t="s">
        <v>210</v>
      </c>
      <c r="D2602" t="s">
        <v>7731</v>
      </c>
      <c r="E2602" t="s">
        <v>11643</v>
      </c>
      <c r="F2602" s="2" t="s">
        <v>277</v>
      </c>
      <c r="G2602" s="36">
        <v>16</v>
      </c>
      <c r="H2602" s="37" t="s">
        <v>9058</v>
      </c>
      <c r="I2602" s="32" t="s">
        <v>9130</v>
      </c>
      <c r="J2602" s="32" t="s">
        <v>192</v>
      </c>
    </row>
    <row r="2603" spans="1:11" hidden="1" x14ac:dyDescent="0.3">
      <c r="A2603" t="s">
        <v>7812</v>
      </c>
      <c r="B2603" s="8">
        <v>20181005</v>
      </c>
      <c r="C2603" t="s">
        <v>120</v>
      </c>
      <c r="D2603" t="s">
        <v>957</v>
      </c>
      <c r="E2603" t="s">
        <v>11648</v>
      </c>
      <c r="F2603" s="2" t="s">
        <v>277</v>
      </c>
      <c r="G2603" s="36">
        <v>16</v>
      </c>
      <c r="H2603" s="37" t="s">
        <v>9058</v>
      </c>
      <c r="I2603" s="32" t="s">
        <v>9130</v>
      </c>
      <c r="J2603" s="32" t="s">
        <v>192</v>
      </c>
    </row>
    <row r="2604" spans="1:11" hidden="1" x14ac:dyDescent="0.3">
      <c r="A2604" t="s">
        <v>7231</v>
      </c>
      <c r="B2604" s="8">
        <v>20181017</v>
      </c>
      <c r="C2604" t="s">
        <v>64</v>
      </c>
      <c r="D2604" t="s">
        <v>533</v>
      </c>
      <c r="E2604" t="s">
        <v>11672</v>
      </c>
      <c r="F2604" s="2" t="s">
        <v>277</v>
      </c>
      <c r="G2604" s="36">
        <v>16</v>
      </c>
      <c r="H2604" s="37" t="s">
        <v>8808</v>
      </c>
      <c r="I2604" s="32" t="s">
        <v>9140</v>
      </c>
      <c r="J2604" s="32" t="s">
        <v>19</v>
      </c>
    </row>
    <row r="2605" spans="1:11" hidden="1" x14ac:dyDescent="0.3">
      <c r="A2605" t="s">
        <v>7230</v>
      </c>
      <c r="B2605" s="8">
        <v>20181018</v>
      </c>
      <c r="C2605" t="s">
        <v>120</v>
      </c>
      <c r="D2605" t="s">
        <v>120</v>
      </c>
      <c r="E2605" t="s">
        <v>11675</v>
      </c>
      <c r="F2605" s="2" t="s">
        <v>277</v>
      </c>
      <c r="G2605" s="36">
        <v>16</v>
      </c>
      <c r="H2605" s="37" t="s">
        <v>8808</v>
      </c>
      <c r="I2605" s="32" t="s">
        <v>9075</v>
      </c>
      <c r="J2605" s="32" t="s">
        <v>19</v>
      </c>
    </row>
    <row r="2606" spans="1:11" hidden="1" x14ac:dyDescent="0.3">
      <c r="A2606" t="s">
        <v>3204</v>
      </c>
      <c r="B2606" s="8">
        <v>20181104</v>
      </c>
      <c r="C2606" s="2" t="s">
        <v>231</v>
      </c>
      <c r="D2606" s="2" t="s">
        <v>628</v>
      </c>
      <c r="E2606" t="s">
        <v>11709</v>
      </c>
      <c r="F2606" s="2" t="s">
        <v>277</v>
      </c>
      <c r="G2606" s="36">
        <v>16</v>
      </c>
      <c r="H2606" s="37" t="s">
        <v>8738</v>
      </c>
      <c r="I2606" s="32" t="s">
        <v>18</v>
      </c>
      <c r="J2606" s="32" t="s">
        <v>62</v>
      </c>
      <c r="K2606" t="s">
        <v>3204</v>
      </c>
    </row>
    <row r="2607" spans="1:11" hidden="1" x14ac:dyDescent="0.3">
      <c r="A2607" t="s">
        <v>3588</v>
      </c>
      <c r="B2607" s="8">
        <v>20181210</v>
      </c>
      <c r="C2607" s="2" t="s">
        <v>16</v>
      </c>
      <c r="D2607" s="2" t="s">
        <v>752</v>
      </c>
      <c r="E2607" t="s">
        <v>12098</v>
      </c>
      <c r="F2607" s="2" t="s">
        <v>277</v>
      </c>
      <c r="G2607" s="36">
        <v>16</v>
      </c>
      <c r="H2607" s="37" t="s">
        <v>8738</v>
      </c>
      <c r="I2607" s="32" t="s">
        <v>18</v>
      </c>
      <c r="J2607" s="32" t="s">
        <v>62</v>
      </c>
      <c r="K2607" t="s">
        <v>3588</v>
      </c>
    </row>
    <row r="2608" spans="1:11" hidden="1" x14ac:dyDescent="0.3">
      <c r="A2608" t="s">
        <v>3589</v>
      </c>
      <c r="B2608" s="8">
        <v>20181210</v>
      </c>
      <c r="C2608" s="2" t="s">
        <v>43</v>
      </c>
      <c r="D2608" s="2" t="s">
        <v>15</v>
      </c>
      <c r="E2608" t="s">
        <v>12099</v>
      </c>
      <c r="F2608" s="2" t="s">
        <v>277</v>
      </c>
      <c r="G2608" s="36">
        <v>16</v>
      </c>
      <c r="H2608" s="37" t="s">
        <v>8738</v>
      </c>
      <c r="I2608" s="32" t="s">
        <v>18</v>
      </c>
      <c r="J2608" s="32" t="s">
        <v>62</v>
      </c>
      <c r="K2608" t="s">
        <v>3589</v>
      </c>
    </row>
    <row r="2609" spans="1:11" hidden="1" x14ac:dyDescent="0.3">
      <c r="A2609" t="s">
        <v>3612</v>
      </c>
      <c r="B2609" s="8">
        <v>20181220</v>
      </c>
      <c r="C2609" s="2" t="s">
        <v>16</v>
      </c>
      <c r="D2609" s="2" t="s">
        <v>757</v>
      </c>
      <c r="E2609" t="s">
        <v>12122</v>
      </c>
      <c r="F2609" s="2" t="s">
        <v>277</v>
      </c>
      <c r="G2609" s="36">
        <v>16</v>
      </c>
      <c r="H2609" s="37" t="s">
        <v>8738</v>
      </c>
      <c r="I2609" s="32" t="s">
        <v>18</v>
      </c>
      <c r="J2609" s="32" t="s">
        <v>62</v>
      </c>
      <c r="K2609" t="s">
        <v>3612</v>
      </c>
    </row>
    <row r="2610" spans="1:11" hidden="1" x14ac:dyDescent="0.3">
      <c r="A2610" t="s">
        <v>3613</v>
      </c>
      <c r="B2610" s="8">
        <v>20181220</v>
      </c>
      <c r="C2610" s="2" t="s">
        <v>58</v>
      </c>
      <c r="D2610" s="2" t="s">
        <v>469</v>
      </c>
      <c r="E2610" t="s">
        <v>12123</v>
      </c>
      <c r="F2610" s="2" t="s">
        <v>277</v>
      </c>
      <c r="G2610" s="36">
        <v>16</v>
      </c>
      <c r="H2610" s="37" t="s">
        <v>8738</v>
      </c>
      <c r="I2610" s="32" t="s">
        <v>18</v>
      </c>
      <c r="J2610" s="32" t="s">
        <v>62</v>
      </c>
      <c r="K2610" t="s">
        <v>3613</v>
      </c>
    </row>
    <row r="2611" spans="1:11" hidden="1" x14ac:dyDescent="0.3">
      <c r="A2611" t="s">
        <v>7014</v>
      </c>
      <c r="B2611" s="8">
        <v>20181222</v>
      </c>
      <c r="C2611" t="s">
        <v>52</v>
      </c>
      <c r="D2611" t="s">
        <v>7015</v>
      </c>
      <c r="E2611" t="s">
        <v>12131</v>
      </c>
      <c r="F2611" s="2" t="s">
        <v>277</v>
      </c>
      <c r="G2611" s="36">
        <v>16</v>
      </c>
      <c r="H2611" s="37" t="s">
        <v>8738</v>
      </c>
      <c r="I2611" s="32" t="s">
        <v>18</v>
      </c>
      <c r="J2611" s="32" t="s">
        <v>62</v>
      </c>
    </row>
    <row r="2612" spans="1:11" hidden="1" x14ac:dyDescent="0.3">
      <c r="A2612" t="s">
        <v>3619</v>
      </c>
      <c r="B2612" s="8">
        <v>20181224</v>
      </c>
      <c r="C2612" s="2" t="s">
        <v>74</v>
      </c>
      <c r="D2612" s="2" t="s">
        <v>759</v>
      </c>
      <c r="E2612" t="s">
        <v>12136</v>
      </c>
      <c r="F2612" s="2" t="s">
        <v>277</v>
      </c>
      <c r="G2612" s="36">
        <v>16</v>
      </c>
      <c r="H2612" s="37" t="s">
        <v>8738</v>
      </c>
      <c r="I2612" s="32" t="s">
        <v>18</v>
      </c>
      <c r="J2612" s="32" t="s">
        <v>62</v>
      </c>
      <c r="K2612" t="s">
        <v>3619</v>
      </c>
    </row>
    <row r="2613" spans="1:11" hidden="1" x14ac:dyDescent="0.3">
      <c r="A2613" t="s">
        <v>3620</v>
      </c>
      <c r="B2613" s="8">
        <v>20181224</v>
      </c>
      <c r="C2613" s="2" t="s">
        <v>35</v>
      </c>
      <c r="D2613" s="2" t="s">
        <v>579</v>
      </c>
      <c r="E2613" t="s">
        <v>12137</v>
      </c>
      <c r="F2613" s="2" t="s">
        <v>277</v>
      </c>
      <c r="G2613" s="36">
        <v>16</v>
      </c>
      <c r="H2613" s="37" t="s">
        <v>8738</v>
      </c>
      <c r="I2613" s="32" t="s">
        <v>18</v>
      </c>
      <c r="J2613" s="32" t="s">
        <v>62</v>
      </c>
      <c r="K2613" t="s">
        <v>3620</v>
      </c>
    </row>
    <row r="2614" spans="1:11" hidden="1" x14ac:dyDescent="0.3">
      <c r="A2614" t="s">
        <v>3621</v>
      </c>
      <c r="B2614" s="8">
        <v>20181224</v>
      </c>
      <c r="C2614" s="2" t="s">
        <v>52</v>
      </c>
      <c r="D2614" s="2" t="s">
        <v>287</v>
      </c>
      <c r="E2614" t="s">
        <v>12138</v>
      </c>
      <c r="F2614" s="2" t="s">
        <v>277</v>
      </c>
      <c r="G2614" s="36">
        <v>16</v>
      </c>
      <c r="H2614" s="37" t="s">
        <v>8738</v>
      </c>
      <c r="I2614" s="32" t="s">
        <v>18</v>
      </c>
      <c r="J2614" s="32" t="s">
        <v>62</v>
      </c>
      <c r="K2614" t="s">
        <v>3621</v>
      </c>
    </row>
    <row r="2615" spans="1:11" hidden="1" x14ac:dyDescent="0.3">
      <c r="A2615" t="s">
        <v>3623</v>
      </c>
      <c r="B2615" s="8">
        <v>20181224</v>
      </c>
      <c r="C2615" s="2" t="s">
        <v>74</v>
      </c>
      <c r="D2615" s="2" t="s">
        <v>760</v>
      </c>
      <c r="E2615" t="s">
        <v>12139</v>
      </c>
      <c r="F2615" s="2" t="s">
        <v>277</v>
      </c>
      <c r="G2615" s="36">
        <v>16</v>
      </c>
      <c r="H2615" s="37" t="s">
        <v>8738</v>
      </c>
      <c r="I2615" s="32" t="s">
        <v>18</v>
      </c>
      <c r="J2615" s="32" t="s">
        <v>62</v>
      </c>
      <c r="K2615" t="s">
        <v>3623</v>
      </c>
    </row>
    <row r="2616" spans="1:11" hidden="1" x14ac:dyDescent="0.3">
      <c r="A2616" t="s">
        <v>3625</v>
      </c>
      <c r="B2616" s="8">
        <v>20181226</v>
      </c>
      <c r="C2616" s="2" t="s">
        <v>112</v>
      </c>
      <c r="D2616" s="2" t="s">
        <v>761</v>
      </c>
      <c r="E2616" t="s">
        <v>12142</v>
      </c>
      <c r="F2616" s="2" t="s">
        <v>277</v>
      </c>
      <c r="G2616" s="36">
        <v>16</v>
      </c>
      <c r="H2616" s="37" t="s">
        <v>8738</v>
      </c>
      <c r="I2616" s="32" t="s">
        <v>18</v>
      </c>
      <c r="J2616" s="32" t="s">
        <v>62</v>
      </c>
      <c r="K2616" t="s">
        <v>3625</v>
      </c>
    </row>
    <row r="2617" spans="1:11" hidden="1" x14ac:dyDescent="0.3">
      <c r="A2617" t="s">
        <v>7538</v>
      </c>
      <c r="B2617" s="8">
        <v>20181228</v>
      </c>
      <c r="C2617" t="s">
        <v>20</v>
      </c>
      <c r="D2617" t="s">
        <v>1272</v>
      </c>
      <c r="E2617" t="s">
        <v>12146</v>
      </c>
      <c r="F2617" s="2" t="s">
        <v>277</v>
      </c>
      <c r="G2617" s="36">
        <v>16</v>
      </c>
      <c r="H2617" s="37" t="s">
        <v>8808</v>
      </c>
      <c r="I2617" s="31" t="s">
        <v>9001</v>
      </c>
      <c r="J2617" s="32" t="s">
        <v>19</v>
      </c>
    </row>
    <row r="2618" spans="1:11" hidden="1" x14ac:dyDescent="0.3">
      <c r="A2618" t="s">
        <v>3657</v>
      </c>
      <c r="B2618" s="8">
        <v>20190109</v>
      </c>
      <c r="C2618" s="2" t="s">
        <v>252</v>
      </c>
      <c r="D2618" s="2" t="s">
        <v>772</v>
      </c>
      <c r="E2618" t="s">
        <v>12179</v>
      </c>
      <c r="F2618" s="2" t="s">
        <v>277</v>
      </c>
      <c r="G2618" s="36">
        <v>16</v>
      </c>
      <c r="H2618" s="37" t="s">
        <v>8738</v>
      </c>
      <c r="I2618" s="32" t="s">
        <v>773</v>
      </c>
      <c r="J2618" s="32" t="s">
        <v>192</v>
      </c>
      <c r="K2618" t="s">
        <v>3657</v>
      </c>
    </row>
    <row r="2619" spans="1:11" hidden="1" x14ac:dyDescent="0.3">
      <c r="A2619" t="s">
        <v>3674</v>
      </c>
      <c r="B2619" s="8">
        <v>20190117</v>
      </c>
      <c r="C2619" s="2" t="s">
        <v>74</v>
      </c>
      <c r="D2619" s="2" t="s">
        <v>445</v>
      </c>
      <c r="E2619" t="s">
        <v>12199</v>
      </c>
      <c r="F2619" s="2" t="s">
        <v>277</v>
      </c>
      <c r="G2619" s="36">
        <v>16</v>
      </c>
      <c r="H2619" s="37" t="s">
        <v>8738</v>
      </c>
      <c r="I2619" s="32" t="s">
        <v>18</v>
      </c>
      <c r="J2619" s="32" t="s">
        <v>62</v>
      </c>
      <c r="K2619" t="s">
        <v>3674</v>
      </c>
    </row>
    <row r="2620" spans="1:11" hidden="1" x14ac:dyDescent="0.3">
      <c r="A2620" t="s">
        <v>3680</v>
      </c>
      <c r="B2620" s="8">
        <v>20190117</v>
      </c>
      <c r="C2620" s="2" t="s">
        <v>104</v>
      </c>
      <c r="D2620" s="2" t="s">
        <v>780</v>
      </c>
      <c r="E2620" t="s">
        <v>12200</v>
      </c>
      <c r="F2620" s="2" t="s">
        <v>277</v>
      </c>
      <c r="G2620" s="36">
        <v>16</v>
      </c>
      <c r="H2620" s="37" t="s">
        <v>8738</v>
      </c>
      <c r="I2620" s="32" t="s">
        <v>18</v>
      </c>
      <c r="J2620" s="32" t="s">
        <v>62</v>
      </c>
      <c r="K2620" t="s">
        <v>3680</v>
      </c>
    </row>
    <row r="2621" spans="1:11" hidden="1" x14ac:dyDescent="0.3">
      <c r="A2621" t="s">
        <v>3681</v>
      </c>
      <c r="B2621" s="8">
        <v>20190117</v>
      </c>
      <c r="C2621" s="2" t="s">
        <v>268</v>
      </c>
      <c r="D2621" s="2" t="s">
        <v>781</v>
      </c>
      <c r="E2621" t="s">
        <v>12201</v>
      </c>
      <c r="F2621" s="2" t="s">
        <v>277</v>
      </c>
      <c r="G2621" s="36">
        <v>16</v>
      </c>
      <c r="H2621" s="37" t="s">
        <v>8738</v>
      </c>
      <c r="I2621" s="32" t="s">
        <v>18</v>
      </c>
      <c r="J2621" s="32" t="s">
        <v>62</v>
      </c>
      <c r="K2621" t="s">
        <v>3681</v>
      </c>
    </row>
    <row r="2622" spans="1:11" hidden="1" x14ac:dyDescent="0.3">
      <c r="A2622" t="s">
        <v>3682</v>
      </c>
      <c r="B2622" s="8">
        <v>20190117</v>
      </c>
      <c r="C2622" s="2" t="s">
        <v>22</v>
      </c>
      <c r="D2622" s="2" t="s">
        <v>453</v>
      </c>
      <c r="E2622" t="s">
        <v>12202</v>
      </c>
      <c r="F2622" s="2" t="s">
        <v>277</v>
      </c>
      <c r="G2622" s="36">
        <v>16</v>
      </c>
      <c r="H2622" s="37" t="s">
        <v>8738</v>
      </c>
      <c r="I2622" s="32" t="s">
        <v>18</v>
      </c>
      <c r="J2622" s="32" t="s">
        <v>62</v>
      </c>
      <c r="K2622" t="s">
        <v>3682</v>
      </c>
    </row>
    <row r="2623" spans="1:11" hidden="1" x14ac:dyDescent="0.3">
      <c r="A2623" t="s">
        <v>3683</v>
      </c>
      <c r="B2623" s="8">
        <v>20190117</v>
      </c>
      <c r="C2623" s="2" t="s">
        <v>29</v>
      </c>
      <c r="D2623" s="2" t="s">
        <v>298</v>
      </c>
      <c r="E2623" t="s">
        <v>12203</v>
      </c>
      <c r="F2623" s="2" t="s">
        <v>277</v>
      </c>
      <c r="G2623" s="36">
        <v>16</v>
      </c>
      <c r="H2623" s="37" t="s">
        <v>8738</v>
      </c>
      <c r="I2623" s="32" t="s">
        <v>18</v>
      </c>
      <c r="J2623" s="32" t="s">
        <v>62</v>
      </c>
      <c r="K2623" t="s">
        <v>3683</v>
      </c>
    </row>
    <row r="2624" spans="1:11" hidden="1" x14ac:dyDescent="0.3">
      <c r="A2624" t="s">
        <v>3684</v>
      </c>
      <c r="B2624" s="8">
        <v>20190117</v>
      </c>
      <c r="C2624" s="2" t="s">
        <v>41</v>
      </c>
      <c r="D2624" s="2" t="s">
        <v>80</v>
      </c>
      <c r="E2624" t="s">
        <v>12204</v>
      </c>
      <c r="F2624" s="2" t="s">
        <v>277</v>
      </c>
      <c r="G2624" s="36">
        <v>16</v>
      </c>
      <c r="H2624" s="37" t="s">
        <v>8738</v>
      </c>
      <c r="I2624" s="32" t="s">
        <v>18</v>
      </c>
      <c r="J2624" s="32" t="s">
        <v>62</v>
      </c>
      <c r="K2624" t="s">
        <v>3684</v>
      </c>
    </row>
    <row r="2625" spans="1:11" hidden="1" x14ac:dyDescent="0.3">
      <c r="A2625" t="s">
        <v>3688</v>
      </c>
      <c r="B2625" s="8">
        <v>20190117</v>
      </c>
      <c r="C2625" s="2" t="s">
        <v>64</v>
      </c>
      <c r="D2625" s="2" t="s">
        <v>449</v>
      </c>
      <c r="E2625" t="s">
        <v>12205</v>
      </c>
      <c r="F2625" s="2" t="s">
        <v>277</v>
      </c>
      <c r="G2625" s="36">
        <v>16</v>
      </c>
      <c r="H2625" s="37" t="s">
        <v>8738</v>
      </c>
      <c r="I2625" s="32" t="s">
        <v>18</v>
      </c>
      <c r="J2625" s="32" t="s">
        <v>62</v>
      </c>
      <c r="K2625" t="s">
        <v>3688</v>
      </c>
    </row>
    <row r="2626" spans="1:11" hidden="1" x14ac:dyDescent="0.3">
      <c r="A2626" t="s">
        <v>3689</v>
      </c>
      <c r="B2626" s="8">
        <v>20190118</v>
      </c>
      <c r="C2626" s="2" t="s">
        <v>31</v>
      </c>
      <c r="D2626" s="2" t="s">
        <v>782</v>
      </c>
      <c r="E2626" t="s">
        <v>12212</v>
      </c>
      <c r="F2626" s="2" t="s">
        <v>277</v>
      </c>
      <c r="G2626" s="36">
        <v>16</v>
      </c>
      <c r="H2626" s="37" t="s">
        <v>8738</v>
      </c>
      <c r="I2626" s="32" t="s">
        <v>18</v>
      </c>
      <c r="J2626" s="32" t="s">
        <v>62</v>
      </c>
      <c r="K2626" t="s">
        <v>3689</v>
      </c>
    </row>
    <row r="2627" spans="1:11" hidden="1" x14ac:dyDescent="0.3">
      <c r="A2627" t="s">
        <v>7227</v>
      </c>
      <c r="B2627" s="8">
        <v>20190201</v>
      </c>
      <c r="C2627" t="s">
        <v>58</v>
      </c>
      <c r="D2627" t="s">
        <v>469</v>
      </c>
      <c r="E2627" t="s">
        <v>12224</v>
      </c>
      <c r="F2627" s="2" t="s">
        <v>277</v>
      </c>
      <c r="G2627" s="36">
        <v>16</v>
      </c>
      <c r="H2627" s="37" t="s">
        <v>8738</v>
      </c>
      <c r="I2627" s="32" t="s">
        <v>18</v>
      </c>
      <c r="J2627" s="32" t="s">
        <v>62</v>
      </c>
    </row>
    <row r="2628" spans="1:11" hidden="1" x14ac:dyDescent="0.3">
      <c r="A2628" t="s">
        <v>3741</v>
      </c>
      <c r="B2628" s="8">
        <v>20190219</v>
      </c>
      <c r="C2628" s="2" t="s">
        <v>52</v>
      </c>
      <c r="D2628" s="2" t="s">
        <v>287</v>
      </c>
      <c r="E2628" t="s">
        <v>12268</v>
      </c>
      <c r="F2628" s="2" t="s">
        <v>277</v>
      </c>
      <c r="G2628" s="36">
        <v>16</v>
      </c>
      <c r="H2628" s="37" t="s">
        <v>8738</v>
      </c>
      <c r="I2628" s="32" t="s">
        <v>18</v>
      </c>
      <c r="J2628" s="32" t="s">
        <v>62</v>
      </c>
      <c r="K2628" t="s">
        <v>3741</v>
      </c>
    </row>
    <row r="2629" spans="1:11" hidden="1" x14ac:dyDescent="0.3">
      <c r="A2629" t="s">
        <v>3753</v>
      </c>
      <c r="B2629" s="8">
        <v>20190224</v>
      </c>
      <c r="C2629" s="2" t="s">
        <v>13</v>
      </c>
      <c r="D2629" s="2" t="s">
        <v>762</v>
      </c>
      <c r="E2629" t="s">
        <v>12283</v>
      </c>
      <c r="F2629" s="2" t="s">
        <v>277</v>
      </c>
      <c r="G2629" s="36">
        <v>16</v>
      </c>
      <c r="H2629" s="37" t="s">
        <v>8738</v>
      </c>
      <c r="I2629" s="32" t="s">
        <v>18</v>
      </c>
      <c r="J2629" s="32" t="s">
        <v>62</v>
      </c>
      <c r="K2629" t="s">
        <v>3753</v>
      </c>
    </row>
    <row r="2630" spans="1:11" hidden="1" x14ac:dyDescent="0.3">
      <c r="A2630" t="s">
        <v>3767</v>
      </c>
      <c r="B2630" s="8">
        <v>20190306</v>
      </c>
      <c r="C2630" s="2" t="s">
        <v>22</v>
      </c>
      <c r="D2630" s="2" t="s">
        <v>807</v>
      </c>
      <c r="E2630" t="s">
        <v>12302</v>
      </c>
      <c r="F2630" s="2" t="s">
        <v>277</v>
      </c>
      <c r="G2630" s="36">
        <v>16</v>
      </c>
      <c r="H2630" s="37" t="s">
        <v>8808</v>
      </c>
      <c r="I2630" s="32" t="s">
        <v>8807</v>
      </c>
      <c r="J2630" s="32" t="s">
        <v>28</v>
      </c>
      <c r="K2630" t="s">
        <v>3767</v>
      </c>
    </row>
    <row r="2631" spans="1:11" hidden="1" x14ac:dyDescent="0.3">
      <c r="A2631" t="s">
        <v>3768</v>
      </c>
      <c r="B2631" s="8">
        <v>20190306</v>
      </c>
      <c r="C2631" s="2" t="s">
        <v>35</v>
      </c>
      <c r="D2631" s="2" t="s">
        <v>579</v>
      </c>
      <c r="E2631" t="s">
        <v>12303</v>
      </c>
      <c r="F2631" s="2" t="s">
        <v>277</v>
      </c>
      <c r="G2631" s="36">
        <v>16</v>
      </c>
      <c r="H2631" s="37" t="s">
        <v>8808</v>
      </c>
      <c r="I2631" s="32" t="s">
        <v>8807</v>
      </c>
      <c r="J2631" s="32" t="s">
        <v>28</v>
      </c>
      <c r="K2631" t="s">
        <v>3768</v>
      </c>
    </row>
    <row r="2632" spans="1:11" hidden="1" x14ac:dyDescent="0.3">
      <c r="A2632" t="s">
        <v>3769</v>
      </c>
      <c r="B2632" s="8">
        <v>20190306</v>
      </c>
      <c r="C2632" s="2" t="s">
        <v>20</v>
      </c>
      <c r="D2632" s="2" t="s">
        <v>808</v>
      </c>
      <c r="E2632" t="s">
        <v>12304</v>
      </c>
      <c r="F2632" s="2" t="s">
        <v>277</v>
      </c>
      <c r="G2632" s="36">
        <v>16</v>
      </c>
      <c r="H2632" s="37" t="s">
        <v>8808</v>
      </c>
      <c r="I2632" s="32" t="s">
        <v>8807</v>
      </c>
      <c r="J2632" s="32" t="s">
        <v>28</v>
      </c>
      <c r="K2632" t="s">
        <v>3769</v>
      </c>
    </row>
    <row r="2633" spans="1:11" hidden="1" x14ac:dyDescent="0.3">
      <c r="A2633" t="s">
        <v>3770</v>
      </c>
      <c r="B2633" s="8">
        <v>20190306</v>
      </c>
      <c r="C2633" s="2" t="s">
        <v>29</v>
      </c>
      <c r="D2633" s="2" t="s">
        <v>426</v>
      </c>
      <c r="E2633" t="s">
        <v>12305</v>
      </c>
      <c r="F2633" s="2" t="s">
        <v>277</v>
      </c>
      <c r="G2633" s="36">
        <v>16</v>
      </c>
      <c r="H2633" s="37" t="s">
        <v>8808</v>
      </c>
      <c r="I2633" s="32" t="s">
        <v>8807</v>
      </c>
      <c r="J2633" s="32" t="s">
        <v>28</v>
      </c>
      <c r="K2633" t="s">
        <v>3770</v>
      </c>
    </row>
    <row r="2634" spans="1:11" hidden="1" x14ac:dyDescent="0.3">
      <c r="A2634" t="s">
        <v>3773</v>
      </c>
      <c r="B2634" s="8">
        <v>20190306</v>
      </c>
      <c r="C2634" s="2" t="s">
        <v>22</v>
      </c>
      <c r="D2634" s="2" t="s">
        <v>453</v>
      </c>
      <c r="E2634" t="s">
        <v>12306</v>
      </c>
      <c r="F2634" s="2" t="s">
        <v>277</v>
      </c>
      <c r="G2634" s="36">
        <v>16</v>
      </c>
      <c r="H2634" s="37" t="s">
        <v>8808</v>
      </c>
      <c r="I2634" s="32" t="s">
        <v>8807</v>
      </c>
      <c r="J2634" s="32" t="s">
        <v>192</v>
      </c>
      <c r="K2634" t="s">
        <v>3773</v>
      </c>
    </row>
    <row r="2635" spans="1:11" hidden="1" x14ac:dyDescent="0.3">
      <c r="A2635" t="s">
        <v>3780</v>
      </c>
      <c r="B2635" s="8">
        <v>20190314</v>
      </c>
      <c r="C2635" s="2" t="s">
        <v>22</v>
      </c>
      <c r="D2635" s="2" t="s">
        <v>812</v>
      </c>
      <c r="E2635" t="s">
        <v>12316</v>
      </c>
      <c r="F2635" s="2" t="s">
        <v>277</v>
      </c>
      <c r="G2635" s="36">
        <v>16</v>
      </c>
      <c r="H2635" s="37" t="s">
        <v>8738</v>
      </c>
      <c r="I2635" s="32" t="s">
        <v>18</v>
      </c>
      <c r="J2635" s="32" t="s">
        <v>62</v>
      </c>
      <c r="K2635" t="s">
        <v>3780</v>
      </c>
    </row>
    <row r="2636" spans="1:11" hidden="1" x14ac:dyDescent="0.3">
      <c r="A2636" t="s">
        <v>3781</v>
      </c>
      <c r="B2636" s="8">
        <v>20190314</v>
      </c>
      <c r="C2636" s="2" t="s">
        <v>25</v>
      </c>
      <c r="D2636" s="2" t="s">
        <v>15</v>
      </c>
      <c r="E2636" t="s">
        <v>12317</v>
      </c>
      <c r="F2636" s="2" t="s">
        <v>277</v>
      </c>
      <c r="G2636" s="36">
        <v>16</v>
      </c>
      <c r="H2636" s="37" t="s">
        <v>8738</v>
      </c>
      <c r="I2636" s="32" t="s">
        <v>18</v>
      </c>
      <c r="J2636" s="32" t="s">
        <v>62</v>
      </c>
      <c r="K2636" t="s">
        <v>3781</v>
      </c>
    </row>
    <row r="2637" spans="1:11" hidden="1" x14ac:dyDescent="0.3">
      <c r="A2637" t="s">
        <v>3782</v>
      </c>
      <c r="B2637" s="8">
        <v>20190314</v>
      </c>
      <c r="C2637" s="2" t="s">
        <v>231</v>
      </c>
      <c r="D2637" s="2" t="s">
        <v>813</v>
      </c>
      <c r="E2637" t="s">
        <v>12318</v>
      </c>
      <c r="F2637" s="2" t="s">
        <v>277</v>
      </c>
      <c r="G2637" s="36">
        <v>16</v>
      </c>
      <c r="H2637" s="37" t="s">
        <v>8738</v>
      </c>
      <c r="I2637" s="32" t="s">
        <v>18</v>
      </c>
      <c r="J2637" s="32" t="s">
        <v>62</v>
      </c>
      <c r="K2637" t="s">
        <v>3782</v>
      </c>
    </row>
    <row r="2638" spans="1:11" hidden="1" x14ac:dyDescent="0.3">
      <c r="A2638" t="s">
        <v>3783</v>
      </c>
      <c r="B2638" s="8">
        <v>20190314</v>
      </c>
      <c r="C2638" s="2" t="s">
        <v>173</v>
      </c>
      <c r="D2638" s="2" t="s">
        <v>814</v>
      </c>
      <c r="E2638" t="s">
        <v>12319</v>
      </c>
      <c r="F2638" s="2" t="s">
        <v>277</v>
      </c>
      <c r="G2638" s="36">
        <v>16</v>
      </c>
      <c r="H2638" s="37" t="s">
        <v>8738</v>
      </c>
      <c r="I2638" s="32" t="s">
        <v>18</v>
      </c>
      <c r="J2638" s="32" t="s">
        <v>62</v>
      </c>
      <c r="K2638" t="s">
        <v>3783</v>
      </c>
    </row>
    <row r="2639" spans="1:11" hidden="1" x14ac:dyDescent="0.3">
      <c r="A2639" t="s">
        <v>3784</v>
      </c>
      <c r="B2639" s="8">
        <v>20190314</v>
      </c>
      <c r="C2639" s="2" t="s">
        <v>173</v>
      </c>
      <c r="D2639" s="2" t="s">
        <v>814</v>
      </c>
      <c r="E2639" t="s">
        <v>12320</v>
      </c>
      <c r="F2639" s="2" t="s">
        <v>277</v>
      </c>
      <c r="G2639" s="36">
        <v>16</v>
      </c>
      <c r="H2639" s="37" t="s">
        <v>8738</v>
      </c>
      <c r="I2639" s="32" t="s">
        <v>18</v>
      </c>
      <c r="J2639" s="32" t="s">
        <v>62</v>
      </c>
      <c r="K2639" t="s">
        <v>3784</v>
      </c>
    </row>
    <row r="2640" spans="1:11" hidden="1" x14ac:dyDescent="0.3">
      <c r="A2640" t="s">
        <v>3785</v>
      </c>
      <c r="B2640" s="8">
        <v>20190314</v>
      </c>
      <c r="C2640" s="2" t="s">
        <v>68</v>
      </c>
      <c r="D2640" s="2" t="s">
        <v>815</v>
      </c>
      <c r="E2640" t="s">
        <v>12321</v>
      </c>
      <c r="F2640" s="2" t="s">
        <v>277</v>
      </c>
      <c r="G2640" s="36">
        <v>16</v>
      </c>
      <c r="H2640" s="37" t="s">
        <v>8738</v>
      </c>
      <c r="I2640" s="32" t="s">
        <v>18</v>
      </c>
      <c r="J2640" s="32" t="s">
        <v>62</v>
      </c>
      <c r="K2640" t="s">
        <v>3785</v>
      </c>
    </row>
    <row r="2641" spans="1:11" hidden="1" x14ac:dyDescent="0.3">
      <c r="A2641" t="s">
        <v>3788</v>
      </c>
      <c r="B2641" s="8">
        <v>20190314</v>
      </c>
      <c r="C2641" s="2" t="s">
        <v>33</v>
      </c>
      <c r="D2641" s="2" t="s">
        <v>817</v>
      </c>
      <c r="E2641" t="s">
        <v>12322</v>
      </c>
      <c r="F2641" s="2" t="s">
        <v>277</v>
      </c>
      <c r="G2641" s="36">
        <v>16</v>
      </c>
      <c r="H2641" s="37" t="s">
        <v>8738</v>
      </c>
      <c r="I2641" s="32" t="s">
        <v>18</v>
      </c>
      <c r="J2641" s="32" t="s">
        <v>62</v>
      </c>
      <c r="K2641" t="s">
        <v>3788</v>
      </c>
    </row>
    <row r="2642" spans="1:11" hidden="1" x14ac:dyDescent="0.3">
      <c r="A2642" t="s">
        <v>3789</v>
      </c>
      <c r="B2642" s="8">
        <v>20190314</v>
      </c>
      <c r="C2642" s="2" t="s">
        <v>33</v>
      </c>
      <c r="D2642" s="2" t="s">
        <v>817</v>
      </c>
      <c r="E2642" t="s">
        <v>12323</v>
      </c>
      <c r="F2642" s="2" t="s">
        <v>277</v>
      </c>
      <c r="G2642" s="36">
        <v>16</v>
      </c>
      <c r="H2642" s="37" t="s">
        <v>8738</v>
      </c>
      <c r="I2642" s="32" t="s">
        <v>18</v>
      </c>
      <c r="J2642" s="32" t="s">
        <v>62</v>
      </c>
      <c r="K2642" t="s">
        <v>3789</v>
      </c>
    </row>
    <row r="2643" spans="1:11" hidden="1" x14ac:dyDescent="0.3">
      <c r="A2643" t="s">
        <v>3790</v>
      </c>
      <c r="B2643" s="8">
        <v>20190314</v>
      </c>
      <c r="C2643" s="2" t="s">
        <v>92</v>
      </c>
      <c r="D2643" s="2" t="s">
        <v>818</v>
      </c>
      <c r="E2643" t="s">
        <v>12324</v>
      </c>
      <c r="F2643" s="2" t="s">
        <v>277</v>
      </c>
      <c r="G2643" s="36">
        <v>16</v>
      </c>
      <c r="H2643" s="37" t="s">
        <v>8738</v>
      </c>
      <c r="I2643" s="32" t="s">
        <v>18</v>
      </c>
      <c r="J2643" s="32" t="s">
        <v>62</v>
      </c>
      <c r="K2643" t="s">
        <v>3790</v>
      </c>
    </row>
    <row r="2644" spans="1:11" hidden="1" x14ac:dyDescent="0.3">
      <c r="A2644" t="s">
        <v>3791</v>
      </c>
      <c r="B2644" s="8">
        <v>20190314</v>
      </c>
      <c r="C2644" s="2" t="s">
        <v>204</v>
      </c>
      <c r="D2644" s="2" t="s">
        <v>638</v>
      </c>
      <c r="E2644" t="s">
        <v>12325</v>
      </c>
      <c r="F2644" s="2" t="s">
        <v>277</v>
      </c>
      <c r="G2644" s="36">
        <v>16</v>
      </c>
      <c r="H2644" s="37" t="s">
        <v>8738</v>
      </c>
      <c r="I2644" s="32" t="s">
        <v>18</v>
      </c>
      <c r="J2644" s="32" t="s">
        <v>62</v>
      </c>
      <c r="K2644" t="s">
        <v>3791</v>
      </c>
    </row>
    <row r="2645" spans="1:11" hidden="1" x14ac:dyDescent="0.3">
      <c r="A2645" t="s">
        <v>3792</v>
      </c>
      <c r="B2645" s="8">
        <v>20190314</v>
      </c>
      <c r="C2645" s="2" t="s">
        <v>68</v>
      </c>
      <c r="D2645" s="2" t="s">
        <v>457</v>
      </c>
      <c r="E2645" t="s">
        <v>12326</v>
      </c>
      <c r="F2645" s="2" t="s">
        <v>277</v>
      </c>
      <c r="G2645" s="36">
        <v>16</v>
      </c>
      <c r="H2645" s="37" t="s">
        <v>8738</v>
      </c>
      <c r="I2645" s="32" t="s">
        <v>18</v>
      </c>
      <c r="J2645" s="32" t="s">
        <v>62</v>
      </c>
      <c r="K2645" t="s">
        <v>3792</v>
      </c>
    </row>
    <row r="2646" spans="1:11" hidden="1" x14ac:dyDescent="0.3">
      <c r="A2646" t="s">
        <v>3793</v>
      </c>
      <c r="B2646" s="8">
        <v>20190314</v>
      </c>
      <c r="C2646" s="2" t="s">
        <v>35</v>
      </c>
      <c r="D2646" s="2" t="s">
        <v>729</v>
      </c>
      <c r="E2646" t="s">
        <v>12327</v>
      </c>
      <c r="F2646" s="2" t="s">
        <v>277</v>
      </c>
      <c r="G2646" s="36">
        <v>16</v>
      </c>
      <c r="H2646" s="37" t="s">
        <v>8738</v>
      </c>
      <c r="I2646" s="32" t="s">
        <v>18</v>
      </c>
      <c r="J2646" s="32" t="s">
        <v>62</v>
      </c>
      <c r="K2646" t="s">
        <v>3793</v>
      </c>
    </row>
    <row r="2647" spans="1:11" hidden="1" x14ac:dyDescent="0.3">
      <c r="A2647" t="s">
        <v>3794</v>
      </c>
      <c r="B2647" s="8">
        <v>20190314</v>
      </c>
      <c r="C2647" s="2" t="s">
        <v>52</v>
      </c>
      <c r="D2647" s="2" t="s">
        <v>819</v>
      </c>
      <c r="E2647" t="s">
        <v>12328</v>
      </c>
      <c r="F2647" s="2" t="s">
        <v>277</v>
      </c>
      <c r="G2647" s="36">
        <v>16</v>
      </c>
      <c r="H2647" s="37" t="s">
        <v>8738</v>
      </c>
      <c r="I2647" s="32" t="s">
        <v>18</v>
      </c>
      <c r="J2647" s="32" t="s">
        <v>62</v>
      </c>
      <c r="K2647" t="s">
        <v>3794</v>
      </c>
    </row>
    <row r="2648" spans="1:11" hidden="1" x14ac:dyDescent="0.3">
      <c r="A2648" t="s">
        <v>3795</v>
      </c>
      <c r="B2648" s="8">
        <v>20190314</v>
      </c>
      <c r="C2648" s="2" t="s">
        <v>589</v>
      </c>
      <c r="D2648" s="2" t="s">
        <v>590</v>
      </c>
      <c r="E2648" t="s">
        <v>12329</v>
      </c>
      <c r="F2648" s="2" t="s">
        <v>277</v>
      </c>
      <c r="G2648" s="36">
        <v>16</v>
      </c>
      <c r="H2648" s="37" t="s">
        <v>8738</v>
      </c>
      <c r="I2648" s="32" t="s">
        <v>18</v>
      </c>
      <c r="J2648" s="32" t="s">
        <v>62</v>
      </c>
      <c r="K2648" t="s">
        <v>3795</v>
      </c>
    </row>
    <row r="2649" spans="1:11" hidden="1" x14ac:dyDescent="0.3">
      <c r="A2649" t="s">
        <v>3796</v>
      </c>
      <c r="B2649" s="8">
        <v>20190314</v>
      </c>
      <c r="C2649" s="2" t="s">
        <v>231</v>
      </c>
      <c r="D2649" s="2" t="s">
        <v>15</v>
      </c>
      <c r="E2649" t="s">
        <v>12330</v>
      </c>
      <c r="F2649" s="2" t="s">
        <v>277</v>
      </c>
      <c r="G2649" s="36">
        <v>16</v>
      </c>
      <c r="H2649" s="37" t="s">
        <v>8738</v>
      </c>
      <c r="I2649" s="32" t="s">
        <v>18</v>
      </c>
      <c r="J2649" s="32" t="s">
        <v>62</v>
      </c>
      <c r="K2649" t="s">
        <v>3796</v>
      </c>
    </row>
    <row r="2650" spans="1:11" hidden="1" x14ac:dyDescent="0.3">
      <c r="A2650" t="s">
        <v>3797</v>
      </c>
      <c r="B2650" s="8">
        <v>20190314</v>
      </c>
      <c r="C2650" s="2" t="s">
        <v>43</v>
      </c>
      <c r="D2650" s="2" t="s">
        <v>15</v>
      </c>
      <c r="E2650" t="s">
        <v>12331</v>
      </c>
      <c r="F2650" s="2" t="s">
        <v>277</v>
      </c>
      <c r="G2650" s="36">
        <v>16</v>
      </c>
      <c r="H2650" s="37" t="s">
        <v>8738</v>
      </c>
      <c r="I2650" s="32" t="s">
        <v>18</v>
      </c>
      <c r="J2650" s="32" t="s">
        <v>62</v>
      </c>
      <c r="K2650" t="s">
        <v>3797</v>
      </c>
    </row>
    <row r="2651" spans="1:11" hidden="1" x14ac:dyDescent="0.3">
      <c r="A2651" t="s">
        <v>3798</v>
      </c>
      <c r="B2651" s="8">
        <v>20190314</v>
      </c>
      <c r="C2651" s="2" t="s">
        <v>58</v>
      </c>
      <c r="D2651" s="2" t="s">
        <v>83</v>
      </c>
      <c r="E2651" t="s">
        <v>12332</v>
      </c>
      <c r="F2651" s="2" t="s">
        <v>277</v>
      </c>
      <c r="G2651" s="36">
        <v>16</v>
      </c>
      <c r="H2651" s="37" t="s">
        <v>8738</v>
      </c>
      <c r="I2651" s="32" t="s">
        <v>18</v>
      </c>
      <c r="J2651" s="32" t="s">
        <v>62</v>
      </c>
      <c r="K2651" t="s">
        <v>3798</v>
      </c>
    </row>
    <row r="2652" spans="1:11" hidden="1" x14ac:dyDescent="0.3">
      <c r="A2652" t="s">
        <v>3799</v>
      </c>
      <c r="B2652" s="8">
        <v>20190314</v>
      </c>
      <c r="C2652" s="2" t="s">
        <v>16</v>
      </c>
      <c r="D2652" s="2" t="s">
        <v>820</v>
      </c>
      <c r="E2652" t="s">
        <v>12333</v>
      </c>
      <c r="F2652" s="2" t="s">
        <v>277</v>
      </c>
      <c r="G2652" s="36">
        <v>16</v>
      </c>
      <c r="H2652" s="37" t="s">
        <v>8738</v>
      </c>
      <c r="I2652" s="32" t="s">
        <v>18</v>
      </c>
      <c r="J2652" s="32" t="s">
        <v>62</v>
      </c>
      <c r="K2652" t="s">
        <v>3799</v>
      </c>
    </row>
    <row r="2653" spans="1:11" hidden="1" x14ac:dyDescent="0.3">
      <c r="A2653" t="s">
        <v>3800</v>
      </c>
      <c r="B2653" s="8">
        <v>20190314</v>
      </c>
      <c r="C2653" s="2" t="s">
        <v>173</v>
      </c>
      <c r="D2653" s="2" t="s">
        <v>821</v>
      </c>
      <c r="E2653" t="s">
        <v>12334</v>
      </c>
      <c r="F2653" s="2" t="s">
        <v>277</v>
      </c>
      <c r="G2653" s="36">
        <v>16</v>
      </c>
      <c r="H2653" s="37" t="s">
        <v>8738</v>
      </c>
      <c r="I2653" s="32" t="s">
        <v>18</v>
      </c>
      <c r="J2653" s="32" t="s">
        <v>62</v>
      </c>
      <c r="K2653" t="s">
        <v>3800</v>
      </c>
    </row>
    <row r="2654" spans="1:11" hidden="1" x14ac:dyDescent="0.3">
      <c r="A2654" t="s">
        <v>3801</v>
      </c>
      <c r="B2654" s="8">
        <v>20190314</v>
      </c>
      <c r="C2654" s="2" t="s">
        <v>31</v>
      </c>
      <c r="D2654" s="2" t="s">
        <v>493</v>
      </c>
      <c r="E2654" t="s">
        <v>12335</v>
      </c>
      <c r="F2654" s="2" t="s">
        <v>277</v>
      </c>
      <c r="G2654" s="36">
        <v>16</v>
      </c>
      <c r="H2654" s="37" t="s">
        <v>8738</v>
      </c>
      <c r="I2654" s="32" t="s">
        <v>18</v>
      </c>
      <c r="J2654" s="32" t="s">
        <v>62</v>
      </c>
      <c r="K2654" t="s">
        <v>3801</v>
      </c>
    </row>
    <row r="2655" spans="1:11" hidden="1" x14ac:dyDescent="0.3">
      <c r="A2655" t="s">
        <v>3802</v>
      </c>
      <c r="B2655" s="8">
        <v>20190314</v>
      </c>
      <c r="C2655" s="2" t="s">
        <v>268</v>
      </c>
      <c r="D2655" s="2" t="s">
        <v>535</v>
      </c>
      <c r="E2655" t="s">
        <v>12336</v>
      </c>
      <c r="F2655" s="2" t="s">
        <v>277</v>
      </c>
      <c r="G2655" s="36">
        <v>16</v>
      </c>
      <c r="H2655" s="37" t="s">
        <v>8738</v>
      </c>
      <c r="I2655" s="32" t="s">
        <v>18</v>
      </c>
      <c r="J2655" s="32" t="s">
        <v>62</v>
      </c>
      <c r="K2655" t="s">
        <v>3802</v>
      </c>
    </row>
    <row r="2656" spans="1:11" hidden="1" x14ac:dyDescent="0.3">
      <c r="A2656" t="s">
        <v>3803</v>
      </c>
      <c r="B2656" s="8">
        <v>20190314</v>
      </c>
      <c r="C2656" s="2" t="s">
        <v>33</v>
      </c>
      <c r="D2656" s="2" t="s">
        <v>15</v>
      </c>
      <c r="E2656" t="s">
        <v>12337</v>
      </c>
      <c r="F2656" s="2" t="s">
        <v>277</v>
      </c>
      <c r="G2656" s="36">
        <v>16</v>
      </c>
      <c r="H2656" s="37" t="s">
        <v>8738</v>
      </c>
      <c r="I2656" s="32" t="s">
        <v>18</v>
      </c>
      <c r="J2656" s="32" t="s">
        <v>62</v>
      </c>
      <c r="K2656" t="s">
        <v>3803</v>
      </c>
    </row>
    <row r="2657" spans="1:11" hidden="1" x14ac:dyDescent="0.3">
      <c r="A2657" t="s">
        <v>3804</v>
      </c>
      <c r="B2657" s="8">
        <v>20190314</v>
      </c>
      <c r="C2657" s="2" t="s">
        <v>25</v>
      </c>
      <c r="D2657" s="2" t="s">
        <v>822</v>
      </c>
      <c r="E2657" t="s">
        <v>12338</v>
      </c>
      <c r="F2657" s="2" t="s">
        <v>277</v>
      </c>
      <c r="G2657" s="36">
        <v>16</v>
      </c>
      <c r="H2657" s="37" t="s">
        <v>8738</v>
      </c>
      <c r="I2657" s="32" t="s">
        <v>18</v>
      </c>
      <c r="J2657" s="32" t="s">
        <v>62</v>
      </c>
      <c r="K2657" t="s">
        <v>3804</v>
      </c>
    </row>
    <row r="2658" spans="1:11" hidden="1" x14ac:dyDescent="0.3">
      <c r="A2658" t="s">
        <v>3805</v>
      </c>
      <c r="B2658" s="8">
        <v>20190314</v>
      </c>
      <c r="C2658" s="2" t="s">
        <v>20</v>
      </c>
      <c r="D2658" s="2" t="s">
        <v>823</v>
      </c>
      <c r="E2658" t="s">
        <v>12339</v>
      </c>
      <c r="F2658" s="2" t="s">
        <v>277</v>
      </c>
      <c r="G2658" s="36">
        <v>16</v>
      </c>
      <c r="H2658" s="37" t="s">
        <v>8738</v>
      </c>
      <c r="I2658" s="32" t="s">
        <v>18</v>
      </c>
      <c r="J2658" s="32" t="s">
        <v>62</v>
      </c>
      <c r="K2658" t="s">
        <v>3805</v>
      </c>
    </row>
    <row r="2659" spans="1:11" hidden="1" x14ac:dyDescent="0.3">
      <c r="A2659" t="s">
        <v>3806</v>
      </c>
      <c r="B2659" s="8">
        <v>20190314</v>
      </c>
      <c r="C2659" s="2" t="s">
        <v>13</v>
      </c>
      <c r="D2659" s="2" t="s">
        <v>824</v>
      </c>
      <c r="E2659" t="s">
        <v>12340</v>
      </c>
      <c r="F2659" s="2" t="s">
        <v>277</v>
      </c>
      <c r="G2659" s="36">
        <v>16</v>
      </c>
      <c r="H2659" s="37" t="s">
        <v>8738</v>
      </c>
      <c r="I2659" s="32" t="s">
        <v>18</v>
      </c>
      <c r="J2659" s="32" t="s">
        <v>62</v>
      </c>
      <c r="K2659" t="s">
        <v>3806</v>
      </c>
    </row>
    <row r="2660" spans="1:11" hidden="1" x14ac:dyDescent="0.3">
      <c r="A2660" t="s">
        <v>3807</v>
      </c>
      <c r="B2660" s="8">
        <v>20190314</v>
      </c>
      <c r="C2660" s="2" t="s">
        <v>173</v>
      </c>
      <c r="D2660" s="2" t="s">
        <v>825</v>
      </c>
      <c r="E2660" t="s">
        <v>12341</v>
      </c>
      <c r="F2660" s="2" t="s">
        <v>277</v>
      </c>
      <c r="G2660" s="36">
        <v>16</v>
      </c>
      <c r="H2660" s="37" t="s">
        <v>8738</v>
      </c>
      <c r="I2660" s="32" t="s">
        <v>18</v>
      </c>
      <c r="J2660" s="32" t="s">
        <v>62</v>
      </c>
      <c r="K2660" t="s">
        <v>3807</v>
      </c>
    </row>
    <row r="2661" spans="1:11" hidden="1" x14ac:dyDescent="0.3">
      <c r="A2661" t="s">
        <v>3808</v>
      </c>
      <c r="B2661" s="8">
        <v>20190314</v>
      </c>
      <c r="C2661" s="2" t="s">
        <v>86</v>
      </c>
      <c r="D2661" s="2" t="s">
        <v>826</v>
      </c>
      <c r="E2661" t="s">
        <v>12342</v>
      </c>
      <c r="F2661" s="2" t="s">
        <v>277</v>
      </c>
      <c r="G2661" s="36">
        <v>16</v>
      </c>
      <c r="H2661" s="37" t="s">
        <v>8738</v>
      </c>
      <c r="I2661" s="32" t="s">
        <v>18</v>
      </c>
      <c r="J2661" s="32" t="s">
        <v>62</v>
      </c>
      <c r="K2661" t="s">
        <v>3808</v>
      </c>
    </row>
    <row r="2662" spans="1:11" hidden="1" x14ac:dyDescent="0.3">
      <c r="A2662" t="s">
        <v>3809</v>
      </c>
      <c r="B2662" s="8">
        <v>20190314</v>
      </c>
      <c r="C2662" s="2" t="s">
        <v>41</v>
      </c>
      <c r="D2662" s="2" t="s">
        <v>643</v>
      </c>
      <c r="E2662" t="s">
        <v>12343</v>
      </c>
      <c r="F2662" s="2" t="s">
        <v>277</v>
      </c>
      <c r="G2662" s="36">
        <v>16</v>
      </c>
      <c r="H2662" s="37" t="s">
        <v>8738</v>
      </c>
      <c r="I2662" s="32" t="s">
        <v>18</v>
      </c>
      <c r="J2662" s="32" t="s">
        <v>62</v>
      </c>
      <c r="K2662" t="s">
        <v>3809</v>
      </c>
    </row>
    <row r="2663" spans="1:11" hidden="1" x14ac:dyDescent="0.3">
      <c r="A2663" t="s">
        <v>3810</v>
      </c>
      <c r="B2663" s="8">
        <v>20190314</v>
      </c>
      <c r="C2663" s="2" t="s">
        <v>22</v>
      </c>
      <c r="D2663" s="2" t="s">
        <v>727</v>
      </c>
      <c r="E2663" t="s">
        <v>12344</v>
      </c>
      <c r="F2663" s="2" t="s">
        <v>277</v>
      </c>
      <c r="G2663" s="36">
        <v>16</v>
      </c>
      <c r="H2663" s="37" t="s">
        <v>8738</v>
      </c>
      <c r="I2663" s="32" t="s">
        <v>18</v>
      </c>
      <c r="J2663" s="32" t="s">
        <v>62</v>
      </c>
      <c r="K2663" t="s">
        <v>3810</v>
      </c>
    </row>
    <row r="2664" spans="1:11" hidden="1" x14ac:dyDescent="0.3">
      <c r="A2664" t="s">
        <v>3811</v>
      </c>
      <c r="B2664" s="8">
        <v>20190314</v>
      </c>
      <c r="C2664" s="2" t="s">
        <v>64</v>
      </c>
      <c r="D2664" s="2" t="s">
        <v>660</v>
      </c>
      <c r="E2664" t="s">
        <v>12345</v>
      </c>
      <c r="F2664" s="2" t="s">
        <v>277</v>
      </c>
      <c r="G2664" s="36">
        <v>16</v>
      </c>
      <c r="H2664" s="37" t="s">
        <v>8738</v>
      </c>
      <c r="I2664" s="32" t="s">
        <v>18</v>
      </c>
      <c r="J2664" s="32" t="s">
        <v>62</v>
      </c>
      <c r="K2664" t="s">
        <v>3811</v>
      </c>
    </row>
    <row r="2665" spans="1:11" hidden="1" x14ac:dyDescent="0.3">
      <c r="A2665" t="s">
        <v>3812</v>
      </c>
      <c r="B2665" s="8">
        <v>20190314</v>
      </c>
      <c r="C2665" s="2" t="s">
        <v>86</v>
      </c>
      <c r="D2665" s="2" t="s">
        <v>827</v>
      </c>
      <c r="E2665" t="s">
        <v>12346</v>
      </c>
      <c r="F2665" s="2" t="s">
        <v>277</v>
      </c>
      <c r="G2665" s="36">
        <v>16</v>
      </c>
      <c r="H2665" s="37" t="s">
        <v>8738</v>
      </c>
      <c r="I2665" s="32" t="s">
        <v>18</v>
      </c>
      <c r="J2665" s="32" t="s">
        <v>62</v>
      </c>
      <c r="K2665" t="s">
        <v>3812</v>
      </c>
    </row>
    <row r="2666" spans="1:11" hidden="1" x14ac:dyDescent="0.3">
      <c r="A2666" t="s">
        <v>6568</v>
      </c>
      <c r="B2666" s="8">
        <v>20190314</v>
      </c>
      <c r="C2666" s="2" t="s">
        <v>13</v>
      </c>
      <c r="D2666" s="2" t="s">
        <v>762</v>
      </c>
      <c r="E2666" t="s">
        <v>6567</v>
      </c>
      <c r="F2666" s="2" t="s">
        <v>277</v>
      </c>
      <c r="G2666" s="36">
        <v>16</v>
      </c>
      <c r="H2666" s="37" t="s">
        <v>8738</v>
      </c>
      <c r="I2666" s="32" t="s">
        <v>18</v>
      </c>
      <c r="J2666" s="32" t="s">
        <v>62</v>
      </c>
      <c r="K2666" t="s">
        <v>6568</v>
      </c>
    </row>
    <row r="2667" spans="1:11" hidden="1" x14ac:dyDescent="0.3">
      <c r="A2667" t="s">
        <v>3813</v>
      </c>
      <c r="B2667" s="8">
        <v>20190314</v>
      </c>
      <c r="C2667" s="2" t="s">
        <v>210</v>
      </c>
      <c r="D2667" s="2" t="s">
        <v>15</v>
      </c>
      <c r="E2667" t="s">
        <v>12347</v>
      </c>
      <c r="F2667" s="2" t="s">
        <v>277</v>
      </c>
      <c r="G2667" s="36">
        <v>16</v>
      </c>
      <c r="H2667" s="37" t="s">
        <v>8738</v>
      </c>
      <c r="I2667" s="32" t="s">
        <v>18</v>
      </c>
      <c r="J2667" s="32" t="s">
        <v>62</v>
      </c>
      <c r="K2667" t="s">
        <v>3813</v>
      </c>
    </row>
    <row r="2668" spans="1:11" hidden="1" x14ac:dyDescent="0.3">
      <c r="A2668" t="s">
        <v>3814</v>
      </c>
      <c r="B2668" s="8">
        <v>20190314</v>
      </c>
      <c r="C2668" s="2" t="s">
        <v>16</v>
      </c>
      <c r="D2668" s="2" t="s">
        <v>820</v>
      </c>
      <c r="E2668" t="s">
        <v>12348</v>
      </c>
      <c r="F2668" s="2" t="s">
        <v>277</v>
      </c>
      <c r="G2668" s="36">
        <v>16</v>
      </c>
      <c r="H2668" s="37" t="s">
        <v>8738</v>
      </c>
      <c r="I2668" s="32" t="s">
        <v>18</v>
      </c>
      <c r="J2668" s="32" t="s">
        <v>62</v>
      </c>
      <c r="K2668" t="s">
        <v>3814</v>
      </c>
    </row>
    <row r="2669" spans="1:11" hidden="1" x14ac:dyDescent="0.3">
      <c r="A2669" t="s">
        <v>3815</v>
      </c>
      <c r="B2669" s="8">
        <v>20190314</v>
      </c>
      <c r="C2669" s="2" t="s">
        <v>112</v>
      </c>
      <c r="D2669" s="2" t="s">
        <v>678</v>
      </c>
      <c r="E2669" t="s">
        <v>12349</v>
      </c>
      <c r="F2669" s="2" t="s">
        <v>277</v>
      </c>
      <c r="G2669" s="36">
        <v>16</v>
      </c>
      <c r="H2669" s="37" t="s">
        <v>8738</v>
      </c>
      <c r="I2669" s="32" t="s">
        <v>18</v>
      </c>
      <c r="J2669" s="32" t="s">
        <v>62</v>
      </c>
      <c r="K2669" t="s">
        <v>3815</v>
      </c>
    </row>
    <row r="2670" spans="1:11" hidden="1" x14ac:dyDescent="0.3">
      <c r="A2670" t="s">
        <v>3816</v>
      </c>
      <c r="B2670" s="8">
        <v>20190314</v>
      </c>
      <c r="C2670" s="2" t="s">
        <v>9</v>
      </c>
      <c r="D2670" s="2" t="s">
        <v>828</v>
      </c>
      <c r="E2670" t="s">
        <v>12350</v>
      </c>
      <c r="F2670" s="2" t="s">
        <v>277</v>
      </c>
      <c r="G2670" s="36">
        <v>16</v>
      </c>
      <c r="H2670" s="37" t="s">
        <v>8738</v>
      </c>
      <c r="I2670" s="32" t="s">
        <v>18</v>
      </c>
      <c r="J2670" s="32" t="s">
        <v>62</v>
      </c>
      <c r="K2670" t="s">
        <v>3816</v>
      </c>
    </row>
    <row r="2671" spans="1:11" hidden="1" x14ac:dyDescent="0.3">
      <c r="A2671" t="s">
        <v>3817</v>
      </c>
      <c r="B2671" s="8">
        <v>20190314</v>
      </c>
      <c r="C2671" s="2" t="s">
        <v>9</v>
      </c>
      <c r="D2671" s="2" t="s">
        <v>829</v>
      </c>
      <c r="E2671" t="s">
        <v>12351</v>
      </c>
      <c r="F2671" s="2" t="s">
        <v>277</v>
      </c>
      <c r="G2671" s="36">
        <v>16</v>
      </c>
      <c r="H2671" s="37" t="s">
        <v>8738</v>
      </c>
      <c r="I2671" s="32" t="s">
        <v>18</v>
      </c>
      <c r="J2671" s="32" t="s">
        <v>62</v>
      </c>
      <c r="K2671" t="s">
        <v>3817</v>
      </c>
    </row>
    <row r="2672" spans="1:11" hidden="1" x14ac:dyDescent="0.3">
      <c r="A2672" t="s">
        <v>3818</v>
      </c>
      <c r="B2672" s="8">
        <v>20190314</v>
      </c>
      <c r="C2672" s="2" t="s">
        <v>74</v>
      </c>
      <c r="D2672" s="2" t="s">
        <v>830</v>
      </c>
      <c r="E2672" t="s">
        <v>12352</v>
      </c>
      <c r="F2672" s="2" t="s">
        <v>277</v>
      </c>
      <c r="G2672" s="36">
        <v>16</v>
      </c>
      <c r="H2672" s="37" t="s">
        <v>8738</v>
      </c>
      <c r="I2672" s="32" t="s">
        <v>18</v>
      </c>
      <c r="J2672" s="32" t="s">
        <v>62</v>
      </c>
      <c r="K2672" t="s">
        <v>3818</v>
      </c>
    </row>
    <row r="2673" spans="1:11" hidden="1" x14ac:dyDescent="0.3">
      <c r="A2673" t="s">
        <v>3819</v>
      </c>
      <c r="B2673" s="8">
        <v>20190314</v>
      </c>
      <c r="C2673" s="2" t="s">
        <v>84</v>
      </c>
      <c r="D2673" s="2" t="s">
        <v>831</v>
      </c>
      <c r="E2673" t="s">
        <v>12353</v>
      </c>
      <c r="F2673" s="2" t="s">
        <v>277</v>
      </c>
      <c r="G2673" s="36">
        <v>16</v>
      </c>
      <c r="H2673" s="37" t="s">
        <v>8738</v>
      </c>
      <c r="I2673" s="32" t="s">
        <v>18</v>
      </c>
      <c r="J2673" s="32" t="s">
        <v>62</v>
      </c>
      <c r="K2673" t="s">
        <v>3819</v>
      </c>
    </row>
    <row r="2674" spans="1:11" hidden="1" x14ac:dyDescent="0.3">
      <c r="A2674" t="s">
        <v>3821</v>
      </c>
      <c r="B2674" s="8">
        <v>20190315</v>
      </c>
      <c r="C2674" s="2" t="s">
        <v>31</v>
      </c>
      <c r="D2674" s="2" t="s">
        <v>832</v>
      </c>
      <c r="E2674" t="s">
        <v>12355</v>
      </c>
      <c r="F2674" s="2" t="s">
        <v>277</v>
      </c>
      <c r="G2674" s="36">
        <v>16</v>
      </c>
      <c r="H2674" s="37" t="s">
        <v>8738</v>
      </c>
      <c r="I2674" s="32" t="s">
        <v>18</v>
      </c>
      <c r="J2674" s="32" t="s">
        <v>62</v>
      </c>
      <c r="K2674" t="s">
        <v>3821</v>
      </c>
    </row>
    <row r="2675" spans="1:11" hidden="1" x14ac:dyDescent="0.3">
      <c r="A2675" t="s">
        <v>3822</v>
      </c>
      <c r="B2675" s="8">
        <v>20190315</v>
      </c>
      <c r="C2675" s="2" t="s">
        <v>204</v>
      </c>
      <c r="D2675" s="2" t="s">
        <v>833</v>
      </c>
      <c r="E2675" t="s">
        <v>12356</v>
      </c>
      <c r="F2675" s="2" t="s">
        <v>277</v>
      </c>
      <c r="G2675" s="36">
        <v>16</v>
      </c>
      <c r="H2675" s="37" t="s">
        <v>8738</v>
      </c>
      <c r="I2675" s="32" t="s">
        <v>18</v>
      </c>
      <c r="J2675" s="32" t="s">
        <v>62</v>
      </c>
      <c r="K2675" t="s">
        <v>3822</v>
      </c>
    </row>
    <row r="2676" spans="1:11" hidden="1" x14ac:dyDescent="0.3">
      <c r="A2676" t="s">
        <v>3823</v>
      </c>
      <c r="B2676" s="8">
        <v>20190315</v>
      </c>
      <c r="C2676" s="2" t="s">
        <v>173</v>
      </c>
      <c r="D2676" s="2" t="s">
        <v>814</v>
      </c>
      <c r="E2676" t="s">
        <v>12357</v>
      </c>
      <c r="F2676" s="2" t="s">
        <v>277</v>
      </c>
      <c r="G2676" s="36">
        <v>16</v>
      </c>
      <c r="H2676" s="37" t="s">
        <v>8738</v>
      </c>
      <c r="I2676" s="32" t="s">
        <v>18</v>
      </c>
      <c r="J2676" s="32" t="s">
        <v>62</v>
      </c>
      <c r="K2676" t="s">
        <v>3823</v>
      </c>
    </row>
    <row r="2677" spans="1:11" hidden="1" x14ac:dyDescent="0.3">
      <c r="A2677" t="s">
        <v>3824</v>
      </c>
      <c r="B2677" s="8">
        <v>20190315</v>
      </c>
      <c r="C2677" s="2" t="s">
        <v>268</v>
      </c>
      <c r="D2677" s="2" t="s">
        <v>834</v>
      </c>
      <c r="E2677" t="s">
        <v>12358</v>
      </c>
      <c r="F2677" s="2" t="s">
        <v>277</v>
      </c>
      <c r="G2677" s="36">
        <v>16</v>
      </c>
      <c r="H2677" s="37" t="s">
        <v>8738</v>
      </c>
      <c r="I2677" s="32" t="s">
        <v>18</v>
      </c>
      <c r="J2677" s="32" t="s">
        <v>62</v>
      </c>
      <c r="K2677" t="s">
        <v>3824</v>
      </c>
    </row>
    <row r="2678" spans="1:11" hidden="1" x14ac:dyDescent="0.3">
      <c r="A2678" t="s">
        <v>3825</v>
      </c>
      <c r="B2678" s="8">
        <v>20190315</v>
      </c>
      <c r="C2678" s="2" t="s">
        <v>92</v>
      </c>
      <c r="D2678" s="2" t="s">
        <v>835</v>
      </c>
      <c r="E2678" t="s">
        <v>12359</v>
      </c>
      <c r="F2678" s="2" t="s">
        <v>277</v>
      </c>
      <c r="G2678" s="36">
        <v>16</v>
      </c>
      <c r="H2678" s="37" t="s">
        <v>8738</v>
      </c>
      <c r="I2678" s="32" t="s">
        <v>18</v>
      </c>
      <c r="J2678" s="32" t="s">
        <v>62</v>
      </c>
      <c r="K2678" t="s">
        <v>3825</v>
      </c>
    </row>
    <row r="2679" spans="1:11" hidden="1" x14ac:dyDescent="0.3">
      <c r="A2679" t="s">
        <v>3826</v>
      </c>
      <c r="B2679" s="8">
        <v>20190315</v>
      </c>
      <c r="C2679" s="2" t="s">
        <v>25</v>
      </c>
      <c r="D2679" s="2" t="s">
        <v>836</v>
      </c>
      <c r="E2679" t="s">
        <v>12360</v>
      </c>
      <c r="F2679" s="2" t="s">
        <v>277</v>
      </c>
      <c r="G2679" s="36">
        <v>16</v>
      </c>
      <c r="H2679" s="37" t="s">
        <v>8738</v>
      </c>
      <c r="I2679" s="32" t="s">
        <v>18</v>
      </c>
      <c r="J2679" s="32" t="s">
        <v>62</v>
      </c>
      <c r="K2679" t="s">
        <v>3826</v>
      </c>
    </row>
    <row r="2680" spans="1:11" hidden="1" x14ac:dyDescent="0.3">
      <c r="A2680" t="s">
        <v>3827</v>
      </c>
      <c r="B2680" s="8">
        <v>20190315</v>
      </c>
      <c r="C2680" s="2" t="s">
        <v>35</v>
      </c>
      <c r="D2680" s="2" t="s">
        <v>729</v>
      </c>
      <c r="E2680" t="s">
        <v>12361</v>
      </c>
      <c r="F2680" s="2" t="s">
        <v>277</v>
      </c>
      <c r="G2680" s="36">
        <v>16</v>
      </c>
      <c r="H2680" s="37" t="s">
        <v>8738</v>
      </c>
      <c r="I2680" s="32" t="s">
        <v>18</v>
      </c>
      <c r="J2680" s="32" t="s">
        <v>62</v>
      </c>
      <c r="K2680" t="s">
        <v>3827</v>
      </c>
    </row>
    <row r="2681" spans="1:11" hidden="1" x14ac:dyDescent="0.3">
      <c r="A2681" t="s">
        <v>3828</v>
      </c>
      <c r="B2681" s="8">
        <v>20190315</v>
      </c>
      <c r="C2681" s="2" t="s">
        <v>112</v>
      </c>
      <c r="D2681" s="2" t="s">
        <v>837</v>
      </c>
      <c r="E2681" t="s">
        <v>12362</v>
      </c>
      <c r="F2681" s="2" t="s">
        <v>277</v>
      </c>
      <c r="G2681" s="36">
        <v>16</v>
      </c>
      <c r="H2681" s="37" t="s">
        <v>8738</v>
      </c>
      <c r="I2681" s="32" t="s">
        <v>18</v>
      </c>
      <c r="J2681" s="32" t="s">
        <v>62</v>
      </c>
      <c r="K2681" t="s">
        <v>3828</v>
      </c>
    </row>
    <row r="2682" spans="1:11" hidden="1" x14ac:dyDescent="0.3">
      <c r="A2682" t="s">
        <v>3829</v>
      </c>
      <c r="B2682" s="8">
        <v>20190315</v>
      </c>
      <c r="C2682" s="2" t="s">
        <v>268</v>
      </c>
      <c r="D2682" s="2" t="s">
        <v>535</v>
      </c>
      <c r="E2682" t="s">
        <v>12363</v>
      </c>
      <c r="F2682" s="2" t="s">
        <v>277</v>
      </c>
      <c r="G2682" s="36">
        <v>16</v>
      </c>
      <c r="H2682" s="37" t="s">
        <v>8738</v>
      </c>
      <c r="I2682" s="32" t="s">
        <v>18</v>
      </c>
      <c r="J2682" s="32" t="s">
        <v>62</v>
      </c>
      <c r="K2682" t="s">
        <v>3829</v>
      </c>
    </row>
    <row r="2683" spans="1:11" hidden="1" x14ac:dyDescent="0.3">
      <c r="A2683" t="s">
        <v>3830</v>
      </c>
      <c r="B2683" s="8">
        <v>20190315</v>
      </c>
      <c r="C2683" s="2" t="s">
        <v>43</v>
      </c>
      <c r="D2683" s="2" t="s">
        <v>15</v>
      </c>
      <c r="E2683" t="s">
        <v>12364</v>
      </c>
      <c r="F2683" s="2" t="s">
        <v>277</v>
      </c>
      <c r="G2683" s="36">
        <v>16</v>
      </c>
      <c r="H2683" s="37" t="s">
        <v>8738</v>
      </c>
      <c r="I2683" s="32" t="s">
        <v>18</v>
      </c>
      <c r="J2683" s="32" t="s">
        <v>62</v>
      </c>
      <c r="K2683" t="s">
        <v>3830</v>
      </c>
    </row>
    <row r="2684" spans="1:11" hidden="1" x14ac:dyDescent="0.3">
      <c r="A2684" t="s">
        <v>3831</v>
      </c>
      <c r="B2684" s="8">
        <v>20190315</v>
      </c>
      <c r="C2684" s="2" t="s">
        <v>86</v>
      </c>
      <c r="D2684" s="2" t="s">
        <v>827</v>
      </c>
      <c r="E2684" t="s">
        <v>12365</v>
      </c>
      <c r="F2684" s="2" t="s">
        <v>277</v>
      </c>
      <c r="G2684" s="36">
        <v>16</v>
      </c>
      <c r="H2684" s="37" t="s">
        <v>8738</v>
      </c>
      <c r="I2684" s="32" t="s">
        <v>18</v>
      </c>
      <c r="J2684" s="32" t="s">
        <v>62</v>
      </c>
      <c r="K2684" t="s">
        <v>3831</v>
      </c>
    </row>
    <row r="2685" spans="1:11" hidden="1" x14ac:dyDescent="0.3">
      <c r="A2685" t="s">
        <v>3832</v>
      </c>
      <c r="B2685" s="8">
        <v>20190315</v>
      </c>
      <c r="C2685" s="2" t="s">
        <v>43</v>
      </c>
      <c r="D2685" s="2" t="s">
        <v>15</v>
      </c>
      <c r="E2685" t="s">
        <v>12366</v>
      </c>
      <c r="F2685" s="2" t="s">
        <v>277</v>
      </c>
      <c r="G2685" s="36">
        <v>16</v>
      </c>
      <c r="H2685" s="37" t="s">
        <v>8738</v>
      </c>
      <c r="I2685" s="32" t="s">
        <v>18</v>
      </c>
      <c r="J2685" s="32" t="s">
        <v>62</v>
      </c>
      <c r="K2685" t="s">
        <v>3832</v>
      </c>
    </row>
    <row r="2686" spans="1:11" hidden="1" x14ac:dyDescent="0.3">
      <c r="A2686" t="s">
        <v>3833</v>
      </c>
      <c r="B2686" s="8">
        <v>20190318</v>
      </c>
      <c r="C2686" s="2" t="s">
        <v>52</v>
      </c>
      <c r="D2686" s="2" t="s">
        <v>287</v>
      </c>
      <c r="E2686" t="s">
        <v>12367</v>
      </c>
      <c r="F2686" s="2" t="s">
        <v>277</v>
      </c>
      <c r="G2686" s="36">
        <v>16</v>
      </c>
      <c r="H2686" s="37" t="s">
        <v>8738</v>
      </c>
      <c r="I2686" s="32" t="s">
        <v>18</v>
      </c>
      <c r="J2686" s="32" t="s">
        <v>62</v>
      </c>
      <c r="K2686" t="s">
        <v>3833</v>
      </c>
    </row>
    <row r="2687" spans="1:11" hidden="1" x14ac:dyDescent="0.3">
      <c r="A2687" t="s">
        <v>3834</v>
      </c>
      <c r="B2687" s="8">
        <v>20190318</v>
      </c>
      <c r="C2687" s="2" t="s">
        <v>31</v>
      </c>
      <c r="D2687" s="2" t="s">
        <v>435</v>
      </c>
      <c r="E2687" t="s">
        <v>12368</v>
      </c>
      <c r="F2687" s="2" t="s">
        <v>277</v>
      </c>
      <c r="G2687" s="36">
        <v>16</v>
      </c>
      <c r="H2687" s="37" t="s">
        <v>8738</v>
      </c>
      <c r="I2687" s="32" t="s">
        <v>18</v>
      </c>
      <c r="J2687" s="32" t="s">
        <v>62</v>
      </c>
      <c r="K2687" t="s">
        <v>3834</v>
      </c>
    </row>
    <row r="2688" spans="1:11" hidden="1" x14ac:dyDescent="0.3">
      <c r="A2688" t="s">
        <v>3835</v>
      </c>
      <c r="B2688" s="8">
        <v>20190318</v>
      </c>
      <c r="C2688" s="2" t="s">
        <v>64</v>
      </c>
      <c r="D2688" s="2" t="s">
        <v>449</v>
      </c>
      <c r="E2688" t="s">
        <v>12369</v>
      </c>
      <c r="F2688" s="2" t="s">
        <v>277</v>
      </c>
      <c r="G2688" s="36">
        <v>16</v>
      </c>
      <c r="H2688" s="37" t="s">
        <v>8738</v>
      </c>
      <c r="I2688" s="32" t="s">
        <v>18</v>
      </c>
      <c r="J2688" s="32" t="s">
        <v>62</v>
      </c>
      <c r="K2688" t="s">
        <v>3835</v>
      </c>
    </row>
    <row r="2689" spans="1:11" hidden="1" x14ac:dyDescent="0.3">
      <c r="A2689" t="s">
        <v>3836</v>
      </c>
      <c r="B2689" s="8">
        <v>20190318</v>
      </c>
      <c r="C2689" s="2" t="s">
        <v>231</v>
      </c>
      <c r="D2689" s="2" t="s">
        <v>838</v>
      </c>
      <c r="E2689" t="s">
        <v>12370</v>
      </c>
      <c r="F2689" s="2" t="s">
        <v>277</v>
      </c>
      <c r="G2689" s="36">
        <v>16</v>
      </c>
      <c r="H2689" s="37" t="s">
        <v>8738</v>
      </c>
      <c r="I2689" s="32" t="s">
        <v>18</v>
      </c>
      <c r="J2689" s="32" t="s">
        <v>62</v>
      </c>
      <c r="K2689" t="s">
        <v>3836</v>
      </c>
    </row>
    <row r="2690" spans="1:11" hidden="1" x14ac:dyDescent="0.3">
      <c r="A2690" t="s">
        <v>3837</v>
      </c>
      <c r="B2690" s="8">
        <v>20190318</v>
      </c>
      <c r="C2690" s="2" t="s">
        <v>268</v>
      </c>
      <c r="D2690" s="2" t="s">
        <v>839</v>
      </c>
      <c r="E2690" t="s">
        <v>12371</v>
      </c>
      <c r="F2690" s="2" t="s">
        <v>277</v>
      </c>
      <c r="G2690" s="36">
        <v>16</v>
      </c>
      <c r="H2690" s="37" t="s">
        <v>8738</v>
      </c>
      <c r="I2690" s="32" t="s">
        <v>18</v>
      </c>
      <c r="J2690" s="32" t="s">
        <v>62</v>
      </c>
      <c r="K2690" t="s">
        <v>3837</v>
      </c>
    </row>
    <row r="2691" spans="1:11" hidden="1" x14ac:dyDescent="0.3">
      <c r="A2691" t="s">
        <v>3838</v>
      </c>
      <c r="B2691" s="8">
        <v>20190319</v>
      </c>
      <c r="C2691" s="2" t="s">
        <v>86</v>
      </c>
      <c r="D2691" s="2" t="s">
        <v>708</v>
      </c>
      <c r="E2691" t="s">
        <v>12372</v>
      </c>
      <c r="F2691" s="2" t="s">
        <v>277</v>
      </c>
      <c r="G2691" s="36">
        <v>16</v>
      </c>
      <c r="H2691" s="37" t="s">
        <v>8738</v>
      </c>
      <c r="I2691" s="32" t="s">
        <v>18</v>
      </c>
      <c r="J2691" s="32" t="s">
        <v>62</v>
      </c>
      <c r="K2691" t="s">
        <v>3838</v>
      </c>
    </row>
    <row r="2692" spans="1:11" hidden="1" x14ac:dyDescent="0.3">
      <c r="A2692" t="s">
        <v>3840</v>
      </c>
      <c r="B2692" s="8">
        <v>20190320</v>
      </c>
      <c r="C2692" s="2" t="s">
        <v>52</v>
      </c>
      <c r="D2692" s="2" t="s">
        <v>569</v>
      </c>
      <c r="E2692" t="s">
        <v>12377</v>
      </c>
      <c r="F2692" s="2" t="s">
        <v>277</v>
      </c>
      <c r="G2692" s="36">
        <v>16</v>
      </c>
      <c r="H2692" s="37" t="s">
        <v>8738</v>
      </c>
      <c r="I2692" s="32" t="s">
        <v>18</v>
      </c>
      <c r="J2692" s="32" t="s">
        <v>62</v>
      </c>
      <c r="K2692" t="s">
        <v>3840</v>
      </c>
    </row>
    <row r="2693" spans="1:11" hidden="1" x14ac:dyDescent="0.3">
      <c r="A2693" t="s">
        <v>3843</v>
      </c>
      <c r="B2693" s="8">
        <v>20190320</v>
      </c>
      <c r="C2693" s="2" t="s">
        <v>22</v>
      </c>
      <c r="D2693" s="2" t="s">
        <v>541</v>
      </c>
      <c r="E2693" t="s">
        <v>12378</v>
      </c>
      <c r="F2693" s="2" t="s">
        <v>277</v>
      </c>
      <c r="G2693" s="36">
        <v>16</v>
      </c>
      <c r="H2693" s="37" t="s">
        <v>8738</v>
      </c>
      <c r="I2693" s="32" t="s">
        <v>18</v>
      </c>
      <c r="J2693" s="32" t="s">
        <v>62</v>
      </c>
      <c r="K2693" t="s">
        <v>3843</v>
      </c>
    </row>
    <row r="2694" spans="1:11" hidden="1" x14ac:dyDescent="0.3">
      <c r="A2694" t="s">
        <v>3845</v>
      </c>
      <c r="B2694" s="8">
        <v>20190321</v>
      </c>
      <c r="C2694" s="2" t="s">
        <v>52</v>
      </c>
      <c r="D2694" s="2" t="s">
        <v>15</v>
      </c>
      <c r="E2694" t="s">
        <v>12380</v>
      </c>
      <c r="F2694" s="2" t="s">
        <v>277</v>
      </c>
      <c r="G2694" s="36">
        <v>16</v>
      </c>
      <c r="H2694" s="37" t="s">
        <v>8738</v>
      </c>
      <c r="I2694" s="32" t="s">
        <v>18</v>
      </c>
      <c r="J2694" s="32" t="s">
        <v>62</v>
      </c>
      <c r="K2694" t="s">
        <v>3845</v>
      </c>
    </row>
    <row r="2695" spans="1:11" hidden="1" x14ac:dyDescent="0.3">
      <c r="A2695" t="s">
        <v>3847</v>
      </c>
      <c r="B2695" s="8">
        <v>20190321</v>
      </c>
      <c r="C2695" s="2" t="s">
        <v>31</v>
      </c>
      <c r="D2695" s="2" t="s">
        <v>15</v>
      </c>
      <c r="E2695" t="s">
        <v>12381</v>
      </c>
      <c r="F2695" s="2" t="s">
        <v>277</v>
      </c>
      <c r="G2695" s="36">
        <v>16</v>
      </c>
      <c r="H2695" s="37" t="s">
        <v>8738</v>
      </c>
      <c r="I2695" s="32" t="s">
        <v>18</v>
      </c>
      <c r="J2695" s="32" t="s">
        <v>62</v>
      </c>
      <c r="K2695" t="s">
        <v>3847</v>
      </c>
    </row>
    <row r="2696" spans="1:11" hidden="1" x14ac:dyDescent="0.3">
      <c r="A2696" t="s">
        <v>3856</v>
      </c>
      <c r="B2696" s="8">
        <v>20190321</v>
      </c>
      <c r="C2696" s="2" t="s">
        <v>22</v>
      </c>
      <c r="D2696" s="2" t="s">
        <v>844</v>
      </c>
      <c r="E2696" t="s">
        <v>12382</v>
      </c>
      <c r="F2696" s="2" t="s">
        <v>277</v>
      </c>
      <c r="G2696" s="36">
        <v>16</v>
      </c>
      <c r="H2696" s="37" t="s">
        <v>8738</v>
      </c>
      <c r="I2696" s="32" t="s">
        <v>18</v>
      </c>
      <c r="J2696" s="32" t="s">
        <v>62</v>
      </c>
      <c r="K2696" t="s">
        <v>3856</v>
      </c>
    </row>
    <row r="2697" spans="1:11" hidden="1" x14ac:dyDescent="0.3">
      <c r="A2697" t="s">
        <v>3859</v>
      </c>
      <c r="B2697" s="8">
        <v>20190322</v>
      </c>
      <c r="C2697" s="2" t="s">
        <v>20</v>
      </c>
      <c r="D2697" s="2" t="s">
        <v>845</v>
      </c>
      <c r="E2697" t="s">
        <v>12393</v>
      </c>
      <c r="F2697" s="2" t="s">
        <v>277</v>
      </c>
      <c r="G2697" s="36">
        <v>16</v>
      </c>
      <c r="H2697" s="37" t="s">
        <v>8738</v>
      </c>
      <c r="I2697" s="32" t="s">
        <v>18</v>
      </c>
      <c r="J2697" s="32" t="s">
        <v>62</v>
      </c>
      <c r="K2697" t="s">
        <v>3859</v>
      </c>
    </row>
    <row r="2698" spans="1:11" hidden="1" x14ac:dyDescent="0.3">
      <c r="A2698" t="s">
        <v>3860</v>
      </c>
      <c r="B2698" s="8">
        <v>20190322</v>
      </c>
      <c r="C2698" s="2" t="s">
        <v>16</v>
      </c>
      <c r="D2698" s="2" t="s">
        <v>846</v>
      </c>
      <c r="E2698" t="s">
        <v>12394</v>
      </c>
      <c r="F2698" s="2" t="s">
        <v>277</v>
      </c>
      <c r="G2698" s="36">
        <v>16</v>
      </c>
      <c r="H2698" s="37" t="s">
        <v>8738</v>
      </c>
      <c r="I2698" s="32" t="s">
        <v>18</v>
      </c>
      <c r="J2698" s="32" t="s">
        <v>62</v>
      </c>
      <c r="K2698" t="s">
        <v>3860</v>
      </c>
    </row>
    <row r="2699" spans="1:11" hidden="1" x14ac:dyDescent="0.3">
      <c r="A2699" t="s">
        <v>3863</v>
      </c>
      <c r="B2699" s="8">
        <v>20190324</v>
      </c>
      <c r="C2699" s="2" t="s">
        <v>173</v>
      </c>
      <c r="D2699" s="2" t="s">
        <v>173</v>
      </c>
      <c r="E2699" t="s">
        <v>12402</v>
      </c>
      <c r="F2699" s="2" t="s">
        <v>277</v>
      </c>
      <c r="G2699" s="36">
        <v>16</v>
      </c>
      <c r="H2699" s="37" t="s">
        <v>8738</v>
      </c>
      <c r="I2699" s="32" t="s">
        <v>18</v>
      </c>
      <c r="J2699" s="32" t="s">
        <v>62</v>
      </c>
      <c r="K2699" t="s">
        <v>3863</v>
      </c>
    </row>
    <row r="2700" spans="1:11" hidden="1" x14ac:dyDescent="0.3">
      <c r="A2700" t="s">
        <v>3864</v>
      </c>
      <c r="B2700" s="8">
        <v>20190324</v>
      </c>
      <c r="C2700" s="2" t="s">
        <v>64</v>
      </c>
      <c r="D2700" s="2" t="s">
        <v>769</v>
      </c>
      <c r="E2700" t="s">
        <v>12403</v>
      </c>
      <c r="F2700" s="2" t="s">
        <v>277</v>
      </c>
      <c r="G2700" s="36">
        <v>16</v>
      </c>
      <c r="H2700" s="37" t="s">
        <v>8738</v>
      </c>
      <c r="I2700" s="32" t="s">
        <v>18</v>
      </c>
      <c r="J2700" s="32" t="s">
        <v>62</v>
      </c>
      <c r="K2700" t="s">
        <v>3864</v>
      </c>
    </row>
    <row r="2701" spans="1:11" hidden="1" x14ac:dyDescent="0.3">
      <c r="A2701" t="s">
        <v>3865</v>
      </c>
      <c r="B2701" s="8">
        <v>20190324</v>
      </c>
      <c r="C2701" s="2" t="s">
        <v>68</v>
      </c>
      <c r="D2701" s="2" t="s">
        <v>848</v>
      </c>
      <c r="E2701" t="s">
        <v>12404</v>
      </c>
      <c r="F2701" s="2" t="s">
        <v>277</v>
      </c>
      <c r="G2701" s="36">
        <v>16</v>
      </c>
      <c r="H2701" s="37" t="s">
        <v>8738</v>
      </c>
      <c r="I2701" s="32" t="s">
        <v>18</v>
      </c>
      <c r="J2701" s="32" t="s">
        <v>62</v>
      </c>
      <c r="K2701" t="s">
        <v>3865</v>
      </c>
    </row>
    <row r="2702" spans="1:11" hidden="1" x14ac:dyDescent="0.3">
      <c r="A2702" t="s">
        <v>3871</v>
      </c>
      <c r="B2702" s="8">
        <v>20190324</v>
      </c>
      <c r="C2702" s="2" t="s">
        <v>13</v>
      </c>
      <c r="D2702" s="2" t="s">
        <v>194</v>
      </c>
      <c r="E2702" t="s">
        <v>12405</v>
      </c>
      <c r="F2702" s="2" t="s">
        <v>277</v>
      </c>
      <c r="G2702" s="36">
        <v>16</v>
      </c>
      <c r="H2702" s="37" t="s">
        <v>8738</v>
      </c>
      <c r="I2702" s="32" t="s">
        <v>18</v>
      </c>
      <c r="J2702" s="32" t="s">
        <v>62</v>
      </c>
      <c r="K2702" t="s">
        <v>3871</v>
      </c>
    </row>
    <row r="2703" spans="1:11" hidden="1" x14ac:dyDescent="0.3">
      <c r="A2703" t="s">
        <v>3872</v>
      </c>
      <c r="B2703" s="8">
        <v>20190324</v>
      </c>
      <c r="C2703" s="2" t="s">
        <v>43</v>
      </c>
      <c r="D2703" s="2" t="s">
        <v>15</v>
      </c>
      <c r="E2703" t="s">
        <v>12406</v>
      </c>
      <c r="F2703" s="2" t="s">
        <v>277</v>
      </c>
      <c r="G2703" s="36">
        <v>16</v>
      </c>
      <c r="H2703" s="37" t="s">
        <v>8738</v>
      </c>
      <c r="I2703" s="32" t="s">
        <v>18</v>
      </c>
      <c r="J2703" s="32" t="s">
        <v>62</v>
      </c>
      <c r="K2703" t="s">
        <v>3872</v>
      </c>
    </row>
    <row r="2704" spans="1:11" hidden="1" x14ac:dyDescent="0.3">
      <c r="A2704" t="s">
        <v>3873</v>
      </c>
      <c r="B2704" s="8">
        <v>20190324</v>
      </c>
      <c r="C2704" s="2" t="s">
        <v>43</v>
      </c>
      <c r="D2704" s="2" t="s">
        <v>15</v>
      </c>
      <c r="E2704" t="s">
        <v>12407</v>
      </c>
      <c r="F2704" s="2" t="s">
        <v>277</v>
      </c>
      <c r="G2704" s="36">
        <v>16</v>
      </c>
      <c r="H2704" s="37" t="s">
        <v>8738</v>
      </c>
      <c r="I2704" s="32" t="s">
        <v>18</v>
      </c>
      <c r="J2704" s="32" t="s">
        <v>62</v>
      </c>
      <c r="K2704" t="s">
        <v>3873</v>
      </c>
    </row>
    <row r="2705" spans="1:11" hidden="1" x14ac:dyDescent="0.3">
      <c r="A2705" t="s">
        <v>3874</v>
      </c>
      <c r="B2705" s="8">
        <v>20190324</v>
      </c>
      <c r="C2705" s="2" t="s">
        <v>43</v>
      </c>
      <c r="D2705" s="2" t="s">
        <v>15</v>
      </c>
      <c r="E2705" t="s">
        <v>12408</v>
      </c>
      <c r="F2705" s="2" t="s">
        <v>277</v>
      </c>
      <c r="G2705" s="36">
        <v>16</v>
      </c>
      <c r="H2705" s="37" t="s">
        <v>8738</v>
      </c>
      <c r="I2705" s="32" t="s">
        <v>18</v>
      </c>
      <c r="J2705" s="32" t="s">
        <v>62</v>
      </c>
      <c r="K2705" t="s">
        <v>3874</v>
      </c>
    </row>
    <row r="2706" spans="1:11" hidden="1" x14ac:dyDescent="0.3">
      <c r="A2706" t="s">
        <v>3875</v>
      </c>
      <c r="B2706" s="8">
        <v>20190325</v>
      </c>
      <c r="C2706" s="2" t="s">
        <v>112</v>
      </c>
      <c r="D2706" s="2" t="s">
        <v>850</v>
      </c>
      <c r="E2706" t="s">
        <v>12411</v>
      </c>
      <c r="F2706" s="2" t="s">
        <v>277</v>
      </c>
      <c r="G2706" s="36">
        <v>16</v>
      </c>
      <c r="H2706" s="37" t="s">
        <v>8738</v>
      </c>
      <c r="I2706" s="32" t="s">
        <v>18</v>
      </c>
      <c r="J2706" s="32" t="s">
        <v>62</v>
      </c>
      <c r="K2706" t="s">
        <v>3875</v>
      </c>
    </row>
    <row r="2707" spans="1:11" hidden="1" x14ac:dyDescent="0.3">
      <c r="A2707" t="s">
        <v>3876</v>
      </c>
      <c r="B2707" s="8">
        <v>20190325</v>
      </c>
      <c r="C2707" s="2" t="s">
        <v>74</v>
      </c>
      <c r="D2707" s="2" t="s">
        <v>15</v>
      </c>
      <c r="E2707" t="s">
        <v>12412</v>
      </c>
      <c r="F2707" s="2" t="s">
        <v>277</v>
      </c>
      <c r="G2707" s="36">
        <v>16</v>
      </c>
      <c r="H2707" s="37" t="s">
        <v>8738</v>
      </c>
      <c r="I2707" s="32" t="s">
        <v>18</v>
      </c>
      <c r="J2707" s="32" t="s">
        <v>62</v>
      </c>
      <c r="K2707" t="s">
        <v>3876</v>
      </c>
    </row>
    <row r="2708" spans="1:11" hidden="1" x14ac:dyDescent="0.3">
      <c r="A2708" t="s">
        <v>3877</v>
      </c>
      <c r="B2708" s="8">
        <v>20190325</v>
      </c>
      <c r="C2708" s="2" t="s">
        <v>16</v>
      </c>
      <c r="D2708" s="2" t="s">
        <v>851</v>
      </c>
      <c r="E2708" t="s">
        <v>12413</v>
      </c>
      <c r="F2708" s="2" t="s">
        <v>277</v>
      </c>
      <c r="G2708" s="36">
        <v>16</v>
      </c>
      <c r="H2708" s="37" t="s">
        <v>8738</v>
      </c>
      <c r="I2708" s="32" t="s">
        <v>18</v>
      </c>
      <c r="J2708" s="32" t="s">
        <v>62</v>
      </c>
      <c r="K2708" t="s">
        <v>3877</v>
      </c>
    </row>
    <row r="2709" spans="1:11" hidden="1" x14ac:dyDescent="0.3">
      <c r="A2709" t="s">
        <v>3878</v>
      </c>
      <c r="B2709" s="8">
        <v>20190325</v>
      </c>
      <c r="C2709" s="2" t="s">
        <v>16</v>
      </c>
      <c r="D2709" s="2" t="s">
        <v>851</v>
      </c>
      <c r="E2709" t="s">
        <v>12414</v>
      </c>
      <c r="F2709" s="2" t="s">
        <v>277</v>
      </c>
      <c r="G2709" s="36">
        <v>16</v>
      </c>
      <c r="H2709" s="37" t="s">
        <v>8738</v>
      </c>
      <c r="I2709" s="32" t="s">
        <v>18</v>
      </c>
      <c r="J2709" s="32" t="s">
        <v>62</v>
      </c>
      <c r="K2709" t="s">
        <v>3878</v>
      </c>
    </row>
    <row r="2710" spans="1:11" hidden="1" x14ac:dyDescent="0.3">
      <c r="A2710" t="s">
        <v>3879</v>
      </c>
      <c r="B2710" s="8">
        <v>20190325</v>
      </c>
      <c r="C2710" s="2" t="s">
        <v>68</v>
      </c>
      <c r="D2710" s="2" t="s">
        <v>852</v>
      </c>
      <c r="E2710" t="s">
        <v>12415</v>
      </c>
      <c r="F2710" s="2" t="s">
        <v>277</v>
      </c>
      <c r="G2710" s="36">
        <v>16</v>
      </c>
      <c r="H2710" s="37" t="s">
        <v>8738</v>
      </c>
      <c r="I2710" s="32" t="s">
        <v>18</v>
      </c>
      <c r="J2710" s="32" t="s">
        <v>62</v>
      </c>
      <c r="K2710" t="s">
        <v>3879</v>
      </c>
    </row>
    <row r="2711" spans="1:11" hidden="1" x14ac:dyDescent="0.3">
      <c r="A2711" t="s">
        <v>3880</v>
      </c>
      <c r="B2711" s="8">
        <v>20190325</v>
      </c>
      <c r="C2711" s="2" t="s">
        <v>52</v>
      </c>
      <c r="D2711" s="2" t="s">
        <v>853</v>
      </c>
      <c r="E2711" t="s">
        <v>12416</v>
      </c>
      <c r="F2711" s="2" t="s">
        <v>277</v>
      </c>
      <c r="G2711" s="36">
        <v>16</v>
      </c>
      <c r="H2711" s="37" t="s">
        <v>8738</v>
      </c>
      <c r="I2711" s="32" t="s">
        <v>18</v>
      </c>
      <c r="J2711" s="32" t="s">
        <v>62</v>
      </c>
      <c r="K2711" t="s">
        <v>3880</v>
      </c>
    </row>
    <row r="2712" spans="1:11" hidden="1" x14ac:dyDescent="0.3">
      <c r="A2712" t="s">
        <v>3881</v>
      </c>
      <c r="B2712" s="8">
        <v>20190325</v>
      </c>
      <c r="C2712" s="2" t="s">
        <v>268</v>
      </c>
      <c r="D2712" s="2" t="s">
        <v>854</v>
      </c>
      <c r="E2712" t="s">
        <v>12417</v>
      </c>
      <c r="F2712" s="2" t="s">
        <v>277</v>
      </c>
      <c r="G2712" s="36">
        <v>16</v>
      </c>
      <c r="H2712" s="37" t="s">
        <v>8738</v>
      </c>
      <c r="I2712" s="32" t="s">
        <v>18</v>
      </c>
      <c r="J2712" s="32" t="s">
        <v>62</v>
      </c>
      <c r="K2712" t="s">
        <v>3881</v>
      </c>
    </row>
    <row r="2713" spans="1:11" hidden="1" x14ac:dyDescent="0.3">
      <c r="A2713" t="s">
        <v>3882</v>
      </c>
      <c r="B2713" s="8">
        <v>20190325</v>
      </c>
      <c r="C2713" s="2" t="s">
        <v>173</v>
      </c>
      <c r="D2713" s="2" t="s">
        <v>855</v>
      </c>
      <c r="E2713" t="s">
        <v>12418</v>
      </c>
      <c r="F2713" s="2" t="s">
        <v>277</v>
      </c>
      <c r="G2713" s="36">
        <v>16</v>
      </c>
      <c r="H2713" s="37" t="s">
        <v>8738</v>
      </c>
      <c r="I2713" s="32" t="s">
        <v>18</v>
      </c>
      <c r="J2713" s="32" t="s">
        <v>62</v>
      </c>
      <c r="K2713" t="s">
        <v>3882</v>
      </c>
    </row>
    <row r="2714" spans="1:11" hidden="1" x14ac:dyDescent="0.3">
      <c r="A2714" t="s">
        <v>3883</v>
      </c>
      <c r="B2714" s="8">
        <v>20190325</v>
      </c>
      <c r="C2714" s="2" t="s">
        <v>173</v>
      </c>
      <c r="D2714" s="2" t="s">
        <v>855</v>
      </c>
      <c r="E2714" t="s">
        <v>12419</v>
      </c>
      <c r="F2714" s="2" t="s">
        <v>277</v>
      </c>
      <c r="G2714" s="36">
        <v>16</v>
      </c>
      <c r="H2714" s="37" t="s">
        <v>8738</v>
      </c>
      <c r="I2714" s="32" t="s">
        <v>18</v>
      </c>
      <c r="J2714" s="32" t="s">
        <v>62</v>
      </c>
      <c r="K2714" t="s">
        <v>3883</v>
      </c>
    </row>
    <row r="2715" spans="1:11" hidden="1" x14ac:dyDescent="0.3">
      <c r="A2715" t="s">
        <v>3887</v>
      </c>
      <c r="B2715" s="8">
        <v>20190325</v>
      </c>
      <c r="C2715" s="2" t="s">
        <v>173</v>
      </c>
      <c r="D2715" s="2" t="s">
        <v>855</v>
      </c>
      <c r="E2715" t="s">
        <v>12420</v>
      </c>
      <c r="F2715" s="2" t="s">
        <v>277</v>
      </c>
      <c r="G2715" s="36">
        <v>16</v>
      </c>
      <c r="H2715" s="37" t="s">
        <v>8738</v>
      </c>
      <c r="I2715" s="32" t="s">
        <v>18</v>
      </c>
      <c r="J2715" s="32" t="s">
        <v>62</v>
      </c>
      <c r="K2715" t="s">
        <v>3887</v>
      </c>
    </row>
    <row r="2716" spans="1:11" hidden="1" x14ac:dyDescent="0.3">
      <c r="A2716" t="s">
        <v>3888</v>
      </c>
      <c r="B2716" s="8">
        <v>20190325</v>
      </c>
      <c r="C2716" s="2" t="s">
        <v>112</v>
      </c>
      <c r="D2716" s="2" t="s">
        <v>856</v>
      </c>
      <c r="E2716" t="s">
        <v>12421</v>
      </c>
      <c r="F2716" s="2" t="s">
        <v>277</v>
      </c>
      <c r="G2716" s="36">
        <v>16</v>
      </c>
      <c r="H2716" s="37" t="s">
        <v>8738</v>
      </c>
      <c r="I2716" s="32" t="s">
        <v>18</v>
      </c>
      <c r="J2716" s="32" t="s">
        <v>62</v>
      </c>
      <c r="K2716" t="s">
        <v>3888</v>
      </c>
    </row>
    <row r="2717" spans="1:11" hidden="1" x14ac:dyDescent="0.3">
      <c r="A2717" t="s">
        <v>3889</v>
      </c>
      <c r="B2717" s="8">
        <v>20190325</v>
      </c>
      <c r="C2717" s="2" t="s">
        <v>210</v>
      </c>
      <c r="D2717" s="2" t="s">
        <v>15</v>
      </c>
      <c r="E2717" t="s">
        <v>12422</v>
      </c>
      <c r="F2717" s="2" t="s">
        <v>277</v>
      </c>
      <c r="G2717" s="36">
        <v>16</v>
      </c>
      <c r="H2717" s="37" t="s">
        <v>8738</v>
      </c>
      <c r="I2717" s="32" t="s">
        <v>18</v>
      </c>
      <c r="J2717" s="32" t="s">
        <v>62</v>
      </c>
      <c r="K2717" t="s">
        <v>3889</v>
      </c>
    </row>
    <row r="2718" spans="1:11" hidden="1" x14ac:dyDescent="0.3">
      <c r="A2718" t="s">
        <v>3890</v>
      </c>
      <c r="B2718" s="8">
        <v>20190326</v>
      </c>
      <c r="C2718" s="2" t="s">
        <v>173</v>
      </c>
      <c r="D2718" s="2" t="s">
        <v>857</v>
      </c>
      <c r="E2718" t="s">
        <v>12425</v>
      </c>
      <c r="F2718" s="2" t="s">
        <v>277</v>
      </c>
      <c r="G2718" s="36">
        <v>16</v>
      </c>
      <c r="H2718" s="37" t="s">
        <v>8738</v>
      </c>
      <c r="I2718" s="32" t="s">
        <v>18</v>
      </c>
      <c r="J2718" s="32" t="s">
        <v>62</v>
      </c>
      <c r="K2718" t="s">
        <v>3890</v>
      </c>
    </row>
    <row r="2719" spans="1:11" hidden="1" x14ac:dyDescent="0.3">
      <c r="A2719" t="s">
        <v>3891</v>
      </c>
      <c r="B2719" s="8">
        <v>20190326</v>
      </c>
      <c r="C2719" s="2" t="s">
        <v>268</v>
      </c>
      <c r="D2719" s="2" t="s">
        <v>858</v>
      </c>
      <c r="E2719" t="s">
        <v>12426</v>
      </c>
      <c r="F2719" s="2" t="s">
        <v>277</v>
      </c>
      <c r="G2719" s="36">
        <v>16</v>
      </c>
      <c r="H2719" s="37" t="s">
        <v>8738</v>
      </c>
      <c r="I2719" s="32" t="s">
        <v>18</v>
      </c>
      <c r="J2719" s="32" t="s">
        <v>62</v>
      </c>
      <c r="K2719" t="s">
        <v>3891</v>
      </c>
    </row>
    <row r="2720" spans="1:11" hidden="1" x14ac:dyDescent="0.3">
      <c r="A2720" t="s">
        <v>3892</v>
      </c>
      <c r="B2720" s="8">
        <v>20190326</v>
      </c>
      <c r="C2720" s="2" t="s">
        <v>35</v>
      </c>
      <c r="D2720" s="2" t="s">
        <v>729</v>
      </c>
      <c r="E2720" t="s">
        <v>12427</v>
      </c>
      <c r="F2720" s="2" t="s">
        <v>277</v>
      </c>
      <c r="G2720" s="36">
        <v>16</v>
      </c>
      <c r="H2720" s="37" t="s">
        <v>8738</v>
      </c>
      <c r="I2720" s="32" t="s">
        <v>18</v>
      </c>
      <c r="J2720" s="32" t="s">
        <v>62</v>
      </c>
      <c r="K2720" t="s">
        <v>3892</v>
      </c>
    </row>
    <row r="2721" spans="1:11" hidden="1" x14ac:dyDescent="0.3">
      <c r="A2721" t="s">
        <v>3893</v>
      </c>
      <c r="B2721" s="8">
        <v>20190326</v>
      </c>
      <c r="C2721" s="2" t="s">
        <v>13</v>
      </c>
      <c r="D2721" s="2" t="s">
        <v>194</v>
      </c>
      <c r="E2721" t="s">
        <v>12428</v>
      </c>
      <c r="F2721" s="2" t="s">
        <v>277</v>
      </c>
      <c r="G2721" s="36">
        <v>16</v>
      </c>
      <c r="H2721" s="37" t="s">
        <v>8738</v>
      </c>
      <c r="I2721" s="32" t="s">
        <v>18</v>
      </c>
      <c r="J2721" s="32" t="s">
        <v>62</v>
      </c>
      <c r="K2721" t="s">
        <v>3893</v>
      </c>
    </row>
    <row r="2722" spans="1:11" hidden="1" x14ac:dyDescent="0.3">
      <c r="A2722" t="s">
        <v>3894</v>
      </c>
      <c r="B2722" s="8">
        <v>20190326</v>
      </c>
      <c r="C2722" s="2" t="s">
        <v>31</v>
      </c>
      <c r="D2722" s="2" t="s">
        <v>493</v>
      </c>
      <c r="E2722" t="s">
        <v>12429</v>
      </c>
      <c r="F2722" s="2" t="s">
        <v>277</v>
      </c>
      <c r="G2722" s="36">
        <v>16</v>
      </c>
      <c r="H2722" s="37" t="s">
        <v>8738</v>
      </c>
      <c r="I2722" s="32" t="s">
        <v>18</v>
      </c>
      <c r="J2722" s="32" t="s">
        <v>62</v>
      </c>
      <c r="K2722" t="s">
        <v>3894</v>
      </c>
    </row>
    <row r="2723" spans="1:11" hidden="1" x14ac:dyDescent="0.3">
      <c r="A2723" t="s">
        <v>3895</v>
      </c>
      <c r="B2723" s="8">
        <v>20190326</v>
      </c>
      <c r="C2723" s="2" t="s">
        <v>31</v>
      </c>
      <c r="D2723" s="2" t="s">
        <v>859</v>
      </c>
      <c r="E2723" t="s">
        <v>12430</v>
      </c>
      <c r="F2723" s="2" t="s">
        <v>277</v>
      </c>
      <c r="G2723" s="36">
        <v>16</v>
      </c>
      <c r="H2723" s="37" t="s">
        <v>8738</v>
      </c>
      <c r="I2723" s="32" t="s">
        <v>18</v>
      </c>
      <c r="J2723" s="32" t="s">
        <v>62</v>
      </c>
      <c r="K2723" t="s">
        <v>3895</v>
      </c>
    </row>
    <row r="2724" spans="1:11" hidden="1" x14ac:dyDescent="0.3">
      <c r="A2724" t="s">
        <v>3896</v>
      </c>
      <c r="B2724" s="8">
        <v>20190326</v>
      </c>
      <c r="C2724" s="2" t="s">
        <v>74</v>
      </c>
      <c r="D2724" s="2" t="s">
        <v>860</v>
      </c>
      <c r="E2724" t="s">
        <v>12431</v>
      </c>
      <c r="F2724" s="2" t="s">
        <v>277</v>
      </c>
      <c r="G2724" s="36">
        <v>16</v>
      </c>
      <c r="H2724" s="37" t="s">
        <v>8738</v>
      </c>
      <c r="I2724" s="32" t="s">
        <v>18</v>
      </c>
      <c r="J2724" s="32" t="s">
        <v>62</v>
      </c>
      <c r="K2724" t="s">
        <v>3896</v>
      </c>
    </row>
    <row r="2725" spans="1:11" hidden="1" x14ac:dyDescent="0.3">
      <c r="A2725" t="s">
        <v>3897</v>
      </c>
      <c r="B2725" s="8">
        <v>20190326</v>
      </c>
      <c r="C2725" s="2" t="s">
        <v>64</v>
      </c>
      <c r="D2725" s="2" t="s">
        <v>232</v>
      </c>
      <c r="E2725" t="s">
        <v>12432</v>
      </c>
      <c r="F2725" s="2" t="s">
        <v>277</v>
      </c>
      <c r="G2725" s="36">
        <v>16</v>
      </c>
      <c r="H2725" s="37" t="s">
        <v>8738</v>
      </c>
      <c r="I2725" s="32" t="s">
        <v>18</v>
      </c>
      <c r="J2725" s="32" t="s">
        <v>62</v>
      </c>
      <c r="K2725" t="s">
        <v>3897</v>
      </c>
    </row>
    <row r="2726" spans="1:11" hidden="1" x14ac:dyDescent="0.3">
      <c r="A2726" t="s">
        <v>3910</v>
      </c>
      <c r="B2726" s="8">
        <v>20190326</v>
      </c>
      <c r="C2726" s="2" t="s">
        <v>9</v>
      </c>
      <c r="D2726" s="2" t="s">
        <v>828</v>
      </c>
      <c r="E2726" t="s">
        <v>12433</v>
      </c>
      <c r="F2726" s="2" t="s">
        <v>277</v>
      </c>
      <c r="G2726" s="36">
        <v>16</v>
      </c>
      <c r="H2726" s="37" t="s">
        <v>8738</v>
      </c>
      <c r="I2726" s="32" t="s">
        <v>18</v>
      </c>
      <c r="J2726" s="32" t="s">
        <v>62</v>
      </c>
      <c r="K2726" t="s">
        <v>3910</v>
      </c>
    </row>
    <row r="2727" spans="1:11" hidden="1" x14ac:dyDescent="0.3">
      <c r="A2727" t="s">
        <v>3911</v>
      </c>
      <c r="B2727" s="8">
        <v>20190326</v>
      </c>
      <c r="C2727" s="2" t="s">
        <v>31</v>
      </c>
      <c r="D2727" s="2" t="s">
        <v>493</v>
      </c>
      <c r="E2727" t="s">
        <v>12434</v>
      </c>
      <c r="F2727" s="2" t="s">
        <v>277</v>
      </c>
      <c r="G2727" s="36">
        <v>16</v>
      </c>
      <c r="H2727" s="37" t="s">
        <v>8738</v>
      </c>
      <c r="I2727" s="32" t="s">
        <v>18</v>
      </c>
      <c r="J2727" s="32" t="s">
        <v>62</v>
      </c>
      <c r="K2727" t="s">
        <v>3911</v>
      </c>
    </row>
    <row r="2728" spans="1:11" hidden="1" x14ac:dyDescent="0.3">
      <c r="A2728" t="s">
        <v>3912</v>
      </c>
      <c r="B2728" s="8">
        <v>20190326</v>
      </c>
      <c r="C2728" s="2" t="s">
        <v>64</v>
      </c>
      <c r="D2728" s="2" t="s">
        <v>660</v>
      </c>
      <c r="E2728" t="s">
        <v>12435</v>
      </c>
      <c r="F2728" s="2" t="s">
        <v>277</v>
      </c>
      <c r="G2728" s="36">
        <v>16</v>
      </c>
      <c r="H2728" s="37" t="s">
        <v>8738</v>
      </c>
      <c r="I2728" s="32" t="s">
        <v>18</v>
      </c>
      <c r="J2728" s="32" t="s">
        <v>62</v>
      </c>
      <c r="K2728" t="s">
        <v>3912</v>
      </c>
    </row>
    <row r="2729" spans="1:11" hidden="1" x14ac:dyDescent="0.3">
      <c r="A2729" t="s">
        <v>3913</v>
      </c>
      <c r="B2729" s="8">
        <v>20190326</v>
      </c>
      <c r="C2729" s="2" t="s">
        <v>52</v>
      </c>
      <c r="D2729" s="2" t="s">
        <v>819</v>
      </c>
      <c r="E2729" t="s">
        <v>12436</v>
      </c>
      <c r="F2729" s="2" t="s">
        <v>277</v>
      </c>
      <c r="G2729" s="36">
        <v>16</v>
      </c>
      <c r="H2729" s="37" t="s">
        <v>8738</v>
      </c>
      <c r="I2729" s="32" t="s">
        <v>18</v>
      </c>
      <c r="J2729" s="32" t="s">
        <v>62</v>
      </c>
      <c r="K2729" t="s">
        <v>3913</v>
      </c>
    </row>
    <row r="2730" spans="1:11" hidden="1" x14ac:dyDescent="0.3">
      <c r="A2730" t="s">
        <v>3914</v>
      </c>
      <c r="B2730" s="8">
        <v>20190326</v>
      </c>
      <c r="C2730" s="2" t="s">
        <v>13</v>
      </c>
      <c r="D2730" s="2" t="s">
        <v>824</v>
      </c>
      <c r="E2730" t="s">
        <v>12437</v>
      </c>
      <c r="F2730" s="2" t="s">
        <v>277</v>
      </c>
      <c r="G2730" s="36">
        <v>16</v>
      </c>
      <c r="H2730" s="37" t="s">
        <v>8738</v>
      </c>
      <c r="I2730" s="32" t="s">
        <v>18</v>
      </c>
      <c r="J2730" s="32" t="s">
        <v>62</v>
      </c>
      <c r="K2730" t="s">
        <v>3914</v>
      </c>
    </row>
    <row r="2731" spans="1:11" hidden="1" x14ac:dyDescent="0.3">
      <c r="A2731" t="s">
        <v>3916</v>
      </c>
      <c r="B2731" s="8">
        <v>20190326</v>
      </c>
      <c r="C2731" s="2" t="s">
        <v>589</v>
      </c>
      <c r="D2731" s="2" t="s">
        <v>590</v>
      </c>
      <c r="E2731" t="s">
        <v>12438</v>
      </c>
      <c r="F2731" s="2" t="s">
        <v>277</v>
      </c>
      <c r="G2731" s="36">
        <v>16</v>
      </c>
      <c r="H2731" s="37" t="s">
        <v>8738</v>
      </c>
      <c r="I2731" s="32" t="s">
        <v>18</v>
      </c>
      <c r="J2731" s="32" t="s">
        <v>62</v>
      </c>
      <c r="K2731" t="s">
        <v>3916</v>
      </c>
    </row>
    <row r="2732" spans="1:11" hidden="1" x14ac:dyDescent="0.3">
      <c r="A2732" t="s">
        <v>3917</v>
      </c>
      <c r="B2732" s="8">
        <v>20190326</v>
      </c>
      <c r="C2732" s="2" t="s">
        <v>20</v>
      </c>
      <c r="D2732" s="2" t="s">
        <v>864</v>
      </c>
      <c r="E2732" t="s">
        <v>12439</v>
      </c>
      <c r="F2732" s="2" t="s">
        <v>277</v>
      </c>
      <c r="G2732" s="36">
        <v>16</v>
      </c>
      <c r="H2732" s="37" t="s">
        <v>8738</v>
      </c>
      <c r="I2732" s="32" t="s">
        <v>18</v>
      </c>
      <c r="J2732" s="32" t="s">
        <v>62</v>
      </c>
      <c r="K2732" t="s">
        <v>3917</v>
      </c>
    </row>
    <row r="2733" spans="1:11" hidden="1" x14ac:dyDescent="0.3">
      <c r="A2733" t="s">
        <v>3918</v>
      </c>
      <c r="B2733" s="8">
        <v>20190326</v>
      </c>
      <c r="C2733" s="2" t="s">
        <v>68</v>
      </c>
      <c r="D2733" s="2" t="s">
        <v>865</v>
      </c>
      <c r="E2733" t="s">
        <v>12440</v>
      </c>
      <c r="F2733" s="2" t="s">
        <v>277</v>
      </c>
      <c r="G2733" s="36">
        <v>16</v>
      </c>
      <c r="H2733" s="37" t="s">
        <v>8738</v>
      </c>
      <c r="I2733" s="32" t="s">
        <v>18</v>
      </c>
      <c r="J2733" s="32" t="s">
        <v>62</v>
      </c>
      <c r="K2733" t="s">
        <v>3918</v>
      </c>
    </row>
    <row r="2734" spans="1:11" hidden="1" x14ac:dyDescent="0.3">
      <c r="A2734" t="s">
        <v>3919</v>
      </c>
      <c r="B2734" s="8">
        <v>20190326</v>
      </c>
      <c r="C2734" s="2" t="s">
        <v>41</v>
      </c>
      <c r="D2734" s="2" t="s">
        <v>643</v>
      </c>
      <c r="E2734" t="s">
        <v>12441</v>
      </c>
      <c r="F2734" s="2" t="s">
        <v>277</v>
      </c>
      <c r="G2734" s="36">
        <v>16</v>
      </c>
      <c r="H2734" s="37" t="s">
        <v>8738</v>
      </c>
      <c r="I2734" s="32" t="s">
        <v>18</v>
      </c>
      <c r="J2734" s="32" t="s">
        <v>62</v>
      </c>
      <c r="K2734" t="s">
        <v>3919</v>
      </c>
    </row>
    <row r="2735" spans="1:11" hidden="1" x14ac:dyDescent="0.3">
      <c r="A2735" t="s">
        <v>3920</v>
      </c>
      <c r="B2735" s="8">
        <v>20190326</v>
      </c>
      <c r="C2735" s="2" t="s">
        <v>43</v>
      </c>
      <c r="D2735" s="2" t="s">
        <v>15</v>
      </c>
      <c r="E2735" t="s">
        <v>12442</v>
      </c>
      <c r="F2735" s="2" t="s">
        <v>277</v>
      </c>
      <c r="G2735" s="36">
        <v>16</v>
      </c>
      <c r="H2735" s="37" t="s">
        <v>8738</v>
      </c>
      <c r="I2735" s="32" t="s">
        <v>18</v>
      </c>
      <c r="J2735" s="32" t="s">
        <v>62</v>
      </c>
      <c r="K2735" t="s">
        <v>3920</v>
      </c>
    </row>
    <row r="2736" spans="1:11" hidden="1" x14ac:dyDescent="0.3">
      <c r="A2736" t="s">
        <v>3923</v>
      </c>
      <c r="B2736" s="8">
        <v>20190326</v>
      </c>
      <c r="C2736" s="2" t="s">
        <v>16</v>
      </c>
      <c r="D2736" s="2" t="s">
        <v>665</v>
      </c>
      <c r="E2736" t="s">
        <v>12443</v>
      </c>
      <c r="F2736" s="2" t="s">
        <v>277</v>
      </c>
      <c r="G2736" s="36">
        <v>16</v>
      </c>
      <c r="H2736" s="37" t="s">
        <v>8738</v>
      </c>
      <c r="I2736" s="32" t="s">
        <v>18</v>
      </c>
      <c r="J2736" s="32" t="s">
        <v>62</v>
      </c>
      <c r="K2736" t="s">
        <v>3923</v>
      </c>
    </row>
    <row r="2737" spans="1:11" hidden="1" x14ac:dyDescent="0.3">
      <c r="A2737" t="s">
        <v>3925</v>
      </c>
      <c r="B2737" s="8">
        <v>20190326</v>
      </c>
      <c r="C2737" s="2" t="s">
        <v>43</v>
      </c>
      <c r="D2737" s="2" t="s">
        <v>15</v>
      </c>
      <c r="E2737" t="s">
        <v>12444</v>
      </c>
      <c r="F2737" s="2" t="s">
        <v>277</v>
      </c>
      <c r="G2737" s="36">
        <v>16</v>
      </c>
      <c r="H2737" s="37" t="s">
        <v>8738</v>
      </c>
      <c r="I2737" s="32" t="s">
        <v>18</v>
      </c>
      <c r="J2737" s="32" t="s">
        <v>62</v>
      </c>
      <c r="K2737" t="s">
        <v>3925</v>
      </c>
    </row>
    <row r="2738" spans="1:11" hidden="1" x14ac:dyDescent="0.3">
      <c r="A2738" t="s">
        <v>3926</v>
      </c>
      <c r="B2738" s="8">
        <v>20190327</v>
      </c>
      <c r="C2738" s="2" t="s">
        <v>43</v>
      </c>
      <c r="D2738" s="2" t="s">
        <v>15</v>
      </c>
      <c r="E2738" t="s">
        <v>12464</v>
      </c>
      <c r="F2738" s="2" t="s">
        <v>277</v>
      </c>
      <c r="G2738" s="36">
        <v>16</v>
      </c>
      <c r="H2738" s="37" t="s">
        <v>8738</v>
      </c>
      <c r="I2738" s="32" t="s">
        <v>18</v>
      </c>
      <c r="J2738" s="32" t="s">
        <v>62</v>
      </c>
      <c r="K2738" t="s">
        <v>3926</v>
      </c>
    </row>
    <row r="2739" spans="1:11" hidden="1" x14ac:dyDescent="0.3">
      <c r="A2739" t="s">
        <v>3927</v>
      </c>
      <c r="B2739" s="8">
        <v>20190327</v>
      </c>
      <c r="C2739" s="2" t="s">
        <v>173</v>
      </c>
      <c r="D2739" s="2" t="s">
        <v>825</v>
      </c>
      <c r="E2739" t="s">
        <v>12465</v>
      </c>
      <c r="F2739" s="2" t="s">
        <v>277</v>
      </c>
      <c r="G2739" s="36">
        <v>16</v>
      </c>
      <c r="H2739" s="37" t="s">
        <v>8738</v>
      </c>
      <c r="I2739" s="32" t="s">
        <v>18</v>
      </c>
      <c r="J2739" s="32" t="s">
        <v>62</v>
      </c>
      <c r="K2739" t="s">
        <v>3927</v>
      </c>
    </row>
    <row r="2740" spans="1:11" hidden="1" x14ac:dyDescent="0.3">
      <c r="A2740" t="s">
        <v>3928</v>
      </c>
      <c r="B2740" s="8">
        <v>20190327</v>
      </c>
      <c r="C2740" s="2" t="s">
        <v>16</v>
      </c>
      <c r="D2740" s="2" t="s">
        <v>670</v>
      </c>
      <c r="E2740" t="s">
        <v>12466</v>
      </c>
      <c r="F2740" s="2" t="s">
        <v>277</v>
      </c>
      <c r="G2740" s="36">
        <v>16</v>
      </c>
      <c r="H2740" s="37" t="s">
        <v>8738</v>
      </c>
      <c r="I2740" s="32" t="s">
        <v>18</v>
      </c>
      <c r="J2740" s="32" t="s">
        <v>62</v>
      </c>
      <c r="K2740" t="s">
        <v>3928</v>
      </c>
    </row>
    <row r="2741" spans="1:11" hidden="1" x14ac:dyDescent="0.3">
      <c r="A2741" t="s">
        <v>3929</v>
      </c>
      <c r="B2741" s="8">
        <v>20190327</v>
      </c>
      <c r="C2741" s="2" t="s">
        <v>43</v>
      </c>
      <c r="D2741" s="2" t="s">
        <v>15</v>
      </c>
      <c r="E2741" t="s">
        <v>12467</v>
      </c>
      <c r="F2741" s="2" t="s">
        <v>277</v>
      </c>
      <c r="G2741" s="36">
        <v>16</v>
      </c>
      <c r="H2741" s="37" t="s">
        <v>8738</v>
      </c>
      <c r="I2741" s="32" t="s">
        <v>18</v>
      </c>
      <c r="J2741" s="32" t="s">
        <v>62</v>
      </c>
      <c r="K2741" t="s">
        <v>3929</v>
      </c>
    </row>
    <row r="2742" spans="1:11" hidden="1" x14ac:dyDescent="0.3">
      <c r="A2742" t="s">
        <v>3930</v>
      </c>
      <c r="B2742" s="8">
        <v>20190327</v>
      </c>
      <c r="C2742" s="2" t="s">
        <v>112</v>
      </c>
      <c r="D2742" s="2" t="s">
        <v>866</v>
      </c>
      <c r="E2742" t="s">
        <v>12468</v>
      </c>
      <c r="F2742" s="2" t="s">
        <v>277</v>
      </c>
      <c r="G2742" s="36">
        <v>16</v>
      </c>
      <c r="H2742" s="37" t="s">
        <v>8738</v>
      </c>
      <c r="I2742" s="32" t="s">
        <v>18</v>
      </c>
      <c r="J2742" s="32" t="s">
        <v>62</v>
      </c>
      <c r="K2742" t="s">
        <v>3930</v>
      </c>
    </row>
    <row r="2743" spans="1:11" hidden="1" x14ac:dyDescent="0.3">
      <c r="A2743" t="s">
        <v>3931</v>
      </c>
      <c r="B2743" s="8">
        <v>20190327</v>
      </c>
      <c r="C2743" s="2" t="s">
        <v>52</v>
      </c>
      <c r="D2743" s="2" t="s">
        <v>672</v>
      </c>
      <c r="E2743" t="s">
        <v>12469</v>
      </c>
      <c r="F2743" s="2" t="s">
        <v>277</v>
      </c>
      <c r="G2743" s="36">
        <v>16</v>
      </c>
      <c r="H2743" s="37" t="s">
        <v>8738</v>
      </c>
      <c r="I2743" s="32" t="s">
        <v>18</v>
      </c>
      <c r="J2743" s="32" t="s">
        <v>62</v>
      </c>
      <c r="K2743" t="s">
        <v>3931</v>
      </c>
    </row>
    <row r="2744" spans="1:11" hidden="1" x14ac:dyDescent="0.3">
      <c r="A2744" t="s">
        <v>3932</v>
      </c>
      <c r="B2744" s="8">
        <v>20190327</v>
      </c>
      <c r="C2744" s="2" t="s">
        <v>33</v>
      </c>
      <c r="D2744" s="2" t="s">
        <v>817</v>
      </c>
      <c r="E2744" t="s">
        <v>12470</v>
      </c>
      <c r="F2744" s="2" t="s">
        <v>277</v>
      </c>
      <c r="G2744" s="36">
        <v>16</v>
      </c>
      <c r="H2744" s="37" t="s">
        <v>8738</v>
      </c>
      <c r="I2744" s="32" t="s">
        <v>18</v>
      </c>
      <c r="J2744" s="32" t="s">
        <v>62</v>
      </c>
      <c r="K2744" t="s">
        <v>3932</v>
      </c>
    </row>
    <row r="2745" spans="1:11" hidden="1" x14ac:dyDescent="0.3">
      <c r="A2745" t="s">
        <v>3933</v>
      </c>
      <c r="B2745" s="8">
        <v>20190327</v>
      </c>
      <c r="C2745" s="2" t="s">
        <v>33</v>
      </c>
      <c r="D2745" s="2" t="s">
        <v>817</v>
      </c>
      <c r="E2745" t="s">
        <v>12471</v>
      </c>
      <c r="F2745" s="2" t="s">
        <v>277</v>
      </c>
      <c r="G2745" s="36">
        <v>16</v>
      </c>
      <c r="H2745" s="37" t="s">
        <v>8738</v>
      </c>
      <c r="I2745" s="32" t="s">
        <v>18</v>
      </c>
      <c r="J2745" s="32" t="s">
        <v>62</v>
      </c>
      <c r="K2745" t="s">
        <v>3933</v>
      </c>
    </row>
    <row r="2746" spans="1:11" hidden="1" x14ac:dyDescent="0.3">
      <c r="A2746" t="s">
        <v>3934</v>
      </c>
      <c r="B2746" s="8">
        <v>20190327</v>
      </c>
      <c r="C2746" s="2" t="s">
        <v>173</v>
      </c>
      <c r="D2746" s="2" t="s">
        <v>867</v>
      </c>
      <c r="E2746" t="s">
        <v>12472</v>
      </c>
      <c r="F2746" s="2" t="s">
        <v>277</v>
      </c>
      <c r="G2746" s="36">
        <v>16</v>
      </c>
      <c r="H2746" s="37" t="s">
        <v>8738</v>
      </c>
      <c r="I2746" s="32" t="s">
        <v>18</v>
      </c>
      <c r="J2746" s="32" t="s">
        <v>62</v>
      </c>
      <c r="K2746" t="s">
        <v>3934</v>
      </c>
    </row>
    <row r="2747" spans="1:11" hidden="1" x14ac:dyDescent="0.3">
      <c r="A2747" t="s">
        <v>3935</v>
      </c>
      <c r="B2747" s="8">
        <v>20190327</v>
      </c>
      <c r="C2747" s="2" t="s">
        <v>31</v>
      </c>
      <c r="D2747" s="2" t="s">
        <v>435</v>
      </c>
      <c r="E2747" t="s">
        <v>12473</v>
      </c>
      <c r="F2747" s="2" t="s">
        <v>277</v>
      </c>
      <c r="G2747" s="36">
        <v>16</v>
      </c>
      <c r="H2747" s="37" t="s">
        <v>8738</v>
      </c>
      <c r="I2747" s="32" t="s">
        <v>18</v>
      </c>
      <c r="J2747" s="32" t="s">
        <v>62</v>
      </c>
      <c r="K2747" t="s">
        <v>3935</v>
      </c>
    </row>
    <row r="2748" spans="1:11" hidden="1" x14ac:dyDescent="0.3">
      <c r="A2748" t="s">
        <v>3936</v>
      </c>
      <c r="B2748" s="8">
        <v>20190327</v>
      </c>
      <c r="C2748" s="2" t="s">
        <v>31</v>
      </c>
      <c r="D2748" s="2" t="s">
        <v>832</v>
      </c>
      <c r="E2748" t="s">
        <v>12474</v>
      </c>
      <c r="F2748" s="2" t="s">
        <v>277</v>
      </c>
      <c r="G2748" s="36">
        <v>16</v>
      </c>
      <c r="H2748" s="37" t="s">
        <v>8738</v>
      </c>
      <c r="I2748" s="32" t="s">
        <v>18</v>
      </c>
      <c r="J2748" s="32" t="s">
        <v>62</v>
      </c>
      <c r="K2748" t="s">
        <v>3936</v>
      </c>
    </row>
    <row r="2749" spans="1:11" hidden="1" x14ac:dyDescent="0.3">
      <c r="A2749" t="s">
        <v>3937</v>
      </c>
      <c r="B2749" s="8">
        <v>20190327</v>
      </c>
      <c r="C2749" s="2" t="s">
        <v>74</v>
      </c>
      <c r="D2749" s="2" t="s">
        <v>860</v>
      </c>
      <c r="E2749" t="s">
        <v>12475</v>
      </c>
      <c r="F2749" s="2" t="s">
        <v>277</v>
      </c>
      <c r="G2749" s="36">
        <v>16</v>
      </c>
      <c r="H2749" s="37" t="s">
        <v>8738</v>
      </c>
      <c r="I2749" s="32" t="s">
        <v>18</v>
      </c>
      <c r="J2749" s="32" t="s">
        <v>62</v>
      </c>
      <c r="K2749" t="s">
        <v>3937</v>
      </c>
    </row>
    <row r="2750" spans="1:11" hidden="1" x14ac:dyDescent="0.3">
      <c r="A2750" t="s">
        <v>3938</v>
      </c>
      <c r="B2750" s="8">
        <v>20190327</v>
      </c>
      <c r="C2750" s="2" t="s">
        <v>13</v>
      </c>
      <c r="D2750" s="2" t="s">
        <v>868</v>
      </c>
      <c r="E2750" t="s">
        <v>12476</v>
      </c>
      <c r="F2750" s="2" t="s">
        <v>277</v>
      </c>
      <c r="G2750" s="36">
        <v>16</v>
      </c>
      <c r="H2750" s="37" t="s">
        <v>8738</v>
      </c>
      <c r="I2750" s="32" t="s">
        <v>18</v>
      </c>
      <c r="J2750" s="32" t="s">
        <v>62</v>
      </c>
      <c r="K2750" t="s">
        <v>3938</v>
      </c>
    </row>
    <row r="2751" spans="1:11" hidden="1" x14ac:dyDescent="0.3">
      <c r="A2751" t="s">
        <v>3939</v>
      </c>
      <c r="B2751" s="8">
        <v>20190327</v>
      </c>
      <c r="C2751" s="2" t="s">
        <v>268</v>
      </c>
      <c r="D2751" s="2" t="s">
        <v>858</v>
      </c>
      <c r="E2751" t="s">
        <v>12477</v>
      </c>
      <c r="F2751" s="2" t="s">
        <v>277</v>
      </c>
      <c r="G2751" s="36">
        <v>16</v>
      </c>
      <c r="H2751" s="37" t="s">
        <v>8738</v>
      </c>
      <c r="I2751" s="32" t="s">
        <v>18</v>
      </c>
      <c r="J2751" s="32" t="s">
        <v>62</v>
      </c>
      <c r="K2751" t="s">
        <v>3939</v>
      </c>
    </row>
    <row r="2752" spans="1:11" hidden="1" x14ac:dyDescent="0.3">
      <c r="A2752" t="s">
        <v>3940</v>
      </c>
      <c r="B2752" s="8">
        <v>20190327</v>
      </c>
      <c r="C2752" s="2" t="s">
        <v>52</v>
      </c>
      <c r="D2752" s="2" t="s">
        <v>819</v>
      </c>
      <c r="E2752" t="s">
        <v>12478</v>
      </c>
      <c r="F2752" s="2" t="s">
        <v>277</v>
      </c>
      <c r="G2752" s="36">
        <v>16</v>
      </c>
      <c r="H2752" s="37" t="s">
        <v>8738</v>
      </c>
      <c r="I2752" s="32" t="s">
        <v>18</v>
      </c>
      <c r="J2752" s="32" t="s">
        <v>62</v>
      </c>
      <c r="K2752" t="s">
        <v>3940</v>
      </c>
    </row>
    <row r="2753" spans="1:11" hidden="1" x14ac:dyDescent="0.3">
      <c r="A2753" t="s">
        <v>3941</v>
      </c>
      <c r="B2753" s="8">
        <v>20190327</v>
      </c>
      <c r="C2753" s="2" t="s">
        <v>13</v>
      </c>
      <c r="D2753" s="2" t="s">
        <v>194</v>
      </c>
      <c r="E2753" t="s">
        <v>12479</v>
      </c>
      <c r="F2753" s="2" t="s">
        <v>277</v>
      </c>
      <c r="G2753" s="36">
        <v>16</v>
      </c>
      <c r="H2753" s="37" t="s">
        <v>8738</v>
      </c>
      <c r="I2753" s="32" t="s">
        <v>18</v>
      </c>
      <c r="J2753" s="32" t="s">
        <v>62</v>
      </c>
      <c r="K2753" t="s">
        <v>3941</v>
      </c>
    </row>
    <row r="2754" spans="1:11" hidden="1" x14ac:dyDescent="0.3">
      <c r="A2754" t="s">
        <v>3942</v>
      </c>
      <c r="B2754" s="8">
        <v>20190327</v>
      </c>
      <c r="C2754" s="2" t="s">
        <v>13</v>
      </c>
      <c r="D2754" s="2" t="s">
        <v>868</v>
      </c>
      <c r="E2754" t="s">
        <v>12480</v>
      </c>
      <c r="F2754" s="2" t="s">
        <v>277</v>
      </c>
      <c r="G2754" s="36">
        <v>16</v>
      </c>
      <c r="H2754" s="37" t="s">
        <v>8738</v>
      </c>
      <c r="I2754" s="32" t="s">
        <v>18</v>
      </c>
      <c r="J2754" s="32" t="s">
        <v>62</v>
      </c>
      <c r="K2754" t="s">
        <v>3942</v>
      </c>
    </row>
    <row r="2755" spans="1:11" hidden="1" x14ac:dyDescent="0.3">
      <c r="A2755" t="s">
        <v>3943</v>
      </c>
      <c r="B2755" s="8">
        <v>20190327</v>
      </c>
      <c r="C2755" s="2" t="s">
        <v>52</v>
      </c>
      <c r="D2755" s="2" t="s">
        <v>819</v>
      </c>
      <c r="E2755" t="s">
        <v>12481</v>
      </c>
      <c r="F2755" s="2" t="s">
        <v>277</v>
      </c>
      <c r="G2755" s="36">
        <v>16</v>
      </c>
      <c r="H2755" s="37" t="s">
        <v>8738</v>
      </c>
      <c r="I2755" s="32" t="s">
        <v>18</v>
      </c>
      <c r="J2755" s="32" t="s">
        <v>62</v>
      </c>
      <c r="K2755" t="s">
        <v>3943</v>
      </c>
    </row>
    <row r="2756" spans="1:11" hidden="1" x14ac:dyDescent="0.3">
      <c r="A2756" t="s">
        <v>3944</v>
      </c>
      <c r="B2756" s="8">
        <v>20190327</v>
      </c>
      <c r="C2756" s="2" t="s">
        <v>231</v>
      </c>
      <c r="D2756" s="2" t="s">
        <v>813</v>
      </c>
      <c r="E2756" t="s">
        <v>12482</v>
      </c>
      <c r="F2756" s="2" t="s">
        <v>277</v>
      </c>
      <c r="G2756" s="36">
        <v>16</v>
      </c>
      <c r="H2756" s="37" t="s">
        <v>8738</v>
      </c>
      <c r="I2756" s="32" t="s">
        <v>18</v>
      </c>
      <c r="J2756" s="32" t="s">
        <v>62</v>
      </c>
      <c r="K2756" t="s">
        <v>3944</v>
      </c>
    </row>
    <row r="2757" spans="1:11" hidden="1" x14ac:dyDescent="0.3">
      <c r="A2757" t="s">
        <v>3945</v>
      </c>
      <c r="B2757" s="8">
        <v>20190327</v>
      </c>
      <c r="C2757" s="2" t="s">
        <v>173</v>
      </c>
      <c r="D2757" s="2" t="s">
        <v>857</v>
      </c>
      <c r="E2757" t="s">
        <v>12483</v>
      </c>
      <c r="F2757" s="2" t="s">
        <v>277</v>
      </c>
      <c r="G2757" s="36">
        <v>16</v>
      </c>
      <c r="H2757" s="37" t="s">
        <v>8738</v>
      </c>
      <c r="I2757" s="32" t="s">
        <v>18</v>
      </c>
      <c r="J2757" s="32" t="s">
        <v>62</v>
      </c>
      <c r="K2757" t="s">
        <v>3945</v>
      </c>
    </row>
    <row r="2758" spans="1:11" hidden="1" x14ac:dyDescent="0.3">
      <c r="A2758" t="s">
        <v>3946</v>
      </c>
      <c r="B2758" s="8">
        <v>20190327</v>
      </c>
      <c r="C2758" s="2" t="s">
        <v>22</v>
      </c>
      <c r="D2758" s="2" t="s">
        <v>870</v>
      </c>
      <c r="E2758" t="s">
        <v>12484</v>
      </c>
      <c r="F2758" s="2" t="s">
        <v>277</v>
      </c>
      <c r="G2758" s="36">
        <v>16</v>
      </c>
      <c r="H2758" s="37" t="s">
        <v>8738</v>
      </c>
      <c r="I2758" s="32" t="s">
        <v>18</v>
      </c>
      <c r="J2758" s="32" t="s">
        <v>62</v>
      </c>
      <c r="K2758" t="s">
        <v>3946</v>
      </c>
    </row>
    <row r="2759" spans="1:11" hidden="1" x14ac:dyDescent="0.3">
      <c r="A2759" t="s">
        <v>3950</v>
      </c>
      <c r="B2759" s="8">
        <v>20190327</v>
      </c>
      <c r="C2759" s="2" t="s">
        <v>112</v>
      </c>
      <c r="D2759" s="2" t="s">
        <v>873</v>
      </c>
      <c r="E2759" t="s">
        <v>12485</v>
      </c>
      <c r="F2759" s="2" t="s">
        <v>277</v>
      </c>
      <c r="G2759" s="36">
        <v>16</v>
      </c>
      <c r="H2759" s="37" t="s">
        <v>8738</v>
      </c>
      <c r="I2759" s="32" t="s">
        <v>18</v>
      </c>
      <c r="J2759" s="32" t="s">
        <v>62</v>
      </c>
      <c r="K2759" t="s">
        <v>3950</v>
      </c>
    </row>
    <row r="2760" spans="1:11" hidden="1" x14ac:dyDescent="0.3">
      <c r="A2760" t="s">
        <v>3951</v>
      </c>
      <c r="B2760" s="8">
        <v>20190327</v>
      </c>
      <c r="C2760" s="2" t="s">
        <v>173</v>
      </c>
      <c r="D2760" s="2" t="s">
        <v>173</v>
      </c>
      <c r="E2760" t="s">
        <v>12486</v>
      </c>
      <c r="F2760" s="2" t="s">
        <v>277</v>
      </c>
      <c r="G2760" s="36">
        <v>16</v>
      </c>
      <c r="H2760" s="37" t="s">
        <v>8738</v>
      </c>
      <c r="I2760" s="32" t="s">
        <v>18</v>
      </c>
      <c r="J2760" s="32" t="s">
        <v>62</v>
      </c>
      <c r="K2760" t="s">
        <v>3951</v>
      </c>
    </row>
    <row r="2761" spans="1:11" hidden="1" x14ac:dyDescent="0.3">
      <c r="A2761" t="s">
        <v>3952</v>
      </c>
      <c r="B2761" s="8">
        <v>20190327</v>
      </c>
      <c r="C2761" s="2" t="s">
        <v>52</v>
      </c>
      <c r="D2761" s="2" t="s">
        <v>819</v>
      </c>
      <c r="E2761" t="s">
        <v>12487</v>
      </c>
      <c r="F2761" s="2" t="s">
        <v>277</v>
      </c>
      <c r="G2761" s="36">
        <v>16</v>
      </c>
      <c r="H2761" s="37" t="s">
        <v>8738</v>
      </c>
      <c r="I2761" s="32" t="s">
        <v>18</v>
      </c>
      <c r="J2761" s="32" t="s">
        <v>62</v>
      </c>
      <c r="K2761" t="s">
        <v>3952</v>
      </c>
    </row>
    <row r="2762" spans="1:11" hidden="1" x14ac:dyDescent="0.3">
      <c r="A2762" t="s">
        <v>3953</v>
      </c>
      <c r="B2762" s="8">
        <v>20190327</v>
      </c>
      <c r="C2762" s="2" t="s">
        <v>43</v>
      </c>
      <c r="D2762" s="2" t="s">
        <v>15</v>
      </c>
      <c r="E2762" t="s">
        <v>12488</v>
      </c>
      <c r="F2762" s="2" t="s">
        <v>277</v>
      </c>
      <c r="G2762" s="36">
        <v>16</v>
      </c>
      <c r="H2762" s="37" t="s">
        <v>8738</v>
      </c>
      <c r="I2762" s="32" t="s">
        <v>18</v>
      </c>
      <c r="J2762" s="32" t="s">
        <v>62</v>
      </c>
      <c r="K2762" t="s">
        <v>3953</v>
      </c>
    </row>
    <row r="2763" spans="1:11" hidden="1" x14ac:dyDescent="0.3">
      <c r="A2763" t="s">
        <v>3954</v>
      </c>
      <c r="B2763" s="8">
        <v>20190327</v>
      </c>
      <c r="C2763" s="2" t="s">
        <v>33</v>
      </c>
      <c r="D2763" s="2" t="s">
        <v>15</v>
      </c>
      <c r="E2763" t="s">
        <v>12489</v>
      </c>
      <c r="F2763" s="2" t="s">
        <v>277</v>
      </c>
      <c r="G2763" s="36">
        <v>16</v>
      </c>
      <c r="H2763" s="37" t="s">
        <v>8738</v>
      </c>
      <c r="I2763" s="32" t="s">
        <v>18</v>
      </c>
      <c r="J2763" s="32" t="s">
        <v>62</v>
      </c>
      <c r="K2763" t="s">
        <v>3954</v>
      </c>
    </row>
    <row r="2764" spans="1:11" hidden="1" x14ac:dyDescent="0.3">
      <c r="A2764" t="s">
        <v>3955</v>
      </c>
      <c r="B2764" s="8">
        <v>20190327</v>
      </c>
      <c r="C2764" s="2" t="s">
        <v>173</v>
      </c>
      <c r="D2764" s="2" t="s">
        <v>707</v>
      </c>
      <c r="E2764" t="s">
        <v>12490</v>
      </c>
      <c r="F2764" s="2" t="s">
        <v>277</v>
      </c>
      <c r="G2764" s="36">
        <v>16</v>
      </c>
      <c r="H2764" s="37" t="s">
        <v>8738</v>
      </c>
      <c r="I2764" s="32" t="s">
        <v>18</v>
      </c>
      <c r="J2764" s="32" t="s">
        <v>62</v>
      </c>
      <c r="K2764" t="s">
        <v>3955</v>
      </c>
    </row>
    <row r="2765" spans="1:11" hidden="1" x14ac:dyDescent="0.3">
      <c r="A2765" t="s">
        <v>6566</v>
      </c>
      <c r="B2765" s="8">
        <v>20190327</v>
      </c>
      <c r="C2765" s="2" t="s">
        <v>13</v>
      </c>
      <c r="D2765" s="2" t="s">
        <v>869</v>
      </c>
      <c r="E2765" t="s">
        <v>6565</v>
      </c>
      <c r="F2765" s="2" t="s">
        <v>277</v>
      </c>
      <c r="G2765" s="36">
        <v>16</v>
      </c>
      <c r="H2765" s="37" t="s">
        <v>8738</v>
      </c>
      <c r="I2765" s="32" t="s">
        <v>18</v>
      </c>
      <c r="J2765" s="32" t="s">
        <v>62</v>
      </c>
      <c r="K2765" t="s">
        <v>6566</v>
      </c>
    </row>
    <row r="2766" spans="1:11" hidden="1" x14ac:dyDescent="0.3">
      <c r="A2766" t="s">
        <v>3956</v>
      </c>
      <c r="B2766" s="8">
        <v>20190327</v>
      </c>
      <c r="C2766" s="2" t="s">
        <v>268</v>
      </c>
      <c r="D2766" s="2" t="s">
        <v>496</v>
      </c>
      <c r="E2766" t="s">
        <v>12491</v>
      </c>
      <c r="F2766" s="2" t="s">
        <v>277</v>
      </c>
      <c r="G2766" s="36">
        <v>16</v>
      </c>
      <c r="H2766" s="37" t="s">
        <v>8738</v>
      </c>
      <c r="I2766" s="32" t="s">
        <v>18</v>
      </c>
      <c r="J2766" s="32" t="s">
        <v>62</v>
      </c>
      <c r="K2766" t="s">
        <v>3956</v>
      </c>
    </row>
    <row r="2767" spans="1:11" hidden="1" x14ac:dyDescent="0.3">
      <c r="A2767" t="s">
        <v>3957</v>
      </c>
      <c r="B2767" s="8">
        <v>20190327</v>
      </c>
      <c r="C2767" s="2" t="s">
        <v>41</v>
      </c>
      <c r="D2767" s="2" t="s">
        <v>513</v>
      </c>
      <c r="E2767" t="s">
        <v>12492</v>
      </c>
      <c r="F2767" s="2" t="s">
        <v>277</v>
      </c>
      <c r="G2767" s="36">
        <v>16</v>
      </c>
      <c r="H2767" s="37" t="s">
        <v>8738</v>
      </c>
      <c r="I2767" s="32" t="s">
        <v>18</v>
      </c>
      <c r="J2767" s="32" t="s">
        <v>62</v>
      </c>
      <c r="K2767" t="s">
        <v>3957</v>
      </c>
    </row>
    <row r="2768" spans="1:11" hidden="1" x14ac:dyDescent="0.3">
      <c r="A2768" t="s">
        <v>3958</v>
      </c>
      <c r="B2768" s="8">
        <v>20190327</v>
      </c>
      <c r="C2768" s="2" t="s">
        <v>64</v>
      </c>
      <c r="D2768" s="2" t="s">
        <v>874</v>
      </c>
      <c r="E2768" t="s">
        <v>12493</v>
      </c>
      <c r="F2768" s="2" t="s">
        <v>277</v>
      </c>
      <c r="G2768" s="36">
        <v>16</v>
      </c>
      <c r="H2768" s="37" t="s">
        <v>8738</v>
      </c>
      <c r="I2768" s="32" t="s">
        <v>18</v>
      </c>
      <c r="J2768" s="32" t="s">
        <v>62</v>
      </c>
      <c r="K2768" t="s">
        <v>3958</v>
      </c>
    </row>
    <row r="2769" spans="1:11" hidden="1" x14ac:dyDescent="0.3">
      <c r="A2769" t="s">
        <v>3959</v>
      </c>
      <c r="B2769" s="8">
        <v>20190327</v>
      </c>
      <c r="C2769" s="2" t="s">
        <v>25</v>
      </c>
      <c r="D2769" s="2" t="s">
        <v>452</v>
      </c>
      <c r="E2769" t="s">
        <v>12494</v>
      </c>
      <c r="F2769" s="2" t="s">
        <v>277</v>
      </c>
      <c r="G2769" s="36">
        <v>16</v>
      </c>
      <c r="H2769" s="37" t="s">
        <v>8738</v>
      </c>
      <c r="I2769" s="32" t="s">
        <v>18</v>
      </c>
      <c r="J2769" s="32" t="s">
        <v>62</v>
      </c>
      <c r="K2769" t="s">
        <v>3959</v>
      </c>
    </row>
    <row r="2770" spans="1:11" hidden="1" x14ac:dyDescent="0.3">
      <c r="A2770" t="s">
        <v>3960</v>
      </c>
      <c r="B2770" s="8">
        <v>20190327</v>
      </c>
      <c r="C2770" s="2" t="s">
        <v>64</v>
      </c>
      <c r="D2770" s="2" t="s">
        <v>660</v>
      </c>
      <c r="E2770" t="s">
        <v>12495</v>
      </c>
      <c r="F2770" s="2" t="s">
        <v>277</v>
      </c>
      <c r="G2770" s="36">
        <v>16</v>
      </c>
      <c r="H2770" s="37" t="s">
        <v>8738</v>
      </c>
      <c r="I2770" s="32" t="s">
        <v>18</v>
      </c>
      <c r="J2770" s="32" t="s">
        <v>62</v>
      </c>
      <c r="K2770" t="s">
        <v>3960</v>
      </c>
    </row>
    <row r="2771" spans="1:11" hidden="1" x14ac:dyDescent="0.3">
      <c r="A2771" t="s">
        <v>3961</v>
      </c>
      <c r="B2771" s="8">
        <v>20190327</v>
      </c>
      <c r="C2771" s="2" t="s">
        <v>231</v>
      </c>
      <c r="D2771" s="2" t="s">
        <v>15</v>
      </c>
      <c r="E2771" t="s">
        <v>12496</v>
      </c>
      <c r="F2771" s="2" t="s">
        <v>277</v>
      </c>
      <c r="G2771" s="36">
        <v>16</v>
      </c>
      <c r="H2771" s="37" t="s">
        <v>8738</v>
      </c>
      <c r="I2771" s="32" t="s">
        <v>18</v>
      </c>
      <c r="J2771" s="32" t="s">
        <v>62</v>
      </c>
      <c r="K2771" t="s">
        <v>3961</v>
      </c>
    </row>
    <row r="2772" spans="1:11" hidden="1" x14ac:dyDescent="0.3">
      <c r="A2772" t="s">
        <v>3962</v>
      </c>
      <c r="B2772" s="8">
        <v>20190327</v>
      </c>
      <c r="C2772" s="2" t="s">
        <v>68</v>
      </c>
      <c r="D2772" s="2" t="s">
        <v>875</v>
      </c>
      <c r="E2772" t="s">
        <v>12497</v>
      </c>
      <c r="F2772" s="2" t="s">
        <v>277</v>
      </c>
      <c r="G2772" s="36">
        <v>16</v>
      </c>
      <c r="H2772" s="37" t="s">
        <v>8738</v>
      </c>
      <c r="I2772" s="32" t="s">
        <v>18</v>
      </c>
      <c r="J2772" s="32" t="s">
        <v>62</v>
      </c>
      <c r="K2772" t="s">
        <v>3962</v>
      </c>
    </row>
    <row r="2773" spans="1:11" hidden="1" x14ac:dyDescent="0.3">
      <c r="A2773" t="s">
        <v>3963</v>
      </c>
      <c r="B2773" s="8">
        <v>20190327</v>
      </c>
      <c r="C2773" s="2" t="s">
        <v>16</v>
      </c>
      <c r="D2773" s="2" t="s">
        <v>876</v>
      </c>
      <c r="E2773" t="s">
        <v>12498</v>
      </c>
      <c r="F2773" s="2" t="s">
        <v>277</v>
      </c>
      <c r="G2773" s="36">
        <v>16</v>
      </c>
      <c r="H2773" s="37" t="s">
        <v>8738</v>
      </c>
      <c r="I2773" s="32" t="s">
        <v>18</v>
      </c>
      <c r="J2773" s="32" t="s">
        <v>62</v>
      </c>
      <c r="K2773" t="s">
        <v>3963</v>
      </c>
    </row>
    <row r="2774" spans="1:11" hidden="1" x14ac:dyDescent="0.3">
      <c r="A2774" t="s">
        <v>3964</v>
      </c>
      <c r="B2774" s="8">
        <v>20190327</v>
      </c>
      <c r="C2774" s="2" t="s">
        <v>58</v>
      </c>
      <c r="D2774" s="2" t="s">
        <v>653</v>
      </c>
      <c r="E2774" t="s">
        <v>12499</v>
      </c>
      <c r="F2774" s="2" t="s">
        <v>277</v>
      </c>
      <c r="G2774" s="36">
        <v>16</v>
      </c>
      <c r="H2774" s="37" t="s">
        <v>8738</v>
      </c>
      <c r="I2774" s="32" t="s">
        <v>18</v>
      </c>
      <c r="J2774" s="32" t="s">
        <v>62</v>
      </c>
      <c r="K2774" t="s">
        <v>3964</v>
      </c>
    </row>
    <row r="2775" spans="1:11" hidden="1" x14ac:dyDescent="0.3">
      <c r="A2775" t="s">
        <v>3965</v>
      </c>
      <c r="B2775" s="8">
        <v>20190327</v>
      </c>
      <c r="C2775" s="2" t="s">
        <v>20</v>
      </c>
      <c r="D2775" s="2" t="s">
        <v>864</v>
      </c>
      <c r="E2775" t="s">
        <v>12500</v>
      </c>
      <c r="F2775" s="2" t="s">
        <v>277</v>
      </c>
      <c r="G2775" s="36">
        <v>16</v>
      </c>
      <c r="H2775" s="37" t="s">
        <v>8738</v>
      </c>
      <c r="I2775" s="32" t="s">
        <v>18</v>
      </c>
      <c r="J2775" s="32" t="s">
        <v>62</v>
      </c>
      <c r="K2775" t="s">
        <v>3965</v>
      </c>
    </row>
    <row r="2776" spans="1:11" hidden="1" x14ac:dyDescent="0.3">
      <c r="A2776" t="s">
        <v>3966</v>
      </c>
      <c r="B2776" s="8">
        <v>20190327</v>
      </c>
      <c r="C2776" s="2" t="s">
        <v>231</v>
      </c>
      <c r="D2776" s="2" t="s">
        <v>15</v>
      </c>
      <c r="E2776" t="s">
        <v>12501</v>
      </c>
      <c r="F2776" s="2" t="s">
        <v>277</v>
      </c>
      <c r="G2776" s="36">
        <v>16</v>
      </c>
      <c r="H2776" s="37" t="s">
        <v>8738</v>
      </c>
      <c r="I2776" s="32" t="s">
        <v>18</v>
      </c>
      <c r="J2776" s="32" t="s">
        <v>62</v>
      </c>
      <c r="K2776" t="s">
        <v>3966</v>
      </c>
    </row>
    <row r="2777" spans="1:11" hidden="1" x14ac:dyDescent="0.3">
      <c r="A2777" t="s">
        <v>3967</v>
      </c>
      <c r="B2777" s="8">
        <v>20190327</v>
      </c>
      <c r="C2777" s="2" t="s">
        <v>210</v>
      </c>
      <c r="D2777" s="2" t="s">
        <v>15</v>
      </c>
      <c r="E2777" t="s">
        <v>12502</v>
      </c>
      <c r="F2777" s="2" t="s">
        <v>277</v>
      </c>
      <c r="G2777" s="36">
        <v>16</v>
      </c>
      <c r="H2777" s="37" t="s">
        <v>8738</v>
      </c>
      <c r="I2777" s="32" t="s">
        <v>18</v>
      </c>
      <c r="J2777" s="32" t="s">
        <v>62</v>
      </c>
      <c r="K2777" t="s">
        <v>3967</v>
      </c>
    </row>
    <row r="2778" spans="1:11" hidden="1" x14ac:dyDescent="0.3">
      <c r="A2778" t="s">
        <v>3968</v>
      </c>
      <c r="B2778" s="8">
        <v>20190327</v>
      </c>
      <c r="C2778" s="2" t="s">
        <v>16</v>
      </c>
      <c r="D2778" s="2" t="s">
        <v>692</v>
      </c>
      <c r="E2778" t="s">
        <v>12503</v>
      </c>
      <c r="F2778" s="2" t="s">
        <v>277</v>
      </c>
      <c r="G2778" s="36">
        <v>16</v>
      </c>
      <c r="H2778" s="37" t="s">
        <v>8738</v>
      </c>
      <c r="I2778" s="32" t="s">
        <v>18</v>
      </c>
      <c r="J2778" s="32" t="s">
        <v>62</v>
      </c>
      <c r="K2778" t="s">
        <v>3968</v>
      </c>
    </row>
    <row r="2779" spans="1:11" hidden="1" x14ac:dyDescent="0.3">
      <c r="A2779" t="s">
        <v>3969</v>
      </c>
      <c r="B2779" s="8">
        <v>20190327</v>
      </c>
      <c r="C2779" s="2" t="s">
        <v>16</v>
      </c>
      <c r="D2779" s="2" t="s">
        <v>877</v>
      </c>
      <c r="E2779" t="s">
        <v>12504</v>
      </c>
      <c r="F2779" s="2" t="s">
        <v>277</v>
      </c>
      <c r="G2779" s="36">
        <v>16</v>
      </c>
      <c r="H2779" s="37" t="s">
        <v>8738</v>
      </c>
      <c r="I2779" s="32" t="s">
        <v>18</v>
      </c>
      <c r="J2779" s="32" t="s">
        <v>62</v>
      </c>
      <c r="K2779" t="s">
        <v>3969</v>
      </c>
    </row>
    <row r="2780" spans="1:11" hidden="1" x14ac:dyDescent="0.3">
      <c r="A2780" t="s">
        <v>3970</v>
      </c>
      <c r="B2780" s="8">
        <v>20190327</v>
      </c>
      <c r="C2780" s="2" t="s">
        <v>22</v>
      </c>
      <c r="D2780" s="2" t="s">
        <v>870</v>
      </c>
      <c r="E2780" t="s">
        <v>12505</v>
      </c>
      <c r="F2780" s="2" t="s">
        <v>277</v>
      </c>
      <c r="G2780" s="36">
        <v>16</v>
      </c>
      <c r="H2780" s="37" t="s">
        <v>8738</v>
      </c>
      <c r="I2780" s="32" t="s">
        <v>18</v>
      </c>
      <c r="J2780" s="32" t="s">
        <v>62</v>
      </c>
      <c r="K2780" t="s">
        <v>3970</v>
      </c>
    </row>
    <row r="2781" spans="1:11" hidden="1" x14ac:dyDescent="0.3">
      <c r="A2781" t="s">
        <v>3971</v>
      </c>
      <c r="B2781" s="8">
        <v>20190327</v>
      </c>
      <c r="C2781" s="2" t="s">
        <v>58</v>
      </c>
      <c r="D2781" s="2" t="s">
        <v>83</v>
      </c>
      <c r="E2781" t="s">
        <v>12506</v>
      </c>
      <c r="F2781" s="2" t="s">
        <v>277</v>
      </c>
      <c r="G2781" s="36">
        <v>16</v>
      </c>
      <c r="H2781" s="37" t="s">
        <v>8738</v>
      </c>
      <c r="I2781" s="32" t="s">
        <v>18</v>
      </c>
      <c r="J2781" s="32" t="s">
        <v>62</v>
      </c>
      <c r="K2781" t="s">
        <v>3971</v>
      </c>
    </row>
    <row r="2782" spans="1:11" hidden="1" x14ac:dyDescent="0.3">
      <c r="A2782" t="s">
        <v>3972</v>
      </c>
      <c r="B2782" s="8">
        <v>20190327</v>
      </c>
      <c r="C2782" s="2" t="s">
        <v>43</v>
      </c>
      <c r="D2782" s="2" t="s">
        <v>15</v>
      </c>
      <c r="E2782" t="s">
        <v>12507</v>
      </c>
      <c r="F2782" s="2" t="s">
        <v>277</v>
      </c>
      <c r="G2782" s="36">
        <v>16</v>
      </c>
      <c r="H2782" s="37" t="s">
        <v>8738</v>
      </c>
      <c r="I2782" s="32" t="s">
        <v>18</v>
      </c>
      <c r="J2782" s="32" t="s">
        <v>62</v>
      </c>
      <c r="K2782" t="s">
        <v>3972</v>
      </c>
    </row>
    <row r="2783" spans="1:11" hidden="1" x14ac:dyDescent="0.3">
      <c r="A2783" t="s">
        <v>3973</v>
      </c>
      <c r="B2783" s="8">
        <v>20190327</v>
      </c>
      <c r="C2783" s="2" t="s">
        <v>86</v>
      </c>
      <c r="D2783" s="2" t="s">
        <v>738</v>
      </c>
      <c r="E2783" t="s">
        <v>12508</v>
      </c>
      <c r="F2783" s="2" t="s">
        <v>277</v>
      </c>
      <c r="G2783" s="36">
        <v>16</v>
      </c>
      <c r="H2783" s="37" t="s">
        <v>8738</v>
      </c>
      <c r="I2783" s="32" t="s">
        <v>18</v>
      </c>
      <c r="J2783" s="32" t="s">
        <v>62</v>
      </c>
      <c r="K2783" t="s">
        <v>3973</v>
      </c>
    </row>
    <row r="2784" spans="1:11" hidden="1" x14ac:dyDescent="0.3">
      <c r="A2784" t="s">
        <v>3974</v>
      </c>
      <c r="B2784" s="8">
        <v>20190327</v>
      </c>
      <c r="C2784" s="2" t="s">
        <v>33</v>
      </c>
      <c r="D2784" s="2" t="s">
        <v>632</v>
      </c>
      <c r="E2784" t="s">
        <v>12509</v>
      </c>
      <c r="F2784" s="2" t="s">
        <v>277</v>
      </c>
      <c r="G2784" s="36">
        <v>16</v>
      </c>
      <c r="H2784" s="37" t="s">
        <v>8738</v>
      </c>
      <c r="I2784" s="32" t="s">
        <v>18</v>
      </c>
      <c r="J2784" s="32" t="s">
        <v>62</v>
      </c>
      <c r="K2784" t="s">
        <v>3974</v>
      </c>
    </row>
    <row r="2785" spans="1:11" hidden="1" x14ac:dyDescent="0.3">
      <c r="A2785" t="s">
        <v>3975</v>
      </c>
      <c r="B2785" s="8">
        <v>20190327</v>
      </c>
      <c r="C2785" s="2" t="s">
        <v>86</v>
      </c>
      <c r="D2785" s="2" t="s">
        <v>878</v>
      </c>
      <c r="E2785" t="s">
        <v>12510</v>
      </c>
      <c r="F2785" s="2" t="s">
        <v>277</v>
      </c>
      <c r="G2785" s="36">
        <v>16</v>
      </c>
      <c r="H2785" s="37" t="s">
        <v>8738</v>
      </c>
      <c r="I2785" s="32" t="s">
        <v>18</v>
      </c>
      <c r="J2785" s="32" t="s">
        <v>62</v>
      </c>
      <c r="K2785" t="s">
        <v>3975</v>
      </c>
    </row>
    <row r="2786" spans="1:11" hidden="1" x14ac:dyDescent="0.3">
      <c r="A2786" t="s">
        <v>3976</v>
      </c>
      <c r="B2786" s="8">
        <v>20190327</v>
      </c>
      <c r="C2786" s="2" t="s">
        <v>16</v>
      </c>
      <c r="D2786" s="2" t="s">
        <v>665</v>
      </c>
      <c r="E2786" t="s">
        <v>12511</v>
      </c>
      <c r="F2786" s="2" t="s">
        <v>277</v>
      </c>
      <c r="G2786" s="36">
        <v>16</v>
      </c>
      <c r="H2786" s="37" t="s">
        <v>8738</v>
      </c>
      <c r="I2786" s="32" t="s">
        <v>18</v>
      </c>
      <c r="J2786" s="32" t="s">
        <v>62</v>
      </c>
      <c r="K2786" t="s">
        <v>3976</v>
      </c>
    </row>
    <row r="2787" spans="1:11" hidden="1" x14ac:dyDescent="0.3">
      <c r="A2787" t="s">
        <v>3977</v>
      </c>
      <c r="B2787" s="8">
        <v>20190327</v>
      </c>
      <c r="C2787" s="2" t="s">
        <v>25</v>
      </c>
      <c r="D2787" s="2" t="s">
        <v>286</v>
      </c>
      <c r="E2787" t="s">
        <v>12512</v>
      </c>
      <c r="F2787" s="2" t="s">
        <v>277</v>
      </c>
      <c r="G2787" s="36">
        <v>16</v>
      </c>
      <c r="H2787" s="37" t="s">
        <v>8738</v>
      </c>
      <c r="I2787" s="32" t="s">
        <v>18</v>
      </c>
      <c r="J2787" s="32" t="s">
        <v>62</v>
      </c>
      <c r="K2787" t="s">
        <v>3977</v>
      </c>
    </row>
    <row r="2788" spans="1:11" hidden="1" x14ac:dyDescent="0.3">
      <c r="A2788" t="s">
        <v>3978</v>
      </c>
      <c r="B2788" s="8">
        <v>20190327</v>
      </c>
      <c r="C2788" s="2" t="s">
        <v>92</v>
      </c>
      <c r="D2788" s="2" t="s">
        <v>835</v>
      </c>
      <c r="E2788" t="s">
        <v>12513</v>
      </c>
      <c r="F2788" s="2" t="s">
        <v>277</v>
      </c>
      <c r="G2788" s="36">
        <v>16</v>
      </c>
      <c r="H2788" s="37" t="s">
        <v>8738</v>
      </c>
      <c r="I2788" s="32" t="s">
        <v>18</v>
      </c>
      <c r="J2788" s="32" t="s">
        <v>62</v>
      </c>
      <c r="K2788" t="s">
        <v>3978</v>
      </c>
    </row>
    <row r="2789" spans="1:11" hidden="1" x14ac:dyDescent="0.3">
      <c r="A2789" t="s">
        <v>3979</v>
      </c>
      <c r="B2789" s="8">
        <v>20190327</v>
      </c>
      <c r="C2789" s="2" t="s">
        <v>43</v>
      </c>
      <c r="D2789" s="2" t="s">
        <v>15</v>
      </c>
      <c r="E2789" t="s">
        <v>12514</v>
      </c>
      <c r="F2789" s="2" t="s">
        <v>277</v>
      </c>
      <c r="G2789" s="36">
        <v>16</v>
      </c>
      <c r="H2789" s="37" t="s">
        <v>8738</v>
      </c>
      <c r="I2789" s="32" t="s">
        <v>18</v>
      </c>
      <c r="J2789" s="32" t="s">
        <v>62</v>
      </c>
      <c r="K2789" t="s">
        <v>3979</v>
      </c>
    </row>
    <row r="2790" spans="1:11" hidden="1" x14ac:dyDescent="0.3">
      <c r="A2790" t="s">
        <v>3980</v>
      </c>
      <c r="B2790" s="8">
        <v>20190327</v>
      </c>
      <c r="C2790" s="2" t="s">
        <v>43</v>
      </c>
      <c r="D2790" s="2" t="s">
        <v>15</v>
      </c>
      <c r="E2790" t="s">
        <v>12515</v>
      </c>
      <c r="F2790" s="2" t="s">
        <v>277</v>
      </c>
      <c r="G2790" s="36">
        <v>16</v>
      </c>
      <c r="H2790" s="37" t="s">
        <v>8738</v>
      </c>
      <c r="I2790" s="32" t="s">
        <v>18</v>
      </c>
      <c r="J2790" s="32" t="s">
        <v>62</v>
      </c>
      <c r="K2790" t="s">
        <v>3980</v>
      </c>
    </row>
    <row r="2791" spans="1:11" hidden="1" x14ac:dyDescent="0.3">
      <c r="A2791" t="s">
        <v>3981</v>
      </c>
      <c r="B2791" s="8">
        <v>20190327</v>
      </c>
      <c r="C2791" s="2" t="s">
        <v>43</v>
      </c>
      <c r="D2791" s="2" t="s">
        <v>15</v>
      </c>
      <c r="E2791" t="s">
        <v>12516</v>
      </c>
      <c r="F2791" s="2" t="s">
        <v>277</v>
      </c>
      <c r="G2791" s="36">
        <v>16</v>
      </c>
      <c r="H2791" s="37" t="s">
        <v>8738</v>
      </c>
      <c r="I2791" s="32" t="s">
        <v>18</v>
      </c>
      <c r="J2791" s="32" t="s">
        <v>62</v>
      </c>
      <c r="K2791" t="s">
        <v>3981</v>
      </c>
    </row>
    <row r="2792" spans="1:11" hidden="1" x14ac:dyDescent="0.3">
      <c r="A2792" t="s">
        <v>3982</v>
      </c>
      <c r="B2792" s="8">
        <v>20190327</v>
      </c>
      <c r="C2792" s="2" t="s">
        <v>41</v>
      </c>
      <c r="D2792" s="2" t="s">
        <v>643</v>
      </c>
      <c r="E2792" t="s">
        <v>12517</v>
      </c>
      <c r="F2792" s="2" t="s">
        <v>277</v>
      </c>
      <c r="G2792" s="36">
        <v>16</v>
      </c>
      <c r="H2792" s="37" t="s">
        <v>8738</v>
      </c>
      <c r="I2792" s="32" t="s">
        <v>18</v>
      </c>
      <c r="J2792" s="32" t="s">
        <v>62</v>
      </c>
      <c r="K2792" t="s">
        <v>3982</v>
      </c>
    </row>
    <row r="2793" spans="1:11" hidden="1" x14ac:dyDescent="0.3">
      <c r="A2793" t="s">
        <v>3983</v>
      </c>
      <c r="B2793" s="8">
        <v>20190327</v>
      </c>
      <c r="C2793" s="2" t="s">
        <v>16</v>
      </c>
      <c r="D2793" s="2" t="s">
        <v>665</v>
      </c>
      <c r="E2793" t="s">
        <v>12518</v>
      </c>
      <c r="F2793" s="2" t="s">
        <v>277</v>
      </c>
      <c r="G2793" s="36">
        <v>16</v>
      </c>
      <c r="H2793" s="37" t="s">
        <v>8738</v>
      </c>
      <c r="I2793" s="32" t="s">
        <v>18</v>
      </c>
      <c r="J2793" s="32" t="s">
        <v>62</v>
      </c>
      <c r="K2793" t="s">
        <v>3983</v>
      </c>
    </row>
    <row r="2794" spans="1:11" hidden="1" x14ac:dyDescent="0.3">
      <c r="A2794" t="s">
        <v>3985</v>
      </c>
      <c r="B2794" s="8">
        <v>20190328</v>
      </c>
      <c r="C2794" s="2" t="s">
        <v>13</v>
      </c>
      <c r="D2794" s="2" t="s">
        <v>194</v>
      </c>
      <c r="E2794" t="s">
        <v>12521</v>
      </c>
      <c r="F2794" s="2" t="s">
        <v>277</v>
      </c>
      <c r="G2794" s="36">
        <v>16</v>
      </c>
      <c r="H2794" s="37" t="s">
        <v>8738</v>
      </c>
      <c r="I2794" s="32" t="s">
        <v>18</v>
      </c>
      <c r="J2794" s="32" t="s">
        <v>62</v>
      </c>
      <c r="K2794" t="s">
        <v>3985</v>
      </c>
    </row>
    <row r="2795" spans="1:11" hidden="1" x14ac:dyDescent="0.3">
      <c r="A2795" t="s">
        <v>3986</v>
      </c>
      <c r="B2795" s="8">
        <v>20190328</v>
      </c>
      <c r="C2795" s="2" t="s">
        <v>13</v>
      </c>
      <c r="D2795" s="2" t="s">
        <v>194</v>
      </c>
      <c r="E2795" t="s">
        <v>12522</v>
      </c>
      <c r="F2795" s="2" t="s">
        <v>277</v>
      </c>
      <c r="G2795" s="36">
        <v>16</v>
      </c>
      <c r="H2795" s="37" t="s">
        <v>8738</v>
      </c>
      <c r="I2795" s="32" t="s">
        <v>18</v>
      </c>
      <c r="J2795" s="32" t="s">
        <v>62</v>
      </c>
      <c r="K2795" t="s">
        <v>3986</v>
      </c>
    </row>
    <row r="2796" spans="1:11" hidden="1" x14ac:dyDescent="0.3">
      <c r="A2796" t="s">
        <v>3987</v>
      </c>
      <c r="B2796" s="8">
        <v>20190328</v>
      </c>
      <c r="C2796" s="2" t="s">
        <v>31</v>
      </c>
      <c r="D2796" s="2" t="s">
        <v>832</v>
      </c>
      <c r="E2796" t="s">
        <v>12523</v>
      </c>
      <c r="F2796" s="2" t="s">
        <v>277</v>
      </c>
      <c r="G2796" s="36">
        <v>16</v>
      </c>
      <c r="H2796" s="37" t="s">
        <v>8738</v>
      </c>
      <c r="I2796" s="32" t="s">
        <v>18</v>
      </c>
      <c r="J2796" s="32" t="s">
        <v>62</v>
      </c>
      <c r="K2796" t="s">
        <v>3987</v>
      </c>
    </row>
    <row r="2797" spans="1:11" hidden="1" x14ac:dyDescent="0.3">
      <c r="A2797" t="s">
        <v>3988</v>
      </c>
      <c r="B2797" s="8">
        <v>20190328</v>
      </c>
      <c r="C2797" s="2" t="s">
        <v>22</v>
      </c>
      <c r="D2797" s="2" t="s">
        <v>880</v>
      </c>
      <c r="E2797" t="s">
        <v>12524</v>
      </c>
      <c r="F2797" s="2" t="s">
        <v>277</v>
      </c>
      <c r="G2797" s="36">
        <v>16</v>
      </c>
      <c r="H2797" s="37" t="s">
        <v>8738</v>
      </c>
      <c r="I2797" s="32" t="s">
        <v>18</v>
      </c>
      <c r="J2797" s="32" t="s">
        <v>62</v>
      </c>
      <c r="K2797" t="s">
        <v>3988</v>
      </c>
    </row>
    <row r="2798" spans="1:11" hidden="1" x14ac:dyDescent="0.3">
      <c r="A2798" t="s">
        <v>3990</v>
      </c>
      <c r="B2798" s="8">
        <v>20190328</v>
      </c>
      <c r="C2798" s="2" t="s">
        <v>92</v>
      </c>
      <c r="D2798" s="2" t="s">
        <v>835</v>
      </c>
      <c r="E2798" t="s">
        <v>12525</v>
      </c>
      <c r="F2798" s="2" t="s">
        <v>277</v>
      </c>
      <c r="G2798" s="36">
        <v>16</v>
      </c>
      <c r="H2798" s="37" t="s">
        <v>8738</v>
      </c>
      <c r="I2798" s="32" t="s">
        <v>18</v>
      </c>
      <c r="J2798" s="32" t="s">
        <v>62</v>
      </c>
      <c r="K2798" t="s">
        <v>3990</v>
      </c>
    </row>
    <row r="2799" spans="1:11" hidden="1" x14ac:dyDescent="0.3">
      <c r="A2799" t="s">
        <v>3991</v>
      </c>
      <c r="B2799" s="8">
        <v>20190328</v>
      </c>
      <c r="C2799" s="2" t="s">
        <v>25</v>
      </c>
      <c r="D2799" s="2" t="s">
        <v>881</v>
      </c>
      <c r="E2799" t="s">
        <v>12526</v>
      </c>
      <c r="F2799" s="2" t="s">
        <v>277</v>
      </c>
      <c r="G2799" s="36">
        <v>16</v>
      </c>
      <c r="H2799" s="37" t="s">
        <v>8738</v>
      </c>
      <c r="I2799" s="32" t="s">
        <v>18</v>
      </c>
      <c r="J2799" s="32" t="s">
        <v>62</v>
      </c>
      <c r="K2799" t="s">
        <v>3991</v>
      </c>
    </row>
    <row r="2800" spans="1:11" hidden="1" x14ac:dyDescent="0.3">
      <c r="A2800" t="s">
        <v>3992</v>
      </c>
      <c r="B2800" s="8">
        <v>20190328</v>
      </c>
      <c r="C2800" s="2" t="s">
        <v>120</v>
      </c>
      <c r="D2800" s="2" t="s">
        <v>120</v>
      </c>
      <c r="E2800" t="s">
        <v>12527</v>
      </c>
      <c r="F2800" s="2" t="s">
        <v>277</v>
      </c>
      <c r="G2800" s="36">
        <v>16</v>
      </c>
      <c r="H2800" s="37" t="s">
        <v>8738</v>
      </c>
      <c r="I2800" s="32" t="s">
        <v>18</v>
      </c>
      <c r="J2800" s="32" t="s">
        <v>62</v>
      </c>
      <c r="K2800" t="s">
        <v>3992</v>
      </c>
    </row>
    <row r="2801" spans="1:11" hidden="1" x14ac:dyDescent="0.3">
      <c r="A2801" t="s">
        <v>3993</v>
      </c>
      <c r="B2801" s="8">
        <v>20190328</v>
      </c>
      <c r="C2801" s="2" t="s">
        <v>13</v>
      </c>
      <c r="D2801" s="2" t="s">
        <v>194</v>
      </c>
      <c r="E2801" t="s">
        <v>12528</v>
      </c>
      <c r="F2801" s="2" t="s">
        <v>277</v>
      </c>
      <c r="G2801" s="36">
        <v>16</v>
      </c>
      <c r="H2801" s="37" t="s">
        <v>8738</v>
      </c>
      <c r="I2801" s="32" t="s">
        <v>18</v>
      </c>
      <c r="J2801" s="32" t="s">
        <v>62</v>
      </c>
      <c r="K2801" t="s">
        <v>3993</v>
      </c>
    </row>
    <row r="2802" spans="1:11" hidden="1" x14ac:dyDescent="0.3">
      <c r="A2802" t="s">
        <v>3994</v>
      </c>
      <c r="B2802" s="8">
        <v>20190328</v>
      </c>
      <c r="C2802" s="2" t="s">
        <v>204</v>
      </c>
      <c r="D2802" s="2" t="s">
        <v>833</v>
      </c>
      <c r="E2802" t="s">
        <v>12529</v>
      </c>
      <c r="F2802" s="2" t="s">
        <v>277</v>
      </c>
      <c r="G2802" s="36">
        <v>16</v>
      </c>
      <c r="H2802" s="37" t="s">
        <v>8738</v>
      </c>
      <c r="I2802" s="32" t="s">
        <v>18</v>
      </c>
      <c r="J2802" s="32" t="s">
        <v>62</v>
      </c>
      <c r="K2802" t="s">
        <v>3994</v>
      </c>
    </row>
    <row r="2803" spans="1:11" hidden="1" x14ac:dyDescent="0.3">
      <c r="A2803" t="s">
        <v>3995</v>
      </c>
      <c r="B2803" s="8">
        <v>20190328</v>
      </c>
      <c r="C2803" s="2" t="s">
        <v>86</v>
      </c>
      <c r="D2803" s="2" t="s">
        <v>878</v>
      </c>
      <c r="E2803" t="s">
        <v>12530</v>
      </c>
      <c r="F2803" s="2" t="s">
        <v>277</v>
      </c>
      <c r="G2803" s="36">
        <v>16</v>
      </c>
      <c r="H2803" s="37" t="s">
        <v>8738</v>
      </c>
      <c r="I2803" s="32" t="s">
        <v>18</v>
      </c>
      <c r="J2803" s="32" t="s">
        <v>62</v>
      </c>
      <c r="K2803" t="s">
        <v>3995</v>
      </c>
    </row>
    <row r="2804" spans="1:11" hidden="1" x14ac:dyDescent="0.3">
      <c r="A2804" t="s">
        <v>3996</v>
      </c>
      <c r="B2804" s="8">
        <v>20190328</v>
      </c>
      <c r="C2804" s="2" t="s">
        <v>112</v>
      </c>
      <c r="D2804" s="2" t="s">
        <v>837</v>
      </c>
      <c r="E2804" t="s">
        <v>12531</v>
      </c>
      <c r="F2804" s="2" t="s">
        <v>277</v>
      </c>
      <c r="G2804" s="36">
        <v>16</v>
      </c>
      <c r="H2804" s="37" t="s">
        <v>8738</v>
      </c>
      <c r="I2804" s="32" t="s">
        <v>18</v>
      </c>
      <c r="J2804" s="32" t="s">
        <v>62</v>
      </c>
      <c r="K2804" t="s">
        <v>3996</v>
      </c>
    </row>
    <row r="2805" spans="1:11" hidden="1" x14ac:dyDescent="0.3">
      <c r="A2805" t="s">
        <v>4002</v>
      </c>
      <c r="B2805" s="8">
        <v>20190331</v>
      </c>
      <c r="C2805" s="2" t="s">
        <v>231</v>
      </c>
      <c r="D2805" s="2" t="s">
        <v>883</v>
      </c>
      <c r="E2805" t="s">
        <v>12540</v>
      </c>
      <c r="F2805" s="2" t="s">
        <v>277</v>
      </c>
      <c r="G2805" s="36">
        <v>16</v>
      </c>
      <c r="H2805" s="37" t="s">
        <v>8738</v>
      </c>
      <c r="I2805" s="32" t="s">
        <v>18</v>
      </c>
      <c r="J2805" s="32" t="s">
        <v>62</v>
      </c>
      <c r="K2805" t="s">
        <v>4002</v>
      </c>
    </row>
    <row r="2806" spans="1:11" hidden="1" x14ac:dyDescent="0.3">
      <c r="A2806" t="s">
        <v>4006</v>
      </c>
      <c r="B2806" s="8">
        <v>20190401</v>
      </c>
      <c r="C2806" s="2" t="s">
        <v>33</v>
      </c>
      <c r="D2806" s="2" t="s">
        <v>817</v>
      </c>
      <c r="E2806" t="s">
        <v>12542</v>
      </c>
      <c r="F2806" s="2" t="s">
        <v>277</v>
      </c>
      <c r="G2806" s="36">
        <v>16</v>
      </c>
      <c r="H2806" s="37" t="s">
        <v>8738</v>
      </c>
      <c r="I2806" s="32" t="s">
        <v>18</v>
      </c>
      <c r="J2806" s="32" t="s">
        <v>62</v>
      </c>
      <c r="K2806" t="s">
        <v>4006</v>
      </c>
    </row>
    <row r="2807" spans="1:11" hidden="1" x14ac:dyDescent="0.3">
      <c r="A2807" t="s">
        <v>4007</v>
      </c>
      <c r="B2807" s="8">
        <v>20190401</v>
      </c>
      <c r="C2807" s="2" t="s">
        <v>33</v>
      </c>
      <c r="D2807" s="2" t="s">
        <v>15</v>
      </c>
      <c r="E2807" t="s">
        <v>12543</v>
      </c>
      <c r="F2807" s="2" t="s">
        <v>277</v>
      </c>
      <c r="G2807" s="36">
        <v>16</v>
      </c>
      <c r="H2807" s="37" t="s">
        <v>8738</v>
      </c>
      <c r="I2807" s="32" t="s">
        <v>18</v>
      </c>
      <c r="J2807" s="32" t="s">
        <v>62</v>
      </c>
      <c r="K2807" t="s">
        <v>4007</v>
      </c>
    </row>
    <row r="2808" spans="1:11" hidden="1" x14ac:dyDescent="0.3">
      <c r="A2808" t="s">
        <v>4008</v>
      </c>
      <c r="B2808" s="8">
        <v>20190401</v>
      </c>
      <c r="C2808" s="2" t="s">
        <v>74</v>
      </c>
      <c r="D2808" s="2" t="s">
        <v>860</v>
      </c>
      <c r="E2808" t="s">
        <v>12544</v>
      </c>
      <c r="F2808" s="2" t="s">
        <v>277</v>
      </c>
      <c r="G2808" s="36">
        <v>16</v>
      </c>
      <c r="H2808" s="37" t="s">
        <v>8738</v>
      </c>
      <c r="I2808" s="32" t="s">
        <v>18</v>
      </c>
      <c r="J2808" s="32" t="s">
        <v>62</v>
      </c>
      <c r="K2808" t="s">
        <v>4008</v>
      </c>
    </row>
    <row r="2809" spans="1:11" hidden="1" x14ac:dyDescent="0.3">
      <c r="A2809" t="s">
        <v>4009</v>
      </c>
      <c r="B2809" s="8">
        <v>20190401</v>
      </c>
      <c r="C2809" s="2" t="s">
        <v>31</v>
      </c>
      <c r="D2809" s="2" t="s">
        <v>95</v>
      </c>
      <c r="E2809" t="s">
        <v>12545</v>
      </c>
      <c r="F2809" s="2" t="s">
        <v>277</v>
      </c>
      <c r="G2809" s="36">
        <v>16</v>
      </c>
      <c r="H2809" s="37" t="s">
        <v>8738</v>
      </c>
      <c r="I2809" s="32" t="s">
        <v>18</v>
      </c>
      <c r="J2809" s="32" t="s">
        <v>62</v>
      </c>
      <c r="K2809" t="s">
        <v>4009</v>
      </c>
    </row>
    <row r="2810" spans="1:11" hidden="1" x14ac:dyDescent="0.3">
      <c r="A2810" t="s">
        <v>4010</v>
      </c>
      <c r="B2810" s="8">
        <v>20190401</v>
      </c>
      <c r="C2810" s="2" t="s">
        <v>173</v>
      </c>
      <c r="D2810" s="2" t="s">
        <v>814</v>
      </c>
      <c r="E2810" t="s">
        <v>12546</v>
      </c>
      <c r="F2810" s="2" t="s">
        <v>277</v>
      </c>
      <c r="G2810" s="36">
        <v>16</v>
      </c>
      <c r="H2810" s="37" t="s">
        <v>8738</v>
      </c>
      <c r="I2810" s="32" t="s">
        <v>18</v>
      </c>
      <c r="J2810" s="32" t="s">
        <v>62</v>
      </c>
      <c r="K2810" t="s">
        <v>4010</v>
      </c>
    </row>
    <row r="2811" spans="1:11" hidden="1" x14ac:dyDescent="0.3">
      <c r="A2811" t="s">
        <v>4011</v>
      </c>
      <c r="B2811" s="8">
        <v>20190401</v>
      </c>
      <c r="C2811" s="2" t="s">
        <v>41</v>
      </c>
      <c r="D2811" s="2" t="s">
        <v>643</v>
      </c>
      <c r="E2811" t="s">
        <v>12547</v>
      </c>
      <c r="F2811" s="2" t="s">
        <v>277</v>
      </c>
      <c r="G2811" s="36">
        <v>16</v>
      </c>
      <c r="H2811" s="37" t="s">
        <v>8738</v>
      </c>
      <c r="I2811" s="32" t="s">
        <v>18</v>
      </c>
      <c r="J2811" s="32" t="s">
        <v>62</v>
      </c>
      <c r="K2811" t="s">
        <v>4011</v>
      </c>
    </row>
    <row r="2812" spans="1:11" hidden="1" x14ac:dyDescent="0.3">
      <c r="A2812" t="s">
        <v>4012</v>
      </c>
      <c r="B2812" s="8">
        <v>20190401</v>
      </c>
      <c r="C2812" s="2" t="s">
        <v>13</v>
      </c>
      <c r="D2812" s="2" t="s">
        <v>824</v>
      </c>
      <c r="E2812" t="s">
        <v>12548</v>
      </c>
      <c r="F2812" s="2" t="s">
        <v>277</v>
      </c>
      <c r="G2812" s="36">
        <v>16</v>
      </c>
      <c r="H2812" s="37" t="s">
        <v>8738</v>
      </c>
      <c r="I2812" s="32" t="s">
        <v>18</v>
      </c>
      <c r="J2812" s="32" t="s">
        <v>62</v>
      </c>
      <c r="K2812" t="s">
        <v>4012</v>
      </c>
    </row>
    <row r="2813" spans="1:11" hidden="1" x14ac:dyDescent="0.3">
      <c r="A2813" t="s">
        <v>4013</v>
      </c>
      <c r="B2813" s="8">
        <v>20190401</v>
      </c>
      <c r="C2813" s="2" t="s">
        <v>22</v>
      </c>
      <c r="D2813" s="2" t="s">
        <v>870</v>
      </c>
      <c r="E2813" t="s">
        <v>12549</v>
      </c>
      <c r="F2813" s="2" t="s">
        <v>277</v>
      </c>
      <c r="G2813" s="36">
        <v>16</v>
      </c>
      <c r="H2813" s="37" t="s">
        <v>8738</v>
      </c>
      <c r="I2813" s="32" t="s">
        <v>18</v>
      </c>
      <c r="J2813" s="32" t="s">
        <v>62</v>
      </c>
      <c r="K2813" t="s">
        <v>4013</v>
      </c>
    </row>
    <row r="2814" spans="1:11" hidden="1" x14ac:dyDescent="0.3">
      <c r="A2814" t="s">
        <v>4014</v>
      </c>
      <c r="B2814" s="8">
        <v>20190401</v>
      </c>
      <c r="C2814" s="2" t="s">
        <v>33</v>
      </c>
      <c r="D2814" s="2" t="s">
        <v>817</v>
      </c>
      <c r="E2814" t="s">
        <v>12550</v>
      </c>
      <c r="F2814" s="2" t="s">
        <v>277</v>
      </c>
      <c r="G2814" s="36">
        <v>16</v>
      </c>
      <c r="H2814" s="37" t="s">
        <v>8738</v>
      </c>
      <c r="I2814" s="32" t="s">
        <v>18</v>
      </c>
      <c r="J2814" s="32" t="s">
        <v>62</v>
      </c>
      <c r="K2814" t="s">
        <v>4014</v>
      </c>
    </row>
    <row r="2815" spans="1:11" hidden="1" x14ac:dyDescent="0.3">
      <c r="A2815" t="s">
        <v>4015</v>
      </c>
      <c r="B2815" s="8">
        <v>20190401</v>
      </c>
      <c r="C2815" s="2" t="s">
        <v>16</v>
      </c>
      <c r="D2815" s="2" t="s">
        <v>665</v>
      </c>
      <c r="E2815" t="s">
        <v>12551</v>
      </c>
      <c r="F2815" s="2" t="s">
        <v>277</v>
      </c>
      <c r="G2815" s="36">
        <v>16</v>
      </c>
      <c r="H2815" s="37" t="s">
        <v>8738</v>
      </c>
      <c r="I2815" s="32" t="s">
        <v>18</v>
      </c>
      <c r="J2815" s="32" t="s">
        <v>62</v>
      </c>
      <c r="K2815" t="s">
        <v>4015</v>
      </c>
    </row>
    <row r="2816" spans="1:11" hidden="1" x14ac:dyDescent="0.3">
      <c r="A2816" t="s">
        <v>4016</v>
      </c>
      <c r="B2816" s="8">
        <v>20190401</v>
      </c>
      <c r="C2816" s="2" t="s">
        <v>52</v>
      </c>
      <c r="D2816" s="2" t="s">
        <v>884</v>
      </c>
      <c r="E2816" t="s">
        <v>12552</v>
      </c>
      <c r="F2816" s="2" t="s">
        <v>277</v>
      </c>
      <c r="G2816" s="36">
        <v>16</v>
      </c>
      <c r="H2816" s="37" t="s">
        <v>8738</v>
      </c>
      <c r="I2816" s="32" t="s">
        <v>18</v>
      </c>
      <c r="J2816" s="32" t="s">
        <v>62</v>
      </c>
      <c r="K2816" t="s">
        <v>4016</v>
      </c>
    </row>
    <row r="2817" spans="1:11" hidden="1" x14ac:dyDescent="0.3">
      <c r="A2817" t="s">
        <v>4017</v>
      </c>
      <c r="B2817" s="8">
        <v>20190401</v>
      </c>
      <c r="C2817" s="2" t="s">
        <v>231</v>
      </c>
      <c r="D2817" s="2" t="s">
        <v>15</v>
      </c>
      <c r="E2817" t="s">
        <v>12553</v>
      </c>
      <c r="F2817" s="2" t="s">
        <v>277</v>
      </c>
      <c r="G2817" s="36">
        <v>16</v>
      </c>
      <c r="H2817" s="37" t="s">
        <v>8738</v>
      </c>
      <c r="I2817" s="32" t="s">
        <v>18</v>
      </c>
      <c r="J2817" s="32" t="s">
        <v>62</v>
      </c>
      <c r="K2817" t="s">
        <v>4017</v>
      </c>
    </row>
    <row r="2818" spans="1:11" hidden="1" x14ac:dyDescent="0.3">
      <c r="A2818" t="s">
        <v>4018</v>
      </c>
      <c r="B2818" s="8">
        <v>20190401</v>
      </c>
      <c r="C2818" s="2" t="s">
        <v>43</v>
      </c>
      <c r="D2818" s="2" t="s">
        <v>15</v>
      </c>
      <c r="E2818" t="s">
        <v>12554</v>
      </c>
      <c r="F2818" s="2" t="s">
        <v>277</v>
      </c>
      <c r="G2818" s="36">
        <v>16</v>
      </c>
      <c r="H2818" s="37" t="s">
        <v>8738</v>
      </c>
      <c r="I2818" s="32" t="s">
        <v>18</v>
      </c>
      <c r="J2818" s="32" t="s">
        <v>62</v>
      </c>
      <c r="K2818" t="s">
        <v>4018</v>
      </c>
    </row>
    <row r="2819" spans="1:11" hidden="1" x14ac:dyDescent="0.3">
      <c r="A2819" t="s">
        <v>4019</v>
      </c>
      <c r="B2819" s="8">
        <v>20190401</v>
      </c>
      <c r="C2819" s="2" t="s">
        <v>231</v>
      </c>
      <c r="D2819" s="2" t="s">
        <v>15</v>
      </c>
      <c r="E2819" t="s">
        <v>12555</v>
      </c>
      <c r="F2819" s="2" t="s">
        <v>277</v>
      </c>
      <c r="G2819" s="36">
        <v>16</v>
      </c>
      <c r="H2819" s="37" t="s">
        <v>8738</v>
      </c>
      <c r="I2819" s="32" t="s">
        <v>18</v>
      </c>
      <c r="J2819" s="32" t="s">
        <v>62</v>
      </c>
      <c r="K2819" t="s">
        <v>4019</v>
      </c>
    </row>
    <row r="2820" spans="1:11" hidden="1" x14ac:dyDescent="0.3">
      <c r="A2820" t="s">
        <v>4020</v>
      </c>
      <c r="B2820" s="8">
        <v>20190401</v>
      </c>
      <c r="C2820" s="2" t="s">
        <v>231</v>
      </c>
      <c r="D2820" s="2" t="s">
        <v>15</v>
      </c>
      <c r="E2820" t="s">
        <v>12556</v>
      </c>
      <c r="F2820" s="2" t="s">
        <v>277</v>
      </c>
      <c r="G2820" s="36">
        <v>16</v>
      </c>
      <c r="H2820" s="37" t="s">
        <v>8738</v>
      </c>
      <c r="I2820" s="32" t="s">
        <v>18</v>
      </c>
      <c r="J2820" s="32" t="s">
        <v>62</v>
      </c>
      <c r="K2820" t="s">
        <v>4020</v>
      </c>
    </row>
    <row r="2821" spans="1:11" hidden="1" x14ac:dyDescent="0.3">
      <c r="A2821" t="s">
        <v>4021</v>
      </c>
      <c r="B2821" s="8">
        <v>20190401</v>
      </c>
      <c r="C2821" s="2" t="s">
        <v>231</v>
      </c>
      <c r="D2821" s="2" t="s">
        <v>885</v>
      </c>
      <c r="E2821" t="s">
        <v>12557</v>
      </c>
      <c r="F2821" s="2" t="s">
        <v>277</v>
      </c>
      <c r="G2821" s="36">
        <v>16</v>
      </c>
      <c r="H2821" s="37" t="s">
        <v>8738</v>
      </c>
      <c r="I2821" s="32" t="s">
        <v>18</v>
      </c>
      <c r="J2821" s="32" t="s">
        <v>62</v>
      </c>
      <c r="K2821" t="s">
        <v>4021</v>
      </c>
    </row>
    <row r="2822" spans="1:11" hidden="1" x14ac:dyDescent="0.3">
      <c r="A2822" t="s">
        <v>4022</v>
      </c>
      <c r="B2822" s="8">
        <v>20190401</v>
      </c>
      <c r="C2822" s="2" t="s">
        <v>20</v>
      </c>
      <c r="D2822" s="2" t="s">
        <v>536</v>
      </c>
      <c r="E2822" t="s">
        <v>12558</v>
      </c>
      <c r="F2822" s="2" t="s">
        <v>277</v>
      </c>
      <c r="G2822" s="36">
        <v>16</v>
      </c>
      <c r="H2822" s="37" t="s">
        <v>8738</v>
      </c>
      <c r="I2822" s="32" t="s">
        <v>18</v>
      </c>
      <c r="J2822" s="32" t="s">
        <v>62</v>
      </c>
      <c r="K2822" t="s">
        <v>4022</v>
      </c>
    </row>
    <row r="2823" spans="1:11" hidden="1" x14ac:dyDescent="0.3">
      <c r="A2823" t="s">
        <v>4023</v>
      </c>
      <c r="B2823" s="8">
        <v>20190401</v>
      </c>
      <c r="C2823" s="2" t="s">
        <v>9</v>
      </c>
      <c r="D2823" s="2" t="s">
        <v>828</v>
      </c>
      <c r="E2823" t="s">
        <v>12559</v>
      </c>
      <c r="F2823" s="2" t="s">
        <v>277</v>
      </c>
      <c r="G2823" s="36">
        <v>16</v>
      </c>
      <c r="H2823" s="37" t="s">
        <v>8738</v>
      </c>
      <c r="I2823" s="32" t="s">
        <v>18</v>
      </c>
      <c r="J2823" s="32" t="s">
        <v>62</v>
      </c>
      <c r="K2823" t="s">
        <v>4023</v>
      </c>
    </row>
    <row r="2824" spans="1:11" hidden="1" x14ac:dyDescent="0.3">
      <c r="A2824" t="s">
        <v>4024</v>
      </c>
      <c r="B2824" s="8">
        <v>20190401</v>
      </c>
      <c r="C2824" s="2" t="s">
        <v>210</v>
      </c>
      <c r="D2824" s="2" t="s">
        <v>15</v>
      </c>
      <c r="E2824" t="s">
        <v>12560</v>
      </c>
      <c r="F2824" s="2" t="s">
        <v>277</v>
      </c>
      <c r="G2824" s="36">
        <v>16</v>
      </c>
      <c r="H2824" s="37" t="s">
        <v>8738</v>
      </c>
      <c r="I2824" s="32" t="s">
        <v>18</v>
      </c>
      <c r="J2824" s="32" t="s">
        <v>62</v>
      </c>
      <c r="K2824" t="s">
        <v>4024</v>
      </c>
    </row>
    <row r="2825" spans="1:11" hidden="1" x14ac:dyDescent="0.3">
      <c r="A2825" t="s">
        <v>4025</v>
      </c>
      <c r="B2825" s="8">
        <v>20190401</v>
      </c>
      <c r="C2825" s="2" t="s">
        <v>112</v>
      </c>
      <c r="D2825" s="2" t="s">
        <v>886</v>
      </c>
      <c r="E2825" t="s">
        <v>12561</v>
      </c>
      <c r="F2825" s="2" t="s">
        <v>277</v>
      </c>
      <c r="G2825" s="36">
        <v>16</v>
      </c>
      <c r="H2825" s="37" t="s">
        <v>8738</v>
      </c>
      <c r="I2825" s="32" t="s">
        <v>18</v>
      </c>
      <c r="J2825" s="32" t="s">
        <v>62</v>
      </c>
      <c r="K2825" t="s">
        <v>4025</v>
      </c>
    </row>
    <row r="2826" spans="1:11" hidden="1" x14ac:dyDescent="0.3">
      <c r="A2826" t="s">
        <v>4026</v>
      </c>
      <c r="B2826" s="8">
        <v>20190401</v>
      </c>
      <c r="C2826" s="2" t="s">
        <v>33</v>
      </c>
      <c r="D2826" s="2" t="s">
        <v>15</v>
      </c>
      <c r="E2826" t="s">
        <v>12562</v>
      </c>
      <c r="F2826" s="2" t="s">
        <v>277</v>
      </c>
      <c r="G2826" s="36">
        <v>16</v>
      </c>
      <c r="H2826" s="37" t="s">
        <v>8738</v>
      </c>
      <c r="I2826" s="32" t="s">
        <v>18</v>
      </c>
      <c r="J2826" s="32" t="s">
        <v>62</v>
      </c>
      <c r="K2826" t="s">
        <v>4026</v>
      </c>
    </row>
    <row r="2827" spans="1:11" hidden="1" x14ac:dyDescent="0.3">
      <c r="A2827" t="s">
        <v>4027</v>
      </c>
      <c r="B2827" s="8">
        <v>20190401</v>
      </c>
      <c r="C2827" s="2" t="s">
        <v>64</v>
      </c>
      <c r="D2827" s="2" t="s">
        <v>660</v>
      </c>
      <c r="E2827" t="s">
        <v>12563</v>
      </c>
      <c r="F2827" s="2" t="s">
        <v>277</v>
      </c>
      <c r="G2827" s="36">
        <v>16</v>
      </c>
      <c r="H2827" s="37" t="s">
        <v>8738</v>
      </c>
      <c r="I2827" s="32" t="s">
        <v>18</v>
      </c>
      <c r="J2827" s="32" t="s">
        <v>62</v>
      </c>
      <c r="K2827" t="s">
        <v>4027</v>
      </c>
    </row>
    <row r="2828" spans="1:11" hidden="1" x14ac:dyDescent="0.3">
      <c r="A2828" t="s">
        <v>4028</v>
      </c>
      <c r="B2828" s="8">
        <v>20190402</v>
      </c>
      <c r="C2828" s="2" t="s">
        <v>173</v>
      </c>
      <c r="D2828" s="2" t="s">
        <v>814</v>
      </c>
      <c r="E2828" t="s">
        <v>12564</v>
      </c>
      <c r="F2828" s="2" t="s">
        <v>277</v>
      </c>
      <c r="G2828" s="36">
        <v>16</v>
      </c>
      <c r="H2828" s="37" t="s">
        <v>8738</v>
      </c>
      <c r="I2828" s="32" t="s">
        <v>18</v>
      </c>
      <c r="J2828" s="32" t="s">
        <v>62</v>
      </c>
      <c r="K2828" t="s">
        <v>4028</v>
      </c>
    </row>
    <row r="2829" spans="1:11" hidden="1" x14ac:dyDescent="0.3">
      <c r="A2829" t="s">
        <v>4029</v>
      </c>
      <c r="B2829" s="8">
        <v>20190402</v>
      </c>
      <c r="C2829" s="2" t="s">
        <v>268</v>
      </c>
      <c r="D2829" s="2" t="s">
        <v>887</v>
      </c>
      <c r="E2829" t="s">
        <v>12565</v>
      </c>
      <c r="F2829" s="2" t="s">
        <v>277</v>
      </c>
      <c r="G2829" s="36">
        <v>16</v>
      </c>
      <c r="H2829" s="37" t="s">
        <v>8738</v>
      </c>
      <c r="I2829" s="32" t="s">
        <v>18</v>
      </c>
      <c r="J2829" s="32" t="s">
        <v>62</v>
      </c>
      <c r="K2829" t="s">
        <v>4029</v>
      </c>
    </row>
    <row r="2830" spans="1:11" hidden="1" x14ac:dyDescent="0.3">
      <c r="A2830" t="s">
        <v>4030</v>
      </c>
      <c r="B2830" s="8">
        <v>20190402</v>
      </c>
      <c r="C2830" s="2" t="s">
        <v>204</v>
      </c>
      <c r="D2830" s="2" t="s">
        <v>833</v>
      </c>
      <c r="E2830" t="s">
        <v>12566</v>
      </c>
      <c r="F2830" s="2" t="s">
        <v>277</v>
      </c>
      <c r="G2830" s="36">
        <v>16</v>
      </c>
      <c r="H2830" s="37" t="s">
        <v>8738</v>
      </c>
      <c r="I2830" s="32" t="s">
        <v>18</v>
      </c>
      <c r="J2830" s="32" t="s">
        <v>62</v>
      </c>
      <c r="K2830" t="s">
        <v>4030</v>
      </c>
    </row>
    <row r="2831" spans="1:11" hidden="1" x14ac:dyDescent="0.3">
      <c r="A2831" t="s">
        <v>4031</v>
      </c>
      <c r="B2831" s="8">
        <v>20190403</v>
      </c>
      <c r="C2831" s="2" t="s">
        <v>231</v>
      </c>
      <c r="D2831" s="2" t="s">
        <v>15</v>
      </c>
      <c r="E2831" t="s">
        <v>12568</v>
      </c>
      <c r="F2831" s="2" t="s">
        <v>277</v>
      </c>
      <c r="G2831" s="36">
        <v>16</v>
      </c>
      <c r="H2831" s="37" t="s">
        <v>8738</v>
      </c>
      <c r="I2831" s="32" t="s">
        <v>18</v>
      </c>
      <c r="J2831" s="32" t="s">
        <v>62</v>
      </c>
      <c r="K2831" t="s">
        <v>4031</v>
      </c>
    </row>
    <row r="2832" spans="1:11" hidden="1" x14ac:dyDescent="0.3">
      <c r="A2832" t="s">
        <v>4032</v>
      </c>
      <c r="B2832" s="8">
        <v>20190403</v>
      </c>
      <c r="C2832" s="2" t="s">
        <v>268</v>
      </c>
      <c r="D2832" s="2" t="s">
        <v>887</v>
      </c>
      <c r="E2832" t="s">
        <v>12569</v>
      </c>
      <c r="F2832" s="2" t="s">
        <v>277</v>
      </c>
      <c r="G2832" s="36">
        <v>16</v>
      </c>
      <c r="H2832" s="37" t="s">
        <v>8738</v>
      </c>
      <c r="I2832" s="32" t="s">
        <v>18</v>
      </c>
      <c r="J2832" s="32" t="s">
        <v>62</v>
      </c>
      <c r="K2832" t="s">
        <v>4032</v>
      </c>
    </row>
    <row r="2833" spans="1:11" hidden="1" x14ac:dyDescent="0.3">
      <c r="A2833" t="s">
        <v>4033</v>
      </c>
      <c r="B2833" s="8">
        <v>20190403</v>
      </c>
      <c r="C2833" s="2" t="s">
        <v>210</v>
      </c>
      <c r="D2833" s="2" t="s">
        <v>15</v>
      </c>
      <c r="E2833" t="s">
        <v>12570</v>
      </c>
      <c r="F2833" s="2" t="s">
        <v>277</v>
      </c>
      <c r="G2833" s="36">
        <v>16</v>
      </c>
      <c r="H2833" s="37" t="s">
        <v>8738</v>
      </c>
      <c r="I2833" s="32" t="s">
        <v>18</v>
      </c>
      <c r="J2833" s="32" t="s">
        <v>62</v>
      </c>
      <c r="K2833" t="s">
        <v>4033</v>
      </c>
    </row>
    <row r="2834" spans="1:11" hidden="1" x14ac:dyDescent="0.3">
      <c r="A2834" t="s">
        <v>4034</v>
      </c>
      <c r="B2834" s="8">
        <v>20190403</v>
      </c>
      <c r="C2834" s="2" t="s">
        <v>31</v>
      </c>
      <c r="D2834" s="2" t="s">
        <v>888</v>
      </c>
      <c r="E2834" t="s">
        <v>12571</v>
      </c>
      <c r="F2834" s="2" t="s">
        <v>277</v>
      </c>
      <c r="G2834" s="36">
        <v>16</v>
      </c>
      <c r="H2834" s="37" t="s">
        <v>8738</v>
      </c>
      <c r="I2834" s="32" t="s">
        <v>18</v>
      </c>
      <c r="J2834" s="32" t="s">
        <v>62</v>
      </c>
      <c r="K2834" t="s">
        <v>4034</v>
      </c>
    </row>
    <row r="2835" spans="1:11" hidden="1" x14ac:dyDescent="0.3">
      <c r="A2835" t="s">
        <v>4035</v>
      </c>
      <c r="B2835" s="8">
        <v>20190403</v>
      </c>
      <c r="C2835" s="2" t="s">
        <v>22</v>
      </c>
      <c r="D2835" s="2" t="s">
        <v>889</v>
      </c>
      <c r="E2835" t="s">
        <v>12572</v>
      </c>
      <c r="F2835" s="2" t="s">
        <v>277</v>
      </c>
      <c r="G2835" s="36">
        <v>16</v>
      </c>
      <c r="H2835" s="37" t="s">
        <v>8738</v>
      </c>
      <c r="I2835" s="32" t="s">
        <v>18</v>
      </c>
      <c r="J2835" s="32" t="s">
        <v>62</v>
      </c>
      <c r="K2835" t="s">
        <v>4035</v>
      </c>
    </row>
    <row r="2836" spans="1:11" hidden="1" x14ac:dyDescent="0.3">
      <c r="A2836" t="s">
        <v>4036</v>
      </c>
      <c r="B2836" s="8">
        <v>20190403</v>
      </c>
      <c r="C2836" s="2" t="s">
        <v>112</v>
      </c>
      <c r="D2836" s="2" t="s">
        <v>886</v>
      </c>
      <c r="E2836" t="s">
        <v>12573</v>
      </c>
      <c r="F2836" s="2" t="s">
        <v>277</v>
      </c>
      <c r="G2836" s="36">
        <v>16</v>
      </c>
      <c r="H2836" s="37" t="s">
        <v>8738</v>
      </c>
      <c r="I2836" s="32" t="s">
        <v>18</v>
      </c>
      <c r="J2836" s="32" t="s">
        <v>62</v>
      </c>
      <c r="K2836" t="s">
        <v>4036</v>
      </c>
    </row>
    <row r="2837" spans="1:11" hidden="1" x14ac:dyDescent="0.3">
      <c r="A2837" t="s">
        <v>4037</v>
      </c>
      <c r="B2837" s="8">
        <v>20190403</v>
      </c>
      <c r="C2837" s="2" t="s">
        <v>92</v>
      </c>
      <c r="D2837" s="2" t="s">
        <v>890</v>
      </c>
      <c r="E2837" t="s">
        <v>12574</v>
      </c>
      <c r="F2837" s="2" t="s">
        <v>277</v>
      </c>
      <c r="G2837" s="36">
        <v>16</v>
      </c>
      <c r="H2837" s="37" t="s">
        <v>8738</v>
      </c>
      <c r="I2837" s="32" t="s">
        <v>18</v>
      </c>
      <c r="J2837" s="32" t="s">
        <v>62</v>
      </c>
      <c r="K2837" t="s">
        <v>4037</v>
      </c>
    </row>
    <row r="2838" spans="1:11" hidden="1" x14ac:dyDescent="0.3">
      <c r="A2838" t="s">
        <v>4038</v>
      </c>
      <c r="B2838" s="8">
        <v>20190403</v>
      </c>
      <c r="C2838" s="2" t="s">
        <v>86</v>
      </c>
      <c r="D2838" s="2" t="s">
        <v>738</v>
      </c>
      <c r="E2838" t="s">
        <v>12575</v>
      </c>
      <c r="F2838" s="2" t="s">
        <v>277</v>
      </c>
      <c r="G2838" s="36">
        <v>16</v>
      </c>
      <c r="H2838" s="37" t="s">
        <v>8738</v>
      </c>
      <c r="I2838" s="32" t="s">
        <v>18</v>
      </c>
      <c r="J2838" s="32" t="s">
        <v>62</v>
      </c>
      <c r="K2838" t="s">
        <v>4038</v>
      </c>
    </row>
    <row r="2839" spans="1:11" hidden="1" x14ac:dyDescent="0.3">
      <c r="A2839" t="s">
        <v>4040</v>
      </c>
      <c r="B2839" s="8">
        <v>20190403</v>
      </c>
      <c r="C2839" s="2" t="s">
        <v>33</v>
      </c>
      <c r="D2839" s="2" t="s">
        <v>817</v>
      </c>
      <c r="E2839" t="s">
        <v>12576</v>
      </c>
      <c r="F2839" s="2" t="s">
        <v>277</v>
      </c>
      <c r="G2839" s="36">
        <v>16</v>
      </c>
      <c r="H2839" s="37" t="s">
        <v>8738</v>
      </c>
      <c r="I2839" s="32" t="s">
        <v>18</v>
      </c>
      <c r="J2839" s="32" t="s">
        <v>62</v>
      </c>
      <c r="K2839" t="s">
        <v>4040</v>
      </c>
    </row>
    <row r="2840" spans="1:11" hidden="1" x14ac:dyDescent="0.3">
      <c r="A2840" t="s">
        <v>4041</v>
      </c>
      <c r="B2840" s="8">
        <v>20190403</v>
      </c>
      <c r="C2840" s="2" t="s">
        <v>16</v>
      </c>
      <c r="D2840" s="2" t="s">
        <v>665</v>
      </c>
      <c r="E2840" t="s">
        <v>12577</v>
      </c>
      <c r="F2840" s="2" t="s">
        <v>277</v>
      </c>
      <c r="G2840" s="36">
        <v>16</v>
      </c>
      <c r="H2840" s="37" t="s">
        <v>8738</v>
      </c>
      <c r="I2840" s="32" t="s">
        <v>18</v>
      </c>
      <c r="J2840" s="32" t="s">
        <v>62</v>
      </c>
      <c r="K2840" t="s">
        <v>4041</v>
      </c>
    </row>
    <row r="2841" spans="1:11" hidden="1" x14ac:dyDescent="0.3">
      <c r="A2841" t="s">
        <v>4042</v>
      </c>
      <c r="B2841" s="8">
        <v>20190403</v>
      </c>
      <c r="C2841" s="2" t="s">
        <v>43</v>
      </c>
      <c r="D2841" s="2" t="s">
        <v>15</v>
      </c>
      <c r="E2841" t="s">
        <v>12578</v>
      </c>
      <c r="F2841" s="2" t="s">
        <v>277</v>
      </c>
      <c r="G2841" s="36">
        <v>16</v>
      </c>
      <c r="H2841" s="37" t="s">
        <v>8738</v>
      </c>
      <c r="I2841" s="32" t="s">
        <v>18</v>
      </c>
      <c r="J2841" s="32" t="s">
        <v>62</v>
      </c>
      <c r="K2841" t="s">
        <v>4042</v>
      </c>
    </row>
    <row r="2842" spans="1:11" hidden="1" x14ac:dyDescent="0.3">
      <c r="A2842" t="s">
        <v>4043</v>
      </c>
      <c r="B2842" s="8">
        <v>20190403</v>
      </c>
      <c r="C2842" s="2" t="s">
        <v>173</v>
      </c>
      <c r="D2842" s="2" t="s">
        <v>825</v>
      </c>
      <c r="E2842" t="s">
        <v>12579</v>
      </c>
      <c r="F2842" s="2" t="s">
        <v>277</v>
      </c>
      <c r="G2842" s="36">
        <v>16</v>
      </c>
      <c r="H2842" s="37" t="s">
        <v>8738</v>
      </c>
      <c r="I2842" s="32" t="s">
        <v>18</v>
      </c>
      <c r="J2842" s="32" t="s">
        <v>62</v>
      </c>
      <c r="K2842" t="s">
        <v>4043</v>
      </c>
    </row>
    <row r="2843" spans="1:11" hidden="1" x14ac:dyDescent="0.3">
      <c r="A2843" t="s">
        <v>4044</v>
      </c>
      <c r="B2843" s="8">
        <v>20190403</v>
      </c>
      <c r="C2843" s="2" t="s">
        <v>64</v>
      </c>
      <c r="D2843" s="2" t="s">
        <v>449</v>
      </c>
      <c r="E2843" t="s">
        <v>12580</v>
      </c>
      <c r="F2843" s="2" t="s">
        <v>277</v>
      </c>
      <c r="G2843" s="36">
        <v>16</v>
      </c>
      <c r="H2843" s="37" t="s">
        <v>8738</v>
      </c>
      <c r="I2843" s="32" t="s">
        <v>18</v>
      </c>
      <c r="J2843" s="32" t="s">
        <v>62</v>
      </c>
      <c r="K2843" t="s">
        <v>4044</v>
      </c>
    </row>
    <row r="2844" spans="1:11" hidden="1" x14ac:dyDescent="0.3">
      <c r="A2844" t="s">
        <v>4045</v>
      </c>
      <c r="B2844" s="8">
        <v>20190404</v>
      </c>
      <c r="C2844" s="2" t="s">
        <v>173</v>
      </c>
      <c r="D2844" s="2" t="s">
        <v>825</v>
      </c>
      <c r="E2844" t="s">
        <v>12581</v>
      </c>
      <c r="F2844" s="2" t="s">
        <v>277</v>
      </c>
      <c r="G2844" s="36">
        <v>16</v>
      </c>
      <c r="H2844" s="37" t="s">
        <v>8738</v>
      </c>
      <c r="I2844" s="32" t="s">
        <v>18</v>
      </c>
      <c r="J2844" s="32" t="s">
        <v>62</v>
      </c>
      <c r="K2844" t="s">
        <v>4045</v>
      </c>
    </row>
    <row r="2845" spans="1:11" hidden="1" x14ac:dyDescent="0.3">
      <c r="A2845" t="s">
        <v>4046</v>
      </c>
      <c r="B2845" s="8">
        <v>20190404</v>
      </c>
      <c r="C2845" s="2" t="s">
        <v>173</v>
      </c>
      <c r="D2845" s="2" t="s">
        <v>825</v>
      </c>
      <c r="E2845" t="s">
        <v>12582</v>
      </c>
      <c r="F2845" s="2" t="s">
        <v>277</v>
      </c>
      <c r="G2845" s="36">
        <v>16</v>
      </c>
      <c r="H2845" s="37" t="s">
        <v>8738</v>
      </c>
      <c r="I2845" s="32" t="s">
        <v>18</v>
      </c>
      <c r="J2845" s="32" t="s">
        <v>62</v>
      </c>
      <c r="K2845" t="s">
        <v>4046</v>
      </c>
    </row>
    <row r="2846" spans="1:11" hidden="1" x14ac:dyDescent="0.3">
      <c r="A2846" t="s">
        <v>4047</v>
      </c>
      <c r="B2846" s="8">
        <v>20190404</v>
      </c>
      <c r="C2846" s="2" t="s">
        <v>25</v>
      </c>
      <c r="D2846" s="2" t="s">
        <v>881</v>
      </c>
      <c r="E2846" t="s">
        <v>12583</v>
      </c>
      <c r="F2846" s="2" t="s">
        <v>277</v>
      </c>
      <c r="G2846" s="36">
        <v>16</v>
      </c>
      <c r="H2846" s="37" t="s">
        <v>8738</v>
      </c>
      <c r="I2846" s="32" t="s">
        <v>18</v>
      </c>
      <c r="J2846" s="32" t="s">
        <v>62</v>
      </c>
      <c r="K2846" t="s">
        <v>4047</v>
      </c>
    </row>
    <row r="2847" spans="1:11" hidden="1" x14ac:dyDescent="0.3">
      <c r="A2847" t="s">
        <v>4048</v>
      </c>
      <c r="B2847" s="8">
        <v>20190404</v>
      </c>
      <c r="C2847" s="2" t="s">
        <v>231</v>
      </c>
      <c r="D2847" s="2" t="s">
        <v>15</v>
      </c>
      <c r="E2847" t="s">
        <v>12584</v>
      </c>
      <c r="F2847" s="2" t="s">
        <v>277</v>
      </c>
      <c r="G2847" s="36">
        <v>16</v>
      </c>
      <c r="H2847" s="37" t="s">
        <v>8738</v>
      </c>
      <c r="I2847" s="32" t="s">
        <v>18</v>
      </c>
      <c r="J2847" s="32" t="s">
        <v>62</v>
      </c>
      <c r="K2847" t="s">
        <v>4048</v>
      </c>
    </row>
    <row r="2848" spans="1:11" hidden="1" x14ac:dyDescent="0.3">
      <c r="A2848" t="s">
        <v>4049</v>
      </c>
      <c r="B2848" s="8">
        <v>20190404</v>
      </c>
      <c r="C2848" s="2" t="s">
        <v>112</v>
      </c>
      <c r="D2848" s="2" t="s">
        <v>893</v>
      </c>
      <c r="E2848" t="s">
        <v>12585</v>
      </c>
      <c r="F2848" s="2" t="s">
        <v>277</v>
      </c>
      <c r="G2848" s="36">
        <v>16</v>
      </c>
      <c r="H2848" s="37" t="s">
        <v>8738</v>
      </c>
      <c r="I2848" s="32" t="s">
        <v>18</v>
      </c>
      <c r="J2848" s="32" t="s">
        <v>62</v>
      </c>
      <c r="K2848" t="s">
        <v>4049</v>
      </c>
    </row>
    <row r="2849" spans="1:11" hidden="1" x14ac:dyDescent="0.3">
      <c r="A2849" t="s">
        <v>4050</v>
      </c>
      <c r="B2849" s="8">
        <v>20190404</v>
      </c>
      <c r="C2849" s="2" t="s">
        <v>33</v>
      </c>
      <c r="D2849" s="2" t="s">
        <v>817</v>
      </c>
      <c r="E2849" t="s">
        <v>12586</v>
      </c>
      <c r="F2849" s="2" t="s">
        <v>277</v>
      </c>
      <c r="G2849" s="36">
        <v>16</v>
      </c>
      <c r="H2849" s="37" t="s">
        <v>8738</v>
      </c>
      <c r="I2849" s="32" t="s">
        <v>18</v>
      </c>
      <c r="J2849" s="32" t="s">
        <v>62</v>
      </c>
      <c r="K2849" t="s">
        <v>4050</v>
      </c>
    </row>
    <row r="2850" spans="1:11" hidden="1" x14ac:dyDescent="0.3">
      <c r="A2850" t="s">
        <v>4051</v>
      </c>
      <c r="B2850" s="8">
        <v>20190404</v>
      </c>
      <c r="C2850" s="2" t="s">
        <v>22</v>
      </c>
      <c r="D2850" s="2" t="s">
        <v>870</v>
      </c>
      <c r="E2850" t="s">
        <v>12587</v>
      </c>
      <c r="F2850" s="2" t="s">
        <v>277</v>
      </c>
      <c r="G2850" s="36">
        <v>16</v>
      </c>
      <c r="H2850" s="37" t="s">
        <v>8738</v>
      </c>
      <c r="I2850" s="32" t="s">
        <v>18</v>
      </c>
      <c r="J2850" s="32" t="s">
        <v>62</v>
      </c>
      <c r="K2850" t="s">
        <v>4051</v>
      </c>
    </row>
    <row r="2851" spans="1:11" hidden="1" x14ac:dyDescent="0.3">
      <c r="A2851" t="s">
        <v>4052</v>
      </c>
      <c r="B2851" s="8">
        <v>20190404</v>
      </c>
      <c r="C2851" s="2" t="s">
        <v>173</v>
      </c>
      <c r="D2851" s="2" t="s">
        <v>825</v>
      </c>
      <c r="E2851" t="s">
        <v>12588</v>
      </c>
      <c r="F2851" s="2" t="s">
        <v>277</v>
      </c>
      <c r="G2851" s="36">
        <v>16</v>
      </c>
      <c r="H2851" s="37" t="s">
        <v>8738</v>
      </c>
      <c r="I2851" s="32" t="s">
        <v>18</v>
      </c>
      <c r="J2851" s="32" t="s">
        <v>62</v>
      </c>
      <c r="K2851" t="s">
        <v>4052</v>
      </c>
    </row>
    <row r="2852" spans="1:11" hidden="1" x14ac:dyDescent="0.3">
      <c r="A2852" t="s">
        <v>4053</v>
      </c>
      <c r="B2852" s="8">
        <v>20190404</v>
      </c>
      <c r="C2852" s="2" t="s">
        <v>173</v>
      </c>
      <c r="D2852" s="2" t="s">
        <v>825</v>
      </c>
      <c r="E2852" t="s">
        <v>12589</v>
      </c>
      <c r="F2852" s="2" t="s">
        <v>277</v>
      </c>
      <c r="G2852" s="36">
        <v>16</v>
      </c>
      <c r="H2852" s="37" t="s">
        <v>8738</v>
      </c>
      <c r="I2852" s="32" t="s">
        <v>18</v>
      </c>
      <c r="J2852" s="32" t="s">
        <v>62</v>
      </c>
      <c r="K2852" t="s">
        <v>4053</v>
      </c>
    </row>
    <row r="2853" spans="1:11" hidden="1" x14ac:dyDescent="0.3">
      <c r="A2853" t="s">
        <v>4054</v>
      </c>
      <c r="B2853" s="8">
        <v>20190404</v>
      </c>
      <c r="C2853" s="2" t="s">
        <v>16</v>
      </c>
      <c r="D2853" s="2" t="s">
        <v>820</v>
      </c>
      <c r="E2853" t="s">
        <v>12590</v>
      </c>
      <c r="F2853" s="2" t="s">
        <v>277</v>
      </c>
      <c r="G2853" s="36">
        <v>16</v>
      </c>
      <c r="H2853" s="37" t="s">
        <v>8738</v>
      </c>
      <c r="I2853" s="32" t="s">
        <v>18</v>
      </c>
      <c r="J2853" s="32" t="s">
        <v>62</v>
      </c>
      <c r="K2853" t="s">
        <v>4054</v>
      </c>
    </row>
    <row r="2854" spans="1:11" hidden="1" x14ac:dyDescent="0.3">
      <c r="A2854" t="s">
        <v>4055</v>
      </c>
      <c r="B2854" s="8">
        <v>20190404</v>
      </c>
      <c r="C2854" s="2" t="s">
        <v>231</v>
      </c>
      <c r="D2854" s="2" t="s">
        <v>15</v>
      </c>
      <c r="E2854" t="s">
        <v>12591</v>
      </c>
      <c r="F2854" s="2" t="s">
        <v>277</v>
      </c>
      <c r="G2854" s="36">
        <v>16</v>
      </c>
      <c r="H2854" s="37" t="s">
        <v>8738</v>
      </c>
      <c r="I2854" s="32" t="s">
        <v>18</v>
      </c>
      <c r="J2854" s="32" t="s">
        <v>62</v>
      </c>
      <c r="K2854" t="s">
        <v>4055</v>
      </c>
    </row>
    <row r="2855" spans="1:11" hidden="1" x14ac:dyDescent="0.3">
      <c r="A2855" t="s">
        <v>4057</v>
      </c>
      <c r="B2855" s="8">
        <v>20190405</v>
      </c>
      <c r="C2855" s="2" t="s">
        <v>68</v>
      </c>
      <c r="D2855" s="2" t="s">
        <v>661</v>
      </c>
      <c r="E2855" t="s">
        <v>12594</v>
      </c>
      <c r="F2855" s="2" t="s">
        <v>277</v>
      </c>
      <c r="G2855" s="36">
        <v>16</v>
      </c>
      <c r="H2855" s="37" t="s">
        <v>8738</v>
      </c>
      <c r="I2855" s="32" t="s">
        <v>18</v>
      </c>
      <c r="J2855" s="32" t="s">
        <v>62</v>
      </c>
      <c r="K2855" t="s">
        <v>4057</v>
      </c>
    </row>
    <row r="2856" spans="1:11" hidden="1" x14ac:dyDescent="0.3">
      <c r="A2856" t="s">
        <v>4065</v>
      </c>
      <c r="B2856" s="8">
        <v>20190405</v>
      </c>
      <c r="C2856" s="2" t="s">
        <v>68</v>
      </c>
      <c r="D2856" s="2" t="s">
        <v>661</v>
      </c>
      <c r="E2856" t="s">
        <v>12595</v>
      </c>
      <c r="F2856" s="2" t="s">
        <v>277</v>
      </c>
      <c r="G2856" s="36">
        <v>16</v>
      </c>
      <c r="H2856" s="37" t="s">
        <v>8738</v>
      </c>
      <c r="I2856" s="32" t="s">
        <v>18</v>
      </c>
      <c r="J2856" s="32" t="s">
        <v>62</v>
      </c>
      <c r="K2856" t="s">
        <v>4065</v>
      </c>
    </row>
    <row r="2857" spans="1:11" hidden="1" x14ac:dyDescent="0.3">
      <c r="A2857" t="s">
        <v>4075</v>
      </c>
      <c r="B2857" s="8">
        <v>20190408</v>
      </c>
      <c r="C2857" s="2" t="s">
        <v>33</v>
      </c>
      <c r="D2857" s="2" t="s">
        <v>632</v>
      </c>
      <c r="E2857" t="s">
        <v>12612</v>
      </c>
      <c r="F2857" s="2" t="s">
        <v>277</v>
      </c>
      <c r="G2857" s="36">
        <v>16</v>
      </c>
      <c r="H2857" s="37" t="s">
        <v>8738</v>
      </c>
      <c r="I2857" s="32" t="s">
        <v>18</v>
      </c>
      <c r="J2857" s="32" t="s">
        <v>62</v>
      </c>
      <c r="K2857" t="s">
        <v>4075</v>
      </c>
    </row>
    <row r="2858" spans="1:11" hidden="1" x14ac:dyDescent="0.3">
      <c r="A2858" t="s">
        <v>4078</v>
      </c>
      <c r="B2858" s="8">
        <v>20190408</v>
      </c>
      <c r="C2858" s="2" t="s">
        <v>41</v>
      </c>
      <c r="D2858" s="2" t="s">
        <v>643</v>
      </c>
      <c r="E2858" t="s">
        <v>12613</v>
      </c>
      <c r="F2858" s="2" t="s">
        <v>277</v>
      </c>
      <c r="G2858" s="36">
        <v>16</v>
      </c>
      <c r="H2858" s="37" t="s">
        <v>8738</v>
      </c>
      <c r="I2858" s="32" t="s">
        <v>18</v>
      </c>
      <c r="J2858" s="32" t="s">
        <v>62</v>
      </c>
      <c r="K2858" t="s">
        <v>4078</v>
      </c>
    </row>
    <row r="2859" spans="1:11" hidden="1" x14ac:dyDescent="0.3">
      <c r="A2859" t="s">
        <v>4079</v>
      </c>
      <c r="B2859" s="8">
        <v>20190408</v>
      </c>
      <c r="C2859" s="2" t="s">
        <v>16</v>
      </c>
      <c r="D2859" s="2" t="s">
        <v>665</v>
      </c>
      <c r="E2859" t="s">
        <v>12614</v>
      </c>
      <c r="F2859" s="2" t="s">
        <v>277</v>
      </c>
      <c r="G2859" s="36">
        <v>16</v>
      </c>
      <c r="H2859" s="37" t="s">
        <v>8738</v>
      </c>
      <c r="I2859" s="32" t="s">
        <v>18</v>
      </c>
      <c r="J2859" s="32" t="s">
        <v>62</v>
      </c>
      <c r="K2859" t="s">
        <v>4079</v>
      </c>
    </row>
    <row r="2860" spans="1:11" hidden="1" x14ac:dyDescent="0.3">
      <c r="A2860" t="s">
        <v>4080</v>
      </c>
      <c r="B2860" s="8">
        <v>20190408</v>
      </c>
      <c r="C2860" s="2" t="s">
        <v>43</v>
      </c>
      <c r="D2860" s="2" t="s">
        <v>15</v>
      </c>
      <c r="E2860" t="s">
        <v>12615</v>
      </c>
      <c r="F2860" s="2" t="s">
        <v>277</v>
      </c>
      <c r="G2860" s="36">
        <v>16</v>
      </c>
      <c r="H2860" s="37" t="s">
        <v>8738</v>
      </c>
      <c r="I2860" s="32" t="s">
        <v>18</v>
      </c>
      <c r="J2860" s="32" t="s">
        <v>62</v>
      </c>
      <c r="K2860" t="s">
        <v>4080</v>
      </c>
    </row>
    <row r="2861" spans="1:11" hidden="1" x14ac:dyDescent="0.3">
      <c r="A2861" t="s">
        <v>4081</v>
      </c>
      <c r="B2861" s="8">
        <v>20190408</v>
      </c>
      <c r="C2861" s="2" t="s">
        <v>58</v>
      </c>
      <c r="D2861" s="2" t="s">
        <v>899</v>
      </c>
      <c r="E2861" t="s">
        <v>12616</v>
      </c>
      <c r="F2861" s="2" t="s">
        <v>277</v>
      </c>
      <c r="G2861" s="36">
        <v>16</v>
      </c>
      <c r="H2861" s="37" t="s">
        <v>8738</v>
      </c>
      <c r="I2861" s="32" t="s">
        <v>18</v>
      </c>
      <c r="J2861" s="32" t="s">
        <v>62</v>
      </c>
      <c r="K2861" t="s">
        <v>4081</v>
      </c>
    </row>
    <row r="2862" spans="1:11" hidden="1" x14ac:dyDescent="0.3">
      <c r="A2862" t="s">
        <v>4085</v>
      </c>
      <c r="B2862" s="8">
        <v>20190409</v>
      </c>
      <c r="C2862" s="2" t="s">
        <v>33</v>
      </c>
      <c r="D2862" s="2" t="s">
        <v>817</v>
      </c>
      <c r="E2862" t="s">
        <v>12619</v>
      </c>
      <c r="F2862" s="2" t="s">
        <v>277</v>
      </c>
      <c r="G2862" s="36">
        <v>16</v>
      </c>
      <c r="H2862" s="37" t="s">
        <v>8738</v>
      </c>
      <c r="I2862" s="32" t="s">
        <v>18</v>
      </c>
      <c r="J2862" s="32" t="s">
        <v>62</v>
      </c>
      <c r="K2862" t="s">
        <v>4085</v>
      </c>
    </row>
    <row r="2863" spans="1:11" hidden="1" x14ac:dyDescent="0.3">
      <c r="A2863" t="s">
        <v>4086</v>
      </c>
      <c r="B2863" s="8">
        <v>20190409</v>
      </c>
      <c r="C2863" s="2" t="s">
        <v>41</v>
      </c>
      <c r="D2863" s="2" t="s">
        <v>643</v>
      </c>
      <c r="E2863" t="s">
        <v>12620</v>
      </c>
      <c r="F2863" s="2" t="s">
        <v>277</v>
      </c>
      <c r="G2863" s="36">
        <v>16</v>
      </c>
      <c r="H2863" s="37" t="s">
        <v>8738</v>
      </c>
      <c r="I2863" s="32" t="s">
        <v>18</v>
      </c>
      <c r="J2863" s="32" t="s">
        <v>62</v>
      </c>
      <c r="K2863" t="s">
        <v>4086</v>
      </c>
    </row>
    <row r="2864" spans="1:11" hidden="1" x14ac:dyDescent="0.3">
      <c r="A2864" t="s">
        <v>4087</v>
      </c>
      <c r="B2864" s="8">
        <v>20190409</v>
      </c>
      <c r="C2864" s="2" t="s">
        <v>89</v>
      </c>
      <c r="D2864" s="2" t="s">
        <v>903</v>
      </c>
      <c r="E2864" t="s">
        <v>12621</v>
      </c>
      <c r="F2864" s="2" t="s">
        <v>277</v>
      </c>
      <c r="G2864" s="36">
        <v>16</v>
      </c>
      <c r="H2864" s="37" t="s">
        <v>8738</v>
      </c>
      <c r="I2864" s="32" t="s">
        <v>18</v>
      </c>
      <c r="J2864" s="32" t="s">
        <v>62</v>
      </c>
      <c r="K2864" t="s">
        <v>4087</v>
      </c>
    </row>
    <row r="2865" spans="1:11" hidden="1" x14ac:dyDescent="0.3">
      <c r="A2865" t="s">
        <v>4088</v>
      </c>
      <c r="B2865" s="8">
        <v>20190409</v>
      </c>
      <c r="C2865" s="2" t="s">
        <v>231</v>
      </c>
      <c r="D2865" s="2" t="s">
        <v>15</v>
      </c>
      <c r="E2865" t="s">
        <v>12622</v>
      </c>
      <c r="F2865" s="2" t="s">
        <v>277</v>
      </c>
      <c r="G2865" s="36">
        <v>16</v>
      </c>
      <c r="H2865" s="37" t="s">
        <v>8738</v>
      </c>
      <c r="I2865" s="32" t="s">
        <v>18</v>
      </c>
      <c r="J2865" s="32" t="s">
        <v>62</v>
      </c>
      <c r="K2865" t="s">
        <v>4088</v>
      </c>
    </row>
    <row r="2866" spans="1:11" hidden="1" x14ac:dyDescent="0.3">
      <c r="A2866" t="s">
        <v>4096</v>
      </c>
      <c r="B2866" s="8">
        <v>20190409</v>
      </c>
      <c r="C2866" s="2" t="s">
        <v>31</v>
      </c>
      <c r="D2866" s="2" t="s">
        <v>654</v>
      </c>
      <c r="E2866" t="s">
        <v>12623</v>
      </c>
      <c r="F2866" s="2" t="s">
        <v>277</v>
      </c>
      <c r="G2866" s="36">
        <v>16</v>
      </c>
      <c r="H2866" s="37" t="s">
        <v>8738</v>
      </c>
      <c r="I2866" s="32" t="s">
        <v>18</v>
      </c>
      <c r="J2866" s="32" t="s">
        <v>62</v>
      </c>
      <c r="K2866" t="s">
        <v>4096</v>
      </c>
    </row>
    <row r="2867" spans="1:11" hidden="1" x14ac:dyDescent="0.3">
      <c r="A2867" t="s">
        <v>4097</v>
      </c>
      <c r="B2867" s="8">
        <v>20190409</v>
      </c>
      <c r="C2867" s="2" t="s">
        <v>210</v>
      </c>
      <c r="D2867" s="2" t="s">
        <v>15</v>
      </c>
      <c r="E2867" t="s">
        <v>12624</v>
      </c>
      <c r="F2867" s="2" t="s">
        <v>277</v>
      </c>
      <c r="G2867" s="36">
        <v>16</v>
      </c>
      <c r="H2867" s="37" t="s">
        <v>8738</v>
      </c>
      <c r="I2867" s="32" t="s">
        <v>18</v>
      </c>
      <c r="J2867" s="32" t="s">
        <v>62</v>
      </c>
      <c r="K2867" t="s">
        <v>4097</v>
      </c>
    </row>
    <row r="2868" spans="1:11" hidden="1" x14ac:dyDescent="0.3">
      <c r="A2868" t="s">
        <v>4098</v>
      </c>
      <c r="B2868" s="8">
        <v>20190409</v>
      </c>
      <c r="C2868" s="2" t="s">
        <v>58</v>
      </c>
      <c r="D2868" s="2" t="s">
        <v>83</v>
      </c>
      <c r="E2868" t="s">
        <v>12625</v>
      </c>
      <c r="F2868" s="2" t="s">
        <v>277</v>
      </c>
      <c r="G2868" s="36">
        <v>16</v>
      </c>
      <c r="H2868" s="37" t="s">
        <v>8738</v>
      </c>
      <c r="I2868" s="32" t="s">
        <v>18</v>
      </c>
      <c r="J2868" s="32" t="s">
        <v>62</v>
      </c>
      <c r="K2868" t="s">
        <v>4098</v>
      </c>
    </row>
    <row r="2869" spans="1:11" hidden="1" x14ac:dyDescent="0.3">
      <c r="A2869" t="s">
        <v>4099</v>
      </c>
      <c r="B2869" s="8">
        <v>20190409</v>
      </c>
      <c r="C2869" s="2" t="s">
        <v>64</v>
      </c>
      <c r="D2869" s="2" t="s">
        <v>660</v>
      </c>
      <c r="E2869" t="s">
        <v>12626</v>
      </c>
      <c r="F2869" s="2" t="s">
        <v>277</v>
      </c>
      <c r="G2869" s="36">
        <v>16</v>
      </c>
      <c r="H2869" s="37" t="s">
        <v>8738</v>
      </c>
      <c r="I2869" s="32" t="s">
        <v>18</v>
      </c>
      <c r="J2869" s="32" t="s">
        <v>62</v>
      </c>
      <c r="K2869" t="s">
        <v>4099</v>
      </c>
    </row>
    <row r="2870" spans="1:11" hidden="1" x14ac:dyDescent="0.3">
      <c r="A2870" t="s">
        <v>4100</v>
      </c>
      <c r="B2870" s="8">
        <v>20190409</v>
      </c>
      <c r="C2870" s="2" t="s">
        <v>231</v>
      </c>
      <c r="D2870" s="2" t="s">
        <v>904</v>
      </c>
      <c r="E2870" t="s">
        <v>12627</v>
      </c>
      <c r="F2870" s="2" t="s">
        <v>277</v>
      </c>
      <c r="G2870" s="36">
        <v>16</v>
      </c>
      <c r="H2870" s="37" t="s">
        <v>8738</v>
      </c>
      <c r="I2870" s="32" t="s">
        <v>18</v>
      </c>
      <c r="J2870" s="32" t="s">
        <v>62</v>
      </c>
      <c r="K2870" t="s">
        <v>4100</v>
      </c>
    </row>
    <row r="2871" spans="1:11" hidden="1" x14ac:dyDescent="0.3">
      <c r="A2871" t="s">
        <v>4101</v>
      </c>
      <c r="B2871" s="8">
        <v>20190409</v>
      </c>
      <c r="C2871" s="2" t="s">
        <v>52</v>
      </c>
      <c r="D2871" s="2" t="s">
        <v>819</v>
      </c>
      <c r="E2871" t="s">
        <v>12628</v>
      </c>
      <c r="F2871" s="2" t="s">
        <v>277</v>
      </c>
      <c r="G2871" s="36">
        <v>16</v>
      </c>
      <c r="H2871" s="37" t="s">
        <v>8738</v>
      </c>
      <c r="I2871" s="32" t="s">
        <v>18</v>
      </c>
      <c r="J2871" s="32" t="s">
        <v>62</v>
      </c>
      <c r="K2871" t="s">
        <v>4101</v>
      </c>
    </row>
    <row r="2872" spans="1:11" hidden="1" x14ac:dyDescent="0.3">
      <c r="A2872" t="s">
        <v>4102</v>
      </c>
      <c r="B2872" s="8">
        <v>20190409</v>
      </c>
      <c r="C2872" s="2" t="s">
        <v>16</v>
      </c>
      <c r="D2872" s="2" t="s">
        <v>665</v>
      </c>
      <c r="E2872" t="s">
        <v>12629</v>
      </c>
      <c r="F2872" s="2" t="s">
        <v>277</v>
      </c>
      <c r="G2872" s="36">
        <v>16</v>
      </c>
      <c r="H2872" s="37" t="s">
        <v>8738</v>
      </c>
      <c r="I2872" s="32" t="s">
        <v>18</v>
      </c>
      <c r="J2872" s="32" t="s">
        <v>62</v>
      </c>
      <c r="K2872" t="s">
        <v>4102</v>
      </c>
    </row>
    <row r="2873" spans="1:11" hidden="1" x14ac:dyDescent="0.3">
      <c r="A2873" t="s">
        <v>6564</v>
      </c>
      <c r="B2873" s="8">
        <v>20190409</v>
      </c>
      <c r="C2873" s="2" t="s">
        <v>29</v>
      </c>
      <c r="D2873" s="2" t="s">
        <v>278</v>
      </c>
      <c r="E2873" t="s">
        <v>6563</v>
      </c>
      <c r="F2873" s="2" t="s">
        <v>277</v>
      </c>
      <c r="G2873" s="36">
        <v>16</v>
      </c>
      <c r="H2873" s="37" t="s">
        <v>8738</v>
      </c>
      <c r="I2873" s="32" t="s">
        <v>18</v>
      </c>
      <c r="J2873" s="32" t="s">
        <v>62</v>
      </c>
      <c r="K2873" t="s">
        <v>6564</v>
      </c>
    </row>
    <row r="2874" spans="1:11" hidden="1" x14ac:dyDescent="0.3">
      <c r="A2874" t="s">
        <v>4103</v>
      </c>
      <c r="B2874" s="8">
        <v>20190409</v>
      </c>
      <c r="C2874" s="2" t="s">
        <v>84</v>
      </c>
      <c r="D2874" s="2" t="s">
        <v>831</v>
      </c>
      <c r="E2874" t="s">
        <v>12630</v>
      </c>
      <c r="F2874" s="2" t="s">
        <v>277</v>
      </c>
      <c r="G2874" s="36">
        <v>16</v>
      </c>
      <c r="H2874" s="37" t="s">
        <v>8738</v>
      </c>
      <c r="I2874" s="32" t="s">
        <v>18</v>
      </c>
      <c r="J2874" s="32" t="s">
        <v>62</v>
      </c>
      <c r="K2874" t="s">
        <v>4103</v>
      </c>
    </row>
    <row r="2875" spans="1:11" hidden="1" x14ac:dyDescent="0.3">
      <c r="A2875" t="s">
        <v>4104</v>
      </c>
      <c r="B2875" s="8">
        <v>20190409</v>
      </c>
      <c r="C2875" s="2" t="s">
        <v>112</v>
      </c>
      <c r="D2875" s="2" t="s">
        <v>873</v>
      </c>
      <c r="E2875" t="s">
        <v>12631</v>
      </c>
      <c r="F2875" s="2" t="s">
        <v>277</v>
      </c>
      <c r="G2875" s="36">
        <v>16</v>
      </c>
      <c r="H2875" s="37" t="s">
        <v>8738</v>
      </c>
      <c r="I2875" s="32" t="s">
        <v>18</v>
      </c>
      <c r="J2875" s="32" t="s">
        <v>62</v>
      </c>
      <c r="K2875" t="s">
        <v>4104</v>
      </c>
    </row>
    <row r="2876" spans="1:11" hidden="1" x14ac:dyDescent="0.3">
      <c r="A2876" t="s">
        <v>4105</v>
      </c>
      <c r="B2876" s="8">
        <v>20190409</v>
      </c>
      <c r="C2876" s="2" t="s">
        <v>13</v>
      </c>
      <c r="D2876" s="2" t="s">
        <v>194</v>
      </c>
      <c r="E2876" t="s">
        <v>12632</v>
      </c>
      <c r="F2876" s="2" t="s">
        <v>277</v>
      </c>
      <c r="G2876" s="36">
        <v>16</v>
      </c>
      <c r="H2876" s="37" t="s">
        <v>8738</v>
      </c>
      <c r="I2876" s="32" t="s">
        <v>18</v>
      </c>
      <c r="J2876" s="32" t="s">
        <v>62</v>
      </c>
      <c r="K2876" t="s">
        <v>4105</v>
      </c>
    </row>
    <row r="2877" spans="1:11" hidden="1" x14ac:dyDescent="0.3">
      <c r="A2877" t="s">
        <v>4106</v>
      </c>
      <c r="B2877" s="8">
        <v>20190409</v>
      </c>
      <c r="C2877" s="2" t="s">
        <v>231</v>
      </c>
      <c r="D2877" s="2" t="s">
        <v>15</v>
      </c>
      <c r="E2877" t="s">
        <v>12633</v>
      </c>
      <c r="F2877" s="2" t="s">
        <v>277</v>
      </c>
      <c r="G2877" s="36">
        <v>16</v>
      </c>
      <c r="H2877" s="37" t="s">
        <v>8738</v>
      </c>
      <c r="I2877" s="32" t="s">
        <v>18</v>
      </c>
      <c r="J2877" s="32" t="s">
        <v>62</v>
      </c>
      <c r="K2877" t="s">
        <v>4106</v>
      </c>
    </row>
    <row r="2878" spans="1:11" hidden="1" x14ac:dyDescent="0.3">
      <c r="A2878" t="s">
        <v>4107</v>
      </c>
      <c r="B2878" s="8">
        <v>20190409</v>
      </c>
      <c r="C2878" s="2" t="s">
        <v>43</v>
      </c>
      <c r="D2878" s="2" t="s">
        <v>15</v>
      </c>
      <c r="E2878" t="s">
        <v>12634</v>
      </c>
      <c r="F2878" s="2" t="s">
        <v>277</v>
      </c>
      <c r="G2878" s="36">
        <v>16</v>
      </c>
      <c r="H2878" s="37" t="s">
        <v>8738</v>
      </c>
      <c r="I2878" s="32" t="s">
        <v>18</v>
      </c>
      <c r="J2878" s="32" t="s">
        <v>62</v>
      </c>
      <c r="K2878" t="s">
        <v>4107</v>
      </c>
    </row>
    <row r="2879" spans="1:11" hidden="1" x14ac:dyDescent="0.3">
      <c r="A2879" t="s">
        <v>4109</v>
      </c>
      <c r="B2879" s="8">
        <v>20190410</v>
      </c>
      <c r="C2879" s="2" t="s">
        <v>173</v>
      </c>
      <c r="D2879" s="2" t="s">
        <v>905</v>
      </c>
      <c r="E2879" t="s">
        <v>12645</v>
      </c>
      <c r="F2879" s="2" t="s">
        <v>277</v>
      </c>
      <c r="G2879" s="36">
        <v>16</v>
      </c>
      <c r="H2879" s="37" t="s">
        <v>8738</v>
      </c>
      <c r="I2879" s="32" t="s">
        <v>18</v>
      </c>
      <c r="J2879" s="32" t="s">
        <v>62</v>
      </c>
      <c r="K2879" t="s">
        <v>4109</v>
      </c>
    </row>
    <row r="2880" spans="1:11" hidden="1" x14ac:dyDescent="0.3">
      <c r="A2880" t="s">
        <v>4110</v>
      </c>
      <c r="B2880" s="8">
        <v>20190410</v>
      </c>
      <c r="C2880" s="2" t="s">
        <v>231</v>
      </c>
      <c r="D2880" s="2" t="s">
        <v>15</v>
      </c>
      <c r="E2880" t="s">
        <v>12646</v>
      </c>
      <c r="F2880" s="2" t="s">
        <v>277</v>
      </c>
      <c r="G2880" s="36">
        <v>16</v>
      </c>
      <c r="H2880" s="37" t="s">
        <v>8738</v>
      </c>
      <c r="I2880" s="32" t="s">
        <v>18</v>
      </c>
      <c r="J2880" s="32" t="s">
        <v>62</v>
      </c>
      <c r="K2880" t="s">
        <v>4110</v>
      </c>
    </row>
    <row r="2881" spans="1:11" hidden="1" x14ac:dyDescent="0.3">
      <c r="A2881" t="s">
        <v>4114</v>
      </c>
      <c r="B2881" s="8">
        <v>20190415</v>
      </c>
      <c r="C2881" s="2" t="s">
        <v>33</v>
      </c>
      <c r="D2881" s="2" t="s">
        <v>817</v>
      </c>
      <c r="E2881" t="s">
        <v>12652</v>
      </c>
      <c r="F2881" s="2" t="s">
        <v>277</v>
      </c>
      <c r="G2881" s="36">
        <v>16</v>
      </c>
      <c r="H2881" s="37" t="s">
        <v>8738</v>
      </c>
      <c r="I2881" s="32" t="s">
        <v>18</v>
      </c>
      <c r="J2881" s="32" t="s">
        <v>62</v>
      </c>
      <c r="K2881" t="s">
        <v>4114</v>
      </c>
    </row>
    <row r="2882" spans="1:11" hidden="1" x14ac:dyDescent="0.3">
      <c r="A2882" t="s">
        <v>4115</v>
      </c>
      <c r="B2882" s="8">
        <v>20190415</v>
      </c>
      <c r="C2882" s="2" t="s">
        <v>33</v>
      </c>
      <c r="D2882" s="2" t="s">
        <v>632</v>
      </c>
      <c r="E2882" t="s">
        <v>12653</v>
      </c>
      <c r="F2882" s="2" t="s">
        <v>277</v>
      </c>
      <c r="G2882" s="36">
        <v>16</v>
      </c>
      <c r="H2882" s="37" t="s">
        <v>8738</v>
      </c>
      <c r="I2882" s="32" t="s">
        <v>18</v>
      </c>
      <c r="J2882" s="32" t="s">
        <v>62</v>
      </c>
      <c r="K2882" t="s">
        <v>4115</v>
      </c>
    </row>
    <row r="2883" spans="1:11" hidden="1" x14ac:dyDescent="0.3">
      <c r="A2883" t="s">
        <v>4116</v>
      </c>
      <c r="B2883" s="8">
        <v>20190415</v>
      </c>
      <c r="C2883" s="2" t="s">
        <v>210</v>
      </c>
      <c r="D2883" s="2" t="s">
        <v>15</v>
      </c>
      <c r="E2883" t="s">
        <v>12654</v>
      </c>
      <c r="F2883" s="2" t="s">
        <v>277</v>
      </c>
      <c r="G2883" s="36">
        <v>16</v>
      </c>
      <c r="H2883" s="37" t="s">
        <v>8738</v>
      </c>
      <c r="I2883" s="32" t="s">
        <v>18</v>
      </c>
      <c r="J2883" s="32" t="s">
        <v>62</v>
      </c>
      <c r="K2883" t="s">
        <v>4116</v>
      </c>
    </row>
    <row r="2884" spans="1:11" hidden="1" x14ac:dyDescent="0.3">
      <c r="A2884" t="s">
        <v>4117</v>
      </c>
      <c r="B2884" s="8">
        <v>20190415</v>
      </c>
      <c r="C2884" s="2" t="s">
        <v>68</v>
      </c>
      <c r="D2884" s="2" t="s">
        <v>514</v>
      </c>
      <c r="E2884" t="s">
        <v>12655</v>
      </c>
      <c r="F2884" s="2" t="s">
        <v>277</v>
      </c>
      <c r="G2884" s="36">
        <v>16</v>
      </c>
      <c r="H2884" s="37" t="s">
        <v>8738</v>
      </c>
      <c r="I2884" s="32" t="s">
        <v>18</v>
      </c>
      <c r="J2884" s="32" t="s">
        <v>62</v>
      </c>
      <c r="K2884" t="s">
        <v>4117</v>
      </c>
    </row>
    <row r="2885" spans="1:11" hidden="1" x14ac:dyDescent="0.3">
      <c r="A2885" t="s">
        <v>4118</v>
      </c>
      <c r="B2885" s="8">
        <v>20190415</v>
      </c>
      <c r="C2885" s="2" t="s">
        <v>231</v>
      </c>
      <c r="D2885" s="2" t="s">
        <v>813</v>
      </c>
      <c r="E2885" t="s">
        <v>12656</v>
      </c>
      <c r="F2885" s="2" t="s">
        <v>277</v>
      </c>
      <c r="G2885" s="36">
        <v>16</v>
      </c>
      <c r="H2885" s="37" t="s">
        <v>8738</v>
      </c>
      <c r="I2885" s="32" t="s">
        <v>18</v>
      </c>
      <c r="J2885" s="32" t="s">
        <v>62</v>
      </c>
      <c r="K2885" t="s">
        <v>4118</v>
      </c>
    </row>
    <row r="2886" spans="1:11" hidden="1" x14ac:dyDescent="0.3">
      <c r="A2886" t="s">
        <v>4119</v>
      </c>
      <c r="B2886" s="8">
        <v>20190415</v>
      </c>
      <c r="C2886" s="2" t="s">
        <v>74</v>
      </c>
      <c r="D2886" s="2" t="s">
        <v>830</v>
      </c>
      <c r="E2886" t="s">
        <v>12657</v>
      </c>
      <c r="F2886" s="2" t="s">
        <v>277</v>
      </c>
      <c r="G2886" s="36">
        <v>16</v>
      </c>
      <c r="H2886" s="37" t="s">
        <v>8738</v>
      </c>
      <c r="I2886" s="32" t="s">
        <v>18</v>
      </c>
      <c r="J2886" s="32" t="s">
        <v>62</v>
      </c>
      <c r="K2886" t="s">
        <v>4119</v>
      </c>
    </row>
    <row r="2887" spans="1:11" hidden="1" x14ac:dyDescent="0.3">
      <c r="A2887" t="s">
        <v>4120</v>
      </c>
      <c r="B2887" s="8">
        <v>20190415</v>
      </c>
      <c r="C2887" s="2" t="s">
        <v>16</v>
      </c>
      <c r="D2887" s="2" t="s">
        <v>665</v>
      </c>
      <c r="E2887" t="s">
        <v>12658</v>
      </c>
      <c r="F2887" s="2" t="s">
        <v>277</v>
      </c>
      <c r="G2887" s="36">
        <v>16</v>
      </c>
      <c r="H2887" s="37" t="s">
        <v>8738</v>
      </c>
      <c r="I2887" s="32" t="s">
        <v>18</v>
      </c>
      <c r="J2887" s="32" t="s">
        <v>62</v>
      </c>
      <c r="K2887" t="s">
        <v>4120</v>
      </c>
    </row>
    <row r="2888" spans="1:11" hidden="1" x14ac:dyDescent="0.3">
      <c r="A2888" t="s">
        <v>4121</v>
      </c>
      <c r="B2888" s="8">
        <v>20190415</v>
      </c>
      <c r="C2888" s="2" t="s">
        <v>20</v>
      </c>
      <c r="D2888" s="2" t="s">
        <v>906</v>
      </c>
      <c r="E2888" t="s">
        <v>12659</v>
      </c>
      <c r="F2888" s="2" t="s">
        <v>277</v>
      </c>
      <c r="G2888" s="36">
        <v>16</v>
      </c>
      <c r="H2888" s="37" t="s">
        <v>8738</v>
      </c>
      <c r="I2888" s="32" t="s">
        <v>18</v>
      </c>
      <c r="J2888" s="32" t="s">
        <v>62</v>
      </c>
      <c r="K2888" t="s">
        <v>4121</v>
      </c>
    </row>
    <row r="2889" spans="1:11" hidden="1" x14ac:dyDescent="0.3">
      <c r="A2889" t="s">
        <v>4122</v>
      </c>
      <c r="B2889" s="8">
        <v>20190415</v>
      </c>
      <c r="C2889" s="2" t="s">
        <v>112</v>
      </c>
      <c r="D2889" s="2" t="s">
        <v>886</v>
      </c>
      <c r="E2889" t="s">
        <v>12660</v>
      </c>
      <c r="F2889" s="2" t="s">
        <v>277</v>
      </c>
      <c r="G2889" s="36">
        <v>16</v>
      </c>
      <c r="H2889" s="37" t="s">
        <v>8738</v>
      </c>
      <c r="I2889" s="32" t="s">
        <v>18</v>
      </c>
      <c r="J2889" s="32" t="s">
        <v>62</v>
      </c>
      <c r="K2889" t="s">
        <v>4122</v>
      </c>
    </row>
    <row r="2890" spans="1:11" hidden="1" x14ac:dyDescent="0.3">
      <c r="A2890" t="s">
        <v>4123</v>
      </c>
      <c r="B2890" s="8">
        <v>20190415</v>
      </c>
      <c r="C2890" s="2" t="s">
        <v>231</v>
      </c>
      <c r="D2890" s="2" t="s">
        <v>15</v>
      </c>
      <c r="E2890" t="s">
        <v>12661</v>
      </c>
      <c r="F2890" s="2" t="s">
        <v>277</v>
      </c>
      <c r="G2890" s="36">
        <v>16</v>
      </c>
      <c r="H2890" s="37" t="s">
        <v>8738</v>
      </c>
      <c r="I2890" s="32" t="s">
        <v>18</v>
      </c>
      <c r="J2890" s="32" t="s">
        <v>62</v>
      </c>
      <c r="K2890" t="s">
        <v>4123</v>
      </c>
    </row>
    <row r="2891" spans="1:11" hidden="1" x14ac:dyDescent="0.3">
      <c r="A2891" t="s">
        <v>4124</v>
      </c>
      <c r="B2891" s="8">
        <v>20190415</v>
      </c>
      <c r="C2891" s="2" t="s">
        <v>64</v>
      </c>
      <c r="D2891" s="2" t="s">
        <v>660</v>
      </c>
      <c r="E2891" t="s">
        <v>12662</v>
      </c>
      <c r="F2891" s="2" t="s">
        <v>277</v>
      </c>
      <c r="G2891" s="36">
        <v>16</v>
      </c>
      <c r="H2891" s="37" t="s">
        <v>8738</v>
      </c>
      <c r="I2891" s="32" t="s">
        <v>18</v>
      </c>
      <c r="J2891" s="32" t="s">
        <v>62</v>
      </c>
      <c r="K2891" t="s">
        <v>4124</v>
      </c>
    </row>
    <row r="2892" spans="1:11" hidden="1" x14ac:dyDescent="0.3">
      <c r="A2892" t="s">
        <v>4125</v>
      </c>
      <c r="B2892" s="8">
        <v>20190415</v>
      </c>
      <c r="C2892" s="2" t="s">
        <v>22</v>
      </c>
      <c r="D2892" s="2" t="s">
        <v>907</v>
      </c>
      <c r="E2892" t="s">
        <v>12663</v>
      </c>
      <c r="F2892" s="2" t="s">
        <v>277</v>
      </c>
      <c r="G2892" s="36">
        <v>16</v>
      </c>
      <c r="H2892" s="37" t="s">
        <v>8738</v>
      </c>
      <c r="I2892" s="32" t="s">
        <v>18</v>
      </c>
      <c r="J2892" s="32" t="s">
        <v>62</v>
      </c>
      <c r="K2892" t="s">
        <v>4125</v>
      </c>
    </row>
    <row r="2893" spans="1:11" hidden="1" x14ac:dyDescent="0.3">
      <c r="A2893" t="s">
        <v>4126</v>
      </c>
      <c r="B2893" s="8">
        <v>20190415</v>
      </c>
      <c r="C2893" s="2" t="s">
        <v>231</v>
      </c>
      <c r="D2893" s="2" t="s">
        <v>838</v>
      </c>
      <c r="E2893" t="s">
        <v>12664</v>
      </c>
      <c r="F2893" s="2" t="s">
        <v>277</v>
      </c>
      <c r="G2893" s="36">
        <v>16</v>
      </c>
      <c r="H2893" s="37" t="s">
        <v>8738</v>
      </c>
      <c r="I2893" s="32" t="s">
        <v>18</v>
      </c>
      <c r="J2893" s="32" t="s">
        <v>62</v>
      </c>
      <c r="K2893" t="s">
        <v>4126</v>
      </c>
    </row>
    <row r="2894" spans="1:11" hidden="1" x14ac:dyDescent="0.3">
      <c r="A2894" t="s">
        <v>4127</v>
      </c>
      <c r="B2894" s="8">
        <v>20190415</v>
      </c>
      <c r="C2894" s="2" t="s">
        <v>22</v>
      </c>
      <c r="D2894" s="2" t="s">
        <v>870</v>
      </c>
      <c r="E2894" t="s">
        <v>12665</v>
      </c>
      <c r="F2894" s="2" t="s">
        <v>277</v>
      </c>
      <c r="G2894" s="36">
        <v>16</v>
      </c>
      <c r="H2894" s="37" t="s">
        <v>8738</v>
      </c>
      <c r="I2894" s="32" t="s">
        <v>18</v>
      </c>
      <c r="J2894" s="32" t="s">
        <v>62</v>
      </c>
      <c r="K2894" t="s">
        <v>4127</v>
      </c>
    </row>
    <row r="2895" spans="1:11" hidden="1" x14ac:dyDescent="0.3">
      <c r="A2895" t="s">
        <v>4128</v>
      </c>
      <c r="B2895" s="8">
        <v>20190416</v>
      </c>
      <c r="C2895" s="2" t="s">
        <v>25</v>
      </c>
      <c r="D2895" s="2" t="s">
        <v>881</v>
      </c>
      <c r="E2895" t="s">
        <v>12668</v>
      </c>
      <c r="F2895" s="2" t="s">
        <v>277</v>
      </c>
      <c r="G2895" s="36">
        <v>16</v>
      </c>
      <c r="H2895" s="37" t="s">
        <v>8738</v>
      </c>
      <c r="I2895" s="32" t="s">
        <v>18</v>
      </c>
      <c r="J2895" s="32" t="s">
        <v>62</v>
      </c>
      <c r="K2895" t="s">
        <v>4128</v>
      </c>
    </row>
    <row r="2896" spans="1:11" hidden="1" x14ac:dyDescent="0.3">
      <c r="A2896" t="s">
        <v>4130</v>
      </c>
      <c r="B2896" s="8">
        <v>20190416</v>
      </c>
      <c r="C2896" s="2" t="s">
        <v>120</v>
      </c>
      <c r="D2896" s="2" t="s">
        <v>120</v>
      </c>
      <c r="E2896" t="s">
        <v>12669</v>
      </c>
      <c r="F2896" s="2" t="s">
        <v>277</v>
      </c>
      <c r="G2896" s="36">
        <v>16</v>
      </c>
      <c r="H2896" s="37" t="s">
        <v>8738</v>
      </c>
      <c r="I2896" s="32" t="s">
        <v>18</v>
      </c>
      <c r="J2896" s="32" t="s">
        <v>62</v>
      </c>
      <c r="K2896" t="s">
        <v>4130</v>
      </c>
    </row>
    <row r="2897" spans="1:11" hidden="1" x14ac:dyDescent="0.3">
      <c r="A2897" t="s">
        <v>4131</v>
      </c>
      <c r="B2897" s="8">
        <v>20190416</v>
      </c>
      <c r="C2897" s="2" t="s">
        <v>58</v>
      </c>
      <c r="D2897" s="2" t="s">
        <v>83</v>
      </c>
      <c r="E2897" t="s">
        <v>12670</v>
      </c>
      <c r="F2897" s="2" t="s">
        <v>277</v>
      </c>
      <c r="G2897" s="36">
        <v>16</v>
      </c>
      <c r="H2897" s="37" t="s">
        <v>8738</v>
      </c>
      <c r="I2897" s="32" t="s">
        <v>18</v>
      </c>
      <c r="J2897" s="32" t="s">
        <v>62</v>
      </c>
      <c r="K2897" t="s">
        <v>4131</v>
      </c>
    </row>
    <row r="2898" spans="1:11" hidden="1" x14ac:dyDescent="0.3">
      <c r="A2898" t="s">
        <v>4132</v>
      </c>
      <c r="B2898" s="8">
        <v>20190416</v>
      </c>
      <c r="C2898" s="2" t="s">
        <v>68</v>
      </c>
      <c r="D2898" s="2" t="s">
        <v>909</v>
      </c>
      <c r="E2898" t="s">
        <v>12671</v>
      </c>
      <c r="F2898" s="2" t="s">
        <v>277</v>
      </c>
      <c r="G2898" s="36">
        <v>16</v>
      </c>
      <c r="H2898" s="37" t="s">
        <v>8738</v>
      </c>
      <c r="I2898" s="32" t="s">
        <v>18</v>
      </c>
      <c r="J2898" s="32" t="s">
        <v>62</v>
      </c>
      <c r="K2898" t="s">
        <v>4132</v>
      </c>
    </row>
    <row r="2899" spans="1:11" hidden="1" x14ac:dyDescent="0.3">
      <c r="A2899" t="s">
        <v>4135</v>
      </c>
      <c r="B2899" s="8">
        <v>20190417</v>
      </c>
      <c r="C2899" s="2" t="s">
        <v>268</v>
      </c>
      <c r="D2899" s="2" t="s">
        <v>911</v>
      </c>
      <c r="E2899" t="s">
        <v>12674</v>
      </c>
      <c r="F2899" s="2" t="s">
        <v>277</v>
      </c>
      <c r="G2899" s="36">
        <v>16</v>
      </c>
      <c r="H2899" s="37" t="s">
        <v>8738</v>
      </c>
      <c r="I2899" s="32" t="s">
        <v>18</v>
      </c>
      <c r="J2899" s="32" t="s">
        <v>62</v>
      </c>
      <c r="K2899" t="s">
        <v>4135</v>
      </c>
    </row>
    <row r="2900" spans="1:11" hidden="1" x14ac:dyDescent="0.3">
      <c r="A2900" t="s">
        <v>4137</v>
      </c>
      <c r="B2900" s="8">
        <v>20190417</v>
      </c>
      <c r="C2900" s="2" t="s">
        <v>31</v>
      </c>
      <c r="D2900" s="2" t="s">
        <v>435</v>
      </c>
      <c r="E2900" t="s">
        <v>12675</v>
      </c>
      <c r="F2900" s="2" t="s">
        <v>277</v>
      </c>
      <c r="G2900" s="36">
        <v>16</v>
      </c>
      <c r="H2900" s="37" t="s">
        <v>8738</v>
      </c>
      <c r="I2900" s="32" t="s">
        <v>18</v>
      </c>
      <c r="J2900" s="32" t="s">
        <v>62</v>
      </c>
      <c r="K2900" t="s">
        <v>4137</v>
      </c>
    </row>
    <row r="2901" spans="1:11" hidden="1" x14ac:dyDescent="0.3">
      <c r="A2901" t="s">
        <v>4140</v>
      </c>
      <c r="B2901" s="8">
        <v>20190417</v>
      </c>
      <c r="C2901" s="2" t="s">
        <v>16</v>
      </c>
      <c r="D2901" s="2" t="s">
        <v>913</v>
      </c>
      <c r="E2901" t="s">
        <v>12676</v>
      </c>
      <c r="F2901" s="2" t="s">
        <v>277</v>
      </c>
      <c r="G2901" s="36">
        <v>16</v>
      </c>
      <c r="H2901" s="37" t="s">
        <v>8738</v>
      </c>
      <c r="I2901" s="32" t="s">
        <v>18</v>
      </c>
      <c r="J2901" s="32" t="s">
        <v>62</v>
      </c>
      <c r="K2901" t="s">
        <v>4140</v>
      </c>
    </row>
    <row r="2902" spans="1:11" hidden="1" x14ac:dyDescent="0.3">
      <c r="A2902" t="s">
        <v>4142</v>
      </c>
      <c r="B2902" s="8">
        <v>20190417</v>
      </c>
      <c r="C2902" s="2" t="s">
        <v>43</v>
      </c>
      <c r="D2902" s="2" t="s">
        <v>15</v>
      </c>
      <c r="E2902" t="s">
        <v>12677</v>
      </c>
      <c r="F2902" s="2" t="s">
        <v>277</v>
      </c>
      <c r="G2902" s="36">
        <v>16</v>
      </c>
      <c r="H2902" s="37" t="s">
        <v>8738</v>
      </c>
      <c r="I2902" s="32" t="s">
        <v>18</v>
      </c>
      <c r="J2902" s="32" t="s">
        <v>62</v>
      </c>
      <c r="K2902" t="s">
        <v>4142</v>
      </c>
    </row>
    <row r="2903" spans="1:11" hidden="1" x14ac:dyDescent="0.3">
      <c r="A2903" t="s">
        <v>4143</v>
      </c>
      <c r="B2903" s="8">
        <v>20190417</v>
      </c>
      <c r="C2903" s="2" t="s">
        <v>16</v>
      </c>
      <c r="D2903" s="2" t="s">
        <v>914</v>
      </c>
      <c r="E2903" t="s">
        <v>12678</v>
      </c>
      <c r="F2903" s="2" t="s">
        <v>277</v>
      </c>
      <c r="G2903" s="36">
        <v>16</v>
      </c>
      <c r="H2903" s="37" t="s">
        <v>8738</v>
      </c>
      <c r="I2903" s="32" t="s">
        <v>18</v>
      </c>
      <c r="J2903" s="32" t="s">
        <v>62</v>
      </c>
      <c r="K2903" t="s">
        <v>4143</v>
      </c>
    </row>
    <row r="2904" spans="1:11" hidden="1" x14ac:dyDescent="0.3">
      <c r="A2904" t="s">
        <v>4144</v>
      </c>
      <c r="B2904" s="8">
        <v>20190417</v>
      </c>
      <c r="C2904" s="2" t="s">
        <v>13</v>
      </c>
      <c r="D2904" s="2" t="s">
        <v>152</v>
      </c>
      <c r="E2904" t="s">
        <v>12679</v>
      </c>
      <c r="F2904" s="2" t="s">
        <v>277</v>
      </c>
      <c r="G2904" s="36">
        <v>16</v>
      </c>
      <c r="H2904" s="37" t="s">
        <v>8738</v>
      </c>
      <c r="I2904" s="32" t="s">
        <v>18</v>
      </c>
      <c r="J2904" s="32" t="s">
        <v>62</v>
      </c>
      <c r="K2904" t="s">
        <v>4144</v>
      </c>
    </row>
    <row r="2905" spans="1:11" hidden="1" x14ac:dyDescent="0.3">
      <c r="A2905" t="s">
        <v>4145</v>
      </c>
      <c r="B2905" s="8">
        <v>20190417</v>
      </c>
      <c r="C2905" s="2" t="s">
        <v>16</v>
      </c>
      <c r="D2905" s="2" t="s">
        <v>915</v>
      </c>
      <c r="E2905" t="s">
        <v>12680</v>
      </c>
      <c r="F2905" s="2" t="s">
        <v>277</v>
      </c>
      <c r="G2905" s="36">
        <v>16</v>
      </c>
      <c r="H2905" s="37" t="s">
        <v>8738</v>
      </c>
      <c r="I2905" s="32" t="s">
        <v>18</v>
      </c>
      <c r="J2905" s="32" t="s">
        <v>62</v>
      </c>
      <c r="K2905" t="s">
        <v>4145</v>
      </c>
    </row>
    <row r="2906" spans="1:11" hidden="1" x14ac:dyDescent="0.3">
      <c r="A2906" t="s">
        <v>4146</v>
      </c>
      <c r="B2906" s="8">
        <v>20190418</v>
      </c>
      <c r="C2906" s="2" t="s">
        <v>173</v>
      </c>
      <c r="D2906" s="2" t="s">
        <v>825</v>
      </c>
      <c r="E2906" t="s">
        <v>12686</v>
      </c>
      <c r="F2906" s="2" t="s">
        <v>277</v>
      </c>
      <c r="G2906" s="36">
        <v>16</v>
      </c>
      <c r="H2906" s="37" t="s">
        <v>8738</v>
      </c>
      <c r="I2906" s="32" t="s">
        <v>18</v>
      </c>
      <c r="J2906" s="32" t="s">
        <v>62</v>
      </c>
      <c r="K2906" t="s">
        <v>4146</v>
      </c>
    </row>
    <row r="2907" spans="1:11" hidden="1" x14ac:dyDescent="0.3">
      <c r="A2907" t="s">
        <v>4147</v>
      </c>
      <c r="B2907" s="8">
        <v>20190418</v>
      </c>
      <c r="C2907" s="2" t="s">
        <v>173</v>
      </c>
      <c r="D2907" s="2" t="s">
        <v>814</v>
      </c>
      <c r="E2907" t="s">
        <v>12687</v>
      </c>
      <c r="F2907" s="2" t="s">
        <v>277</v>
      </c>
      <c r="G2907" s="36">
        <v>16</v>
      </c>
      <c r="H2907" s="37" t="s">
        <v>8738</v>
      </c>
      <c r="I2907" s="32" t="s">
        <v>18</v>
      </c>
      <c r="J2907" s="32" t="s">
        <v>62</v>
      </c>
      <c r="K2907" t="s">
        <v>4147</v>
      </c>
    </row>
    <row r="2908" spans="1:11" hidden="1" x14ac:dyDescent="0.3">
      <c r="A2908" t="s">
        <v>4148</v>
      </c>
      <c r="B2908" s="8">
        <v>20190418</v>
      </c>
      <c r="C2908" s="2" t="s">
        <v>33</v>
      </c>
      <c r="D2908" s="2" t="s">
        <v>817</v>
      </c>
      <c r="E2908" t="s">
        <v>12688</v>
      </c>
      <c r="F2908" s="2" t="s">
        <v>277</v>
      </c>
      <c r="G2908" s="36">
        <v>16</v>
      </c>
      <c r="H2908" s="37" t="s">
        <v>8738</v>
      </c>
      <c r="I2908" s="32" t="s">
        <v>18</v>
      </c>
      <c r="J2908" s="32" t="s">
        <v>62</v>
      </c>
      <c r="K2908" t="s">
        <v>4148</v>
      </c>
    </row>
    <row r="2909" spans="1:11" hidden="1" x14ac:dyDescent="0.3">
      <c r="A2909" t="s">
        <v>4149</v>
      </c>
      <c r="B2909" s="8">
        <v>20190418</v>
      </c>
      <c r="C2909" s="2" t="s">
        <v>231</v>
      </c>
      <c r="D2909" s="2" t="s">
        <v>916</v>
      </c>
      <c r="E2909" t="s">
        <v>12689</v>
      </c>
      <c r="F2909" s="2" t="s">
        <v>277</v>
      </c>
      <c r="G2909" s="36">
        <v>16</v>
      </c>
      <c r="H2909" s="37" t="s">
        <v>8738</v>
      </c>
      <c r="I2909" s="32" t="s">
        <v>18</v>
      </c>
      <c r="J2909" s="32" t="s">
        <v>62</v>
      </c>
      <c r="K2909" t="s">
        <v>4149</v>
      </c>
    </row>
    <row r="2910" spans="1:11" hidden="1" x14ac:dyDescent="0.3">
      <c r="A2910" t="s">
        <v>4151</v>
      </c>
      <c r="B2910" s="8">
        <v>20190418</v>
      </c>
      <c r="C2910" s="2" t="s">
        <v>210</v>
      </c>
      <c r="D2910" s="2" t="s">
        <v>15</v>
      </c>
      <c r="E2910" t="s">
        <v>12690</v>
      </c>
      <c r="F2910" s="2" t="s">
        <v>277</v>
      </c>
      <c r="G2910" s="36">
        <v>16</v>
      </c>
      <c r="H2910" s="37" t="s">
        <v>8738</v>
      </c>
      <c r="I2910" s="32" t="s">
        <v>18</v>
      </c>
      <c r="J2910" s="32" t="s">
        <v>62</v>
      </c>
      <c r="K2910" t="s">
        <v>4151</v>
      </c>
    </row>
    <row r="2911" spans="1:11" hidden="1" x14ac:dyDescent="0.3">
      <c r="A2911" t="s">
        <v>4152</v>
      </c>
      <c r="B2911" s="8">
        <v>20190418</v>
      </c>
      <c r="C2911" s="2" t="s">
        <v>268</v>
      </c>
      <c r="D2911" s="2" t="s">
        <v>911</v>
      </c>
      <c r="E2911" t="s">
        <v>12691</v>
      </c>
      <c r="F2911" s="2" t="s">
        <v>277</v>
      </c>
      <c r="G2911" s="36">
        <v>16</v>
      </c>
      <c r="H2911" s="37" t="s">
        <v>8738</v>
      </c>
      <c r="I2911" s="32" t="s">
        <v>18</v>
      </c>
      <c r="J2911" s="32" t="s">
        <v>62</v>
      </c>
      <c r="K2911" t="s">
        <v>4152</v>
      </c>
    </row>
    <row r="2912" spans="1:11" hidden="1" x14ac:dyDescent="0.3">
      <c r="A2912" t="s">
        <v>4154</v>
      </c>
      <c r="B2912" s="8">
        <v>20190419</v>
      </c>
      <c r="C2912" s="2" t="s">
        <v>43</v>
      </c>
      <c r="D2912" s="2" t="s">
        <v>15</v>
      </c>
      <c r="E2912" t="s">
        <v>12693</v>
      </c>
      <c r="F2912" s="2" t="s">
        <v>277</v>
      </c>
      <c r="G2912" s="36">
        <v>16</v>
      </c>
      <c r="H2912" s="37" t="s">
        <v>8738</v>
      </c>
      <c r="I2912" s="32" t="s">
        <v>18</v>
      </c>
      <c r="J2912" s="32" t="s">
        <v>62</v>
      </c>
      <c r="K2912" t="s">
        <v>4154</v>
      </c>
    </row>
    <row r="2913" spans="1:11" hidden="1" x14ac:dyDescent="0.3">
      <c r="A2913" t="s">
        <v>4155</v>
      </c>
      <c r="B2913" s="8">
        <v>20190419</v>
      </c>
      <c r="C2913" s="2" t="s">
        <v>41</v>
      </c>
      <c r="D2913" s="2" t="s">
        <v>80</v>
      </c>
      <c r="E2913" t="s">
        <v>12694</v>
      </c>
      <c r="F2913" s="2" t="s">
        <v>277</v>
      </c>
      <c r="G2913" s="36">
        <v>16</v>
      </c>
      <c r="H2913" s="37" t="s">
        <v>8738</v>
      </c>
      <c r="I2913" s="32" t="s">
        <v>18</v>
      </c>
      <c r="J2913" s="32" t="s">
        <v>62</v>
      </c>
      <c r="K2913" t="s">
        <v>4155</v>
      </c>
    </row>
    <row r="2914" spans="1:11" hidden="1" x14ac:dyDescent="0.3">
      <c r="A2914" t="s">
        <v>4156</v>
      </c>
      <c r="B2914" s="8">
        <v>20190419</v>
      </c>
      <c r="C2914" s="2" t="s">
        <v>173</v>
      </c>
      <c r="D2914" s="2" t="s">
        <v>919</v>
      </c>
      <c r="E2914" t="s">
        <v>12695</v>
      </c>
      <c r="F2914" s="2" t="s">
        <v>277</v>
      </c>
      <c r="G2914" s="36">
        <v>16</v>
      </c>
      <c r="H2914" s="37" t="s">
        <v>8738</v>
      </c>
      <c r="I2914" s="32" t="s">
        <v>18</v>
      </c>
      <c r="J2914" s="32" t="s">
        <v>62</v>
      </c>
      <c r="K2914" t="s">
        <v>4156</v>
      </c>
    </row>
    <row r="2915" spans="1:11" hidden="1" x14ac:dyDescent="0.3">
      <c r="A2915" t="s">
        <v>4157</v>
      </c>
      <c r="B2915" s="8">
        <v>20190419</v>
      </c>
      <c r="C2915" s="2" t="s">
        <v>22</v>
      </c>
      <c r="D2915" s="2" t="s">
        <v>880</v>
      </c>
      <c r="E2915" t="s">
        <v>12696</v>
      </c>
      <c r="F2915" s="2" t="s">
        <v>277</v>
      </c>
      <c r="G2915" s="36">
        <v>16</v>
      </c>
      <c r="H2915" s="37" t="s">
        <v>8738</v>
      </c>
      <c r="I2915" s="32" t="s">
        <v>18</v>
      </c>
      <c r="J2915" s="32" t="s">
        <v>62</v>
      </c>
      <c r="K2915" t="s">
        <v>4157</v>
      </c>
    </row>
    <row r="2916" spans="1:11" hidden="1" x14ac:dyDescent="0.3">
      <c r="A2916" t="s">
        <v>4159</v>
      </c>
      <c r="B2916" s="8">
        <v>20190419</v>
      </c>
      <c r="C2916" s="2" t="s">
        <v>16</v>
      </c>
      <c r="D2916" s="2" t="s">
        <v>920</v>
      </c>
      <c r="E2916" t="s">
        <v>12697</v>
      </c>
      <c r="F2916" s="2" t="s">
        <v>277</v>
      </c>
      <c r="G2916" s="36">
        <v>16</v>
      </c>
      <c r="H2916" s="37" t="s">
        <v>8738</v>
      </c>
      <c r="I2916" s="32" t="s">
        <v>18</v>
      </c>
      <c r="J2916" s="32" t="s">
        <v>62</v>
      </c>
      <c r="K2916" t="s">
        <v>4159</v>
      </c>
    </row>
    <row r="2917" spans="1:11" hidden="1" x14ac:dyDescent="0.3">
      <c r="A2917" t="s">
        <v>4178</v>
      </c>
      <c r="B2917" s="8">
        <v>20190425</v>
      </c>
      <c r="C2917" s="2" t="s">
        <v>33</v>
      </c>
      <c r="D2917" s="2" t="s">
        <v>632</v>
      </c>
      <c r="E2917" t="s">
        <v>12718</v>
      </c>
      <c r="F2917" s="2" t="s">
        <v>277</v>
      </c>
      <c r="G2917" s="36">
        <v>16</v>
      </c>
      <c r="H2917" s="37" t="s">
        <v>8738</v>
      </c>
      <c r="I2917" s="32" t="s">
        <v>18</v>
      </c>
      <c r="J2917" s="32" t="s">
        <v>62</v>
      </c>
      <c r="K2917" t="s">
        <v>4178</v>
      </c>
    </row>
    <row r="2918" spans="1:11" hidden="1" x14ac:dyDescent="0.3">
      <c r="A2918" t="s">
        <v>4179</v>
      </c>
      <c r="B2918" s="8">
        <v>20190425</v>
      </c>
      <c r="C2918" s="2" t="s">
        <v>173</v>
      </c>
      <c r="D2918" s="2" t="s">
        <v>905</v>
      </c>
      <c r="E2918" t="s">
        <v>12719</v>
      </c>
      <c r="F2918" s="2" t="s">
        <v>277</v>
      </c>
      <c r="G2918" s="36">
        <v>16</v>
      </c>
      <c r="H2918" s="37" t="s">
        <v>8738</v>
      </c>
      <c r="I2918" s="32" t="s">
        <v>18</v>
      </c>
      <c r="J2918" s="32" t="s">
        <v>62</v>
      </c>
      <c r="K2918" t="s">
        <v>4179</v>
      </c>
    </row>
    <row r="2919" spans="1:11" hidden="1" x14ac:dyDescent="0.3">
      <c r="A2919" t="s">
        <v>4180</v>
      </c>
      <c r="B2919" s="8">
        <v>20190425</v>
      </c>
      <c r="C2919" s="2" t="s">
        <v>31</v>
      </c>
      <c r="D2919" s="2" t="s">
        <v>435</v>
      </c>
      <c r="E2919" t="s">
        <v>12720</v>
      </c>
      <c r="F2919" s="2" t="s">
        <v>277</v>
      </c>
      <c r="G2919" s="36">
        <v>16</v>
      </c>
      <c r="H2919" s="37" t="s">
        <v>8738</v>
      </c>
      <c r="I2919" s="32" t="s">
        <v>18</v>
      </c>
      <c r="J2919" s="32" t="s">
        <v>62</v>
      </c>
      <c r="K2919" t="s">
        <v>4180</v>
      </c>
    </row>
    <row r="2920" spans="1:11" hidden="1" x14ac:dyDescent="0.3">
      <c r="A2920" t="s">
        <v>4182</v>
      </c>
      <c r="B2920" s="8">
        <v>20190425</v>
      </c>
      <c r="C2920" s="2" t="s">
        <v>43</v>
      </c>
      <c r="D2920" s="2" t="s">
        <v>15</v>
      </c>
      <c r="E2920" t="s">
        <v>12721</v>
      </c>
      <c r="F2920" s="2" t="s">
        <v>277</v>
      </c>
      <c r="G2920" s="36">
        <v>16</v>
      </c>
      <c r="H2920" s="37" t="s">
        <v>8738</v>
      </c>
      <c r="I2920" s="32" t="s">
        <v>18</v>
      </c>
      <c r="J2920" s="32" t="s">
        <v>62</v>
      </c>
      <c r="K2920" t="s">
        <v>4182</v>
      </c>
    </row>
    <row r="2921" spans="1:11" hidden="1" x14ac:dyDescent="0.3">
      <c r="A2921" t="s">
        <v>4183</v>
      </c>
      <c r="B2921" s="8">
        <v>20190425</v>
      </c>
      <c r="C2921" s="2" t="s">
        <v>64</v>
      </c>
      <c r="D2921" s="2" t="s">
        <v>660</v>
      </c>
      <c r="E2921" t="s">
        <v>12722</v>
      </c>
      <c r="F2921" s="2" t="s">
        <v>277</v>
      </c>
      <c r="G2921" s="36">
        <v>16</v>
      </c>
      <c r="H2921" s="37" t="s">
        <v>8738</v>
      </c>
      <c r="I2921" s="32" t="s">
        <v>18</v>
      </c>
      <c r="J2921" s="32" t="s">
        <v>62</v>
      </c>
      <c r="K2921" t="s">
        <v>4183</v>
      </c>
    </row>
    <row r="2922" spans="1:11" hidden="1" x14ac:dyDescent="0.3">
      <c r="A2922" t="s">
        <v>4184</v>
      </c>
      <c r="B2922" s="8">
        <v>20190425</v>
      </c>
      <c r="C2922" s="2" t="s">
        <v>41</v>
      </c>
      <c r="D2922" s="2" t="s">
        <v>513</v>
      </c>
      <c r="E2922" t="s">
        <v>12723</v>
      </c>
      <c r="F2922" s="2" t="s">
        <v>277</v>
      </c>
      <c r="G2922" s="36">
        <v>16</v>
      </c>
      <c r="H2922" s="37" t="s">
        <v>8738</v>
      </c>
      <c r="I2922" s="32" t="s">
        <v>18</v>
      </c>
      <c r="J2922" s="32" t="s">
        <v>62</v>
      </c>
      <c r="K2922" t="s">
        <v>4184</v>
      </c>
    </row>
    <row r="2923" spans="1:11" hidden="1" x14ac:dyDescent="0.3">
      <c r="A2923" t="s">
        <v>4185</v>
      </c>
      <c r="B2923" s="8">
        <v>20190425</v>
      </c>
      <c r="C2923" s="2" t="s">
        <v>268</v>
      </c>
      <c r="D2923" s="2" t="s">
        <v>887</v>
      </c>
      <c r="E2923" t="s">
        <v>12724</v>
      </c>
      <c r="F2923" s="2" t="s">
        <v>277</v>
      </c>
      <c r="G2923" s="36">
        <v>16</v>
      </c>
      <c r="H2923" s="37" t="s">
        <v>8738</v>
      </c>
      <c r="I2923" s="32" t="s">
        <v>18</v>
      </c>
      <c r="J2923" s="32" t="s">
        <v>62</v>
      </c>
      <c r="K2923" t="s">
        <v>4185</v>
      </c>
    </row>
    <row r="2924" spans="1:11" hidden="1" x14ac:dyDescent="0.3">
      <c r="A2924" t="s">
        <v>4186</v>
      </c>
      <c r="B2924" s="8">
        <v>20190425</v>
      </c>
      <c r="C2924" s="2" t="s">
        <v>13</v>
      </c>
      <c r="D2924" s="2" t="s">
        <v>925</v>
      </c>
      <c r="E2924" t="s">
        <v>12725</v>
      </c>
      <c r="F2924" s="2" t="s">
        <v>277</v>
      </c>
      <c r="G2924" s="36">
        <v>16</v>
      </c>
      <c r="H2924" s="37" t="s">
        <v>8738</v>
      </c>
      <c r="I2924" s="32" t="s">
        <v>18</v>
      </c>
      <c r="J2924" s="32" t="s">
        <v>62</v>
      </c>
      <c r="K2924" t="s">
        <v>4186</v>
      </c>
    </row>
    <row r="2925" spans="1:11" hidden="1" x14ac:dyDescent="0.3">
      <c r="A2925" t="s">
        <v>4187</v>
      </c>
      <c r="B2925" s="8">
        <v>20190425</v>
      </c>
      <c r="C2925" s="2" t="s">
        <v>231</v>
      </c>
      <c r="D2925" s="2" t="s">
        <v>15</v>
      </c>
      <c r="E2925" t="s">
        <v>12726</v>
      </c>
      <c r="F2925" s="2" t="s">
        <v>277</v>
      </c>
      <c r="G2925" s="36">
        <v>16</v>
      </c>
      <c r="H2925" s="37" t="s">
        <v>8738</v>
      </c>
      <c r="I2925" s="32" t="s">
        <v>18</v>
      </c>
      <c r="J2925" s="32" t="s">
        <v>62</v>
      </c>
      <c r="K2925" t="s">
        <v>4187</v>
      </c>
    </row>
    <row r="2926" spans="1:11" hidden="1" x14ac:dyDescent="0.3">
      <c r="A2926" t="s">
        <v>4188</v>
      </c>
      <c r="B2926" s="8">
        <v>20190425</v>
      </c>
      <c r="C2926" s="2" t="s">
        <v>231</v>
      </c>
      <c r="D2926" s="2" t="s">
        <v>813</v>
      </c>
      <c r="E2926" t="s">
        <v>12727</v>
      </c>
      <c r="F2926" s="2" t="s">
        <v>277</v>
      </c>
      <c r="G2926" s="36">
        <v>16</v>
      </c>
      <c r="H2926" s="37" t="s">
        <v>8738</v>
      </c>
      <c r="I2926" s="32" t="s">
        <v>18</v>
      </c>
      <c r="J2926" s="32" t="s">
        <v>62</v>
      </c>
      <c r="K2926" t="s">
        <v>4188</v>
      </c>
    </row>
    <row r="2927" spans="1:11" hidden="1" x14ac:dyDescent="0.3">
      <c r="A2927" t="s">
        <v>4189</v>
      </c>
      <c r="B2927" s="8">
        <v>20190426</v>
      </c>
      <c r="C2927" s="2" t="s">
        <v>25</v>
      </c>
      <c r="D2927" s="2" t="s">
        <v>822</v>
      </c>
      <c r="E2927" t="s">
        <v>12730</v>
      </c>
      <c r="F2927" s="2" t="s">
        <v>277</v>
      </c>
      <c r="G2927" s="36">
        <v>16</v>
      </c>
      <c r="H2927" s="37" t="s">
        <v>8738</v>
      </c>
      <c r="I2927" s="32" t="s">
        <v>18</v>
      </c>
      <c r="J2927" s="32" t="s">
        <v>62</v>
      </c>
      <c r="K2927" t="s">
        <v>4189</v>
      </c>
    </row>
    <row r="2928" spans="1:11" hidden="1" x14ac:dyDescent="0.3">
      <c r="A2928" t="s">
        <v>4190</v>
      </c>
      <c r="B2928" s="8">
        <v>20190426</v>
      </c>
      <c r="C2928" s="2" t="s">
        <v>33</v>
      </c>
      <c r="D2928" s="2" t="s">
        <v>15</v>
      </c>
      <c r="E2928" t="s">
        <v>12731</v>
      </c>
      <c r="F2928" s="2" t="s">
        <v>277</v>
      </c>
      <c r="G2928" s="36">
        <v>16</v>
      </c>
      <c r="H2928" s="37" t="s">
        <v>8738</v>
      </c>
      <c r="I2928" s="32" t="s">
        <v>18</v>
      </c>
      <c r="J2928" s="32" t="s">
        <v>62</v>
      </c>
      <c r="K2928" t="s">
        <v>4190</v>
      </c>
    </row>
    <row r="2929" spans="1:11" hidden="1" x14ac:dyDescent="0.3">
      <c r="A2929" t="s">
        <v>4191</v>
      </c>
      <c r="B2929" s="8">
        <v>20190426</v>
      </c>
      <c r="C2929" s="2" t="s">
        <v>31</v>
      </c>
      <c r="D2929" s="2" t="s">
        <v>888</v>
      </c>
      <c r="E2929" t="s">
        <v>12732</v>
      </c>
      <c r="F2929" s="2" t="s">
        <v>277</v>
      </c>
      <c r="G2929" s="36">
        <v>16</v>
      </c>
      <c r="H2929" s="37" t="s">
        <v>8738</v>
      </c>
      <c r="I2929" s="32" t="s">
        <v>18</v>
      </c>
      <c r="J2929" s="32" t="s">
        <v>62</v>
      </c>
      <c r="K2929" t="s">
        <v>4191</v>
      </c>
    </row>
    <row r="2930" spans="1:11" hidden="1" x14ac:dyDescent="0.3">
      <c r="A2930" t="s">
        <v>4192</v>
      </c>
      <c r="B2930" s="8">
        <v>20190426</v>
      </c>
      <c r="C2930" s="2" t="s">
        <v>204</v>
      </c>
      <c r="D2930" s="2" t="s">
        <v>926</v>
      </c>
      <c r="E2930" t="s">
        <v>12733</v>
      </c>
      <c r="F2930" s="2" t="s">
        <v>277</v>
      </c>
      <c r="G2930" s="36">
        <v>16</v>
      </c>
      <c r="H2930" s="37" t="s">
        <v>8738</v>
      </c>
      <c r="I2930" s="32" t="s">
        <v>18</v>
      </c>
      <c r="J2930" s="32" t="s">
        <v>62</v>
      </c>
      <c r="K2930" t="s">
        <v>4192</v>
      </c>
    </row>
    <row r="2931" spans="1:11" hidden="1" x14ac:dyDescent="0.3">
      <c r="A2931" t="s">
        <v>4193</v>
      </c>
      <c r="B2931" s="8">
        <v>20190426</v>
      </c>
      <c r="C2931" s="2" t="s">
        <v>16</v>
      </c>
      <c r="D2931" s="2" t="s">
        <v>927</v>
      </c>
      <c r="E2931" t="s">
        <v>12734</v>
      </c>
      <c r="F2931" s="2" t="s">
        <v>277</v>
      </c>
      <c r="G2931" s="36">
        <v>16</v>
      </c>
      <c r="H2931" s="37" t="s">
        <v>8738</v>
      </c>
      <c r="I2931" s="32" t="s">
        <v>18</v>
      </c>
      <c r="J2931" s="32" t="s">
        <v>62</v>
      </c>
      <c r="K2931" t="s">
        <v>4193</v>
      </c>
    </row>
    <row r="2932" spans="1:11" hidden="1" x14ac:dyDescent="0.3">
      <c r="A2932" t="s">
        <v>4194</v>
      </c>
      <c r="B2932" s="8">
        <v>20190426</v>
      </c>
      <c r="C2932" s="2" t="s">
        <v>112</v>
      </c>
      <c r="D2932" s="2" t="s">
        <v>928</v>
      </c>
      <c r="E2932" t="s">
        <v>12735</v>
      </c>
      <c r="F2932" s="2" t="s">
        <v>277</v>
      </c>
      <c r="G2932" s="36">
        <v>16</v>
      </c>
      <c r="H2932" s="37" t="s">
        <v>8738</v>
      </c>
      <c r="I2932" s="32" t="s">
        <v>18</v>
      </c>
      <c r="J2932" s="32" t="s">
        <v>62</v>
      </c>
      <c r="K2932" t="s">
        <v>4194</v>
      </c>
    </row>
    <row r="2933" spans="1:11" hidden="1" x14ac:dyDescent="0.3">
      <c r="A2933" t="s">
        <v>4195</v>
      </c>
      <c r="B2933" s="8">
        <v>20190426</v>
      </c>
      <c r="C2933" s="2" t="s">
        <v>33</v>
      </c>
      <c r="D2933" s="2" t="s">
        <v>817</v>
      </c>
      <c r="E2933" t="s">
        <v>12736</v>
      </c>
      <c r="F2933" s="2" t="s">
        <v>277</v>
      </c>
      <c r="G2933" s="36">
        <v>16</v>
      </c>
      <c r="H2933" s="37" t="s">
        <v>8738</v>
      </c>
      <c r="I2933" s="32" t="s">
        <v>18</v>
      </c>
      <c r="J2933" s="32" t="s">
        <v>62</v>
      </c>
      <c r="K2933" t="s">
        <v>4195</v>
      </c>
    </row>
    <row r="2934" spans="1:11" hidden="1" x14ac:dyDescent="0.3">
      <c r="A2934" t="s">
        <v>4196</v>
      </c>
      <c r="B2934" s="8">
        <v>20190426</v>
      </c>
      <c r="C2934" s="2" t="s">
        <v>33</v>
      </c>
      <c r="D2934" s="2" t="s">
        <v>15</v>
      </c>
      <c r="E2934" t="s">
        <v>12737</v>
      </c>
      <c r="F2934" s="2" t="s">
        <v>277</v>
      </c>
      <c r="G2934" s="36">
        <v>16</v>
      </c>
      <c r="H2934" s="37" t="s">
        <v>8738</v>
      </c>
      <c r="I2934" s="32" t="s">
        <v>18</v>
      </c>
      <c r="J2934" s="32" t="s">
        <v>62</v>
      </c>
      <c r="K2934" t="s">
        <v>4196</v>
      </c>
    </row>
    <row r="2935" spans="1:11" hidden="1" x14ac:dyDescent="0.3">
      <c r="A2935" t="s">
        <v>4197</v>
      </c>
      <c r="B2935" s="8">
        <v>20190426</v>
      </c>
      <c r="C2935" s="2" t="s">
        <v>173</v>
      </c>
      <c r="D2935" s="2" t="s">
        <v>929</v>
      </c>
      <c r="E2935" t="s">
        <v>12738</v>
      </c>
      <c r="F2935" s="2" t="s">
        <v>277</v>
      </c>
      <c r="G2935" s="36">
        <v>16</v>
      </c>
      <c r="H2935" s="37" t="s">
        <v>8738</v>
      </c>
      <c r="I2935" s="32" t="s">
        <v>18</v>
      </c>
      <c r="J2935" s="32" t="s">
        <v>62</v>
      </c>
      <c r="K2935" t="s">
        <v>4197</v>
      </c>
    </row>
    <row r="2936" spans="1:11" hidden="1" x14ac:dyDescent="0.3">
      <c r="A2936" t="s">
        <v>4198</v>
      </c>
      <c r="B2936" s="8">
        <v>20190426</v>
      </c>
      <c r="C2936" s="2" t="s">
        <v>31</v>
      </c>
      <c r="D2936" s="2" t="s">
        <v>888</v>
      </c>
      <c r="E2936" t="s">
        <v>12739</v>
      </c>
      <c r="F2936" s="2" t="s">
        <v>277</v>
      </c>
      <c r="G2936" s="36">
        <v>16</v>
      </c>
      <c r="H2936" s="37" t="s">
        <v>8738</v>
      </c>
      <c r="I2936" s="32" t="s">
        <v>18</v>
      </c>
      <c r="J2936" s="32" t="s">
        <v>62</v>
      </c>
      <c r="K2936" t="s">
        <v>4198</v>
      </c>
    </row>
    <row r="2937" spans="1:11" hidden="1" x14ac:dyDescent="0.3">
      <c r="A2937" t="s">
        <v>4199</v>
      </c>
      <c r="B2937" s="8">
        <v>20190426</v>
      </c>
      <c r="C2937" s="2" t="s">
        <v>68</v>
      </c>
      <c r="D2937" s="2" t="s">
        <v>930</v>
      </c>
      <c r="E2937" t="s">
        <v>12740</v>
      </c>
      <c r="F2937" s="2" t="s">
        <v>277</v>
      </c>
      <c r="G2937" s="36">
        <v>16</v>
      </c>
      <c r="H2937" s="37" t="s">
        <v>8738</v>
      </c>
      <c r="I2937" s="32" t="s">
        <v>18</v>
      </c>
      <c r="J2937" s="32" t="s">
        <v>62</v>
      </c>
      <c r="K2937" t="s">
        <v>4199</v>
      </c>
    </row>
    <row r="2938" spans="1:11" hidden="1" x14ac:dyDescent="0.3">
      <c r="A2938" t="s">
        <v>4200</v>
      </c>
      <c r="B2938" s="8">
        <v>20190426</v>
      </c>
      <c r="C2938" s="2" t="s">
        <v>9</v>
      </c>
      <c r="D2938" s="2" t="s">
        <v>828</v>
      </c>
      <c r="E2938" t="s">
        <v>12741</v>
      </c>
      <c r="F2938" s="2" t="s">
        <v>277</v>
      </c>
      <c r="G2938" s="36">
        <v>16</v>
      </c>
      <c r="H2938" s="37" t="s">
        <v>8738</v>
      </c>
      <c r="I2938" s="32" t="s">
        <v>18</v>
      </c>
      <c r="J2938" s="32" t="s">
        <v>62</v>
      </c>
      <c r="K2938" t="s">
        <v>4200</v>
      </c>
    </row>
    <row r="2939" spans="1:11" hidden="1" x14ac:dyDescent="0.3">
      <c r="A2939" t="s">
        <v>4201</v>
      </c>
      <c r="B2939" s="8">
        <v>20190426</v>
      </c>
      <c r="C2939" s="2" t="s">
        <v>16</v>
      </c>
      <c r="D2939" s="2" t="s">
        <v>931</v>
      </c>
      <c r="E2939" t="s">
        <v>12742</v>
      </c>
      <c r="F2939" s="2" t="s">
        <v>277</v>
      </c>
      <c r="G2939" s="36">
        <v>16</v>
      </c>
      <c r="H2939" s="37" t="s">
        <v>8738</v>
      </c>
      <c r="I2939" s="32" t="s">
        <v>18</v>
      </c>
      <c r="J2939" s="32" t="s">
        <v>62</v>
      </c>
      <c r="K2939" t="s">
        <v>4201</v>
      </c>
    </row>
    <row r="2940" spans="1:11" hidden="1" x14ac:dyDescent="0.3">
      <c r="A2940" t="s">
        <v>4202</v>
      </c>
      <c r="B2940" s="8">
        <v>20190426</v>
      </c>
      <c r="C2940" s="2" t="s">
        <v>92</v>
      </c>
      <c r="D2940" s="2" t="s">
        <v>932</v>
      </c>
      <c r="E2940" t="s">
        <v>12743</v>
      </c>
      <c r="F2940" s="2" t="s">
        <v>277</v>
      </c>
      <c r="G2940" s="36">
        <v>16</v>
      </c>
      <c r="H2940" s="37" t="s">
        <v>8738</v>
      </c>
      <c r="I2940" s="32" t="s">
        <v>18</v>
      </c>
      <c r="J2940" s="32" t="s">
        <v>62</v>
      </c>
      <c r="K2940" t="s">
        <v>4202</v>
      </c>
    </row>
    <row r="2941" spans="1:11" hidden="1" x14ac:dyDescent="0.3">
      <c r="A2941" t="s">
        <v>4204</v>
      </c>
      <c r="B2941" s="8">
        <v>20190426</v>
      </c>
      <c r="C2941" s="2" t="s">
        <v>268</v>
      </c>
      <c r="D2941" s="2" t="s">
        <v>887</v>
      </c>
      <c r="E2941" t="s">
        <v>12744</v>
      </c>
      <c r="F2941" s="2" t="s">
        <v>277</v>
      </c>
      <c r="G2941" s="36">
        <v>16</v>
      </c>
      <c r="H2941" s="37" t="s">
        <v>8738</v>
      </c>
      <c r="I2941" s="32" t="s">
        <v>18</v>
      </c>
      <c r="J2941" s="32" t="s">
        <v>62</v>
      </c>
      <c r="K2941" t="s">
        <v>4204</v>
      </c>
    </row>
    <row r="2942" spans="1:11" hidden="1" x14ac:dyDescent="0.3">
      <c r="A2942" t="s">
        <v>4205</v>
      </c>
      <c r="B2942" s="8">
        <v>20190426</v>
      </c>
      <c r="C2942" s="2" t="s">
        <v>33</v>
      </c>
      <c r="D2942" s="2" t="s">
        <v>15</v>
      </c>
      <c r="E2942" t="s">
        <v>12745</v>
      </c>
      <c r="F2942" s="2" t="s">
        <v>277</v>
      </c>
      <c r="G2942" s="36">
        <v>16</v>
      </c>
      <c r="H2942" s="37" t="s">
        <v>8738</v>
      </c>
      <c r="I2942" s="32" t="s">
        <v>18</v>
      </c>
      <c r="J2942" s="32" t="s">
        <v>62</v>
      </c>
      <c r="K2942" t="s">
        <v>4205</v>
      </c>
    </row>
    <row r="2943" spans="1:11" hidden="1" x14ac:dyDescent="0.3">
      <c r="A2943" t="s">
        <v>4206</v>
      </c>
      <c r="B2943" s="8">
        <v>20190426</v>
      </c>
      <c r="C2943" s="2" t="s">
        <v>210</v>
      </c>
      <c r="D2943" s="2" t="s">
        <v>15</v>
      </c>
      <c r="E2943" t="s">
        <v>12746</v>
      </c>
      <c r="F2943" s="2" t="s">
        <v>277</v>
      </c>
      <c r="G2943" s="36">
        <v>16</v>
      </c>
      <c r="H2943" s="37" t="s">
        <v>8738</v>
      </c>
      <c r="I2943" s="32" t="s">
        <v>18</v>
      </c>
      <c r="J2943" s="32" t="s">
        <v>62</v>
      </c>
      <c r="K2943" t="s">
        <v>4206</v>
      </c>
    </row>
    <row r="2944" spans="1:11" hidden="1" x14ac:dyDescent="0.3">
      <c r="A2944" t="s">
        <v>4207</v>
      </c>
      <c r="B2944" s="8">
        <v>20190426</v>
      </c>
      <c r="C2944" s="2" t="s">
        <v>231</v>
      </c>
      <c r="D2944" s="2" t="s">
        <v>15</v>
      </c>
      <c r="E2944" t="s">
        <v>12747</v>
      </c>
      <c r="F2944" s="2" t="s">
        <v>277</v>
      </c>
      <c r="G2944" s="36">
        <v>16</v>
      </c>
      <c r="H2944" s="37" t="s">
        <v>8738</v>
      </c>
      <c r="I2944" s="32" t="s">
        <v>18</v>
      </c>
      <c r="J2944" s="32" t="s">
        <v>62</v>
      </c>
      <c r="K2944" t="s">
        <v>4207</v>
      </c>
    </row>
    <row r="2945" spans="1:11" hidden="1" x14ac:dyDescent="0.3">
      <c r="A2945" t="s">
        <v>4208</v>
      </c>
      <c r="B2945" s="8">
        <v>20190426</v>
      </c>
      <c r="C2945" s="2" t="s">
        <v>16</v>
      </c>
      <c r="D2945" s="2" t="s">
        <v>927</v>
      </c>
      <c r="E2945" t="s">
        <v>12748</v>
      </c>
      <c r="F2945" s="2" t="s">
        <v>277</v>
      </c>
      <c r="G2945" s="36">
        <v>16</v>
      </c>
      <c r="H2945" s="37" t="s">
        <v>8738</v>
      </c>
      <c r="I2945" s="32" t="s">
        <v>18</v>
      </c>
      <c r="J2945" s="32" t="s">
        <v>62</v>
      </c>
      <c r="K2945" t="s">
        <v>4208</v>
      </c>
    </row>
    <row r="2946" spans="1:11" hidden="1" x14ac:dyDescent="0.3">
      <c r="A2946" t="s">
        <v>4209</v>
      </c>
      <c r="B2946" s="8">
        <v>20190426</v>
      </c>
      <c r="C2946" s="2" t="s">
        <v>173</v>
      </c>
      <c r="D2946" s="2" t="s">
        <v>173</v>
      </c>
      <c r="E2946" t="s">
        <v>12749</v>
      </c>
      <c r="F2946" s="2" t="s">
        <v>277</v>
      </c>
      <c r="G2946" s="36">
        <v>16</v>
      </c>
      <c r="H2946" s="37" t="s">
        <v>8738</v>
      </c>
      <c r="I2946" s="32" t="s">
        <v>18</v>
      </c>
      <c r="J2946" s="32" t="s">
        <v>62</v>
      </c>
      <c r="K2946" t="s">
        <v>4209</v>
      </c>
    </row>
    <row r="2947" spans="1:11" hidden="1" x14ac:dyDescent="0.3">
      <c r="A2947" t="s">
        <v>4210</v>
      </c>
      <c r="B2947" s="8">
        <v>20190426</v>
      </c>
      <c r="C2947" s="2" t="s">
        <v>43</v>
      </c>
      <c r="D2947" s="2" t="s">
        <v>15</v>
      </c>
      <c r="E2947" t="s">
        <v>12750</v>
      </c>
      <c r="F2947" s="2" t="s">
        <v>277</v>
      </c>
      <c r="G2947" s="36">
        <v>16</v>
      </c>
      <c r="H2947" s="37" t="s">
        <v>8738</v>
      </c>
      <c r="I2947" s="32" t="s">
        <v>18</v>
      </c>
      <c r="J2947" s="32" t="s">
        <v>62</v>
      </c>
      <c r="K2947" t="s">
        <v>4210</v>
      </c>
    </row>
    <row r="2948" spans="1:11" hidden="1" x14ac:dyDescent="0.3">
      <c r="A2948" t="s">
        <v>4211</v>
      </c>
      <c r="B2948" s="8">
        <v>20190426</v>
      </c>
      <c r="C2948" s="2" t="s">
        <v>41</v>
      </c>
      <c r="D2948" s="2" t="s">
        <v>80</v>
      </c>
      <c r="E2948" t="s">
        <v>12751</v>
      </c>
      <c r="F2948" s="2" t="s">
        <v>277</v>
      </c>
      <c r="G2948" s="36">
        <v>16</v>
      </c>
      <c r="H2948" s="37" t="s">
        <v>8738</v>
      </c>
      <c r="I2948" s="32" t="s">
        <v>18</v>
      </c>
      <c r="J2948" s="32" t="s">
        <v>62</v>
      </c>
      <c r="K2948" t="s">
        <v>4211</v>
      </c>
    </row>
    <row r="2949" spans="1:11" hidden="1" x14ac:dyDescent="0.3">
      <c r="A2949" t="s">
        <v>4212</v>
      </c>
      <c r="B2949" s="8">
        <v>20190426</v>
      </c>
      <c r="C2949" s="2" t="s">
        <v>20</v>
      </c>
      <c r="D2949" s="2" t="s">
        <v>934</v>
      </c>
      <c r="E2949" t="s">
        <v>12752</v>
      </c>
      <c r="F2949" s="2" t="s">
        <v>277</v>
      </c>
      <c r="G2949" s="36">
        <v>16</v>
      </c>
      <c r="H2949" s="37" t="s">
        <v>8738</v>
      </c>
      <c r="I2949" s="32" t="s">
        <v>18</v>
      </c>
      <c r="J2949" s="32" t="s">
        <v>62</v>
      </c>
      <c r="K2949" t="s">
        <v>4212</v>
      </c>
    </row>
    <row r="2950" spans="1:11" hidden="1" x14ac:dyDescent="0.3">
      <c r="A2950" t="s">
        <v>4213</v>
      </c>
      <c r="B2950" s="8">
        <v>20190426</v>
      </c>
      <c r="C2950" s="2" t="s">
        <v>58</v>
      </c>
      <c r="D2950" s="2" t="s">
        <v>653</v>
      </c>
      <c r="E2950" t="s">
        <v>12753</v>
      </c>
      <c r="F2950" s="2" t="s">
        <v>277</v>
      </c>
      <c r="G2950" s="36">
        <v>16</v>
      </c>
      <c r="H2950" s="37" t="s">
        <v>8738</v>
      </c>
      <c r="I2950" s="32" t="s">
        <v>18</v>
      </c>
      <c r="J2950" s="32" t="s">
        <v>62</v>
      </c>
      <c r="K2950" t="s">
        <v>4213</v>
      </c>
    </row>
    <row r="2951" spans="1:11" hidden="1" x14ac:dyDescent="0.3">
      <c r="A2951" t="s">
        <v>4214</v>
      </c>
      <c r="B2951" s="8">
        <v>20190426</v>
      </c>
      <c r="C2951" s="2" t="s">
        <v>231</v>
      </c>
      <c r="D2951" s="2" t="s">
        <v>15</v>
      </c>
      <c r="E2951" t="s">
        <v>12754</v>
      </c>
      <c r="F2951" s="2" t="s">
        <v>277</v>
      </c>
      <c r="G2951" s="36">
        <v>16</v>
      </c>
      <c r="H2951" s="37" t="s">
        <v>8738</v>
      </c>
      <c r="I2951" s="32" t="s">
        <v>18</v>
      </c>
      <c r="J2951" s="32" t="s">
        <v>62</v>
      </c>
      <c r="K2951" t="s">
        <v>4214</v>
      </c>
    </row>
    <row r="2952" spans="1:11" hidden="1" x14ac:dyDescent="0.3">
      <c r="A2952" t="s">
        <v>4215</v>
      </c>
      <c r="B2952" s="8">
        <v>20190426</v>
      </c>
      <c r="C2952" s="2" t="s">
        <v>589</v>
      </c>
      <c r="D2952" s="2" t="s">
        <v>590</v>
      </c>
      <c r="E2952" t="s">
        <v>12755</v>
      </c>
      <c r="F2952" s="2" t="s">
        <v>277</v>
      </c>
      <c r="G2952" s="36">
        <v>16</v>
      </c>
      <c r="H2952" s="37" t="s">
        <v>8738</v>
      </c>
      <c r="I2952" s="32" t="s">
        <v>18</v>
      </c>
      <c r="J2952" s="32" t="s">
        <v>62</v>
      </c>
      <c r="K2952" t="s">
        <v>4215</v>
      </c>
    </row>
    <row r="2953" spans="1:11" hidden="1" x14ac:dyDescent="0.3">
      <c r="A2953" t="s">
        <v>4216</v>
      </c>
      <c r="B2953" s="8">
        <v>20190426</v>
      </c>
      <c r="C2953" s="2" t="s">
        <v>22</v>
      </c>
      <c r="D2953" s="2" t="s">
        <v>700</v>
      </c>
      <c r="E2953" t="s">
        <v>12756</v>
      </c>
      <c r="F2953" s="2" t="s">
        <v>277</v>
      </c>
      <c r="G2953" s="36">
        <v>16</v>
      </c>
      <c r="H2953" s="37" t="s">
        <v>8738</v>
      </c>
      <c r="I2953" s="32" t="s">
        <v>18</v>
      </c>
      <c r="J2953" s="32" t="s">
        <v>62</v>
      </c>
      <c r="K2953" t="s">
        <v>4216</v>
      </c>
    </row>
    <row r="2954" spans="1:11" hidden="1" x14ac:dyDescent="0.3">
      <c r="A2954" t="s">
        <v>4217</v>
      </c>
      <c r="B2954" s="8">
        <v>20190426</v>
      </c>
      <c r="C2954" s="2" t="s">
        <v>74</v>
      </c>
      <c r="D2954" s="2" t="s">
        <v>860</v>
      </c>
      <c r="E2954" t="s">
        <v>12757</v>
      </c>
      <c r="F2954" s="2" t="s">
        <v>277</v>
      </c>
      <c r="G2954" s="36">
        <v>16</v>
      </c>
      <c r="H2954" s="37" t="s">
        <v>8738</v>
      </c>
      <c r="I2954" s="32" t="s">
        <v>18</v>
      </c>
      <c r="J2954" s="32" t="s">
        <v>62</v>
      </c>
      <c r="K2954" t="s">
        <v>4217</v>
      </c>
    </row>
    <row r="2955" spans="1:11" hidden="1" x14ac:dyDescent="0.3">
      <c r="A2955" t="s">
        <v>4218</v>
      </c>
      <c r="B2955" s="8">
        <v>20190426</v>
      </c>
      <c r="C2955" s="2" t="s">
        <v>41</v>
      </c>
      <c r="D2955" s="2" t="s">
        <v>80</v>
      </c>
      <c r="E2955" t="s">
        <v>12758</v>
      </c>
      <c r="F2955" s="2" t="s">
        <v>277</v>
      </c>
      <c r="G2955" s="36">
        <v>16</v>
      </c>
      <c r="H2955" s="37" t="s">
        <v>8738</v>
      </c>
      <c r="I2955" s="32" t="s">
        <v>18</v>
      </c>
      <c r="J2955" s="32" t="s">
        <v>62</v>
      </c>
      <c r="K2955" t="s">
        <v>4218</v>
      </c>
    </row>
    <row r="2956" spans="1:11" hidden="1" x14ac:dyDescent="0.3">
      <c r="A2956" t="s">
        <v>4219</v>
      </c>
      <c r="B2956" s="8">
        <v>20190426</v>
      </c>
      <c r="C2956" s="2" t="s">
        <v>20</v>
      </c>
      <c r="D2956" s="2" t="s">
        <v>906</v>
      </c>
      <c r="E2956" t="s">
        <v>12759</v>
      </c>
      <c r="F2956" s="2" t="s">
        <v>277</v>
      </c>
      <c r="G2956" s="36">
        <v>16</v>
      </c>
      <c r="H2956" s="37" t="s">
        <v>8738</v>
      </c>
      <c r="I2956" s="32" t="s">
        <v>18</v>
      </c>
      <c r="J2956" s="32" t="s">
        <v>62</v>
      </c>
      <c r="K2956" t="s">
        <v>4219</v>
      </c>
    </row>
    <row r="2957" spans="1:11" hidden="1" x14ac:dyDescent="0.3">
      <c r="A2957" t="s">
        <v>4220</v>
      </c>
      <c r="B2957" s="8">
        <v>20190426</v>
      </c>
      <c r="C2957" s="2" t="s">
        <v>92</v>
      </c>
      <c r="D2957" s="2" t="s">
        <v>935</v>
      </c>
      <c r="E2957" t="s">
        <v>12760</v>
      </c>
      <c r="F2957" s="2" t="s">
        <v>277</v>
      </c>
      <c r="G2957" s="36">
        <v>16</v>
      </c>
      <c r="H2957" s="37" t="s">
        <v>8738</v>
      </c>
      <c r="I2957" s="32" t="s">
        <v>18</v>
      </c>
      <c r="J2957" s="32" t="s">
        <v>62</v>
      </c>
      <c r="K2957" t="s">
        <v>4220</v>
      </c>
    </row>
    <row r="2958" spans="1:11" hidden="1" x14ac:dyDescent="0.3">
      <c r="A2958" t="s">
        <v>4221</v>
      </c>
      <c r="B2958" s="8">
        <v>20190426</v>
      </c>
      <c r="C2958" s="2" t="s">
        <v>43</v>
      </c>
      <c r="D2958" s="2" t="s">
        <v>15</v>
      </c>
      <c r="E2958" t="s">
        <v>12761</v>
      </c>
      <c r="F2958" s="2" t="s">
        <v>277</v>
      </c>
      <c r="G2958" s="36">
        <v>16</v>
      </c>
      <c r="H2958" s="37" t="s">
        <v>8738</v>
      </c>
      <c r="I2958" s="32" t="s">
        <v>18</v>
      </c>
      <c r="J2958" s="32" t="s">
        <v>62</v>
      </c>
      <c r="K2958" t="s">
        <v>4221</v>
      </c>
    </row>
    <row r="2959" spans="1:11" hidden="1" x14ac:dyDescent="0.3">
      <c r="A2959" t="s">
        <v>4222</v>
      </c>
      <c r="B2959" s="8">
        <v>20190426</v>
      </c>
      <c r="C2959" s="2" t="s">
        <v>43</v>
      </c>
      <c r="D2959" s="2" t="s">
        <v>15</v>
      </c>
      <c r="E2959" t="s">
        <v>12762</v>
      </c>
      <c r="F2959" s="2" t="s">
        <v>277</v>
      </c>
      <c r="G2959" s="36">
        <v>16</v>
      </c>
      <c r="H2959" s="37" t="s">
        <v>8738</v>
      </c>
      <c r="I2959" s="32" t="s">
        <v>18</v>
      </c>
      <c r="J2959" s="32" t="s">
        <v>62</v>
      </c>
      <c r="K2959" t="s">
        <v>4222</v>
      </c>
    </row>
    <row r="2960" spans="1:11" hidden="1" x14ac:dyDescent="0.3">
      <c r="A2960" t="s">
        <v>4223</v>
      </c>
      <c r="B2960" s="8">
        <v>20190426</v>
      </c>
      <c r="C2960" s="2" t="s">
        <v>86</v>
      </c>
      <c r="D2960" s="2" t="s">
        <v>827</v>
      </c>
      <c r="E2960" t="s">
        <v>12763</v>
      </c>
      <c r="F2960" s="2" t="s">
        <v>277</v>
      </c>
      <c r="G2960" s="36">
        <v>16</v>
      </c>
      <c r="H2960" s="37" t="s">
        <v>8738</v>
      </c>
      <c r="I2960" s="32" t="s">
        <v>18</v>
      </c>
      <c r="J2960" s="32" t="s">
        <v>62</v>
      </c>
      <c r="K2960" t="s">
        <v>4223</v>
      </c>
    </row>
    <row r="2961" spans="1:11" hidden="1" x14ac:dyDescent="0.3">
      <c r="A2961" t="s">
        <v>4224</v>
      </c>
      <c r="B2961" s="8">
        <v>20190427</v>
      </c>
      <c r="C2961" s="2" t="s">
        <v>22</v>
      </c>
      <c r="D2961" s="2" t="s">
        <v>870</v>
      </c>
      <c r="E2961" t="s">
        <v>12764</v>
      </c>
      <c r="F2961" s="2" t="s">
        <v>277</v>
      </c>
      <c r="G2961" s="36">
        <v>16</v>
      </c>
      <c r="H2961" s="37" t="s">
        <v>8738</v>
      </c>
      <c r="I2961" s="32" t="s">
        <v>18</v>
      </c>
      <c r="J2961" s="32" t="s">
        <v>62</v>
      </c>
      <c r="K2961" t="s">
        <v>4224</v>
      </c>
    </row>
    <row r="2962" spans="1:11" hidden="1" x14ac:dyDescent="0.3">
      <c r="A2962" t="s">
        <v>4225</v>
      </c>
      <c r="B2962" s="8">
        <v>20190427</v>
      </c>
      <c r="C2962" s="2" t="s">
        <v>173</v>
      </c>
      <c r="D2962" s="2" t="s">
        <v>825</v>
      </c>
      <c r="E2962" t="s">
        <v>12765</v>
      </c>
      <c r="F2962" s="2" t="s">
        <v>277</v>
      </c>
      <c r="G2962" s="36">
        <v>16</v>
      </c>
      <c r="H2962" s="37" t="s">
        <v>8738</v>
      </c>
      <c r="I2962" s="32" t="s">
        <v>18</v>
      </c>
      <c r="J2962" s="32" t="s">
        <v>62</v>
      </c>
      <c r="K2962" t="s">
        <v>4225</v>
      </c>
    </row>
    <row r="2963" spans="1:11" hidden="1" x14ac:dyDescent="0.3">
      <c r="A2963" t="s">
        <v>4227</v>
      </c>
      <c r="B2963" s="8">
        <v>20190429</v>
      </c>
      <c r="C2963" s="2" t="s">
        <v>9</v>
      </c>
      <c r="D2963" s="2" t="s">
        <v>829</v>
      </c>
      <c r="E2963" t="s">
        <v>12767</v>
      </c>
      <c r="F2963" s="2" t="s">
        <v>277</v>
      </c>
      <c r="G2963" s="36">
        <v>16</v>
      </c>
      <c r="H2963" s="37" t="s">
        <v>8738</v>
      </c>
      <c r="I2963" s="32" t="s">
        <v>18</v>
      </c>
      <c r="J2963" s="32" t="s">
        <v>62</v>
      </c>
      <c r="K2963" t="s">
        <v>4227</v>
      </c>
    </row>
    <row r="2964" spans="1:11" hidden="1" x14ac:dyDescent="0.3">
      <c r="A2964" t="s">
        <v>4229</v>
      </c>
      <c r="B2964" s="8">
        <v>20190430</v>
      </c>
      <c r="C2964" s="2" t="s">
        <v>268</v>
      </c>
      <c r="D2964" s="2" t="s">
        <v>937</v>
      </c>
      <c r="E2964" t="s">
        <v>12769</v>
      </c>
      <c r="F2964" s="2" t="s">
        <v>277</v>
      </c>
      <c r="G2964" s="36">
        <v>16</v>
      </c>
      <c r="H2964" s="37" t="s">
        <v>8738</v>
      </c>
      <c r="I2964" s="32" t="s">
        <v>18</v>
      </c>
      <c r="J2964" s="32" t="s">
        <v>62</v>
      </c>
      <c r="K2964" t="s">
        <v>4229</v>
      </c>
    </row>
    <row r="2965" spans="1:11" hidden="1" x14ac:dyDescent="0.3">
      <c r="A2965" t="s">
        <v>4230</v>
      </c>
      <c r="B2965" s="8">
        <v>20190430</v>
      </c>
      <c r="C2965" s="2" t="s">
        <v>16</v>
      </c>
      <c r="D2965" s="2" t="s">
        <v>139</v>
      </c>
      <c r="E2965" t="s">
        <v>12770</v>
      </c>
      <c r="F2965" s="2" t="s">
        <v>277</v>
      </c>
      <c r="G2965" s="36">
        <v>16</v>
      </c>
      <c r="H2965" s="37" t="s">
        <v>8738</v>
      </c>
      <c r="I2965" s="32" t="s">
        <v>18</v>
      </c>
      <c r="J2965" s="32" t="s">
        <v>62</v>
      </c>
      <c r="K2965" t="s">
        <v>4230</v>
      </c>
    </row>
    <row r="2966" spans="1:11" hidden="1" x14ac:dyDescent="0.3">
      <c r="A2966" t="s">
        <v>4231</v>
      </c>
      <c r="B2966" s="8">
        <v>20190430</v>
      </c>
      <c r="C2966" s="2" t="s">
        <v>16</v>
      </c>
      <c r="D2966" s="2" t="s">
        <v>139</v>
      </c>
      <c r="E2966" t="s">
        <v>12771</v>
      </c>
      <c r="F2966" s="2" t="s">
        <v>277</v>
      </c>
      <c r="G2966" s="36">
        <v>16</v>
      </c>
      <c r="H2966" s="37" t="s">
        <v>8738</v>
      </c>
      <c r="I2966" s="32" t="s">
        <v>18</v>
      </c>
      <c r="J2966" s="32" t="s">
        <v>62</v>
      </c>
      <c r="K2966" t="s">
        <v>4231</v>
      </c>
    </row>
    <row r="2967" spans="1:11" hidden="1" x14ac:dyDescent="0.3">
      <c r="A2967" t="s">
        <v>4232</v>
      </c>
      <c r="B2967" s="8">
        <v>20190430</v>
      </c>
      <c r="C2967" s="2" t="s">
        <v>16</v>
      </c>
      <c r="D2967" s="2" t="s">
        <v>139</v>
      </c>
      <c r="E2967" t="s">
        <v>12772</v>
      </c>
      <c r="F2967" s="2" t="s">
        <v>277</v>
      </c>
      <c r="G2967" s="36">
        <v>16</v>
      </c>
      <c r="H2967" s="37" t="s">
        <v>8738</v>
      </c>
      <c r="I2967" s="32" t="s">
        <v>18</v>
      </c>
      <c r="J2967" s="32" t="s">
        <v>62</v>
      </c>
      <c r="K2967" t="s">
        <v>4232</v>
      </c>
    </row>
    <row r="2968" spans="1:11" hidden="1" x14ac:dyDescent="0.3">
      <c r="A2968" t="s">
        <v>4233</v>
      </c>
      <c r="B2968" s="8">
        <v>20190430</v>
      </c>
      <c r="C2968" s="2" t="s">
        <v>33</v>
      </c>
      <c r="D2968" s="2" t="s">
        <v>15</v>
      </c>
      <c r="E2968" t="s">
        <v>12773</v>
      </c>
      <c r="F2968" s="2" t="s">
        <v>277</v>
      </c>
      <c r="G2968" s="36">
        <v>16</v>
      </c>
      <c r="H2968" s="37" t="s">
        <v>8738</v>
      </c>
      <c r="I2968" s="32" t="s">
        <v>18</v>
      </c>
      <c r="J2968" s="32" t="s">
        <v>62</v>
      </c>
      <c r="K2968" t="s">
        <v>4233</v>
      </c>
    </row>
    <row r="2969" spans="1:11" hidden="1" x14ac:dyDescent="0.3">
      <c r="A2969" t="s">
        <v>4234</v>
      </c>
      <c r="B2969" s="8">
        <v>20190430</v>
      </c>
      <c r="C2969" s="2" t="s">
        <v>25</v>
      </c>
      <c r="D2969" s="2" t="s">
        <v>938</v>
      </c>
      <c r="E2969" t="s">
        <v>12774</v>
      </c>
      <c r="F2969" s="2" t="s">
        <v>277</v>
      </c>
      <c r="G2969" s="36">
        <v>16</v>
      </c>
      <c r="H2969" s="37" t="s">
        <v>8738</v>
      </c>
      <c r="I2969" s="32" t="s">
        <v>18</v>
      </c>
      <c r="J2969" s="32" t="s">
        <v>62</v>
      </c>
      <c r="K2969" t="s">
        <v>4234</v>
      </c>
    </row>
    <row r="2970" spans="1:11" hidden="1" x14ac:dyDescent="0.3">
      <c r="A2970" t="s">
        <v>4235</v>
      </c>
      <c r="B2970" s="8">
        <v>20190430</v>
      </c>
      <c r="C2970" s="2" t="s">
        <v>43</v>
      </c>
      <c r="D2970" s="2" t="s">
        <v>15</v>
      </c>
      <c r="E2970" t="s">
        <v>12775</v>
      </c>
      <c r="F2970" s="2" t="s">
        <v>277</v>
      </c>
      <c r="G2970" s="36">
        <v>16</v>
      </c>
      <c r="H2970" s="37" t="s">
        <v>8738</v>
      </c>
      <c r="I2970" s="32" t="s">
        <v>18</v>
      </c>
      <c r="J2970" s="32" t="s">
        <v>62</v>
      </c>
      <c r="K2970" t="s">
        <v>4235</v>
      </c>
    </row>
    <row r="2971" spans="1:11" hidden="1" x14ac:dyDescent="0.3">
      <c r="A2971" t="s">
        <v>4236</v>
      </c>
      <c r="B2971" s="8">
        <v>20190430</v>
      </c>
      <c r="C2971" s="2" t="s">
        <v>64</v>
      </c>
      <c r="D2971" s="2" t="s">
        <v>939</v>
      </c>
      <c r="E2971" t="s">
        <v>12776</v>
      </c>
      <c r="F2971" s="2" t="s">
        <v>277</v>
      </c>
      <c r="G2971" s="36">
        <v>16</v>
      </c>
      <c r="H2971" s="37" t="s">
        <v>8738</v>
      </c>
      <c r="I2971" s="32" t="s">
        <v>18</v>
      </c>
      <c r="J2971" s="32" t="s">
        <v>62</v>
      </c>
      <c r="K2971" t="s">
        <v>4236</v>
      </c>
    </row>
    <row r="2972" spans="1:11" hidden="1" x14ac:dyDescent="0.3">
      <c r="A2972" t="s">
        <v>4237</v>
      </c>
      <c r="B2972" s="8">
        <v>20190430</v>
      </c>
      <c r="C2972" s="2" t="s">
        <v>16</v>
      </c>
      <c r="D2972" s="2" t="s">
        <v>940</v>
      </c>
      <c r="E2972" t="s">
        <v>12777</v>
      </c>
      <c r="F2972" s="2" t="s">
        <v>277</v>
      </c>
      <c r="G2972" s="36">
        <v>16</v>
      </c>
      <c r="H2972" s="37" t="s">
        <v>8738</v>
      </c>
      <c r="I2972" s="32" t="s">
        <v>18</v>
      </c>
      <c r="J2972" s="32" t="s">
        <v>62</v>
      </c>
      <c r="K2972" t="s">
        <v>4237</v>
      </c>
    </row>
    <row r="2973" spans="1:11" hidden="1" x14ac:dyDescent="0.3">
      <c r="A2973" t="s">
        <v>4238</v>
      </c>
      <c r="B2973" s="8">
        <v>20190430</v>
      </c>
      <c r="C2973" s="2" t="s">
        <v>33</v>
      </c>
      <c r="D2973" s="2" t="s">
        <v>15</v>
      </c>
      <c r="E2973" t="s">
        <v>12778</v>
      </c>
      <c r="F2973" s="2" t="s">
        <v>277</v>
      </c>
      <c r="G2973" s="36">
        <v>16</v>
      </c>
      <c r="H2973" s="37" t="s">
        <v>8738</v>
      </c>
      <c r="I2973" s="32" t="s">
        <v>18</v>
      </c>
      <c r="J2973" s="32" t="s">
        <v>62</v>
      </c>
      <c r="K2973" t="s">
        <v>4238</v>
      </c>
    </row>
    <row r="2974" spans="1:11" hidden="1" x14ac:dyDescent="0.3">
      <c r="A2974" t="s">
        <v>4239</v>
      </c>
      <c r="B2974" s="8">
        <v>20190430</v>
      </c>
      <c r="C2974" s="2" t="s">
        <v>86</v>
      </c>
      <c r="D2974" s="2" t="s">
        <v>15</v>
      </c>
      <c r="E2974" t="s">
        <v>12779</v>
      </c>
      <c r="F2974" s="2" t="s">
        <v>277</v>
      </c>
      <c r="G2974" s="36">
        <v>16</v>
      </c>
      <c r="H2974" s="37" t="s">
        <v>8738</v>
      </c>
      <c r="I2974" s="32" t="s">
        <v>18</v>
      </c>
      <c r="J2974" s="32" t="s">
        <v>62</v>
      </c>
      <c r="K2974" t="s">
        <v>4239</v>
      </c>
    </row>
    <row r="2975" spans="1:11" hidden="1" x14ac:dyDescent="0.3">
      <c r="A2975" t="s">
        <v>4240</v>
      </c>
      <c r="B2975" s="8">
        <v>20190430</v>
      </c>
      <c r="C2975" s="2" t="s">
        <v>13</v>
      </c>
      <c r="D2975" s="2" t="s">
        <v>941</v>
      </c>
      <c r="E2975" t="s">
        <v>12780</v>
      </c>
      <c r="F2975" s="2" t="s">
        <v>277</v>
      </c>
      <c r="G2975" s="36">
        <v>16</v>
      </c>
      <c r="H2975" s="37" t="s">
        <v>8738</v>
      </c>
      <c r="I2975" s="32" t="s">
        <v>18</v>
      </c>
      <c r="J2975" s="32" t="s">
        <v>62</v>
      </c>
      <c r="K2975" t="s">
        <v>4240</v>
      </c>
    </row>
    <row r="2976" spans="1:11" hidden="1" x14ac:dyDescent="0.3">
      <c r="A2976" t="s">
        <v>4241</v>
      </c>
      <c r="B2976" s="8">
        <v>20190430</v>
      </c>
      <c r="C2976" s="2" t="s">
        <v>64</v>
      </c>
      <c r="D2976" s="2" t="s">
        <v>755</v>
      </c>
      <c r="E2976" t="s">
        <v>12781</v>
      </c>
      <c r="F2976" s="2" t="s">
        <v>277</v>
      </c>
      <c r="G2976" s="36">
        <v>16</v>
      </c>
      <c r="H2976" s="37" t="s">
        <v>8738</v>
      </c>
      <c r="I2976" s="32" t="s">
        <v>18</v>
      </c>
      <c r="J2976" s="32" t="s">
        <v>62</v>
      </c>
      <c r="K2976" t="s">
        <v>4241</v>
      </c>
    </row>
    <row r="2977" spans="1:11" hidden="1" x14ac:dyDescent="0.3">
      <c r="A2977" t="s">
        <v>4242</v>
      </c>
      <c r="B2977" s="8">
        <v>20190430</v>
      </c>
      <c r="C2977" s="2" t="s">
        <v>64</v>
      </c>
      <c r="D2977" s="2" t="s">
        <v>755</v>
      </c>
      <c r="E2977" t="s">
        <v>12782</v>
      </c>
      <c r="F2977" s="2" t="s">
        <v>277</v>
      </c>
      <c r="G2977" s="36">
        <v>16</v>
      </c>
      <c r="H2977" s="37" t="s">
        <v>8738</v>
      </c>
      <c r="I2977" s="32" t="s">
        <v>18</v>
      </c>
      <c r="J2977" s="32" t="s">
        <v>62</v>
      </c>
      <c r="K2977" t="s">
        <v>4242</v>
      </c>
    </row>
    <row r="2978" spans="1:11" hidden="1" x14ac:dyDescent="0.3">
      <c r="A2978" t="s">
        <v>4243</v>
      </c>
      <c r="B2978" s="8">
        <v>20190430</v>
      </c>
      <c r="C2978" s="2" t="s">
        <v>64</v>
      </c>
      <c r="D2978" s="2" t="s">
        <v>755</v>
      </c>
      <c r="E2978" t="s">
        <v>12783</v>
      </c>
      <c r="F2978" s="2" t="s">
        <v>277</v>
      </c>
      <c r="G2978" s="36">
        <v>16</v>
      </c>
      <c r="H2978" s="37" t="s">
        <v>8738</v>
      </c>
      <c r="I2978" s="32" t="s">
        <v>18</v>
      </c>
      <c r="J2978" s="32" t="s">
        <v>62</v>
      </c>
      <c r="K2978" t="s">
        <v>4243</v>
      </c>
    </row>
    <row r="2979" spans="1:11" hidden="1" x14ac:dyDescent="0.3">
      <c r="A2979" t="s">
        <v>4244</v>
      </c>
      <c r="B2979" s="8">
        <v>20190430</v>
      </c>
      <c r="C2979" s="2" t="s">
        <v>43</v>
      </c>
      <c r="D2979" s="2" t="s">
        <v>15</v>
      </c>
      <c r="E2979" t="s">
        <v>12784</v>
      </c>
      <c r="F2979" s="2" t="s">
        <v>277</v>
      </c>
      <c r="G2979" s="36">
        <v>16</v>
      </c>
      <c r="H2979" s="37" t="s">
        <v>8738</v>
      </c>
      <c r="I2979" s="32" t="s">
        <v>18</v>
      </c>
      <c r="J2979" s="32" t="s">
        <v>62</v>
      </c>
      <c r="K2979" t="s">
        <v>4244</v>
      </c>
    </row>
    <row r="2980" spans="1:11" hidden="1" x14ac:dyDescent="0.3">
      <c r="A2980" t="s">
        <v>4245</v>
      </c>
      <c r="B2980" s="8">
        <v>20190430</v>
      </c>
      <c r="C2980" s="2" t="s">
        <v>33</v>
      </c>
      <c r="D2980" s="2" t="s">
        <v>15</v>
      </c>
      <c r="E2980" t="s">
        <v>12785</v>
      </c>
      <c r="F2980" s="2" t="s">
        <v>277</v>
      </c>
      <c r="G2980" s="36">
        <v>16</v>
      </c>
      <c r="H2980" s="37" t="s">
        <v>8738</v>
      </c>
      <c r="I2980" s="32" t="s">
        <v>18</v>
      </c>
      <c r="J2980" s="32" t="s">
        <v>62</v>
      </c>
      <c r="K2980" t="s">
        <v>4245</v>
      </c>
    </row>
    <row r="2981" spans="1:11" hidden="1" x14ac:dyDescent="0.3">
      <c r="A2981" t="s">
        <v>4246</v>
      </c>
      <c r="B2981" s="8">
        <v>20190430</v>
      </c>
      <c r="C2981" s="2" t="s">
        <v>33</v>
      </c>
      <c r="D2981" s="2" t="s">
        <v>817</v>
      </c>
      <c r="E2981" t="s">
        <v>12786</v>
      </c>
      <c r="F2981" s="2" t="s">
        <v>277</v>
      </c>
      <c r="G2981" s="36">
        <v>16</v>
      </c>
      <c r="H2981" s="37" t="s">
        <v>8738</v>
      </c>
      <c r="I2981" s="32" t="s">
        <v>18</v>
      </c>
      <c r="J2981" s="32" t="s">
        <v>62</v>
      </c>
      <c r="K2981" t="s">
        <v>4246</v>
      </c>
    </row>
    <row r="2982" spans="1:11" hidden="1" x14ac:dyDescent="0.3">
      <c r="A2982" t="s">
        <v>4247</v>
      </c>
      <c r="B2982" s="8">
        <v>20190430</v>
      </c>
      <c r="C2982" s="2" t="s">
        <v>33</v>
      </c>
      <c r="D2982" s="2" t="s">
        <v>817</v>
      </c>
      <c r="E2982" t="s">
        <v>12787</v>
      </c>
      <c r="F2982" s="2" t="s">
        <v>277</v>
      </c>
      <c r="G2982" s="36">
        <v>16</v>
      </c>
      <c r="H2982" s="37" t="s">
        <v>8738</v>
      </c>
      <c r="I2982" s="32" t="s">
        <v>18</v>
      </c>
      <c r="J2982" s="32" t="s">
        <v>62</v>
      </c>
      <c r="K2982" t="s">
        <v>4247</v>
      </c>
    </row>
    <row r="2983" spans="1:11" hidden="1" x14ac:dyDescent="0.3">
      <c r="A2983" t="s">
        <v>4248</v>
      </c>
      <c r="B2983" s="8">
        <v>20190430</v>
      </c>
      <c r="C2983" s="2" t="s">
        <v>210</v>
      </c>
      <c r="D2983" s="2" t="s">
        <v>15</v>
      </c>
      <c r="E2983" t="s">
        <v>12788</v>
      </c>
      <c r="F2983" s="2" t="s">
        <v>277</v>
      </c>
      <c r="G2983" s="36">
        <v>16</v>
      </c>
      <c r="H2983" s="37" t="s">
        <v>8738</v>
      </c>
      <c r="I2983" s="32" t="s">
        <v>18</v>
      </c>
      <c r="J2983" s="32" t="s">
        <v>62</v>
      </c>
      <c r="K2983" t="s">
        <v>4248</v>
      </c>
    </row>
    <row r="2984" spans="1:11" hidden="1" x14ac:dyDescent="0.3">
      <c r="A2984" t="s">
        <v>4249</v>
      </c>
      <c r="B2984" s="8">
        <v>20190430</v>
      </c>
      <c r="C2984" s="2" t="s">
        <v>22</v>
      </c>
      <c r="D2984" s="2" t="s">
        <v>880</v>
      </c>
      <c r="E2984" t="s">
        <v>12789</v>
      </c>
      <c r="F2984" s="2" t="s">
        <v>277</v>
      </c>
      <c r="G2984" s="36">
        <v>16</v>
      </c>
      <c r="H2984" s="37" t="s">
        <v>8738</v>
      </c>
      <c r="I2984" s="32" t="s">
        <v>18</v>
      </c>
      <c r="J2984" s="32" t="s">
        <v>62</v>
      </c>
      <c r="K2984" t="s">
        <v>4249</v>
      </c>
    </row>
    <row r="2985" spans="1:11" hidden="1" x14ac:dyDescent="0.3">
      <c r="A2985" t="s">
        <v>4250</v>
      </c>
      <c r="B2985" s="8">
        <v>20190430</v>
      </c>
      <c r="C2985" s="2" t="s">
        <v>173</v>
      </c>
      <c r="D2985" s="2" t="s">
        <v>942</v>
      </c>
      <c r="E2985" t="s">
        <v>12790</v>
      </c>
      <c r="F2985" s="2" t="s">
        <v>277</v>
      </c>
      <c r="G2985" s="36">
        <v>16</v>
      </c>
      <c r="H2985" s="37" t="s">
        <v>8738</v>
      </c>
      <c r="I2985" s="32" t="s">
        <v>18</v>
      </c>
      <c r="J2985" s="32" t="s">
        <v>62</v>
      </c>
      <c r="K2985" t="s">
        <v>4250</v>
      </c>
    </row>
    <row r="2986" spans="1:11" hidden="1" x14ac:dyDescent="0.3">
      <c r="A2986" t="s">
        <v>4251</v>
      </c>
      <c r="B2986" s="8">
        <v>20190430</v>
      </c>
      <c r="C2986" s="2" t="s">
        <v>231</v>
      </c>
      <c r="D2986" s="2" t="s">
        <v>883</v>
      </c>
      <c r="E2986" t="s">
        <v>12791</v>
      </c>
      <c r="F2986" s="2" t="s">
        <v>277</v>
      </c>
      <c r="G2986" s="36">
        <v>16</v>
      </c>
      <c r="H2986" s="37" t="s">
        <v>8738</v>
      </c>
      <c r="I2986" s="32" t="s">
        <v>18</v>
      </c>
      <c r="J2986" s="32" t="s">
        <v>62</v>
      </c>
      <c r="K2986" t="s">
        <v>4251</v>
      </c>
    </row>
    <row r="2987" spans="1:11" hidden="1" x14ac:dyDescent="0.3">
      <c r="A2987" t="s">
        <v>4252</v>
      </c>
      <c r="B2987" s="8">
        <v>20190430</v>
      </c>
      <c r="C2987" s="2" t="s">
        <v>31</v>
      </c>
      <c r="D2987" s="2" t="s">
        <v>832</v>
      </c>
      <c r="E2987" t="s">
        <v>12792</v>
      </c>
      <c r="F2987" s="2" t="s">
        <v>277</v>
      </c>
      <c r="G2987" s="36">
        <v>16</v>
      </c>
      <c r="H2987" s="37" t="s">
        <v>8738</v>
      </c>
      <c r="I2987" s="32" t="s">
        <v>18</v>
      </c>
      <c r="J2987" s="32" t="s">
        <v>62</v>
      </c>
      <c r="K2987" t="s">
        <v>4252</v>
      </c>
    </row>
    <row r="2988" spans="1:11" hidden="1" x14ac:dyDescent="0.3">
      <c r="A2988" t="s">
        <v>4253</v>
      </c>
      <c r="B2988" s="8">
        <v>20190430</v>
      </c>
      <c r="C2988" s="2" t="s">
        <v>31</v>
      </c>
      <c r="D2988" s="2" t="s">
        <v>435</v>
      </c>
      <c r="E2988" t="s">
        <v>12793</v>
      </c>
      <c r="F2988" s="2" t="s">
        <v>277</v>
      </c>
      <c r="G2988" s="36">
        <v>16</v>
      </c>
      <c r="H2988" s="37" t="s">
        <v>8738</v>
      </c>
      <c r="I2988" s="32" t="s">
        <v>18</v>
      </c>
      <c r="J2988" s="32" t="s">
        <v>62</v>
      </c>
      <c r="K2988" t="s">
        <v>4253</v>
      </c>
    </row>
    <row r="2989" spans="1:11" hidden="1" x14ac:dyDescent="0.3">
      <c r="A2989" t="s">
        <v>4254</v>
      </c>
      <c r="B2989" s="8">
        <v>20190430</v>
      </c>
      <c r="C2989" s="2" t="s">
        <v>13</v>
      </c>
      <c r="D2989" s="2" t="s">
        <v>868</v>
      </c>
      <c r="E2989" t="s">
        <v>12794</v>
      </c>
      <c r="F2989" s="2" t="s">
        <v>277</v>
      </c>
      <c r="G2989" s="36">
        <v>16</v>
      </c>
      <c r="H2989" s="37" t="s">
        <v>8738</v>
      </c>
      <c r="I2989" s="32" t="s">
        <v>18</v>
      </c>
      <c r="J2989" s="32" t="s">
        <v>62</v>
      </c>
      <c r="K2989" t="s">
        <v>4254</v>
      </c>
    </row>
    <row r="2990" spans="1:11" hidden="1" x14ac:dyDescent="0.3">
      <c r="A2990" t="s">
        <v>4255</v>
      </c>
      <c r="B2990" s="8">
        <v>20190430</v>
      </c>
      <c r="C2990" s="2" t="s">
        <v>13</v>
      </c>
      <c r="D2990" s="2" t="s">
        <v>194</v>
      </c>
      <c r="E2990" t="s">
        <v>12795</v>
      </c>
      <c r="F2990" s="2" t="s">
        <v>277</v>
      </c>
      <c r="G2990" s="36">
        <v>16</v>
      </c>
      <c r="H2990" s="37" t="s">
        <v>8738</v>
      </c>
      <c r="I2990" s="32" t="s">
        <v>18</v>
      </c>
      <c r="J2990" s="32" t="s">
        <v>62</v>
      </c>
      <c r="K2990" t="s">
        <v>4255</v>
      </c>
    </row>
    <row r="2991" spans="1:11" hidden="1" x14ac:dyDescent="0.3">
      <c r="A2991" t="s">
        <v>4256</v>
      </c>
      <c r="B2991" s="8">
        <v>20190430</v>
      </c>
      <c r="C2991" s="2" t="s">
        <v>52</v>
      </c>
      <c r="D2991" s="2" t="s">
        <v>943</v>
      </c>
      <c r="E2991" t="s">
        <v>12796</v>
      </c>
      <c r="F2991" s="2" t="s">
        <v>277</v>
      </c>
      <c r="G2991" s="36">
        <v>16</v>
      </c>
      <c r="H2991" s="37" t="s">
        <v>8738</v>
      </c>
      <c r="I2991" s="32" t="s">
        <v>18</v>
      </c>
      <c r="J2991" s="32" t="s">
        <v>62</v>
      </c>
      <c r="K2991" t="s">
        <v>4256</v>
      </c>
    </row>
    <row r="2992" spans="1:11" hidden="1" x14ac:dyDescent="0.3">
      <c r="A2992" t="s">
        <v>4257</v>
      </c>
      <c r="B2992" s="8">
        <v>20190430</v>
      </c>
      <c r="C2992" s="2" t="s">
        <v>204</v>
      </c>
      <c r="D2992" s="2" t="s">
        <v>462</v>
      </c>
      <c r="E2992" t="s">
        <v>12797</v>
      </c>
      <c r="F2992" s="2" t="s">
        <v>277</v>
      </c>
      <c r="G2992" s="36">
        <v>16</v>
      </c>
      <c r="H2992" s="37" t="s">
        <v>8738</v>
      </c>
      <c r="I2992" s="32" t="s">
        <v>18</v>
      </c>
      <c r="J2992" s="32" t="s">
        <v>62</v>
      </c>
      <c r="K2992" t="s">
        <v>4257</v>
      </c>
    </row>
    <row r="2993" spans="1:11" hidden="1" x14ac:dyDescent="0.3">
      <c r="A2993" t="s">
        <v>4258</v>
      </c>
      <c r="B2993" s="8">
        <v>20190430</v>
      </c>
      <c r="C2993" s="2" t="s">
        <v>268</v>
      </c>
      <c r="D2993" s="2" t="s">
        <v>944</v>
      </c>
      <c r="E2993" t="s">
        <v>12798</v>
      </c>
      <c r="F2993" s="2" t="s">
        <v>277</v>
      </c>
      <c r="G2993" s="36">
        <v>16</v>
      </c>
      <c r="H2993" s="37" t="s">
        <v>8738</v>
      </c>
      <c r="I2993" s="32" t="s">
        <v>18</v>
      </c>
      <c r="J2993" s="32" t="s">
        <v>62</v>
      </c>
      <c r="K2993" t="s">
        <v>4258</v>
      </c>
    </row>
    <row r="2994" spans="1:11" hidden="1" x14ac:dyDescent="0.3">
      <c r="A2994" t="s">
        <v>4259</v>
      </c>
      <c r="B2994" s="8">
        <v>20190430</v>
      </c>
      <c r="C2994" s="2" t="s">
        <v>68</v>
      </c>
      <c r="D2994" s="2" t="s">
        <v>945</v>
      </c>
      <c r="E2994" t="s">
        <v>12799</v>
      </c>
      <c r="F2994" s="2" t="s">
        <v>277</v>
      </c>
      <c r="G2994" s="36">
        <v>16</v>
      </c>
      <c r="H2994" s="37" t="s">
        <v>8738</v>
      </c>
      <c r="I2994" s="32" t="s">
        <v>18</v>
      </c>
      <c r="J2994" s="32" t="s">
        <v>62</v>
      </c>
      <c r="K2994" t="s">
        <v>4259</v>
      </c>
    </row>
    <row r="2995" spans="1:11" hidden="1" x14ac:dyDescent="0.3">
      <c r="A2995" t="s">
        <v>4260</v>
      </c>
      <c r="B2995" s="8">
        <v>20190430</v>
      </c>
      <c r="C2995" s="2" t="s">
        <v>173</v>
      </c>
      <c r="D2995" s="2" t="s">
        <v>946</v>
      </c>
      <c r="E2995" t="s">
        <v>12800</v>
      </c>
      <c r="F2995" s="2" t="s">
        <v>277</v>
      </c>
      <c r="G2995" s="36">
        <v>16</v>
      </c>
      <c r="H2995" s="37" t="s">
        <v>8738</v>
      </c>
      <c r="I2995" s="32" t="s">
        <v>18</v>
      </c>
      <c r="J2995" s="32" t="s">
        <v>62</v>
      </c>
      <c r="K2995" t="s">
        <v>4260</v>
      </c>
    </row>
    <row r="2996" spans="1:11" hidden="1" x14ac:dyDescent="0.3">
      <c r="A2996" t="s">
        <v>4261</v>
      </c>
      <c r="B2996" s="8">
        <v>20190430</v>
      </c>
      <c r="C2996" s="2" t="s">
        <v>31</v>
      </c>
      <c r="D2996" s="2" t="s">
        <v>95</v>
      </c>
      <c r="E2996" t="s">
        <v>12801</v>
      </c>
      <c r="F2996" s="2" t="s">
        <v>277</v>
      </c>
      <c r="G2996" s="36">
        <v>16</v>
      </c>
      <c r="H2996" s="37" t="s">
        <v>8738</v>
      </c>
      <c r="I2996" s="32" t="s">
        <v>18</v>
      </c>
      <c r="J2996" s="32" t="s">
        <v>62</v>
      </c>
      <c r="K2996" t="s">
        <v>4261</v>
      </c>
    </row>
    <row r="2997" spans="1:11" hidden="1" x14ac:dyDescent="0.3">
      <c r="A2997" t="s">
        <v>4262</v>
      </c>
      <c r="B2997" s="8">
        <v>20190430</v>
      </c>
      <c r="C2997" s="2" t="s">
        <v>74</v>
      </c>
      <c r="D2997" s="2" t="s">
        <v>860</v>
      </c>
      <c r="E2997" t="s">
        <v>12802</v>
      </c>
      <c r="F2997" s="2" t="s">
        <v>277</v>
      </c>
      <c r="G2997" s="36">
        <v>16</v>
      </c>
      <c r="H2997" s="37" t="s">
        <v>8738</v>
      </c>
      <c r="I2997" s="32" t="s">
        <v>18</v>
      </c>
      <c r="J2997" s="32" t="s">
        <v>62</v>
      </c>
      <c r="K2997" t="s">
        <v>4262</v>
      </c>
    </row>
    <row r="2998" spans="1:11" hidden="1" x14ac:dyDescent="0.3">
      <c r="A2998" t="s">
        <v>4263</v>
      </c>
      <c r="B2998" s="8">
        <v>20190430</v>
      </c>
      <c r="C2998" s="2" t="s">
        <v>268</v>
      </c>
      <c r="D2998" s="2" t="s">
        <v>947</v>
      </c>
      <c r="E2998" t="s">
        <v>12803</v>
      </c>
      <c r="F2998" s="2" t="s">
        <v>277</v>
      </c>
      <c r="G2998" s="36">
        <v>16</v>
      </c>
      <c r="H2998" s="37" t="s">
        <v>8738</v>
      </c>
      <c r="I2998" s="32" t="s">
        <v>18</v>
      </c>
      <c r="J2998" s="32" t="s">
        <v>62</v>
      </c>
      <c r="K2998" t="s">
        <v>4263</v>
      </c>
    </row>
    <row r="2999" spans="1:11" hidden="1" x14ac:dyDescent="0.3">
      <c r="A2999" t="s">
        <v>4264</v>
      </c>
      <c r="B2999" s="8">
        <v>20190430</v>
      </c>
      <c r="C2999" s="2" t="s">
        <v>64</v>
      </c>
      <c r="D2999" s="2" t="s">
        <v>449</v>
      </c>
      <c r="E2999" t="s">
        <v>12804</v>
      </c>
      <c r="F2999" s="2" t="s">
        <v>277</v>
      </c>
      <c r="G2999" s="36">
        <v>16</v>
      </c>
      <c r="H2999" s="37" t="s">
        <v>8738</v>
      </c>
      <c r="I2999" s="32" t="s">
        <v>18</v>
      </c>
      <c r="J2999" s="32" t="s">
        <v>62</v>
      </c>
      <c r="K2999" t="s">
        <v>4264</v>
      </c>
    </row>
    <row r="3000" spans="1:11" hidden="1" x14ac:dyDescent="0.3">
      <c r="A3000" t="s">
        <v>4265</v>
      </c>
      <c r="B3000" s="8">
        <v>20190430</v>
      </c>
      <c r="C3000" s="2" t="s">
        <v>41</v>
      </c>
      <c r="D3000" s="2" t="s">
        <v>746</v>
      </c>
      <c r="E3000" t="s">
        <v>12805</v>
      </c>
      <c r="F3000" s="2" t="s">
        <v>277</v>
      </c>
      <c r="G3000" s="36">
        <v>16</v>
      </c>
      <c r="H3000" s="37" t="s">
        <v>8738</v>
      </c>
      <c r="I3000" s="32" t="s">
        <v>18</v>
      </c>
      <c r="J3000" s="32" t="s">
        <v>62</v>
      </c>
      <c r="K3000" t="s">
        <v>4265</v>
      </c>
    </row>
    <row r="3001" spans="1:11" hidden="1" x14ac:dyDescent="0.3">
      <c r="A3001" t="s">
        <v>4266</v>
      </c>
      <c r="B3001" s="8">
        <v>20190430</v>
      </c>
      <c r="C3001" s="2" t="s">
        <v>64</v>
      </c>
      <c r="D3001" s="2" t="s">
        <v>660</v>
      </c>
      <c r="E3001" t="s">
        <v>12806</v>
      </c>
      <c r="F3001" s="2" t="s">
        <v>277</v>
      </c>
      <c r="G3001" s="36">
        <v>16</v>
      </c>
      <c r="H3001" s="37" t="s">
        <v>8738</v>
      </c>
      <c r="I3001" s="32" t="s">
        <v>18</v>
      </c>
      <c r="J3001" s="32" t="s">
        <v>62</v>
      </c>
      <c r="K3001" t="s">
        <v>4266</v>
      </c>
    </row>
    <row r="3002" spans="1:11" hidden="1" x14ac:dyDescent="0.3">
      <c r="A3002" t="s">
        <v>4267</v>
      </c>
      <c r="B3002" s="8">
        <v>20190430</v>
      </c>
      <c r="C3002" s="2" t="s">
        <v>58</v>
      </c>
      <c r="D3002" s="2" t="s">
        <v>653</v>
      </c>
      <c r="E3002" t="s">
        <v>12807</v>
      </c>
      <c r="F3002" s="2" t="s">
        <v>277</v>
      </c>
      <c r="G3002" s="36">
        <v>16</v>
      </c>
      <c r="H3002" s="37" t="s">
        <v>8738</v>
      </c>
      <c r="I3002" s="32" t="s">
        <v>18</v>
      </c>
      <c r="J3002" s="32" t="s">
        <v>62</v>
      </c>
      <c r="K3002" t="s">
        <v>4267</v>
      </c>
    </row>
    <row r="3003" spans="1:11" hidden="1" x14ac:dyDescent="0.3">
      <c r="A3003" t="s">
        <v>4268</v>
      </c>
      <c r="B3003" s="8">
        <v>20190430</v>
      </c>
      <c r="C3003" s="2" t="s">
        <v>68</v>
      </c>
      <c r="D3003" s="2" t="s">
        <v>661</v>
      </c>
      <c r="E3003" t="s">
        <v>12808</v>
      </c>
      <c r="F3003" s="2" t="s">
        <v>277</v>
      </c>
      <c r="G3003" s="36">
        <v>16</v>
      </c>
      <c r="H3003" s="37" t="s">
        <v>8738</v>
      </c>
      <c r="I3003" s="32" t="s">
        <v>18</v>
      </c>
      <c r="J3003" s="32" t="s">
        <v>62</v>
      </c>
      <c r="K3003" t="s">
        <v>4268</v>
      </c>
    </row>
    <row r="3004" spans="1:11" hidden="1" x14ac:dyDescent="0.3">
      <c r="A3004" t="s">
        <v>4269</v>
      </c>
      <c r="B3004" s="8">
        <v>20190430</v>
      </c>
      <c r="C3004" s="2" t="s">
        <v>16</v>
      </c>
      <c r="D3004" s="2" t="s">
        <v>665</v>
      </c>
      <c r="E3004" t="s">
        <v>12809</v>
      </c>
      <c r="F3004" s="2" t="s">
        <v>277</v>
      </c>
      <c r="G3004" s="36">
        <v>16</v>
      </c>
      <c r="H3004" s="37" t="s">
        <v>8738</v>
      </c>
      <c r="I3004" s="32" t="s">
        <v>18</v>
      </c>
      <c r="J3004" s="32" t="s">
        <v>62</v>
      </c>
      <c r="K3004" t="s">
        <v>4269</v>
      </c>
    </row>
    <row r="3005" spans="1:11" hidden="1" x14ac:dyDescent="0.3">
      <c r="A3005" t="s">
        <v>4270</v>
      </c>
      <c r="B3005" s="8">
        <v>20190430</v>
      </c>
      <c r="C3005" s="2" t="s">
        <v>16</v>
      </c>
      <c r="D3005" s="2" t="s">
        <v>692</v>
      </c>
      <c r="E3005" t="s">
        <v>12810</v>
      </c>
      <c r="F3005" s="2" t="s">
        <v>277</v>
      </c>
      <c r="G3005" s="36">
        <v>16</v>
      </c>
      <c r="H3005" s="37" t="s">
        <v>8738</v>
      </c>
      <c r="I3005" s="32" t="s">
        <v>18</v>
      </c>
      <c r="J3005" s="32" t="s">
        <v>62</v>
      </c>
      <c r="K3005" t="s">
        <v>4270</v>
      </c>
    </row>
    <row r="3006" spans="1:11" hidden="1" x14ac:dyDescent="0.3">
      <c r="A3006" t="s">
        <v>4271</v>
      </c>
      <c r="B3006" s="8">
        <v>20190430</v>
      </c>
      <c r="C3006" s="2" t="s">
        <v>13</v>
      </c>
      <c r="D3006" s="2" t="s">
        <v>948</v>
      </c>
      <c r="E3006" t="s">
        <v>12811</v>
      </c>
      <c r="F3006" s="2" t="s">
        <v>277</v>
      </c>
      <c r="G3006" s="36">
        <v>16</v>
      </c>
      <c r="H3006" s="37" t="s">
        <v>8738</v>
      </c>
      <c r="I3006" s="32" t="s">
        <v>18</v>
      </c>
      <c r="J3006" s="32" t="s">
        <v>62</v>
      </c>
      <c r="K3006" t="s">
        <v>4271</v>
      </c>
    </row>
    <row r="3007" spans="1:11" hidden="1" x14ac:dyDescent="0.3">
      <c r="A3007" t="s">
        <v>4272</v>
      </c>
      <c r="B3007" s="8">
        <v>20190430</v>
      </c>
      <c r="C3007" s="2" t="s">
        <v>43</v>
      </c>
      <c r="D3007" s="2" t="s">
        <v>15</v>
      </c>
      <c r="E3007" t="s">
        <v>12812</v>
      </c>
      <c r="F3007" s="2" t="s">
        <v>277</v>
      </c>
      <c r="G3007" s="36">
        <v>16</v>
      </c>
      <c r="H3007" s="37" t="s">
        <v>8738</v>
      </c>
      <c r="I3007" s="32" t="s">
        <v>18</v>
      </c>
      <c r="J3007" s="32" t="s">
        <v>62</v>
      </c>
      <c r="K3007" t="s">
        <v>4272</v>
      </c>
    </row>
    <row r="3008" spans="1:11" hidden="1" x14ac:dyDescent="0.3">
      <c r="A3008" t="s">
        <v>4273</v>
      </c>
      <c r="B3008" s="8">
        <v>20190430</v>
      </c>
      <c r="C3008" s="2" t="s">
        <v>43</v>
      </c>
      <c r="D3008" s="2" t="s">
        <v>15</v>
      </c>
      <c r="E3008" t="s">
        <v>12813</v>
      </c>
      <c r="F3008" s="2" t="s">
        <v>277</v>
      </c>
      <c r="G3008" s="36">
        <v>16</v>
      </c>
      <c r="H3008" s="37" t="s">
        <v>8738</v>
      </c>
      <c r="I3008" s="32" t="s">
        <v>18</v>
      </c>
      <c r="J3008" s="32" t="s">
        <v>62</v>
      </c>
      <c r="K3008" t="s">
        <v>4273</v>
      </c>
    </row>
    <row r="3009" spans="1:11" hidden="1" x14ac:dyDescent="0.3">
      <c r="A3009" t="s">
        <v>4274</v>
      </c>
      <c r="B3009" s="8">
        <v>20190430</v>
      </c>
      <c r="C3009" s="2" t="s">
        <v>43</v>
      </c>
      <c r="D3009" s="2" t="s">
        <v>15</v>
      </c>
      <c r="E3009" t="s">
        <v>12814</v>
      </c>
      <c r="F3009" s="2" t="s">
        <v>277</v>
      </c>
      <c r="G3009" s="36">
        <v>16</v>
      </c>
      <c r="H3009" s="37" t="s">
        <v>8738</v>
      </c>
      <c r="I3009" s="32" t="s">
        <v>18</v>
      </c>
      <c r="J3009" s="32" t="s">
        <v>62</v>
      </c>
      <c r="K3009" t="s">
        <v>4274</v>
      </c>
    </row>
    <row r="3010" spans="1:11" hidden="1" x14ac:dyDescent="0.3">
      <c r="A3010" t="s">
        <v>4275</v>
      </c>
      <c r="B3010" s="8">
        <v>20190430</v>
      </c>
      <c r="C3010" s="2" t="s">
        <v>92</v>
      </c>
      <c r="D3010" s="2" t="s">
        <v>835</v>
      </c>
      <c r="E3010" t="s">
        <v>12815</v>
      </c>
      <c r="F3010" s="2" t="s">
        <v>277</v>
      </c>
      <c r="G3010" s="36">
        <v>16</v>
      </c>
      <c r="H3010" s="37" t="s">
        <v>8738</v>
      </c>
      <c r="I3010" s="32" t="s">
        <v>18</v>
      </c>
      <c r="J3010" s="32" t="s">
        <v>62</v>
      </c>
      <c r="K3010" t="s">
        <v>4275</v>
      </c>
    </row>
    <row r="3011" spans="1:11" hidden="1" x14ac:dyDescent="0.3">
      <c r="A3011" t="s">
        <v>4276</v>
      </c>
      <c r="B3011" s="8">
        <v>20190430</v>
      </c>
      <c r="C3011" s="2" t="s">
        <v>43</v>
      </c>
      <c r="D3011" s="2" t="s">
        <v>15</v>
      </c>
      <c r="E3011" t="s">
        <v>12816</v>
      </c>
      <c r="F3011" s="2" t="s">
        <v>277</v>
      </c>
      <c r="G3011" s="36">
        <v>16</v>
      </c>
      <c r="H3011" s="37" t="s">
        <v>8738</v>
      </c>
      <c r="I3011" s="32" t="s">
        <v>18</v>
      </c>
      <c r="J3011" s="32" t="s">
        <v>62</v>
      </c>
      <c r="K3011" t="s">
        <v>4276</v>
      </c>
    </row>
    <row r="3012" spans="1:11" hidden="1" x14ac:dyDescent="0.3">
      <c r="A3012" t="s">
        <v>4277</v>
      </c>
      <c r="B3012" s="8">
        <v>20190430</v>
      </c>
      <c r="C3012" s="2" t="s">
        <v>64</v>
      </c>
      <c r="D3012" s="2" t="s">
        <v>660</v>
      </c>
      <c r="E3012" t="s">
        <v>12817</v>
      </c>
      <c r="F3012" s="2" t="s">
        <v>277</v>
      </c>
      <c r="G3012" s="36">
        <v>16</v>
      </c>
      <c r="H3012" s="37" t="s">
        <v>8738</v>
      </c>
      <c r="I3012" s="32" t="s">
        <v>18</v>
      </c>
      <c r="J3012" s="32" t="s">
        <v>62</v>
      </c>
      <c r="K3012" t="s">
        <v>4277</v>
      </c>
    </row>
    <row r="3013" spans="1:11" hidden="1" x14ac:dyDescent="0.3">
      <c r="A3013" t="s">
        <v>4278</v>
      </c>
      <c r="B3013" s="8">
        <v>20190430</v>
      </c>
      <c r="C3013" s="2" t="s">
        <v>92</v>
      </c>
      <c r="D3013" s="2" t="s">
        <v>835</v>
      </c>
      <c r="E3013" t="s">
        <v>12818</v>
      </c>
      <c r="F3013" s="2" t="s">
        <v>277</v>
      </c>
      <c r="G3013" s="36">
        <v>16</v>
      </c>
      <c r="H3013" s="37" t="s">
        <v>8738</v>
      </c>
      <c r="I3013" s="32" t="s">
        <v>18</v>
      </c>
      <c r="J3013" s="32" t="s">
        <v>62</v>
      </c>
      <c r="K3013" t="s">
        <v>4278</v>
      </c>
    </row>
    <row r="3014" spans="1:11" hidden="1" x14ac:dyDescent="0.3">
      <c r="A3014" t="s">
        <v>4279</v>
      </c>
      <c r="B3014" s="8">
        <v>20190430</v>
      </c>
      <c r="C3014" s="2" t="s">
        <v>112</v>
      </c>
      <c r="D3014" s="2" t="s">
        <v>949</v>
      </c>
      <c r="E3014" t="s">
        <v>12819</v>
      </c>
      <c r="F3014" s="2" t="s">
        <v>277</v>
      </c>
      <c r="G3014" s="36">
        <v>16</v>
      </c>
      <c r="H3014" s="37" t="s">
        <v>8738</v>
      </c>
      <c r="I3014" s="32" t="s">
        <v>18</v>
      </c>
      <c r="J3014" s="32" t="s">
        <v>62</v>
      </c>
      <c r="K3014" t="s">
        <v>4279</v>
      </c>
    </row>
    <row r="3015" spans="1:11" hidden="1" x14ac:dyDescent="0.3">
      <c r="A3015" t="s">
        <v>4280</v>
      </c>
      <c r="B3015" s="8">
        <v>20190430</v>
      </c>
      <c r="C3015" s="2" t="s">
        <v>43</v>
      </c>
      <c r="D3015" s="2" t="s">
        <v>15</v>
      </c>
      <c r="E3015" t="s">
        <v>12820</v>
      </c>
      <c r="F3015" s="2" t="s">
        <v>277</v>
      </c>
      <c r="G3015" s="36">
        <v>16</v>
      </c>
      <c r="H3015" s="37" t="s">
        <v>8738</v>
      </c>
      <c r="I3015" s="32" t="s">
        <v>18</v>
      </c>
      <c r="J3015" s="32" t="s">
        <v>62</v>
      </c>
      <c r="K3015" t="s">
        <v>4280</v>
      </c>
    </row>
    <row r="3016" spans="1:11" hidden="1" x14ac:dyDescent="0.3">
      <c r="A3016" t="s">
        <v>4281</v>
      </c>
      <c r="B3016" s="8">
        <v>20190430</v>
      </c>
      <c r="C3016" s="2" t="s">
        <v>43</v>
      </c>
      <c r="D3016" s="2" t="s">
        <v>15</v>
      </c>
      <c r="E3016" t="s">
        <v>12821</v>
      </c>
      <c r="F3016" s="2" t="s">
        <v>277</v>
      </c>
      <c r="G3016" s="36">
        <v>16</v>
      </c>
      <c r="H3016" s="37" t="s">
        <v>8738</v>
      </c>
      <c r="I3016" s="32" t="s">
        <v>18</v>
      </c>
      <c r="J3016" s="32" t="s">
        <v>62</v>
      </c>
      <c r="K3016" t="s">
        <v>4281</v>
      </c>
    </row>
    <row r="3017" spans="1:11" hidden="1" x14ac:dyDescent="0.3">
      <c r="A3017" t="s">
        <v>4282</v>
      </c>
      <c r="B3017" s="8">
        <v>20190430</v>
      </c>
      <c r="C3017" s="2" t="s">
        <v>43</v>
      </c>
      <c r="D3017" s="2" t="s">
        <v>15</v>
      </c>
      <c r="E3017" t="s">
        <v>12822</v>
      </c>
      <c r="F3017" s="2" t="s">
        <v>277</v>
      </c>
      <c r="G3017" s="36">
        <v>16</v>
      </c>
      <c r="H3017" s="37" t="s">
        <v>8738</v>
      </c>
      <c r="I3017" s="32" t="s">
        <v>18</v>
      </c>
      <c r="J3017" s="32" t="s">
        <v>62</v>
      </c>
      <c r="K3017" t="s">
        <v>4282</v>
      </c>
    </row>
    <row r="3018" spans="1:11" hidden="1" x14ac:dyDescent="0.3">
      <c r="A3018" t="s">
        <v>4283</v>
      </c>
      <c r="B3018" s="8">
        <v>20190430</v>
      </c>
      <c r="C3018" s="2" t="s">
        <v>43</v>
      </c>
      <c r="D3018" s="2" t="s">
        <v>15</v>
      </c>
      <c r="E3018" t="s">
        <v>12823</v>
      </c>
      <c r="F3018" s="2" t="s">
        <v>277</v>
      </c>
      <c r="G3018" s="36">
        <v>16</v>
      </c>
      <c r="H3018" s="37" t="s">
        <v>8738</v>
      </c>
      <c r="I3018" s="32" t="s">
        <v>18</v>
      </c>
      <c r="J3018" s="32" t="s">
        <v>62</v>
      </c>
      <c r="K3018" t="s">
        <v>4283</v>
      </c>
    </row>
    <row r="3019" spans="1:11" hidden="1" x14ac:dyDescent="0.3">
      <c r="A3019" t="s">
        <v>4285</v>
      </c>
      <c r="B3019" s="8">
        <v>20190430</v>
      </c>
      <c r="C3019" s="2" t="s">
        <v>41</v>
      </c>
      <c r="D3019" s="2" t="s">
        <v>513</v>
      </c>
      <c r="E3019" t="s">
        <v>12824</v>
      </c>
      <c r="F3019" s="2" t="s">
        <v>277</v>
      </c>
      <c r="G3019" s="36">
        <v>16</v>
      </c>
      <c r="H3019" s="37" t="s">
        <v>8738</v>
      </c>
      <c r="I3019" s="32" t="s">
        <v>18</v>
      </c>
      <c r="J3019" s="32" t="s">
        <v>62</v>
      </c>
      <c r="K3019" t="s">
        <v>4285</v>
      </c>
    </row>
    <row r="3020" spans="1:11" hidden="1" x14ac:dyDescent="0.3">
      <c r="A3020" t="s">
        <v>4286</v>
      </c>
      <c r="B3020" s="8">
        <v>20190430</v>
      </c>
      <c r="C3020" s="2" t="s">
        <v>41</v>
      </c>
      <c r="D3020" s="2" t="s">
        <v>513</v>
      </c>
      <c r="E3020" t="s">
        <v>12825</v>
      </c>
      <c r="F3020" s="2" t="s">
        <v>277</v>
      </c>
      <c r="G3020" s="36">
        <v>16</v>
      </c>
      <c r="H3020" s="37" t="s">
        <v>8738</v>
      </c>
      <c r="I3020" s="32" t="s">
        <v>18</v>
      </c>
      <c r="J3020" s="32" t="s">
        <v>62</v>
      </c>
      <c r="K3020" t="s">
        <v>4286</v>
      </c>
    </row>
    <row r="3021" spans="1:11" hidden="1" x14ac:dyDescent="0.3">
      <c r="A3021" t="s">
        <v>4287</v>
      </c>
      <c r="B3021" s="8">
        <v>20190430</v>
      </c>
      <c r="C3021" s="2" t="s">
        <v>41</v>
      </c>
      <c r="D3021" s="2" t="s">
        <v>641</v>
      </c>
      <c r="E3021" t="s">
        <v>12826</v>
      </c>
      <c r="F3021" s="2" t="s">
        <v>277</v>
      </c>
      <c r="G3021" s="36">
        <v>16</v>
      </c>
      <c r="H3021" s="37" t="s">
        <v>8738</v>
      </c>
      <c r="I3021" s="32" t="s">
        <v>18</v>
      </c>
      <c r="J3021" s="32" t="s">
        <v>62</v>
      </c>
      <c r="K3021" t="s">
        <v>4287</v>
      </c>
    </row>
    <row r="3022" spans="1:11" hidden="1" x14ac:dyDescent="0.3">
      <c r="A3022" t="s">
        <v>4288</v>
      </c>
      <c r="B3022" s="8">
        <v>20190430</v>
      </c>
      <c r="C3022" s="2" t="s">
        <v>231</v>
      </c>
      <c r="D3022" s="2" t="s">
        <v>734</v>
      </c>
      <c r="E3022" t="s">
        <v>12827</v>
      </c>
      <c r="F3022" s="2" t="s">
        <v>277</v>
      </c>
      <c r="G3022" s="36">
        <v>16</v>
      </c>
      <c r="H3022" s="37" t="s">
        <v>8738</v>
      </c>
      <c r="I3022" s="32" t="s">
        <v>18</v>
      </c>
      <c r="J3022" s="32" t="s">
        <v>62</v>
      </c>
      <c r="K3022" t="s">
        <v>4288</v>
      </c>
    </row>
    <row r="3023" spans="1:11" hidden="1" x14ac:dyDescent="0.3">
      <c r="A3023" t="s">
        <v>4289</v>
      </c>
      <c r="B3023" s="8">
        <v>20190430</v>
      </c>
      <c r="C3023" s="2" t="s">
        <v>204</v>
      </c>
      <c r="D3023" s="2" t="s">
        <v>833</v>
      </c>
      <c r="E3023" t="s">
        <v>12828</v>
      </c>
      <c r="F3023" s="2" t="s">
        <v>277</v>
      </c>
      <c r="G3023" s="36">
        <v>16</v>
      </c>
      <c r="H3023" s="37" t="s">
        <v>8738</v>
      </c>
      <c r="I3023" s="32" t="s">
        <v>18</v>
      </c>
      <c r="J3023" s="32" t="s">
        <v>62</v>
      </c>
      <c r="K3023" t="s">
        <v>4289</v>
      </c>
    </row>
    <row r="3024" spans="1:11" hidden="1" x14ac:dyDescent="0.3">
      <c r="A3024" t="s">
        <v>4290</v>
      </c>
      <c r="B3024" s="8">
        <v>20190430</v>
      </c>
      <c r="C3024" s="2" t="s">
        <v>268</v>
      </c>
      <c r="D3024" s="2" t="s">
        <v>951</v>
      </c>
      <c r="E3024" t="s">
        <v>12829</v>
      </c>
      <c r="F3024" s="2" t="s">
        <v>277</v>
      </c>
      <c r="G3024" s="36">
        <v>16</v>
      </c>
      <c r="H3024" s="37" t="s">
        <v>8738</v>
      </c>
      <c r="I3024" s="32" t="s">
        <v>18</v>
      </c>
      <c r="J3024" s="32" t="s">
        <v>62</v>
      </c>
      <c r="K3024" t="s">
        <v>4290</v>
      </c>
    </row>
    <row r="3025" spans="1:11" hidden="1" x14ac:dyDescent="0.3">
      <c r="A3025" t="s">
        <v>4291</v>
      </c>
      <c r="B3025" s="8">
        <v>20190430</v>
      </c>
      <c r="C3025" s="2" t="s">
        <v>92</v>
      </c>
      <c r="D3025" s="2" t="s">
        <v>952</v>
      </c>
      <c r="E3025" t="s">
        <v>12830</v>
      </c>
      <c r="F3025" s="2" t="s">
        <v>277</v>
      </c>
      <c r="G3025" s="36">
        <v>16</v>
      </c>
      <c r="H3025" s="37" t="s">
        <v>8738</v>
      </c>
      <c r="I3025" s="32" t="s">
        <v>18</v>
      </c>
      <c r="J3025" s="32" t="s">
        <v>62</v>
      </c>
      <c r="K3025" t="s">
        <v>4291</v>
      </c>
    </row>
    <row r="3026" spans="1:11" hidden="1" x14ac:dyDescent="0.3">
      <c r="A3026" t="s">
        <v>4292</v>
      </c>
      <c r="B3026" s="8">
        <v>20190430</v>
      </c>
      <c r="C3026" s="2" t="s">
        <v>16</v>
      </c>
      <c r="D3026" s="2" t="s">
        <v>931</v>
      </c>
      <c r="E3026" t="s">
        <v>12831</v>
      </c>
      <c r="F3026" s="2" t="s">
        <v>277</v>
      </c>
      <c r="G3026" s="36">
        <v>16</v>
      </c>
      <c r="H3026" s="37" t="s">
        <v>8738</v>
      </c>
      <c r="I3026" s="32" t="s">
        <v>18</v>
      </c>
      <c r="J3026" s="32" t="s">
        <v>62</v>
      </c>
      <c r="K3026" t="s">
        <v>4292</v>
      </c>
    </row>
    <row r="3027" spans="1:11" hidden="1" x14ac:dyDescent="0.3">
      <c r="A3027" t="s">
        <v>4293</v>
      </c>
      <c r="B3027" s="8">
        <v>20190501</v>
      </c>
      <c r="C3027" s="2" t="s">
        <v>74</v>
      </c>
      <c r="D3027" s="2" t="s">
        <v>15</v>
      </c>
      <c r="E3027" t="s">
        <v>12834</v>
      </c>
      <c r="F3027" s="2" t="s">
        <v>277</v>
      </c>
      <c r="G3027" s="36">
        <v>16</v>
      </c>
      <c r="H3027" s="37" t="s">
        <v>8738</v>
      </c>
      <c r="I3027" s="32" t="s">
        <v>18</v>
      </c>
      <c r="J3027" s="32" t="s">
        <v>62</v>
      </c>
      <c r="K3027" t="s">
        <v>4293</v>
      </c>
    </row>
    <row r="3028" spans="1:11" hidden="1" x14ac:dyDescent="0.3">
      <c r="A3028" t="s">
        <v>4294</v>
      </c>
      <c r="B3028" s="8">
        <v>20190501</v>
      </c>
      <c r="C3028" s="2" t="s">
        <v>13</v>
      </c>
      <c r="D3028" s="2" t="s">
        <v>941</v>
      </c>
      <c r="E3028" t="s">
        <v>12835</v>
      </c>
      <c r="F3028" s="2" t="s">
        <v>277</v>
      </c>
      <c r="G3028" s="36">
        <v>16</v>
      </c>
      <c r="H3028" s="37" t="s">
        <v>8738</v>
      </c>
      <c r="I3028" s="32" t="s">
        <v>18</v>
      </c>
      <c r="J3028" s="32" t="s">
        <v>62</v>
      </c>
      <c r="K3028" t="s">
        <v>4294</v>
      </c>
    </row>
    <row r="3029" spans="1:11" hidden="1" x14ac:dyDescent="0.3">
      <c r="A3029" t="s">
        <v>4295</v>
      </c>
      <c r="B3029" s="8">
        <v>20190501</v>
      </c>
      <c r="C3029" s="2" t="s">
        <v>210</v>
      </c>
      <c r="D3029" s="2" t="s">
        <v>15</v>
      </c>
      <c r="E3029" t="s">
        <v>12836</v>
      </c>
      <c r="F3029" s="2" t="s">
        <v>277</v>
      </c>
      <c r="G3029" s="36">
        <v>16</v>
      </c>
      <c r="H3029" s="37" t="s">
        <v>8738</v>
      </c>
      <c r="I3029" s="32" t="s">
        <v>18</v>
      </c>
      <c r="J3029" s="32" t="s">
        <v>62</v>
      </c>
      <c r="K3029" t="s">
        <v>4295</v>
      </c>
    </row>
    <row r="3030" spans="1:11" hidden="1" x14ac:dyDescent="0.3">
      <c r="A3030" t="s">
        <v>4296</v>
      </c>
      <c r="B3030" s="8">
        <v>20190501</v>
      </c>
      <c r="C3030" s="2" t="s">
        <v>68</v>
      </c>
      <c r="D3030" s="2" t="s">
        <v>930</v>
      </c>
      <c r="E3030" t="s">
        <v>12837</v>
      </c>
      <c r="F3030" s="2" t="s">
        <v>277</v>
      </c>
      <c r="G3030" s="36">
        <v>16</v>
      </c>
      <c r="H3030" s="37" t="s">
        <v>8738</v>
      </c>
      <c r="I3030" s="32" t="s">
        <v>18</v>
      </c>
      <c r="J3030" s="32" t="s">
        <v>62</v>
      </c>
      <c r="K3030" t="s">
        <v>4296</v>
      </c>
    </row>
    <row r="3031" spans="1:11" hidden="1" x14ac:dyDescent="0.3">
      <c r="A3031" t="s">
        <v>4297</v>
      </c>
      <c r="B3031" s="8">
        <v>20190501</v>
      </c>
      <c r="C3031" s="2" t="s">
        <v>173</v>
      </c>
      <c r="D3031" s="2" t="s">
        <v>946</v>
      </c>
      <c r="E3031" t="s">
        <v>12838</v>
      </c>
      <c r="F3031" s="2" t="s">
        <v>277</v>
      </c>
      <c r="G3031" s="36">
        <v>16</v>
      </c>
      <c r="H3031" s="37" t="s">
        <v>8738</v>
      </c>
      <c r="I3031" s="32" t="s">
        <v>18</v>
      </c>
      <c r="J3031" s="32" t="s">
        <v>62</v>
      </c>
      <c r="K3031" t="s">
        <v>4297</v>
      </c>
    </row>
    <row r="3032" spans="1:11" hidden="1" x14ac:dyDescent="0.3">
      <c r="A3032" t="s">
        <v>4298</v>
      </c>
      <c r="B3032" s="8">
        <v>20190501</v>
      </c>
      <c r="C3032" s="2" t="s">
        <v>25</v>
      </c>
      <c r="D3032" s="2" t="s">
        <v>881</v>
      </c>
      <c r="E3032" t="s">
        <v>12839</v>
      </c>
      <c r="F3032" s="2" t="s">
        <v>277</v>
      </c>
      <c r="G3032" s="36">
        <v>16</v>
      </c>
      <c r="H3032" s="37" t="s">
        <v>8738</v>
      </c>
      <c r="I3032" s="32" t="s">
        <v>18</v>
      </c>
      <c r="J3032" s="32" t="s">
        <v>62</v>
      </c>
      <c r="K3032" t="s">
        <v>4298</v>
      </c>
    </row>
    <row r="3033" spans="1:11" hidden="1" x14ac:dyDescent="0.3">
      <c r="A3033" t="s">
        <v>4299</v>
      </c>
      <c r="B3033" s="8">
        <v>20190501</v>
      </c>
      <c r="C3033" s="2" t="s">
        <v>86</v>
      </c>
      <c r="D3033" s="2" t="s">
        <v>87</v>
      </c>
      <c r="E3033" t="s">
        <v>12840</v>
      </c>
      <c r="F3033" s="2" t="s">
        <v>277</v>
      </c>
      <c r="G3033" s="36">
        <v>16</v>
      </c>
      <c r="H3033" s="37" t="s">
        <v>8738</v>
      </c>
      <c r="I3033" s="32" t="s">
        <v>18</v>
      </c>
      <c r="J3033" s="32" t="s">
        <v>62</v>
      </c>
      <c r="K3033" t="s">
        <v>4299</v>
      </c>
    </row>
    <row r="3034" spans="1:11" hidden="1" x14ac:dyDescent="0.3">
      <c r="A3034" t="s">
        <v>4300</v>
      </c>
      <c r="B3034" s="8">
        <v>20190501</v>
      </c>
      <c r="C3034" s="2" t="s">
        <v>92</v>
      </c>
      <c r="D3034" s="2" t="s">
        <v>953</v>
      </c>
      <c r="E3034" t="s">
        <v>12841</v>
      </c>
      <c r="F3034" s="2" t="s">
        <v>277</v>
      </c>
      <c r="G3034" s="36">
        <v>16</v>
      </c>
      <c r="H3034" s="37" t="s">
        <v>8738</v>
      </c>
      <c r="I3034" s="32" t="s">
        <v>18</v>
      </c>
      <c r="J3034" s="32" t="s">
        <v>62</v>
      </c>
      <c r="K3034" t="s">
        <v>4300</v>
      </c>
    </row>
    <row r="3035" spans="1:11" hidden="1" x14ac:dyDescent="0.3">
      <c r="A3035" t="s">
        <v>4301</v>
      </c>
      <c r="B3035" s="8">
        <v>20190501</v>
      </c>
      <c r="C3035" s="2" t="s">
        <v>43</v>
      </c>
      <c r="D3035" s="2" t="s">
        <v>15</v>
      </c>
      <c r="E3035" t="s">
        <v>12842</v>
      </c>
      <c r="F3035" s="2" t="s">
        <v>277</v>
      </c>
      <c r="G3035" s="36">
        <v>16</v>
      </c>
      <c r="H3035" s="37" t="s">
        <v>8738</v>
      </c>
      <c r="I3035" s="32" t="s">
        <v>18</v>
      </c>
      <c r="J3035" s="32" t="s">
        <v>62</v>
      </c>
      <c r="K3035" t="s">
        <v>4301</v>
      </c>
    </row>
    <row r="3036" spans="1:11" hidden="1" x14ac:dyDescent="0.3">
      <c r="A3036" t="s">
        <v>4302</v>
      </c>
      <c r="B3036" s="8">
        <v>20190501</v>
      </c>
      <c r="C3036" s="2" t="s">
        <v>22</v>
      </c>
      <c r="D3036" s="2" t="s">
        <v>870</v>
      </c>
      <c r="E3036" t="s">
        <v>12843</v>
      </c>
      <c r="F3036" s="2" t="s">
        <v>277</v>
      </c>
      <c r="G3036" s="36">
        <v>16</v>
      </c>
      <c r="H3036" s="37" t="s">
        <v>8738</v>
      </c>
      <c r="I3036" s="32" t="s">
        <v>18</v>
      </c>
      <c r="J3036" s="32" t="s">
        <v>62</v>
      </c>
      <c r="K3036" t="s">
        <v>4302</v>
      </c>
    </row>
    <row r="3037" spans="1:11" hidden="1" x14ac:dyDescent="0.3">
      <c r="A3037" t="s">
        <v>4303</v>
      </c>
      <c r="B3037" s="8">
        <v>20190501</v>
      </c>
      <c r="C3037" s="2" t="s">
        <v>13</v>
      </c>
      <c r="D3037" s="2" t="s">
        <v>954</v>
      </c>
      <c r="E3037" t="s">
        <v>12844</v>
      </c>
      <c r="F3037" s="2" t="s">
        <v>277</v>
      </c>
      <c r="G3037" s="36">
        <v>16</v>
      </c>
      <c r="H3037" s="37" t="s">
        <v>8738</v>
      </c>
      <c r="I3037" s="32" t="s">
        <v>18</v>
      </c>
      <c r="J3037" s="32" t="s">
        <v>62</v>
      </c>
      <c r="K3037" t="s">
        <v>4303</v>
      </c>
    </row>
    <row r="3038" spans="1:11" hidden="1" x14ac:dyDescent="0.3">
      <c r="A3038" t="s">
        <v>4304</v>
      </c>
      <c r="B3038" s="8">
        <v>20190501</v>
      </c>
      <c r="C3038" s="2" t="s">
        <v>112</v>
      </c>
      <c r="D3038" s="2" t="s">
        <v>955</v>
      </c>
      <c r="E3038" t="s">
        <v>12845</v>
      </c>
      <c r="F3038" s="2" t="s">
        <v>277</v>
      </c>
      <c r="G3038" s="36">
        <v>16</v>
      </c>
      <c r="H3038" s="37" t="s">
        <v>8738</v>
      </c>
      <c r="I3038" s="32" t="s">
        <v>18</v>
      </c>
      <c r="J3038" s="32" t="s">
        <v>62</v>
      </c>
      <c r="K3038" t="s">
        <v>4304</v>
      </c>
    </row>
    <row r="3039" spans="1:11" hidden="1" x14ac:dyDescent="0.3">
      <c r="A3039" t="s">
        <v>4306</v>
      </c>
      <c r="B3039" s="8">
        <v>20190501</v>
      </c>
      <c r="C3039" s="2" t="s">
        <v>112</v>
      </c>
      <c r="D3039" s="2" t="s">
        <v>837</v>
      </c>
      <c r="E3039" t="s">
        <v>12846</v>
      </c>
      <c r="F3039" s="2" t="s">
        <v>277</v>
      </c>
      <c r="G3039" s="36">
        <v>16</v>
      </c>
      <c r="H3039" s="37" t="s">
        <v>8738</v>
      </c>
      <c r="I3039" s="32" t="s">
        <v>18</v>
      </c>
      <c r="J3039" s="32" t="s">
        <v>62</v>
      </c>
      <c r="K3039" t="s">
        <v>4306</v>
      </c>
    </row>
    <row r="3040" spans="1:11" hidden="1" x14ac:dyDescent="0.3">
      <c r="A3040" t="s">
        <v>4307</v>
      </c>
      <c r="B3040" s="8">
        <v>20190501</v>
      </c>
      <c r="C3040" s="2" t="s">
        <v>268</v>
      </c>
      <c r="D3040" s="2" t="s">
        <v>951</v>
      </c>
      <c r="E3040" t="s">
        <v>12847</v>
      </c>
      <c r="F3040" s="2" t="s">
        <v>277</v>
      </c>
      <c r="G3040" s="36">
        <v>16</v>
      </c>
      <c r="H3040" s="37" t="s">
        <v>8738</v>
      </c>
      <c r="I3040" s="32" t="s">
        <v>18</v>
      </c>
      <c r="J3040" s="32" t="s">
        <v>62</v>
      </c>
      <c r="K3040" t="s">
        <v>4307</v>
      </c>
    </row>
    <row r="3041" spans="1:11" hidden="1" x14ac:dyDescent="0.3">
      <c r="A3041" t="s">
        <v>4308</v>
      </c>
      <c r="B3041" s="8">
        <v>20190501</v>
      </c>
      <c r="C3041" s="2" t="s">
        <v>13</v>
      </c>
      <c r="D3041" s="2" t="s">
        <v>954</v>
      </c>
      <c r="E3041" t="s">
        <v>12848</v>
      </c>
      <c r="F3041" s="2" t="s">
        <v>277</v>
      </c>
      <c r="G3041" s="36">
        <v>16</v>
      </c>
      <c r="H3041" s="37" t="s">
        <v>8738</v>
      </c>
      <c r="I3041" s="32" t="s">
        <v>18</v>
      </c>
      <c r="J3041" s="32" t="s">
        <v>62</v>
      </c>
      <c r="K3041" t="s">
        <v>4308</v>
      </c>
    </row>
    <row r="3042" spans="1:11" hidden="1" x14ac:dyDescent="0.3">
      <c r="A3042" t="s">
        <v>4309</v>
      </c>
      <c r="B3042" s="8">
        <v>20190501</v>
      </c>
      <c r="C3042" s="2" t="s">
        <v>86</v>
      </c>
      <c r="D3042" s="2" t="s">
        <v>87</v>
      </c>
      <c r="E3042" t="s">
        <v>12849</v>
      </c>
      <c r="F3042" s="2" t="s">
        <v>277</v>
      </c>
      <c r="G3042" s="36">
        <v>16</v>
      </c>
      <c r="H3042" s="37" t="s">
        <v>8738</v>
      </c>
      <c r="I3042" s="32" t="s">
        <v>18</v>
      </c>
      <c r="J3042" s="32" t="s">
        <v>62</v>
      </c>
      <c r="K3042" t="s">
        <v>4309</v>
      </c>
    </row>
    <row r="3043" spans="1:11" hidden="1" x14ac:dyDescent="0.3">
      <c r="A3043" t="s">
        <v>4310</v>
      </c>
      <c r="B3043" s="8">
        <v>20190501</v>
      </c>
      <c r="C3043" s="2" t="s">
        <v>20</v>
      </c>
      <c r="D3043" s="2" t="s">
        <v>906</v>
      </c>
      <c r="E3043" t="s">
        <v>12850</v>
      </c>
      <c r="F3043" s="2" t="s">
        <v>277</v>
      </c>
      <c r="G3043" s="36">
        <v>16</v>
      </c>
      <c r="H3043" s="37" t="s">
        <v>8738</v>
      </c>
      <c r="I3043" s="32" t="s">
        <v>18</v>
      </c>
      <c r="J3043" s="32" t="s">
        <v>62</v>
      </c>
      <c r="K3043" t="s">
        <v>4310</v>
      </c>
    </row>
    <row r="3044" spans="1:11" hidden="1" x14ac:dyDescent="0.3">
      <c r="A3044" t="s">
        <v>4311</v>
      </c>
      <c r="B3044" s="8">
        <v>20190502</v>
      </c>
      <c r="C3044" s="2" t="s">
        <v>86</v>
      </c>
      <c r="D3044" s="2" t="s">
        <v>708</v>
      </c>
      <c r="E3044" t="s">
        <v>12854</v>
      </c>
      <c r="F3044" s="2" t="s">
        <v>277</v>
      </c>
      <c r="G3044" s="36">
        <v>16</v>
      </c>
      <c r="H3044" s="37" t="s">
        <v>8738</v>
      </c>
      <c r="I3044" s="32" t="s">
        <v>18</v>
      </c>
      <c r="J3044" s="32" t="s">
        <v>62</v>
      </c>
      <c r="K3044" t="s">
        <v>4311</v>
      </c>
    </row>
    <row r="3045" spans="1:11" hidden="1" x14ac:dyDescent="0.3">
      <c r="A3045" t="s">
        <v>4321</v>
      </c>
      <c r="B3045" s="8">
        <v>20190503</v>
      </c>
      <c r="C3045" s="2" t="s">
        <v>86</v>
      </c>
      <c r="D3045" s="2" t="s">
        <v>738</v>
      </c>
      <c r="E3045" t="s">
        <v>12863</v>
      </c>
      <c r="F3045" s="2" t="s">
        <v>277</v>
      </c>
      <c r="G3045" s="36">
        <v>16</v>
      </c>
      <c r="H3045" s="37" t="s">
        <v>8738</v>
      </c>
      <c r="I3045" s="32" t="s">
        <v>18</v>
      </c>
      <c r="J3045" s="32" t="s">
        <v>62</v>
      </c>
      <c r="K3045" t="s">
        <v>4321</v>
      </c>
    </row>
    <row r="3046" spans="1:11" hidden="1" x14ac:dyDescent="0.3">
      <c r="A3046" t="s">
        <v>4323</v>
      </c>
      <c r="B3046" s="8">
        <v>20190503</v>
      </c>
      <c r="C3046" s="2" t="s">
        <v>210</v>
      </c>
      <c r="D3046" s="2" t="s">
        <v>15</v>
      </c>
      <c r="E3046" t="s">
        <v>12864</v>
      </c>
      <c r="F3046" s="2" t="s">
        <v>277</v>
      </c>
      <c r="G3046" s="36">
        <v>16</v>
      </c>
      <c r="H3046" s="37" t="s">
        <v>8738</v>
      </c>
      <c r="I3046" s="32" t="s">
        <v>18</v>
      </c>
      <c r="J3046" s="32" t="s">
        <v>62</v>
      </c>
      <c r="K3046" t="s">
        <v>4323</v>
      </c>
    </row>
    <row r="3047" spans="1:11" hidden="1" x14ac:dyDescent="0.3">
      <c r="A3047" t="s">
        <v>4324</v>
      </c>
      <c r="B3047" s="8">
        <v>20190503</v>
      </c>
      <c r="C3047" s="2" t="s">
        <v>41</v>
      </c>
      <c r="D3047" s="2" t="s">
        <v>643</v>
      </c>
      <c r="E3047" t="s">
        <v>12865</v>
      </c>
      <c r="F3047" s="2" t="s">
        <v>277</v>
      </c>
      <c r="G3047" s="36">
        <v>16</v>
      </c>
      <c r="H3047" s="37" t="s">
        <v>8738</v>
      </c>
      <c r="I3047" s="32" t="s">
        <v>18</v>
      </c>
      <c r="J3047" s="32" t="s">
        <v>62</v>
      </c>
      <c r="K3047" t="s">
        <v>4324</v>
      </c>
    </row>
    <row r="3048" spans="1:11" hidden="1" x14ac:dyDescent="0.3">
      <c r="A3048" t="s">
        <v>4325</v>
      </c>
      <c r="B3048" s="8">
        <v>20190503</v>
      </c>
      <c r="C3048" s="2" t="s">
        <v>86</v>
      </c>
      <c r="D3048" s="2" t="s">
        <v>15</v>
      </c>
      <c r="E3048" t="s">
        <v>12866</v>
      </c>
      <c r="F3048" s="2" t="s">
        <v>277</v>
      </c>
      <c r="G3048" s="36">
        <v>16</v>
      </c>
      <c r="H3048" s="37" t="s">
        <v>8738</v>
      </c>
      <c r="I3048" s="32" t="s">
        <v>18</v>
      </c>
      <c r="J3048" s="32" t="s">
        <v>62</v>
      </c>
      <c r="K3048" t="s">
        <v>4325</v>
      </c>
    </row>
    <row r="3049" spans="1:11" hidden="1" x14ac:dyDescent="0.3">
      <c r="A3049" t="s">
        <v>4326</v>
      </c>
      <c r="B3049" s="8">
        <v>20190503</v>
      </c>
      <c r="C3049" s="2" t="s">
        <v>16</v>
      </c>
      <c r="D3049" s="2" t="s">
        <v>820</v>
      </c>
      <c r="E3049" t="s">
        <v>12867</v>
      </c>
      <c r="F3049" s="2" t="s">
        <v>277</v>
      </c>
      <c r="G3049" s="36">
        <v>16</v>
      </c>
      <c r="H3049" s="37" t="s">
        <v>8738</v>
      </c>
      <c r="I3049" s="32" t="s">
        <v>18</v>
      </c>
      <c r="J3049" s="32" t="s">
        <v>62</v>
      </c>
      <c r="K3049" t="s">
        <v>4326</v>
      </c>
    </row>
    <row r="3050" spans="1:11" hidden="1" x14ac:dyDescent="0.3">
      <c r="A3050" t="s">
        <v>4329</v>
      </c>
      <c r="B3050" s="8">
        <v>20190504</v>
      </c>
      <c r="C3050" s="2" t="s">
        <v>120</v>
      </c>
      <c r="D3050" s="2" t="s">
        <v>120</v>
      </c>
      <c r="E3050" t="s">
        <v>12870</v>
      </c>
      <c r="F3050" s="2" t="s">
        <v>277</v>
      </c>
      <c r="G3050" s="36">
        <v>16</v>
      </c>
      <c r="H3050" s="37" t="s">
        <v>8738</v>
      </c>
      <c r="I3050" s="32" t="s">
        <v>18</v>
      </c>
      <c r="J3050" s="32" t="s">
        <v>62</v>
      </c>
      <c r="K3050" t="s">
        <v>4329</v>
      </c>
    </row>
    <row r="3051" spans="1:11" hidden="1" x14ac:dyDescent="0.3">
      <c r="A3051" t="s">
        <v>4338</v>
      </c>
      <c r="B3051" s="8">
        <v>20190507</v>
      </c>
      <c r="C3051" s="2" t="s">
        <v>112</v>
      </c>
      <c r="D3051" s="2" t="s">
        <v>965</v>
      </c>
      <c r="E3051" t="s">
        <v>12879</v>
      </c>
      <c r="F3051" s="2" t="s">
        <v>277</v>
      </c>
      <c r="G3051" s="36">
        <v>16</v>
      </c>
      <c r="H3051" s="37" t="s">
        <v>8738</v>
      </c>
      <c r="I3051" s="32" t="s">
        <v>18</v>
      </c>
      <c r="J3051" s="32" t="s">
        <v>62</v>
      </c>
      <c r="K3051" t="s">
        <v>4338</v>
      </c>
    </row>
    <row r="3052" spans="1:11" hidden="1" x14ac:dyDescent="0.3">
      <c r="A3052" t="s">
        <v>4347</v>
      </c>
      <c r="B3052" s="8">
        <v>20190508</v>
      </c>
      <c r="C3052" s="2" t="s">
        <v>25</v>
      </c>
      <c r="D3052" s="2" t="s">
        <v>15</v>
      </c>
      <c r="E3052" t="s">
        <v>12885</v>
      </c>
      <c r="F3052" s="2" t="s">
        <v>277</v>
      </c>
      <c r="G3052" s="36">
        <v>16</v>
      </c>
      <c r="H3052" s="37" t="s">
        <v>8738</v>
      </c>
      <c r="I3052" s="32" t="s">
        <v>18</v>
      </c>
      <c r="J3052" s="32" t="s">
        <v>62</v>
      </c>
      <c r="K3052" t="s">
        <v>4347</v>
      </c>
    </row>
    <row r="3053" spans="1:11" hidden="1" x14ac:dyDescent="0.3">
      <c r="A3053" t="s">
        <v>4348</v>
      </c>
      <c r="B3053" s="8">
        <v>20190509</v>
      </c>
      <c r="C3053" s="2" t="s">
        <v>210</v>
      </c>
      <c r="D3053" s="2" t="s">
        <v>15</v>
      </c>
      <c r="E3053" t="s">
        <v>12891</v>
      </c>
      <c r="F3053" s="2" t="s">
        <v>277</v>
      </c>
      <c r="G3053" s="36">
        <v>16</v>
      </c>
      <c r="H3053" s="37" t="s">
        <v>8738</v>
      </c>
      <c r="I3053" s="32" t="s">
        <v>18</v>
      </c>
      <c r="J3053" s="32" t="s">
        <v>62</v>
      </c>
      <c r="K3053" t="s">
        <v>4348</v>
      </c>
    </row>
    <row r="3054" spans="1:11" hidden="1" x14ac:dyDescent="0.3">
      <c r="A3054" t="s">
        <v>6561</v>
      </c>
      <c r="B3054" s="8">
        <v>20190509</v>
      </c>
      <c r="C3054" s="2" t="s">
        <v>13</v>
      </c>
      <c r="D3054" s="2" t="s">
        <v>968</v>
      </c>
      <c r="E3054" t="s">
        <v>6560</v>
      </c>
      <c r="F3054" s="2" t="s">
        <v>277</v>
      </c>
      <c r="G3054" s="36">
        <v>16</v>
      </c>
      <c r="H3054" s="37" t="s">
        <v>8738</v>
      </c>
      <c r="I3054" s="32" t="s">
        <v>18</v>
      </c>
      <c r="J3054" s="32" t="s">
        <v>62</v>
      </c>
      <c r="K3054" t="s">
        <v>6561</v>
      </c>
    </row>
    <row r="3055" spans="1:11" hidden="1" x14ac:dyDescent="0.3">
      <c r="A3055" t="s">
        <v>4349</v>
      </c>
      <c r="B3055" s="8">
        <v>20190509</v>
      </c>
      <c r="C3055" s="2" t="s">
        <v>68</v>
      </c>
      <c r="D3055" s="2" t="s">
        <v>457</v>
      </c>
      <c r="E3055" t="s">
        <v>12892</v>
      </c>
      <c r="F3055" s="2" t="s">
        <v>277</v>
      </c>
      <c r="G3055" s="36">
        <v>16</v>
      </c>
      <c r="H3055" s="37" t="s">
        <v>8738</v>
      </c>
      <c r="I3055" s="32" t="s">
        <v>18</v>
      </c>
      <c r="J3055" s="32" t="s">
        <v>62</v>
      </c>
      <c r="K3055" t="s">
        <v>4349</v>
      </c>
    </row>
    <row r="3056" spans="1:11" hidden="1" x14ac:dyDescent="0.3">
      <c r="A3056" t="s">
        <v>4350</v>
      </c>
      <c r="B3056" s="8">
        <v>20190509</v>
      </c>
      <c r="C3056" s="2" t="s">
        <v>41</v>
      </c>
      <c r="D3056" s="2" t="s">
        <v>643</v>
      </c>
      <c r="E3056" t="s">
        <v>12893</v>
      </c>
      <c r="F3056" s="2" t="s">
        <v>277</v>
      </c>
      <c r="G3056" s="36">
        <v>16</v>
      </c>
      <c r="H3056" s="37" t="s">
        <v>8738</v>
      </c>
      <c r="I3056" s="32" t="s">
        <v>18</v>
      </c>
      <c r="J3056" s="32" t="s">
        <v>62</v>
      </c>
      <c r="K3056" t="s">
        <v>4350</v>
      </c>
    </row>
    <row r="3057" spans="1:11" hidden="1" x14ac:dyDescent="0.3">
      <c r="A3057" t="s">
        <v>4351</v>
      </c>
      <c r="B3057" s="8">
        <v>20190509</v>
      </c>
      <c r="C3057" s="2" t="s">
        <v>20</v>
      </c>
      <c r="D3057" s="2" t="s">
        <v>906</v>
      </c>
      <c r="E3057" t="s">
        <v>12894</v>
      </c>
      <c r="F3057" s="2" t="s">
        <v>277</v>
      </c>
      <c r="G3057" s="36">
        <v>16</v>
      </c>
      <c r="H3057" s="37" t="s">
        <v>8738</v>
      </c>
      <c r="I3057" s="32" t="s">
        <v>18</v>
      </c>
      <c r="J3057" s="32" t="s">
        <v>62</v>
      </c>
      <c r="K3057" t="s">
        <v>4351</v>
      </c>
    </row>
    <row r="3058" spans="1:11" hidden="1" x14ac:dyDescent="0.3">
      <c r="A3058" t="s">
        <v>4352</v>
      </c>
      <c r="B3058" s="8">
        <v>20190509</v>
      </c>
      <c r="C3058" s="2" t="s">
        <v>43</v>
      </c>
      <c r="D3058" s="2" t="s">
        <v>15</v>
      </c>
      <c r="E3058" t="s">
        <v>12895</v>
      </c>
      <c r="F3058" s="2" t="s">
        <v>277</v>
      </c>
      <c r="G3058" s="36">
        <v>16</v>
      </c>
      <c r="H3058" s="37" t="s">
        <v>8738</v>
      </c>
      <c r="I3058" s="32" t="s">
        <v>18</v>
      </c>
      <c r="J3058" s="32" t="s">
        <v>62</v>
      </c>
      <c r="K3058" t="s">
        <v>4352</v>
      </c>
    </row>
    <row r="3059" spans="1:11" hidden="1" x14ac:dyDescent="0.3">
      <c r="A3059" t="s">
        <v>4353</v>
      </c>
      <c r="B3059" s="8">
        <v>20190509</v>
      </c>
      <c r="C3059" s="2" t="s">
        <v>16</v>
      </c>
      <c r="D3059" s="2" t="s">
        <v>665</v>
      </c>
      <c r="E3059" t="s">
        <v>12896</v>
      </c>
      <c r="F3059" s="2" t="s">
        <v>277</v>
      </c>
      <c r="G3059" s="36">
        <v>16</v>
      </c>
      <c r="H3059" s="37" t="s">
        <v>8738</v>
      </c>
      <c r="I3059" s="32" t="s">
        <v>18</v>
      </c>
      <c r="J3059" s="32" t="s">
        <v>62</v>
      </c>
      <c r="K3059" t="s">
        <v>4353</v>
      </c>
    </row>
    <row r="3060" spans="1:11" hidden="1" x14ac:dyDescent="0.3">
      <c r="A3060" t="s">
        <v>4354</v>
      </c>
      <c r="B3060" s="8">
        <v>20190509</v>
      </c>
      <c r="C3060" s="2" t="s">
        <v>231</v>
      </c>
      <c r="D3060" s="2" t="s">
        <v>734</v>
      </c>
      <c r="E3060" t="s">
        <v>12897</v>
      </c>
      <c r="F3060" s="2" t="s">
        <v>277</v>
      </c>
      <c r="G3060" s="36">
        <v>16</v>
      </c>
      <c r="H3060" s="37" t="s">
        <v>8738</v>
      </c>
      <c r="I3060" s="32" t="s">
        <v>18</v>
      </c>
      <c r="J3060" s="32" t="s">
        <v>62</v>
      </c>
      <c r="K3060" t="s">
        <v>4354</v>
      </c>
    </row>
    <row r="3061" spans="1:11" hidden="1" x14ac:dyDescent="0.3">
      <c r="A3061" t="s">
        <v>4355</v>
      </c>
      <c r="B3061" s="8">
        <v>20190509</v>
      </c>
      <c r="C3061" s="2" t="s">
        <v>31</v>
      </c>
      <c r="D3061" s="2" t="s">
        <v>435</v>
      </c>
      <c r="E3061" t="s">
        <v>12898</v>
      </c>
      <c r="F3061" s="2" t="s">
        <v>277</v>
      </c>
      <c r="G3061" s="36">
        <v>16</v>
      </c>
      <c r="H3061" s="37" t="s">
        <v>8738</v>
      </c>
      <c r="I3061" s="32" t="s">
        <v>18</v>
      </c>
      <c r="J3061" s="32" t="s">
        <v>62</v>
      </c>
      <c r="K3061" t="s">
        <v>4355</v>
      </c>
    </row>
    <row r="3062" spans="1:11" hidden="1" x14ac:dyDescent="0.3">
      <c r="A3062" t="s">
        <v>4356</v>
      </c>
      <c r="B3062" s="8">
        <v>20190509</v>
      </c>
      <c r="C3062" s="2" t="s">
        <v>22</v>
      </c>
      <c r="D3062" s="2" t="s">
        <v>870</v>
      </c>
      <c r="E3062" t="s">
        <v>12899</v>
      </c>
      <c r="F3062" s="2" t="s">
        <v>277</v>
      </c>
      <c r="G3062" s="36">
        <v>16</v>
      </c>
      <c r="H3062" s="37" t="s">
        <v>8738</v>
      </c>
      <c r="I3062" s="32" t="s">
        <v>18</v>
      </c>
      <c r="J3062" s="32" t="s">
        <v>62</v>
      </c>
      <c r="K3062" t="s">
        <v>4356</v>
      </c>
    </row>
    <row r="3063" spans="1:11" hidden="1" x14ac:dyDescent="0.3">
      <c r="A3063" t="s">
        <v>4357</v>
      </c>
      <c r="B3063" s="8">
        <v>20190509</v>
      </c>
      <c r="C3063" s="2" t="s">
        <v>112</v>
      </c>
      <c r="D3063" s="2" t="s">
        <v>969</v>
      </c>
      <c r="E3063" t="s">
        <v>12900</v>
      </c>
      <c r="F3063" s="2" t="s">
        <v>277</v>
      </c>
      <c r="G3063" s="36">
        <v>16</v>
      </c>
      <c r="H3063" s="37" t="s">
        <v>8738</v>
      </c>
      <c r="I3063" s="32" t="s">
        <v>18</v>
      </c>
      <c r="J3063" s="32" t="s">
        <v>62</v>
      </c>
      <c r="K3063" t="s">
        <v>4357</v>
      </c>
    </row>
    <row r="3064" spans="1:11" hidden="1" x14ac:dyDescent="0.3">
      <c r="A3064" t="s">
        <v>4359</v>
      </c>
      <c r="B3064" s="8">
        <v>20190509</v>
      </c>
      <c r="C3064" s="2" t="s">
        <v>112</v>
      </c>
      <c r="D3064" s="2" t="s">
        <v>893</v>
      </c>
      <c r="E3064" t="s">
        <v>12901</v>
      </c>
      <c r="F3064" s="2" t="s">
        <v>277</v>
      </c>
      <c r="G3064" s="36">
        <v>16</v>
      </c>
      <c r="H3064" s="37" t="s">
        <v>8738</v>
      </c>
      <c r="I3064" s="32" t="s">
        <v>18</v>
      </c>
      <c r="J3064" s="32" t="s">
        <v>62</v>
      </c>
      <c r="K3064" t="s">
        <v>4359</v>
      </c>
    </row>
    <row r="3065" spans="1:11" hidden="1" x14ac:dyDescent="0.3">
      <c r="A3065" t="s">
        <v>4360</v>
      </c>
      <c r="B3065" s="8">
        <v>20190509</v>
      </c>
      <c r="C3065" s="2" t="s">
        <v>33</v>
      </c>
      <c r="D3065" s="2" t="s">
        <v>15</v>
      </c>
      <c r="E3065" t="s">
        <v>12902</v>
      </c>
      <c r="F3065" s="2" t="s">
        <v>277</v>
      </c>
      <c r="G3065" s="36">
        <v>16</v>
      </c>
      <c r="H3065" s="37" t="s">
        <v>8738</v>
      </c>
      <c r="I3065" s="32" t="s">
        <v>18</v>
      </c>
      <c r="J3065" s="32" t="s">
        <v>62</v>
      </c>
      <c r="K3065" t="s">
        <v>4360</v>
      </c>
    </row>
    <row r="3066" spans="1:11" hidden="1" x14ac:dyDescent="0.3">
      <c r="A3066" t="s">
        <v>4361</v>
      </c>
      <c r="B3066" s="8">
        <v>20190509</v>
      </c>
      <c r="C3066" s="2" t="s">
        <v>64</v>
      </c>
      <c r="D3066" s="2" t="s">
        <v>232</v>
      </c>
      <c r="E3066" t="s">
        <v>12903</v>
      </c>
      <c r="F3066" s="2" t="s">
        <v>277</v>
      </c>
      <c r="G3066" s="36">
        <v>16</v>
      </c>
      <c r="H3066" s="37" t="s">
        <v>8738</v>
      </c>
      <c r="I3066" s="32" t="s">
        <v>18</v>
      </c>
      <c r="J3066" s="32" t="s">
        <v>62</v>
      </c>
      <c r="K3066" t="s">
        <v>4361</v>
      </c>
    </row>
    <row r="3067" spans="1:11" hidden="1" x14ac:dyDescent="0.3">
      <c r="A3067" t="s">
        <v>4362</v>
      </c>
      <c r="B3067" s="8">
        <v>20190509</v>
      </c>
      <c r="C3067" s="2" t="s">
        <v>268</v>
      </c>
      <c r="D3067" s="2" t="s">
        <v>887</v>
      </c>
      <c r="E3067" t="s">
        <v>12904</v>
      </c>
      <c r="F3067" s="2" t="s">
        <v>277</v>
      </c>
      <c r="G3067" s="36">
        <v>16</v>
      </c>
      <c r="H3067" s="37" t="s">
        <v>8738</v>
      </c>
      <c r="I3067" s="32" t="s">
        <v>18</v>
      </c>
      <c r="J3067" s="32" t="s">
        <v>62</v>
      </c>
      <c r="K3067" t="s">
        <v>4362</v>
      </c>
    </row>
    <row r="3068" spans="1:11" hidden="1" x14ac:dyDescent="0.3">
      <c r="A3068" t="s">
        <v>6986</v>
      </c>
      <c r="B3068" s="8">
        <v>20190510</v>
      </c>
      <c r="C3068" t="s">
        <v>20</v>
      </c>
      <c r="D3068" t="s">
        <v>536</v>
      </c>
      <c r="E3068" t="s">
        <v>12906</v>
      </c>
      <c r="F3068" s="2" t="s">
        <v>277</v>
      </c>
      <c r="G3068" s="36">
        <v>16</v>
      </c>
      <c r="H3068" s="37" t="s">
        <v>8738</v>
      </c>
      <c r="I3068" s="5" t="s">
        <v>1124</v>
      </c>
      <c r="J3068" s="32" t="s">
        <v>62</v>
      </c>
    </row>
    <row r="3069" spans="1:11" hidden="1" x14ac:dyDescent="0.3">
      <c r="A3069" t="s">
        <v>4364</v>
      </c>
      <c r="B3069" s="8">
        <v>20190510</v>
      </c>
      <c r="C3069" s="2" t="s">
        <v>74</v>
      </c>
      <c r="D3069" s="2" t="s">
        <v>860</v>
      </c>
      <c r="E3069" t="s">
        <v>12909</v>
      </c>
      <c r="F3069" s="2" t="s">
        <v>277</v>
      </c>
      <c r="G3069" s="36">
        <v>16</v>
      </c>
      <c r="H3069" s="37" t="s">
        <v>8738</v>
      </c>
      <c r="I3069" s="32" t="s">
        <v>18</v>
      </c>
      <c r="J3069" s="32" t="s">
        <v>62</v>
      </c>
      <c r="K3069" t="s">
        <v>4364</v>
      </c>
    </row>
    <row r="3070" spans="1:11" hidden="1" x14ac:dyDescent="0.3">
      <c r="A3070" t="s">
        <v>4365</v>
      </c>
      <c r="B3070" s="8">
        <v>20190510</v>
      </c>
      <c r="C3070" s="2" t="s">
        <v>33</v>
      </c>
      <c r="D3070" s="2" t="s">
        <v>15</v>
      </c>
      <c r="E3070" t="s">
        <v>12910</v>
      </c>
      <c r="F3070" s="2" t="s">
        <v>277</v>
      </c>
      <c r="G3070" s="36">
        <v>16</v>
      </c>
      <c r="H3070" s="37" t="s">
        <v>8738</v>
      </c>
      <c r="I3070" s="32" t="s">
        <v>18</v>
      </c>
      <c r="J3070" s="32" t="s">
        <v>62</v>
      </c>
      <c r="K3070" t="s">
        <v>4365</v>
      </c>
    </row>
    <row r="3071" spans="1:11" hidden="1" x14ac:dyDescent="0.3">
      <c r="A3071" t="s">
        <v>4366</v>
      </c>
      <c r="B3071" s="8">
        <v>20190510</v>
      </c>
      <c r="C3071" s="2" t="s">
        <v>268</v>
      </c>
      <c r="D3071" s="2" t="s">
        <v>887</v>
      </c>
      <c r="E3071" t="s">
        <v>12911</v>
      </c>
      <c r="F3071" s="2" t="s">
        <v>277</v>
      </c>
      <c r="G3071" s="36">
        <v>16</v>
      </c>
      <c r="H3071" s="37" t="s">
        <v>8738</v>
      </c>
      <c r="I3071" s="32" t="s">
        <v>18</v>
      </c>
      <c r="J3071" s="32" t="s">
        <v>62</v>
      </c>
      <c r="K3071" t="s">
        <v>4366</v>
      </c>
    </row>
    <row r="3072" spans="1:11" hidden="1" x14ac:dyDescent="0.3">
      <c r="A3072" t="s">
        <v>4367</v>
      </c>
      <c r="B3072" s="8">
        <v>20190510</v>
      </c>
      <c r="C3072" s="2" t="s">
        <v>74</v>
      </c>
      <c r="D3072" s="2" t="s">
        <v>860</v>
      </c>
      <c r="E3072" t="s">
        <v>12912</v>
      </c>
      <c r="F3072" s="2" t="s">
        <v>277</v>
      </c>
      <c r="G3072" s="36">
        <v>16</v>
      </c>
      <c r="H3072" s="37" t="s">
        <v>8738</v>
      </c>
      <c r="I3072" s="32" t="s">
        <v>18</v>
      </c>
      <c r="J3072" s="32" t="s">
        <v>62</v>
      </c>
      <c r="K3072" t="s">
        <v>4367</v>
      </c>
    </row>
    <row r="3073" spans="1:11" hidden="1" x14ac:dyDescent="0.3">
      <c r="A3073" t="s">
        <v>4368</v>
      </c>
      <c r="B3073" s="8">
        <v>20190510</v>
      </c>
      <c r="C3073" s="2" t="s">
        <v>52</v>
      </c>
      <c r="D3073" s="2" t="s">
        <v>569</v>
      </c>
      <c r="E3073" t="s">
        <v>12913</v>
      </c>
      <c r="F3073" s="2" t="s">
        <v>277</v>
      </c>
      <c r="G3073" s="36">
        <v>16</v>
      </c>
      <c r="H3073" s="37" t="s">
        <v>8738</v>
      </c>
      <c r="I3073" s="32" t="s">
        <v>18</v>
      </c>
      <c r="J3073" s="32" t="s">
        <v>62</v>
      </c>
      <c r="K3073" t="s">
        <v>4368</v>
      </c>
    </row>
    <row r="3074" spans="1:11" hidden="1" x14ac:dyDescent="0.3">
      <c r="A3074" t="s">
        <v>4369</v>
      </c>
      <c r="B3074" s="8">
        <v>20190510</v>
      </c>
      <c r="C3074" s="2" t="s">
        <v>84</v>
      </c>
      <c r="D3074" s="2" t="s">
        <v>970</v>
      </c>
      <c r="E3074" t="s">
        <v>12914</v>
      </c>
      <c r="F3074" s="2" t="s">
        <v>277</v>
      </c>
      <c r="G3074" s="36">
        <v>16</v>
      </c>
      <c r="H3074" s="37" t="s">
        <v>8738</v>
      </c>
      <c r="I3074" s="32" t="s">
        <v>18</v>
      </c>
      <c r="J3074" s="32" t="s">
        <v>62</v>
      </c>
      <c r="K3074" t="s">
        <v>4369</v>
      </c>
    </row>
    <row r="3075" spans="1:11" hidden="1" x14ac:dyDescent="0.3">
      <c r="A3075" t="s">
        <v>4370</v>
      </c>
      <c r="B3075" s="8">
        <v>20190510</v>
      </c>
      <c r="C3075" s="2" t="s">
        <v>13</v>
      </c>
      <c r="D3075" s="2" t="s">
        <v>194</v>
      </c>
      <c r="E3075" t="s">
        <v>12915</v>
      </c>
      <c r="F3075" s="2" t="s">
        <v>277</v>
      </c>
      <c r="G3075" s="36">
        <v>16</v>
      </c>
      <c r="H3075" s="37" t="s">
        <v>8738</v>
      </c>
      <c r="I3075" s="32" t="s">
        <v>18</v>
      </c>
      <c r="J3075" s="32" t="s">
        <v>62</v>
      </c>
      <c r="K3075" t="s">
        <v>4370</v>
      </c>
    </row>
    <row r="3076" spans="1:11" hidden="1" x14ac:dyDescent="0.3">
      <c r="A3076" t="s">
        <v>4373</v>
      </c>
      <c r="B3076" s="8">
        <v>20190510</v>
      </c>
      <c r="C3076" s="2" t="s">
        <v>43</v>
      </c>
      <c r="D3076" s="2" t="s">
        <v>15</v>
      </c>
      <c r="E3076" t="s">
        <v>12916</v>
      </c>
      <c r="F3076" s="2" t="s">
        <v>277</v>
      </c>
      <c r="G3076" s="36">
        <v>16</v>
      </c>
      <c r="H3076" s="37" t="s">
        <v>8738</v>
      </c>
      <c r="I3076" s="32" t="s">
        <v>18</v>
      </c>
      <c r="J3076" s="32" t="s">
        <v>62</v>
      </c>
      <c r="K3076" t="s">
        <v>4373</v>
      </c>
    </row>
    <row r="3077" spans="1:11" hidden="1" x14ac:dyDescent="0.3">
      <c r="A3077" t="s">
        <v>4374</v>
      </c>
      <c r="B3077" s="8">
        <v>20190510</v>
      </c>
      <c r="C3077" s="2" t="s">
        <v>41</v>
      </c>
      <c r="D3077" s="2" t="s">
        <v>513</v>
      </c>
      <c r="E3077" t="s">
        <v>12917</v>
      </c>
      <c r="F3077" s="2" t="s">
        <v>277</v>
      </c>
      <c r="G3077" s="36">
        <v>16</v>
      </c>
      <c r="H3077" s="37" t="s">
        <v>8738</v>
      </c>
      <c r="I3077" s="32" t="s">
        <v>18</v>
      </c>
      <c r="J3077" s="32" t="s">
        <v>62</v>
      </c>
      <c r="K3077" t="s">
        <v>4374</v>
      </c>
    </row>
    <row r="3078" spans="1:11" hidden="1" x14ac:dyDescent="0.3">
      <c r="A3078" t="s">
        <v>4375</v>
      </c>
      <c r="B3078" s="8">
        <v>20190510</v>
      </c>
      <c r="C3078" s="2" t="s">
        <v>86</v>
      </c>
      <c r="D3078" s="2" t="s">
        <v>738</v>
      </c>
      <c r="E3078" t="s">
        <v>12918</v>
      </c>
      <c r="F3078" s="2" t="s">
        <v>277</v>
      </c>
      <c r="G3078" s="36">
        <v>16</v>
      </c>
      <c r="H3078" s="37" t="s">
        <v>8738</v>
      </c>
      <c r="I3078" s="32" t="s">
        <v>18</v>
      </c>
      <c r="J3078" s="32" t="s">
        <v>62</v>
      </c>
      <c r="K3078" t="s">
        <v>4375</v>
      </c>
    </row>
    <row r="3079" spans="1:11" hidden="1" x14ac:dyDescent="0.3">
      <c r="A3079" t="s">
        <v>4376</v>
      </c>
      <c r="B3079" s="8">
        <v>20190510</v>
      </c>
      <c r="C3079" s="2" t="s">
        <v>112</v>
      </c>
      <c r="D3079" s="2" t="s">
        <v>678</v>
      </c>
      <c r="E3079" t="s">
        <v>12919</v>
      </c>
      <c r="F3079" s="2" t="s">
        <v>277</v>
      </c>
      <c r="G3079" s="36">
        <v>16</v>
      </c>
      <c r="H3079" s="37" t="s">
        <v>8738</v>
      </c>
      <c r="I3079" s="32" t="s">
        <v>18</v>
      </c>
      <c r="J3079" s="32" t="s">
        <v>62</v>
      </c>
      <c r="K3079" t="s">
        <v>4376</v>
      </c>
    </row>
    <row r="3080" spans="1:11" hidden="1" x14ac:dyDescent="0.3">
      <c r="A3080" t="s">
        <v>4377</v>
      </c>
      <c r="B3080" s="8">
        <v>20190510</v>
      </c>
      <c r="C3080" s="2" t="s">
        <v>64</v>
      </c>
      <c r="D3080" s="2" t="s">
        <v>660</v>
      </c>
      <c r="E3080" t="s">
        <v>12920</v>
      </c>
      <c r="F3080" s="2" t="s">
        <v>277</v>
      </c>
      <c r="G3080" s="36">
        <v>16</v>
      </c>
      <c r="H3080" s="37" t="s">
        <v>8738</v>
      </c>
      <c r="I3080" s="32" t="s">
        <v>18</v>
      </c>
      <c r="J3080" s="32" t="s">
        <v>62</v>
      </c>
      <c r="K3080" t="s">
        <v>4377</v>
      </c>
    </row>
    <row r="3081" spans="1:11" hidden="1" x14ac:dyDescent="0.3">
      <c r="A3081" t="s">
        <v>4378</v>
      </c>
      <c r="B3081" s="8">
        <v>20190510</v>
      </c>
      <c r="C3081" s="2" t="s">
        <v>43</v>
      </c>
      <c r="D3081" s="2" t="s">
        <v>15</v>
      </c>
      <c r="E3081" t="s">
        <v>12921</v>
      </c>
      <c r="F3081" s="2" t="s">
        <v>277</v>
      </c>
      <c r="G3081" s="36">
        <v>16</v>
      </c>
      <c r="H3081" s="37" t="s">
        <v>8738</v>
      </c>
      <c r="I3081" s="32" t="s">
        <v>18</v>
      </c>
      <c r="J3081" s="32" t="s">
        <v>62</v>
      </c>
      <c r="K3081" t="s">
        <v>4378</v>
      </c>
    </row>
    <row r="3082" spans="1:11" hidden="1" x14ac:dyDescent="0.3">
      <c r="A3082" t="s">
        <v>4379</v>
      </c>
      <c r="B3082" s="8">
        <v>20190510</v>
      </c>
      <c r="C3082" s="2" t="s">
        <v>43</v>
      </c>
      <c r="D3082" s="2" t="s">
        <v>15</v>
      </c>
      <c r="E3082" t="s">
        <v>12922</v>
      </c>
      <c r="F3082" s="2" t="s">
        <v>277</v>
      </c>
      <c r="G3082" s="36">
        <v>16</v>
      </c>
      <c r="H3082" s="37" t="s">
        <v>8738</v>
      </c>
      <c r="I3082" s="32" t="s">
        <v>18</v>
      </c>
      <c r="J3082" s="32" t="s">
        <v>62</v>
      </c>
      <c r="K3082" t="s">
        <v>4379</v>
      </c>
    </row>
    <row r="3083" spans="1:11" hidden="1" x14ac:dyDescent="0.3">
      <c r="A3083" t="s">
        <v>4380</v>
      </c>
      <c r="B3083" s="8">
        <v>20190510</v>
      </c>
      <c r="C3083" s="2" t="s">
        <v>43</v>
      </c>
      <c r="D3083" s="2" t="s">
        <v>15</v>
      </c>
      <c r="E3083" t="s">
        <v>12923</v>
      </c>
      <c r="F3083" s="2" t="s">
        <v>277</v>
      </c>
      <c r="G3083" s="36">
        <v>16</v>
      </c>
      <c r="H3083" s="37" t="s">
        <v>8738</v>
      </c>
      <c r="I3083" s="32" t="s">
        <v>18</v>
      </c>
      <c r="J3083" s="32" t="s">
        <v>62</v>
      </c>
      <c r="K3083" t="s">
        <v>4380</v>
      </c>
    </row>
    <row r="3084" spans="1:11" hidden="1" x14ac:dyDescent="0.3">
      <c r="A3084" t="s">
        <v>4381</v>
      </c>
      <c r="B3084" s="8">
        <v>20190510</v>
      </c>
      <c r="C3084" s="2" t="s">
        <v>16</v>
      </c>
      <c r="D3084" s="2" t="s">
        <v>665</v>
      </c>
      <c r="E3084" t="s">
        <v>12924</v>
      </c>
      <c r="F3084" s="2" t="s">
        <v>277</v>
      </c>
      <c r="G3084" s="36">
        <v>16</v>
      </c>
      <c r="H3084" s="37" t="s">
        <v>8738</v>
      </c>
      <c r="I3084" s="32" t="s">
        <v>18</v>
      </c>
      <c r="J3084" s="32" t="s">
        <v>62</v>
      </c>
      <c r="K3084" t="s">
        <v>4381</v>
      </c>
    </row>
    <row r="3085" spans="1:11" hidden="1" x14ac:dyDescent="0.3">
      <c r="A3085" t="s">
        <v>4382</v>
      </c>
      <c r="B3085" s="8">
        <v>20190510</v>
      </c>
      <c r="C3085" s="2" t="s">
        <v>92</v>
      </c>
      <c r="D3085" s="2" t="s">
        <v>890</v>
      </c>
      <c r="E3085" t="s">
        <v>12925</v>
      </c>
      <c r="F3085" s="2" t="s">
        <v>277</v>
      </c>
      <c r="G3085" s="36">
        <v>16</v>
      </c>
      <c r="H3085" s="37" t="s">
        <v>8738</v>
      </c>
      <c r="I3085" s="32" t="s">
        <v>18</v>
      </c>
      <c r="J3085" s="32" t="s">
        <v>62</v>
      </c>
      <c r="K3085" t="s">
        <v>4382</v>
      </c>
    </row>
    <row r="3086" spans="1:11" hidden="1" x14ac:dyDescent="0.3">
      <c r="A3086" t="s">
        <v>4383</v>
      </c>
      <c r="B3086" s="8">
        <v>20190510</v>
      </c>
      <c r="C3086" s="2" t="s">
        <v>13</v>
      </c>
      <c r="D3086" s="2" t="s">
        <v>971</v>
      </c>
      <c r="E3086" t="s">
        <v>12926</v>
      </c>
      <c r="F3086" s="2" t="s">
        <v>277</v>
      </c>
      <c r="G3086" s="36">
        <v>16</v>
      </c>
      <c r="H3086" s="37" t="s">
        <v>8738</v>
      </c>
      <c r="I3086" s="32" t="s">
        <v>18</v>
      </c>
      <c r="J3086" s="32" t="s">
        <v>62</v>
      </c>
      <c r="K3086" t="s">
        <v>4383</v>
      </c>
    </row>
    <row r="3087" spans="1:11" hidden="1" x14ac:dyDescent="0.3">
      <c r="A3087" t="s">
        <v>4385</v>
      </c>
      <c r="B3087" s="8">
        <v>20190511</v>
      </c>
      <c r="C3087" s="2" t="s">
        <v>112</v>
      </c>
      <c r="D3087" s="2" t="s">
        <v>972</v>
      </c>
      <c r="E3087" t="s">
        <v>12928</v>
      </c>
      <c r="F3087" s="2" t="s">
        <v>277</v>
      </c>
      <c r="G3087" s="36">
        <v>16</v>
      </c>
      <c r="H3087" s="37" t="s">
        <v>8738</v>
      </c>
      <c r="I3087" s="32" t="s">
        <v>18</v>
      </c>
      <c r="J3087" s="32" t="s">
        <v>62</v>
      </c>
      <c r="K3087" t="s">
        <v>4385</v>
      </c>
    </row>
    <row r="3088" spans="1:11" hidden="1" x14ac:dyDescent="0.3">
      <c r="A3088" t="s">
        <v>4387</v>
      </c>
      <c r="B3088" s="8">
        <v>20190511</v>
      </c>
      <c r="C3088" s="2" t="s">
        <v>22</v>
      </c>
      <c r="D3088" s="2" t="s">
        <v>870</v>
      </c>
      <c r="E3088" t="s">
        <v>12929</v>
      </c>
      <c r="F3088" s="2" t="s">
        <v>277</v>
      </c>
      <c r="G3088" s="36">
        <v>16</v>
      </c>
      <c r="H3088" s="37" t="s">
        <v>8738</v>
      </c>
      <c r="I3088" s="32" t="s">
        <v>18</v>
      </c>
      <c r="J3088" s="32" t="s">
        <v>62</v>
      </c>
      <c r="K3088" t="s">
        <v>4387</v>
      </c>
    </row>
    <row r="3089" spans="1:11" hidden="1" x14ac:dyDescent="0.3">
      <c r="A3089" t="s">
        <v>4388</v>
      </c>
      <c r="B3089" s="8">
        <v>20190512</v>
      </c>
      <c r="C3089" s="2" t="s">
        <v>64</v>
      </c>
      <c r="D3089" s="2" t="s">
        <v>660</v>
      </c>
      <c r="E3089" t="s">
        <v>12932</v>
      </c>
      <c r="F3089" s="2" t="s">
        <v>277</v>
      </c>
      <c r="G3089" s="36">
        <v>16</v>
      </c>
      <c r="H3089" s="37" t="s">
        <v>8738</v>
      </c>
      <c r="I3089" s="32" t="s">
        <v>18</v>
      </c>
      <c r="J3089" s="32" t="s">
        <v>62</v>
      </c>
      <c r="K3089" t="s">
        <v>4388</v>
      </c>
    </row>
    <row r="3090" spans="1:11" hidden="1" x14ac:dyDescent="0.3">
      <c r="A3090" t="s">
        <v>4390</v>
      </c>
      <c r="B3090" s="8">
        <v>20190512</v>
      </c>
      <c r="C3090" s="2" t="s">
        <v>16</v>
      </c>
      <c r="D3090" s="2" t="s">
        <v>665</v>
      </c>
      <c r="E3090" t="s">
        <v>12933</v>
      </c>
      <c r="F3090" s="2" t="s">
        <v>277</v>
      </c>
      <c r="G3090" s="36">
        <v>16</v>
      </c>
      <c r="H3090" s="37" t="s">
        <v>8738</v>
      </c>
      <c r="I3090" s="32" t="s">
        <v>18</v>
      </c>
      <c r="J3090" s="32" t="s">
        <v>62</v>
      </c>
      <c r="K3090" t="s">
        <v>4390</v>
      </c>
    </row>
    <row r="3091" spans="1:11" hidden="1" x14ac:dyDescent="0.3">
      <c r="A3091" t="s">
        <v>4393</v>
      </c>
      <c r="B3091" s="8">
        <v>20190513</v>
      </c>
      <c r="C3091" s="2" t="s">
        <v>120</v>
      </c>
      <c r="D3091" s="2" t="s">
        <v>120</v>
      </c>
      <c r="E3091" t="s">
        <v>12935</v>
      </c>
      <c r="F3091" s="2" t="s">
        <v>277</v>
      </c>
      <c r="G3091" s="36">
        <v>16</v>
      </c>
      <c r="H3091" s="37" t="s">
        <v>8738</v>
      </c>
      <c r="I3091" s="32" t="s">
        <v>18</v>
      </c>
      <c r="J3091" s="32" t="s">
        <v>62</v>
      </c>
      <c r="K3091" t="s">
        <v>4393</v>
      </c>
    </row>
    <row r="3092" spans="1:11" hidden="1" x14ac:dyDescent="0.3">
      <c r="A3092" t="s">
        <v>4412</v>
      </c>
      <c r="B3092" s="8">
        <v>20190520</v>
      </c>
      <c r="C3092" s="2" t="s">
        <v>64</v>
      </c>
      <c r="D3092" s="2" t="s">
        <v>232</v>
      </c>
      <c r="E3092" t="s">
        <v>12962</v>
      </c>
      <c r="F3092" s="2" t="s">
        <v>277</v>
      </c>
      <c r="G3092" s="36">
        <v>16</v>
      </c>
      <c r="H3092" s="37" t="s">
        <v>8738</v>
      </c>
      <c r="I3092" s="32" t="s">
        <v>18</v>
      </c>
      <c r="J3092" s="32" t="s">
        <v>62</v>
      </c>
      <c r="K3092" t="s">
        <v>4412</v>
      </c>
    </row>
    <row r="3093" spans="1:11" hidden="1" x14ac:dyDescent="0.3">
      <c r="A3093" t="s">
        <v>4413</v>
      </c>
      <c r="B3093" s="8">
        <v>20190520</v>
      </c>
      <c r="C3093" s="2" t="s">
        <v>173</v>
      </c>
      <c r="D3093" s="2" t="s">
        <v>825</v>
      </c>
      <c r="E3093" t="s">
        <v>12963</v>
      </c>
      <c r="F3093" s="2" t="s">
        <v>277</v>
      </c>
      <c r="G3093" s="36">
        <v>16</v>
      </c>
      <c r="H3093" s="37" t="s">
        <v>8738</v>
      </c>
      <c r="I3093" s="32" t="s">
        <v>18</v>
      </c>
      <c r="J3093" s="32" t="s">
        <v>62</v>
      </c>
      <c r="K3093" t="s">
        <v>4413</v>
      </c>
    </row>
    <row r="3094" spans="1:11" hidden="1" x14ac:dyDescent="0.3">
      <c r="A3094" t="s">
        <v>4414</v>
      </c>
      <c r="B3094" s="8">
        <v>20190520</v>
      </c>
      <c r="C3094" s="2" t="s">
        <v>173</v>
      </c>
      <c r="D3094" s="2" t="s">
        <v>825</v>
      </c>
      <c r="E3094" t="s">
        <v>12964</v>
      </c>
      <c r="F3094" s="2" t="s">
        <v>277</v>
      </c>
      <c r="G3094" s="36">
        <v>16</v>
      </c>
      <c r="H3094" s="37" t="s">
        <v>8738</v>
      </c>
      <c r="I3094" s="32" t="s">
        <v>18</v>
      </c>
      <c r="J3094" s="32" t="s">
        <v>62</v>
      </c>
      <c r="K3094" t="s">
        <v>4414</v>
      </c>
    </row>
    <row r="3095" spans="1:11" hidden="1" x14ac:dyDescent="0.3">
      <c r="A3095" t="s">
        <v>4415</v>
      </c>
      <c r="B3095" s="8">
        <v>20190520</v>
      </c>
      <c r="C3095" s="2" t="s">
        <v>268</v>
      </c>
      <c r="D3095" s="2" t="s">
        <v>862</v>
      </c>
      <c r="E3095" t="s">
        <v>12965</v>
      </c>
      <c r="F3095" s="2" t="s">
        <v>277</v>
      </c>
      <c r="G3095" s="36">
        <v>16</v>
      </c>
      <c r="H3095" s="37" t="s">
        <v>8738</v>
      </c>
      <c r="I3095" s="32" t="s">
        <v>18</v>
      </c>
      <c r="J3095" s="32" t="s">
        <v>62</v>
      </c>
      <c r="K3095" t="s">
        <v>4415</v>
      </c>
    </row>
    <row r="3096" spans="1:11" hidden="1" x14ac:dyDescent="0.3">
      <c r="A3096" t="s">
        <v>4416</v>
      </c>
      <c r="B3096" s="8">
        <v>20190520</v>
      </c>
      <c r="C3096" s="2" t="s">
        <v>210</v>
      </c>
      <c r="D3096" s="2" t="s">
        <v>15</v>
      </c>
      <c r="E3096" t="s">
        <v>12966</v>
      </c>
      <c r="F3096" s="2" t="s">
        <v>277</v>
      </c>
      <c r="G3096" s="36">
        <v>16</v>
      </c>
      <c r="H3096" s="37" t="s">
        <v>8738</v>
      </c>
      <c r="I3096" s="32" t="s">
        <v>18</v>
      </c>
      <c r="J3096" s="32" t="s">
        <v>62</v>
      </c>
      <c r="K3096" t="s">
        <v>4416</v>
      </c>
    </row>
    <row r="3097" spans="1:11" hidden="1" x14ac:dyDescent="0.3">
      <c r="A3097" t="s">
        <v>4417</v>
      </c>
      <c r="B3097" s="8">
        <v>20190520</v>
      </c>
      <c r="C3097" s="2" t="s">
        <v>43</v>
      </c>
      <c r="D3097" s="2" t="s">
        <v>15</v>
      </c>
      <c r="E3097" t="s">
        <v>12967</v>
      </c>
      <c r="F3097" s="2" t="s">
        <v>277</v>
      </c>
      <c r="G3097" s="36">
        <v>16</v>
      </c>
      <c r="H3097" s="37" t="s">
        <v>8738</v>
      </c>
      <c r="I3097" s="32" t="s">
        <v>18</v>
      </c>
      <c r="J3097" s="32" t="s">
        <v>62</v>
      </c>
      <c r="K3097" t="s">
        <v>4417</v>
      </c>
    </row>
    <row r="3098" spans="1:11" hidden="1" x14ac:dyDescent="0.3">
      <c r="A3098" t="s">
        <v>4418</v>
      </c>
      <c r="B3098" s="8">
        <v>20190520</v>
      </c>
      <c r="C3098" s="2" t="s">
        <v>86</v>
      </c>
      <c r="D3098" s="2" t="s">
        <v>708</v>
      </c>
      <c r="E3098" t="s">
        <v>12968</v>
      </c>
      <c r="F3098" s="2" t="s">
        <v>277</v>
      </c>
      <c r="G3098" s="36">
        <v>16</v>
      </c>
      <c r="H3098" s="37" t="s">
        <v>8738</v>
      </c>
      <c r="I3098" s="32" t="s">
        <v>18</v>
      </c>
      <c r="J3098" s="32" t="s">
        <v>62</v>
      </c>
      <c r="K3098" t="s">
        <v>4418</v>
      </c>
    </row>
    <row r="3099" spans="1:11" hidden="1" x14ac:dyDescent="0.3">
      <c r="A3099" t="s">
        <v>4422</v>
      </c>
      <c r="B3099" s="8">
        <v>20190520</v>
      </c>
      <c r="C3099" s="2" t="s">
        <v>41</v>
      </c>
      <c r="D3099" s="2" t="s">
        <v>641</v>
      </c>
      <c r="E3099" t="s">
        <v>12969</v>
      </c>
      <c r="F3099" s="2" t="s">
        <v>277</v>
      </c>
      <c r="G3099" s="36">
        <v>16</v>
      </c>
      <c r="H3099" s="37" t="s">
        <v>8738</v>
      </c>
      <c r="I3099" s="32" t="s">
        <v>18</v>
      </c>
      <c r="J3099" s="32" t="s">
        <v>62</v>
      </c>
      <c r="K3099" t="s">
        <v>4422</v>
      </c>
    </row>
    <row r="3100" spans="1:11" hidden="1" x14ac:dyDescent="0.3">
      <c r="A3100" t="s">
        <v>4423</v>
      </c>
      <c r="B3100" s="8">
        <v>20190520</v>
      </c>
      <c r="C3100" s="2" t="s">
        <v>112</v>
      </c>
      <c r="D3100" s="2" t="s">
        <v>197</v>
      </c>
      <c r="E3100" t="s">
        <v>12970</v>
      </c>
      <c r="F3100" s="2" t="s">
        <v>277</v>
      </c>
      <c r="G3100" s="36">
        <v>16</v>
      </c>
      <c r="H3100" s="37" t="s">
        <v>8738</v>
      </c>
      <c r="I3100" s="32" t="s">
        <v>18</v>
      </c>
      <c r="J3100" s="32" t="s">
        <v>62</v>
      </c>
      <c r="K3100" t="s">
        <v>4423</v>
      </c>
    </row>
    <row r="3101" spans="1:11" hidden="1" x14ac:dyDescent="0.3">
      <c r="A3101" t="s">
        <v>4426</v>
      </c>
      <c r="B3101" s="8">
        <v>20190521</v>
      </c>
      <c r="C3101" s="2" t="s">
        <v>31</v>
      </c>
      <c r="D3101" s="2" t="s">
        <v>493</v>
      </c>
      <c r="E3101" t="s">
        <v>12971</v>
      </c>
      <c r="F3101" s="2" t="s">
        <v>277</v>
      </c>
      <c r="G3101" s="36">
        <v>16</v>
      </c>
      <c r="H3101" s="37" t="s">
        <v>8738</v>
      </c>
      <c r="I3101" s="32" t="s">
        <v>18</v>
      </c>
      <c r="J3101" s="32" t="s">
        <v>62</v>
      </c>
      <c r="K3101" t="s">
        <v>4426</v>
      </c>
    </row>
    <row r="3102" spans="1:11" hidden="1" x14ac:dyDescent="0.3">
      <c r="A3102" t="s">
        <v>6559</v>
      </c>
      <c r="B3102" s="8">
        <v>20190521</v>
      </c>
      <c r="C3102" s="2" t="s">
        <v>13</v>
      </c>
      <c r="D3102" s="2" t="s">
        <v>968</v>
      </c>
      <c r="E3102" t="s">
        <v>6556</v>
      </c>
      <c r="F3102" s="2" t="s">
        <v>277</v>
      </c>
      <c r="G3102" s="36">
        <v>16</v>
      </c>
      <c r="H3102" s="37" t="s">
        <v>8738</v>
      </c>
      <c r="I3102" s="32" t="s">
        <v>18</v>
      </c>
      <c r="J3102" s="32" t="s">
        <v>62</v>
      </c>
      <c r="K3102" t="s">
        <v>6559</v>
      </c>
    </row>
    <row r="3103" spans="1:11" hidden="1" x14ac:dyDescent="0.3">
      <c r="A3103" t="s">
        <v>4427</v>
      </c>
      <c r="B3103" s="8">
        <v>20190521</v>
      </c>
      <c r="C3103" s="2" t="s">
        <v>204</v>
      </c>
      <c r="D3103" s="2" t="s">
        <v>638</v>
      </c>
      <c r="E3103" t="s">
        <v>12972</v>
      </c>
      <c r="F3103" s="2" t="s">
        <v>277</v>
      </c>
      <c r="G3103" s="36">
        <v>16</v>
      </c>
      <c r="H3103" s="37" t="s">
        <v>8738</v>
      </c>
      <c r="I3103" s="32" t="s">
        <v>18</v>
      </c>
      <c r="J3103" s="32" t="s">
        <v>62</v>
      </c>
      <c r="K3103" t="s">
        <v>4427</v>
      </c>
    </row>
    <row r="3104" spans="1:11" hidden="1" x14ac:dyDescent="0.3">
      <c r="A3104" t="s">
        <v>4428</v>
      </c>
      <c r="B3104" s="8">
        <v>20190521</v>
      </c>
      <c r="C3104" s="2" t="s">
        <v>68</v>
      </c>
      <c r="D3104" s="2" t="s">
        <v>677</v>
      </c>
      <c r="E3104" t="s">
        <v>12973</v>
      </c>
      <c r="F3104" s="2" t="s">
        <v>277</v>
      </c>
      <c r="G3104" s="36">
        <v>16</v>
      </c>
      <c r="H3104" s="37" t="s">
        <v>8738</v>
      </c>
      <c r="I3104" s="32" t="s">
        <v>18</v>
      </c>
      <c r="J3104" s="32" t="s">
        <v>62</v>
      </c>
      <c r="K3104" t="s">
        <v>4428</v>
      </c>
    </row>
    <row r="3105" spans="1:11" hidden="1" x14ac:dyDescent="0.3">
      <c r="A3105" t="s">
        <v>4429</v>
      </c>
      <c r="B3105" s="8">
        <v>20190521</v>
      </c>
      <c r="C3105" s="2" t="s">
        <v>231</v>
      </c>
      <c r="D3105" s="2" t="s">
        <v>650</v>
      </c>
      <c r="E3105" t="s">
        <v>12974</v>
      </c>
      <c r="F3105" s="2" t="s">
        <v>277</v>
      </c>
      <c r="G3105" s="36">
        <v>16</v>
      </c>
      <c r="H3105" s="37" t="s">
        <v>8738</v>
      </c>
      <c r="I3105" s="32" t="s">
        <v>18</v>
      </c>
      <c r="J3105" s="32" t="s">
        <v>62</v>
      </c>
      <c r="K3105" t="s">
        <v>4429</v>
      </c>
    </row>
    <row r="3106" spans="1:11" hidden="1" x14ac:dyDescent="0.3">
      <c r="A3106" t="s">
        <v>4430</v>
      </c>
      <c r="B3106" s="8">
        <v>20190521</v>
      </c>
      <c r="C3106" s="2" t="s">
        <v>231</v>
      </c>
      <c r="D3106" s="2" t="s">
        <v>568</v>
      </c>
      <c r="E3106" t="s">
        <v>12975</v>
      </c>
      <c r="F3106" s="2" t="s">
        <v>277</v>
      </c>
      <c r="G3106" s="36">
        <v>16</v>
      </c>
      <c r="H3106" s="37" t="s">
        <v>8738</v>
      </c>
      <c r="I3106" s="32" t="s">
        <v>18</v>
      </c>
      <c r="J3106" s="32" t="s">
        <v>62</v>
      </c>
      <c r="K3106" t="s">
        <v>4430</v>
      </c>
    </row>
    <row r="3107" spans="1:11" hidden="1" x14ac:dyDescent="0.3">
      <c r="A3107" t="s">
        <v>4431</v>
      </c>
      <c r="B3107" s="8">
        <v>20190521</v>
      </c>
      <c r="C3107" s="2" t="s">
        <v>58</v>
      </c>
      <c r="D3107" s="2" t="s">
        <v>653</v>
      </c>
      <c r="E3107" t="s">
        <v>12976</v>
      </c>
      <c r="F3107" s="2" t="s">
        <v>277</v>
      </c>
      <c r="G3107" s="36">
        <v>16</v>
      </c>
      <c r="H3107" s="37" t="s">
        <v>8738</v>
      </c>
      <c r="I3107" s="32" t="s">
        <v>18</v>
      </c>
      <c r="J3107" s="32" t="s">
        <v>62</v>
      </c>
      <c r="K3107" t="s">
        <v>4431</v>
      </c>
    </row>
    <row r="3108" spans="1:11" hidden="1" x14ac:dyDescent="0.3">
      <c r="A3108" t="s">
        <v>4432</v>
      </c>
      <c r="B3108" s="8">
        <v>20190522</v>
      </c>
      <c r="C3108" s="2" t="s">
        <v>43</v>
      </c>
      <c r="D3108" s="2" t="s">
        <v>15</v>
      </c>
      <c r="E3108" t="s">
        <v>12977</v>
      </c>
      <c r="F3108" s="2" t="s">
        <v>277</v>
      </c>
      <c r="G3108" s="36">
        <v>16</v>
      </c>
      <c r="H3108" s="37" t="s">
        <v>8738</v>
      </c>
      <c r="I3108" s="32" t="s">
        <v>18</v>
      </c>
      <c r="J3108" s="32" t="s">
        <v>62</v>
      </c>
      <c r="K3108" t="s">
        <v>4432</v>
      </c>
    </row>
    <row r="3109" spans="1:11" hidden="1" x14ac:dyDescent="0.3">
      <c r="A3109" t="s">
        <v>4433</v>
      </c>
      <c r="B3109" s="8">
        <v>20190524</v>
      </c>
      <c r="C3109" s="2" t="s">
        <v>74</v>
      </c>
      <c r="D3109" s="2" t="s">
        <v>982</v>
      </c>
      <c r="E3109" t="s">
        <v>12981</v>
      </c>
      <c r="F3109" s="2" t="s">
        <v>277</v>
      </c>
      <c r="G3109" s="36">
        <v>16</v>
      </c>
      <c r="H3109" s="37" t="s">
        <v>8738</v>
      </c>
      <c r="I3109" s="32" t="s">
        <v>18</v>
      </c>
      <c r="J3109" s="32" t="s">
        <v>62</v>
      </c>
      <c r="K3109" t="s">
        <v>4433</v>
      </c>
    </row>
    <row r="3110" spans="1:11" hidden="1" x14ac:dyDescent="0.3">
      <c r="A3110" t="s">
        <v>4435</v>
      </c>
      <c r="B3110" s="8">
        <v>20190524</v>
      </c>
      <c r="C3110" s="2" t="s">
        <v>16</v>
      </c>
      <c r="D3110" s="2" t="s">
        <v>665</v>
      </c>
      <c r="E3110" t="s">
        <v>12982</v>
      </c>
      <c r="F3110" s="2" t="s">
        <v>277</v>
      </c>
      <c r="G3110" s="36">
        <v>16</v>
      </c>
      <c r="H3110" s="37" t="s">
        <v>8738</v>
      </c>
      <c r="I3110" s="32" t="s">
        <v>18</v>
      </c>
      <c r="J3110" s="32" t="s">
        <v>62</v>
      </c>
      <c r="K3110" t="s">
        <v>4435</v>
      </c>
    </row>
    <row r="3111" spans="1:11" hidden="1" x14ac:dyDescent="0.3">
      <c r="A3111" t="s">
        <v>4438</v>
      </c>
      <c r="B3111" s="8">
        <v>20190524</v>
      </c>
      <c r="C3111" s="2" t="s">
        <v>31</v>
      </c>
      <c r="D3111" s="2" t="s">
        <v>832</v>
      </c>
      <c r="E3111" t="s">
        <v>12983</v>
      </c>
      <c r="F3111" s="2" t="s">
        <v>277</v>
      </c>
      <c r="G3111" s="36">
        <v>16</v>
      </c>
      <c r="H3111" s="37" t="s">
        <v>8738</v>
      </c>
      <c r="I3111" s="32" t="s">
        <v>18</v>
      </c>
      <c r="J3111" s="32" t="s">
        <v>62</v>
      </c>
      <c r="K3111" t="s">
        <v>4438</v>
      </c>
    </row>
    <row r="3112" spans="1:11" hidden="1" x14ac:dyDescent="0.3">
      <c r="A3112" t="s">
        <v>4439</v>
      </c>
      <c r="B3112" s="8">
        <v>20190524</v>
      </c>
      <c r="C3112" s="2" t="s">
        <v>33</v>
      </c>
      <c r="D3112" s="2" t="s">
        <v>15</v>
      </c>
      <c r="E3112" t="s">
        <v>12984</v>
      </c>
      <c r="F3112" s="2" t="s">
        <v>277</v>
      </c>
      <c r="G3112" s="36">
        <v>16</v>
      </c>
      <c r="H3112" s="37" t="s">
        <v>8738</v>
      </c>
      <c r="I3112" s="32" t="s">
        <v>18</v>
      </c>
      <c r="J3112" s="32" t="s">
        <v>62</v>
      </c>
      <c r="K3112" t="s">
        <v>4439</v>
      </c>
    </row>
    <row r="3113" spans="1:11" hidden="1" x14ac:dyDescent="0.3">
      <c r="A3113" t="s">
        <v>4440</v>
      </c>
      <c r="B3113" s="8">
        <v>20190524</v>
      </c>
      <c r="C3113" s="2" t="s">
        <v>25</v>
      </c>
      <c r="D3113" s="2" t="s">
        <v>985</v>
      </c>
      <c r="E3113" t="s">
        <v>12985</v>
      </c>
      <c r="F3113" s="2" t="s">
        <v>277</v>
      </c>
      <c r="G3113" s="36">
        <v>16</v>
      </c>
      <c r="H3113" s="37" t="s">
        <v>8738</v>
      </c>
      <c r="I3113" s="32" t="s">
        <v>18</v>
      </c>
      <c r="J3113" s="32" t="s">
        <v>62</v>
      </c>
      <c r="K3113" t="s">
        <v>4440</v>
      </c>
    </row>
    <row r="3114" spans="1:11" hidden="1" x14ac:dyDescent="0.3">
      <c r="A3114" t="s">
        <v>4469</v>
      </c>
      <c r="B3114" s="8">
        <v>20190605</v>
      </c>
      <c r="C3114" s="2" t="s">
        <v>22</v>
      </c>
      <c r="D3114" s="2" t="s">
        <v>989</v>
      </c>
      <c r="E3114" t="s">
        <v>13022</v>
      </c>
      <c r="F3114" s="2" t="s">
        <v>277</v>
      </c>
      <c r="G3114" s="36">
        <v>16</v>
      </c>
      <c r="H3114" s="37" t="s">
        <v>8738</v>
      </c>
      <c r="I3114" s="32" t="s">
        <v>18</v>
      </c>
      <c r="J3114" s="32" t="s">
        <v>62</v>
      </c>
      <c r="K3114" t="s">
        <v>4469</v>
      </c>
    </row>
    <row r="3115" spans="1:11" hidden="1" x14ac:dyDescent="0.3">
      <c r="A3115" t="s">
        <v>4470</v>
      </c>
      <c r="B3115" s="8">
        <v>20190605</v>
      </c>
      <c r="C3115" s="2" t="s">
        <v>64</v>
      </c>
      <c r="D3115" s="2" t="s">
        <v>990</v>
      </c>
      <c r="E3115" t="s">
        <v>13023</v>
      </c>
      <c r="F3115" s="2" t="s">
        <v>277</v>
      </c>
      <c r="G3115" s="36">
        <v>16</v>
      </c>
      <c r="H3115" s="37" t="s">
        <v>8738</v>
      </c>
      <c r="I3115" s="32" t="s">
        <v>18</v>
      </c>
      <c r="J3115" s="32" t="s">
        <v>62</v>
      </c>
      <c r="K3115" t="s">
        <v>4470</v>
      </c>
    </row>
    <row r="3116" spans="1:11" hidden="1" x14ac:dyDescent="0.3">
      <c r="A3116" t="s">
        <v>4475</v>
      </c>
      <c r="B3116" s="8">
        <v>20190605</v>
      </c>
      <c r="C3116" s="2" t="s">
        <v>268</v>
      </c>
      <c r="D3116" s="2" t="s">
        <v>991</v>
      </c>
      <c r="E3116" t="s">
        <v>13024</v>
      </c>
      <c r="F3116" s="2" t="s">
        <v>277</v>
      </c>
      <c r="G3116" s="36">
        <v>16</v>
      </c>
      <c r="H3116" s="37" t="s">
        <v>8738</v>
      </c>
      <c r="I3116" s="32" t="s">
        <v>18</v>
      </c>
      <c r="J3116" s="32" t="s">
        <v>62</v>
      </c>
      <c r="K3116" t="s">
        <v>4475</v>
      </c>
    </row>
    <row r="3117" spans="1:11" hidden="1" x14ac:dyDescent="0.3">
      <c r="A3117" t="s">
        <v>4476</v>
      </c>
      <c r="B3117" s="8">
        <v>20190605</v>
      </c>
      <c r="C3117" s="2" t="s">
        <v>210</v>
      </c>
      <c r="D3117" s="2" t="s">
        <v>15</v>
      </c>
      <c r="E3117" t="s">
        <v>13025</v>
      </c>
      <c r="F3117" s="2" t="s">
        <v>277</v>
      </c>
      <c r="G3117" s="36">
        <v>16</v>
      </c>
      <c r="H3117" s="37" t="s">
        <v>8738</v>
      </c>
      <c r="I3117" s="32" t="s">
        <v>18</v>
      </c>
      <c r="J3117" s="32" t="s">
        <v>62</v>
      </c>
      <c r="K3117" t="s">
        <v>4476</v>
      </c>
    </row>
    <row r="3118" spans="1:11" hidden="1" x14ac:dyDescent="0.3">
      <c r="A3118" t="s">
        <v>4479</v>
      </c>
      <c r="B3118" s="8">
        <v>20190606</v>
      </c>
      <c r="C3118" s="2" t="s">
        <v>22</v>
      </c>
      <c r="D3118" s="2" t="s">
        <v>993</v>
      </c>
      <c r="E3118" t="s">
        <v>13033</v>
      </c>
      <c r="F3118" s="2" t="s">
        <v>277</v>
      </c>
      <c r="G3118" s="36">
        <v>16</v>
      </c>
      <c r="H3118" s="37" t="s">
        <v>8738</v>
      </c>
      <c r="I3118" s="32" t="s">
        <v>18</v>
      </c>
      <c r="J3118" s="32" t="s">
        <v>62</v>
      </c>
      <c r="K3118" t="s">
        <v>4479</v>
      </c>
    </row>
    <row r="3119" spans="1:11" hidden="1" x14ac:dyDescent="0.3">
      <c r="A3119" t="s">
        <v>4512</v>
      </c>
      <c r="B3119" s="8">
        <v>20190619</v>
      </c>
      <c r="C3119" s="2" t="s">
        <v>33</v>
      </c>
      <c r="D3119" s="2" t="s">
        <v>15</v>
      </c>
      <c r="E3119" t="s">
        <v>13066</v>
      </c>
      <c r="F3119" s="2" t="s">
        <v>277</v>
      </c>
      <c r="G3119" s="36">
        <v>16</v>
      </c>
      <c r="H3119" s="37" t="s">
        <v>8738</v>
      </c>
      <c r="I3119" s="32" t="s">
        <v>18</v>
      </c>
      <c r="J3119" s="32" t="s">
        <v>62</v>
      </c>
      <c r="K3119" t="s">
        <v>4512</v>
      </c>
    </row>
    <row r="3120" spans="1:11" hidden="1" x14ac:dyDescent="0.3">
      <c r="A3120" t="s">
        <v>4513</v>
      </c>
      <c r="B3120" s="8">
        <v>20190619</v>
      </c>
      <c r="C3120" s="2" t="s">
        <v>33</v>
      </c>
      <c r="D3120" s="2" t="s">
        <v>817</v>
      </c>
      <c r="E3120" t="s">
        <v>13067</v>
      </c>
      <c r="F3120" s="2" t="s">
        <v>277</v>
      </c>
      <c r="G3120" s="36">
        <v>16</v>
      </c>
      <c r="H3120" s="37" t="s">
        <v>8738</v>
      </c>
      <c r="I3120" s="32" t="s">
        <v>18</v>
      </c>
      <c r="J3120" s="32" t="s">
        <v>62</v>
      </c>
      <c r="K3120" t="s">
        <v>4513</v>
      </c>
    </row>
    <row r="3121" spans="1:11" hidden="1" x14ac:dyDescent="0.3">
      <c r="A3121" t="s">
        <v>4514</v>
      </c>
      <c r="B3121" s="8">
        <v>20190619</v>
      </c>
      <c r="C3121" s="2" t="s">
        <v>268</v>
      </c>
      <c r="D3121" s="2" t="s">
        <v>995</v>
      </c>
      <c r="E3121" t="s">
        <v>13068</v>
      </c>
      <c r="F3121" s="2" t="s">
        <v>277</v>
      </c>
      <c r="G3121" s="36">
        <v>16</v>
      </c>
      <c r="H3121" s="37" t="s">
        <v>8738</v>
      </c>
      <c r="I3121" s="32" t="s">
        <v>18</v>
      </c>
      <c r="J3121" s="32" t="s">
        <v>62</v>
      </c>
      <c r="K3121" t="s">
        <v>4514</v>
      </c>
    </row>
    <row r="3122" spans="1:11" hidden="1" x14ac:dyDescent="0.3">
      <c r="A3122" t="s">
        <v>4515</v>
      </c>
      <c r="B3122" s="8">
        <v>20190619</v>
      </c>
      <c r="C3122" s="2" t="s">
        <v>210</v>
      </c>
      <c r="D3122" s="2" t="s">
        <v>15</v>
      </c>
      <c r="E3122" t="s">
        <v>13069</v>
      </c>
      <c r="F3122" s="2" t="s">
        <v>277</v>
      </c>
      <c r="G3122" s="36">
        <v>16</v>
      </c>
      <c r="H3122" s="37" t="s">
        <v>8738</v>
      </c>
      <c r="I3122" s="32" t="s">
        <v>18</v>
      </c>
      <c r="J3122" s="32" t="s">
        <v>62</v>
      </c>
      <c r="K3122" t="s">
        <v>4515</v>
      </c>
    </row>
    <row r="3123" spans="1:11" hidden="1" x14ac:dyDescent="0.3">
      <c r="A3123" t="s">
        <v>4516</v>
      </c>
      <c r="B3123" s="8">
        <v>20190619</v>
      </c>
      <c r="C3123" s="2" t="s">
        <v>268</v>
      </c>
      <c r="D3123" s="2" t="s">
        <v>996</v>
      </c>
      <c r="E3123" t="s">
        <v>13070</v>
      </c>
      <c r="F3123" s="2" t="s">
        <v>277</v>
      </c>
      <c r="G3123" s="36">
        <v>16</v>
      </c>
      <c r="H3123" s="37" t="s">
        <v>8738</v>
      </c>
      <c r="I3123" s="32" t="s">
        <v>18</v>
      </c>
      <c r="J3123" s="32" t="s">
        <v>62</v>
      </c>
      <c r="K3123" t="s">
        <v>4516</v>
      </c>
    </row>
    <row r="3124" spans="1:11" hidden="1" x14ac:dyDescent="0.3">
      <c r="A3124" t="s">
        <v>6555</v>
      </c>
      <c r="B3124" s="8">
        <v>20190619</v>
      </c>
      <c r="C3124" s="2" t="s">
        <v>13</v>
      </c>
      <c r="D3124" s="2" t="s">
        <v>968</v>
      </c>
      <c r="E3124" t="s">
        <v>6554</v>
      </c>
      <c r="F3124" s="2" t="s">
        <v>277</v>
      </c>
      <c r="G3124" s="36">
        <v>16</v>
      </c>
      <c r="H3124" s="37" t="s">
        <v>8738</v>
      </c>
      <c r="I3124" s="32" t="s">
        <v>18</v>
      </c>
      <c r="J3124" s="32" t="s">
        <v>62</v>
      </c>
      <c r="K3124" t="s">
        <v>6555</v>
      </c>
    </row>
    <row r="3125" spans="1:11" hidden="1" x14ac:dyDescent="0.3">
      <c r="A3125" t="s">
        <v>4517</v>
      </c>
      <c r="B3125" s="8">
        <v>20190619</v>
      </c>
      <c r="C3125" s="2" t="s">
        <v>31</v>
      </c>
      <c r="D3125" s="2" t="s">
        <v>654</v>
      </c>
      <c r="E3125" t="s">
        <v>13071</v>
      </c>
      <c r="F3125" s="2" t="s">
        <v>277</v>
      </c>
      <c r="G3125" s="36">
        <v>16</v>
      </c>
      <c r="H3125" s="37" t="s">
        <v>8738</v>
      </c>
      <c r="I3125" s="32" t="s">
        <v>18</v>
      </c>
      <c r="J3125" s="32" t="s">
        <v>62</v>
      </c>
      <c r="K3125" t="s">
        <v>4517</v>
      </c>
    </row>
    <row r="3126" spans="1:11" hidden="1" x14ac:dyDescent="0.3">
      <c r="A3126" t="s">
        <v>4518</v>
      </c>
      <c r="B3126" s="8">
        <v>20190619</v>
      </c>
      <c r="C3126" s="2" t="s">
        <v>31</v>
      </c>
      <c r="D3126" s="2" t="s">
        <v>654</v>
      </c>
      <c r="E3126" t="s">
        <v>13072</v>
      </c>
      <c r="F3126" s="2" t="s">
        <v>277</v>
      </c>
      <c r="G3126" s="36">
        <v>16</v>
      </c>
      <c r="H3126" s="37" t="s">
        <v>8738</v>
      </c>
      <c r="I3126" s="32" t="s">
        <v>18</v>
      </c>
      <c r="J3126" s="32" t="s">
        <v>62</v>
      </c>
      <c r="K3126" t="s">
        <v>4518</v>
      </c>
    </row>
    <row r="3127" spans="1:11" hidden="1" x14ac:dyDescent="0.3">
      <c r="A3127" t="s">
        <v>4519</v>
      </c>
      <c r="B3127" s="8">
        <v>20190619</v>
      </c>
      <c r="C3127" s="2" t="s">
        <v>64</v>
      </c>
      <c r="D3127" s="2" t="s">
        <v>997</v>
      </c>
      <c r="E3127" t="s">
        <v>13073</v>
      </c>
      <c r="F3127" s="2" t="s">
        <v>277</v>
      </c>
      <c r="G3127" s="36">
        <v>16</v>
      </c>
      <c r="H3127" s="37" t="s">
        <v>8738</v>
      </c>
      <c r="I3127" s="32" t="s">
        <v>18</v>
      </c>
      <c r="J3127" s="32" t="s">
        <v>62</v>
      </c>
      <c r="K3127" t="s">
        <v>4519</v>
      </c>
    </row>
    <row r="3128" spans="1:11" hidden="1" x14ac:dyDescent="0.3">
      <c r="A3128" t="s">
        <v>4520</v>
      </c>
      <c r="B3128" s="8">
        <v>20190619</v>
      </c>
      <c r="C3128" s="2" t="s">
        <v>41</v>
      </c>
      <c r="D3128" s="2" t="s">
        <v>998</v>
      </c>
      <c r="E3128" t="s">
        <v>13074</v>
      </c>
      <c r="F3128" s="2" t="s">
        <v>277</v>
      </c>
      <c r="G3128" s="36">
        <v>16</v>
      </c>
      <c r="H3128" s="37" t="s">
        <v>8738</v>
      </c>
      <c r="I3128" s="32" t="s">
        <v>18</v>
      </c>
      <c r="J3128" s="32" t="s">
        <v>62</v>
      </c>
      <c r="K3128" t="s">
        <v>4520</v>
      </c>
    </row>
    <row r="3129" spans="1:11" hidden="1" x14ac:dyDescent="0.3">
      <c r="A3129" t="s">
        <v>4521</v>
      </c>
      <c r="B3129" s="8">
        <v>20190619</v>
      </c>
      <c r="C3129" s="2" t="s">
        <v>22</v>
      </c>
      <c r="D3129" s="2" t="s">
        <v>999</v>
      </c>
      <c r="E3129" t="s">
        <v>13075</v>
      </c>
      <c r="F3129" s="2" t="s">
        <v>277</v>
      </c>
      <c r="G3129" s="36">
        <v>16</v>
      </c>
      <c r="H3129" s="37" t="s">
        <v>8738</v>
      </c>
      <c r="I3129" s="32" t="s">
        <v>18</v>
      </c>
      <c r="J3129" s="32" t="s">
        <v>62</v>
      </c>
      <c r="K3129" t="s">
        <v>4521</v>
      </c>
    </row>
    <row r="3130" spans="1:11" hidden="1" x14ac:dyDescent="0.3">
      <c r="A3130" t="s">
        <v>4522</v>
      </c>
      <c r="B3130" s="8">
        <v>20190619</v>
      </c>
      <c r="C3130" s="2" t="s">
        <v>231</v>
      </c>
      <c r="D3130" s="2" t="s">
        <v>15</v>
      </c>
      <c r="E3130" t="s">
        <v>13076</v>
      </c>
      <c r="F3130" s="2" t="s">
        <v>277</v>
      </c>
      <c r="G3130" s="36">
        <v>16</v>
      </c>
      <c r="H3130" s="37" t="s">
        <v>8738</v>
      </c>
      <c r="I3130" s="32" t="s">
        <v>18</v>
      </c>
      <c r="J3130" s="32" t="s">
        <v>62</v>
      </c>
      <c r="K3130" t="s">
        <v>4522</v>
      </c>
    </row>
    <row r="3131" spans="1:11" hidden="1" x14ac:dyDescent="0.3">
      <c r="A3131" t="s">
        <v>4523</v>
      </c>
      <c r="B3131" s="8">
        <v>20190619</v>
      </c>
      <c r="C3131" s="2" t="s">
        <v>41</v>
      </c>
      <c r="D3131" s="2" t="s">
        <v>80</v>
      </c>
      <c r="E3131" t="s">
        <v>13077</v>
      </c>
      <c r="F3131" s="2" t="s">
        <v>277</v>
      </c>
      <c r="G3131" s="36">
        <v>16</v>
      </c>
      <c r="H3131" s="37" t="s">
        <v>8738</v>
      </c>
      <c r="I3131" s="32" t="s">
        <v>18</v>
      </c>
      <c r="J3131" s="32" t="s">
        <v>62</v>
      </c>
      <c r="K3131" t="s">
        <v>4523</v>
      </c>
    </row>
    <row r="3132" spans="1:11" hidden="1" x14ac:dyDescent="0.3">
      <c r="A3132" t="s">
        <v>4524</v>
      </c>
      <c r="B3132" s="8">
        <v>20190619</v>
      </c>
      <c r="C3132" s="2" t="s">
        <v>43</v>
      </c>
      <c r="D3132" s="2" t="s">
        <v>15</v>
      </c>
      <c r="E3132" t="s">
        <v>13078</v>
      </c>
      <c r="F3132" s="2" t="s">
        <v>277</v>
      </c>
      <c r="G3132" s="36">
        <v>16</v>
      </c>
      <c r="H3132" s="37" t="s">
        <v>8738</v>
      </c>
      <c r="I3132" s="32" t="s">
        <v>18</v>
      </c>
      <c r="J3132" s="32" t="s">
        <v>62</v>
      </c>
      <c r="K3132" t="s">
        <v>4524</v>
      </c>
    </row>
    <row r="3133" spans="1:11" hidden="1" x14ac:dyDescent="0.3">
      <c r="A3133" t="s">
        <v>4525</v>
      </c>
      <c r="B3133" s="8">
        <v>20190619</v>
      </c>
      <c r="C3133" s="2" t="s">
        <v>92</v>
      </c>
      <c r="D3133" s="2" t="s">
        <v>1000</v>
      </c>
      <c r="E3133" t="s">
        <v>13079</v>
      </c>
      <c r="F3133" s="2" t="s">
        <v>277</v>
      </c>
      <c r="G3133" s="36">
        <v>16</v>
      </c>
      <c r="H3133" s="37" t="s">
        <v>8738</v>
      </c>
      <c r="I3133" s="32" t="s">
        <v>18</v>
      </c>
      <c r="J3133" s="32" t="s">
        <v>62</v>
      </c>
      <c r="K3133" t="s">
        <v>4525</v>
      </c>
    </row>
    <row r="3134" spans="1:11" hidden="1" x14ac:dyDescent="0.3">
      <c r="A3134" t="s">
        <v>4528</v>
      </c>
      <c r="B3134" s="8">
        <v>20190619</v>
      </c>
      <c r="C3134" s="2" t="s">
        <v>74</v>
      </c>
      <c r="D3134" s="2" t="s">
        <v>1001</v>
      </c>
      <c r="E3134" t="s">
        <v>13080</v>
      </c>
      <c r="F3134" s="2" t="s">
        <v>277</v>
      </c>
      <c r="G3134" s="36">
        <v>16</v>
      </c>
      <c r="H3134" s="37" t="s">
        <v>8738</v>
      </c>
      <c r="I3134" s="32" t="s">
        <v>18</v>
      </c>
      <c r="J3134" s="32" t="s">
        <v>62</v>
      </c>
      <c r="K3134" t="s">
        <v>4528</v>
      </c>
    </row>
    <row r="3135" spans="1:11" hidden="1" x14ac:dyDescent="0.3">
      <c r="A3135" t="s">
        <v>4529</v>
      </c>
      <c r="B3135" s="8">
        <v>20190619</v>
      </c>
      <c r="C3135" s="2" t="s">
        <v>22</v>
      </c>
      <c r="D3135" s="2" t="s">
        <v>870</v>
      </c>
      <c r="E3135" t="s">
        <v>13081</v>
      </c>
      <c r="F3135" s="2" t="s">
        <v>277</v>
      </c>
      <c r="G3135" s="36">
        <v>16</v>
      </c>
      <c r="H3135" s="37" t="s">
        <v>8738</v>
      </c>
      <c r="I3135" s="32" t="s">
        <v>18</v>
      </c>
      <c r="J3135" s="32" t="s">
        <v>62</v>
      </c>
      <c r="K3135" t="s">
        <v>4529</v>
      </c>
    </row>
    <row r="3136" spans="1:11" hidden="1" x14ac:dyDescent="0.3">
      <c r="A3136" t="s">
        <v>4530</v>
      </c>
      <c r="B3136" s="8">
        <v>20190619</v>
      </c>
      <c r="C3136" s="2" t="s">
        <v>20</v>
      </c>
      <c r="D3136" s="2" t="s">
        <v>1002</v>
      </c>
      <c r="E3136" t="s">
        <v>13082</v>
      </c>
      <c r="F3136" s="2" t="s">
        <v>277</v>
      </c>
      <c r="G3136" s="36">
        <v>16</v>
      </c>
      <c r="H3136" s="37" t="s">
        <v>8738</v>
      </c>
      <c r="I3136" s="32" t="s">
        <v>18</v>
      </c>
      <c r="J3136" s="32" t="s">
        <v>62</v>
      </c>
      <c r="K3136" t="s">
        <v>4530</v>
      </c>
    </row>
    <row r="3137" spans="1:11" hidden="1" x14ac:dyDescent="0.3">
      <c r="A3137" t="s">
        <v>4531</v>
      </c>
      <c r="B3137" s="8">
        <v>20190619</v>
      </c>
      <c r="C3137" s="2" t="s">
        <v>16</v>
      </c>
      <c r="D3137" s="2" t="s">
        <v>687</v>
      </c>
      <c r="E3137" t="s">
        <v>13083</v>
      </c>
      <c r="F3137" s="2" t="s">
        <v>277</v>
      </c>
      <c r="G3137" s="36">
        <v>16</v>
      </c>
      <c r="H3137" s="37" t="s">
        <v>8738</v>
      </c>
      <c r="I3137" s="32" t="s">
        <v>18</v>
      </c>
      <c r="J3137" s="32" t="s">
        <v>62</v>
      </c>
      <c r="K3137" t="s">
        <v>4531</v>
      </c>
    </row>
    <row r="3138" spans="1:11" hidden="1" x14ac:dyDescent="0.3">
      <c r="A3138" t="s">
        <v>4532</v>
      </c>
      <c r="B3138" s="8">
        <v>20190619</v>
      </c>
      <c r="C3138" s="2" t="s">
        <v>20</v>
      </c>
      <c r="D3138" s="2" t="s">
        <v>1003</v>
      </c>
      <c r="E3138" t="s">
        <v>13084</v>
      </c>
      <c r="F3138" s="2" t="s">
        <v>277</v>
      </c>
      <c r="G3138" s="36">
        <v>16</v>
      </c>
      <c r="H3138" s="37" t="s">
        <v>8738</v>
      </c>
      <c r="I3138" s="32" t="s">
        <v>18</v>
      </c>
      <c r="J3138" s="32" t="s">
        <v>62</v>
      </c>
      <c r="K3138" t="s">
        <v>4532</v>
      </c>
    </row>
    <row r="3139" spans="1:11" hidden="1" x14ac:dyDescent="0.3">
      <c r="A3139" t="s">
        <v>4533</v>
      </c>
      <c r="B3139" s="8">
        <v>20190620</v>
      </c>
      <c r="C3139" s="2" t="s">
        <v>22</v>
      </c>
      <c r="D3139" s="2" t="s">
        <v>1004</v>
      </c>
      <c r="E3139" t="s">
        <v>13089</v>
      </c>
      <c r="F3139" s="2" t="s">
        <v>277</v>
      </c>
      <c r="G3139" s="36">
        <v>16</v>
      </c>
      <c r="H3139" s="37" t="s">
        <v>8738</v>
      </c>
      <c r="I3139" s="32" t="s">
        <v>18</v>
      </c>
      <c r="J3139" s="32" t="s">
        <v>62</v>
      </c>
      <c r="K3139" t="s">
        <v>4533</v>
      </c>
    </row>
    <row r="3140" spans="1:11" hidden="1" x14ac:dyDescent="0.3">
      <c r="A3140" t="s">
        <v>4538</v>
      </c>
      <c r="B3140" s="8">
        <v>20190621</v>
      </c>
      <c r="C3140" s="2" t="s">
        <v>74</v>
      </c>
      <c r="D3140" s="2" t="s">
        <v>1006</v>
      </c>
      <c r="E3140" t="s">
        <v>13090</v>
      </c>
      <c r="F3140" s="2" t="s">
        <v>277</v>
      </c>
      <c r="G3140" s="36">
        <v>16</v>
      </c>
      <c r="H3140" s="37" t="s">
        <v>8738</v>
      </c>
      <c r="I3140" s="32" t="s">
        <v>18</v>
      </c>
      <c r="J3140" s="32" t="s">
        <v>62</v>
      </c>
      <c r="K3140" t="s">
        <v>4538</v>
      </c>
    </row>
    <row r="3141" spans="1:11" hidden="1" x14ac:dyDescent="0.3">
      <c r="A3141" t="s">
        <v>4539</v>
      </c>
      <c r="B3141" s="8">
        <v>20190621</v>
      </c>
      <c r="C3141" s="2" t="s">
        <v>22</v>
      </c>
      <c r="D3141" s="2" t="s">
        <v>1007</v>
      </c>
      <c r="E3141" t="s">
        <v>13091</v>
      </c>
      <c r="F3141" s="2" t="s">
        <v>277</v>
      </c>
      <c r="G3141" s="36">
        <v>16</v>
      </c>
      <c r="H3141" s="37" t="s">
        <v>8738</v>
      </c>
      <c r="I3141" s="32" t="s">
        <v>18</v>
      </c>
      <c r="J3141" s="32" t="s">
        <v>62</v>
      </c>
      <c r="K3141" t="s">
        <v>4539</v>
      </c>
    </row>
    <row r="3142" spans="1:11" hidden="1" x14ac:dyDescent="0.3">
      <c r="A3142" t="s">
        <v>4540</v>
      </c>
      <c r="B3142" s="8">
        <v>20190622</v>
      </c>
      <c r="C3142" s="2" t="s">
        <v>231</v>
      </c>
      <c r="D3142" s="2" t="s">
        <v>650</v>
      </c>
      <c r="E3142" t="s">
        <v>13092</v>
      </c>
      <c r="F3142" s="2" t="s">
        <v>277</v>
      </c>
      <c r="G3142" s="36">
        <v>16</v>
      </c>
      <c r="H3142" s="37" t="s">
        <v>8738</v>
      </c>
      <c r="I3142" s="32" t="s">
        <v>18</v>
      </c>
      <c r="J3142" s="32" t="s">
        <v>62</v>
      </c>
      <c r="K3142" t="s">
        <v>4540</v>
      </c>
    </row>
    <row r="3143" spans="1:11" hidden="1" x14ac:dyDescent="0.3">
      <c r="A3143" t="s">
        <v>4541</v>
      </c>
      <c r="B3143" s="8">
        <v>20190622</v>
      </c>
      <c r="C3143" s="2" t="s">
        <v>33</v>
      </c>
      <c r="D3143" s="2" t="s">
        <v>15</v>
      </c>
      <c r="E3143" t="s">
        <v>13093</v>
      </c>
      <c r="F3143" s="2" t="s">
        <v>277</v>
      </c>
      <c r="G3143" s="36">
        <v>16</v>
      </c>
      <c r="H3143" s="37" t="s">
        <v>8738</v>
      </c>
      <c r="I3143" s="32" t="s">
        <v>18</v>
      </c>
      <c r="J3143" s="32" t="s">
        <v>62</v>
      </c>
      <c r="K3143" t="s">
        <v>4541</v>
      </c>
    </row>
    <row r="3144" spans="1:11" hidden="1" x14ac:dyDescent="0.3">
      <c r="A3144" t="s">
        <v>4542</v>
      </c>
      <c r="B3144" s="8">
        <v>20190622</v>
      </c>
      <c r="C3144" s="2" t="s">
        <v>20</v>
      </c>
      <c r="D3144" s="2" t="s">
        <v>536</v>
      </c>
      <c r="E3144" t="s">
        <v>13094</v>
      </c>
      <c r="F3144" s="2" t="s">
        <v>277</v>
      </c>
      <c r="G3144" s="36">
        <v>16</v>
      </c>
      <c r="H3144" s="37" t="s">
        <v>8738</v>
      </c>
      <c r="I3144" s="32" t="s">
        <v>18</v>
      </c>
      <c r="J3144" s="32" t="s">
        <v>62</v>
      </c>
      <c r="K3144" t="s">
        <v>4542</v>
      </c>
    </row>
    <row r="3145" spans="1:11" hidden="1" x14ac:dyDescent="0.3">
      <c r="A3145" t="s">
        <v>4545</v>
      </c>
      <c r="B3145" s="8">
        <v>20190624</v>
      </c>
      <c r="C3145" s="2" t="s">
        <v>231</v>
      </c>
      <c r="D3145" s="2" t="s">
        <v>793</v>
      </c>
      <c r="E3145" t="s">
        <v>13097</v>
      </c>
      <c r="F3145" s="2" t="s">
        <v>277</v>
      </c>
      <c r="G3145" s="36">
        <v>16</v>
      </c>
      <c r="H3145" s="37" t="s">
        <v>8738</v>
      </c>
      <c r="I3145" s="32" t="s">
        <v>18</v>
      </c>
      <c r="J3145" s="32" t="s">
        <v>62</v>
      </c>
      <c r="K3145" t="s">
        <v>4545</v>
      </c>
    </row>
    <row r="3146" spans="1:11" hidden="1" x14ac:dyDescent="0.3">
      <c r="A3146" t="s">
        <v>6970</v>
      </c>
      <c r="B3146" s="8">
        <v>20190625</v>
      </c>
      <c r="C3146" t="s">
        <v>43</v>
      </c>
      <c r="E3146" t="s">
        <v>13098</v>
      </c>
      <c r="F3146" s="2" t="s">
        <v>277</v>
      </c>
      <c r="G3146" s="36">
        <v>16</v>
      </c>
      <c r="H3146" s="37" t="s">
        <v>9058</v>
      </c>
      <c r="I3146" s="32" t="s">
        <v>9167</v>
      </c>
      <c r="J3146" s="32" t="s">
        <v>62</v>
      </c>
    </row>
    <row r="3147" spans="1:11" hidden="1" x14ac:dyDescent="0.3">
      <c r="A3147" t="s">
        <v>4547</v>
      </c>
      <c r="B3147" s="8">
        <v>20190625</v>
      </c>
      <c r="C3147" s="2" t="s">
        <v>173</v>
      </c>
      <c r="D3147" s="2" t="s">
        <v>814</v>
      </c>
      <c r="E3147" t="s">
        <v>13100</v>
      </c>
      <c r="F3147" s="2" t="s">
        <v>277</v>
      </c>
      <c r="G3147" s="36">
        <v>16</v>
      </c>
      <c r="H3147" s="37" t="s">
        <v>8738</v>
      </c>
      <c r="I3147" s="32" t="s">
        <v>18</v>
      </c>
      <c r="J3147" s="32" t="s">
        <v>62</v>
      </c>
      <c r="K3147" t="s">
        <v>4547</v>
      </c>
    </row>
    <row r="3148" spans="1:11" hidden="1" x14ac:dyDescent="0.3">
      <c r="A3148" t="s">
        <v>4548</v>
      </c>
      <c r="B3148" s="8">
        <v>20190625</v>
      </c>
      <c r="C3148" s="2" t="s">
        <v>231</v>
      </c>
      <c r="D3148" s="2" t="s">
        <v>813</v>
      </c>
      <c r="E3148" t="s">
        <v>13101</v>
      </c>
      <c r="F3148" s="2" t="s">
        <v>277</v>
      </c>
      <c r="G3148" s="36">
        <v>16</v>
      </c>
      <c r="H3148" s="37" t="s">
        <v>8738</v>
      </c>
      <c r="I3148" s="32" t="s">
        <v>18</v>
      </c>
      <c r="J3148" s="32" t="s">
        <v>62</v>
      </c>
      <c r="K3148" t="s">
        <v>4548</v>
      </c>
    </row>
    <row r="3149" spans="1:11" hidden="1" x14ac:dyDescent="0.3">
      <c r="A3149" t="s">
        <v>4549</v>
      </c>
      <c r="B3149" s="8">
        <v>20190625</v>
      </c>
      <c r="C3149" s="2" t="s">
        <v>210</v>
      </c>
      <c r="D3149" s="2" t="s">
        <v>15</v>
      </c>
      <c r="E3149" t="s">
        <v>13102</v>
      </c>
      <c r="F3149" s="2" t="s">
        <v>277</v>
      </c>
      <c r="G3149" s="36">
        <v>16</v>
      </c>
      <c r="H3149" s="37" t="s">
        <v>8738</v>
      </c>
      <c r="I3149" s="32" t="s">
        <v>18</v>
      </c>
      <c r="J3149" s="32" t="s">
        <v>62</v>
      </c>
      <c r="K3149" t="s">
        <v>4549</v>
      </c>
    </row>
    <row r="3150" spans="1:11" hidden="1" x14ac:dyDescent="0.3">
      <c r="A3150" t="s">
        <v>4550</v>
      </c>
      <c r="B3150" s="8">
        <v>20190625</v>
      </c>
      <c r="C3150" s="2" t="s">
        <v>16</v>
      </c>
      <c r="D3150" s="2" t="s">
        <v>665</v>
      </c>
      <c r="E3150" t="s">
        <v>13103</v>
      </c>
      <c r="F3150" s="2" t="s">
        <v>277</v>
      </c>
      <c r="G3150" s="36">
        <v>16</v>
      </c>
      <c r="H3150" s="37" t="s">
        <v>8738</v>
      </c>
      <c r="I3150" s="32" t="s">
        <v>18</v>
      </c>
      <c r="J3150" s="32" t="s">
        <v>62</v>
      </c>
      <c r="K3150" t="s">
        <v>4550</v>
      </c>
    </row>
    <row r="3151" spans="1:11" hidden="1" x14ac:dyDescent="0.3">
      <c r="A3151" t="s">
        <v>4551</v>
      </c>
      <c r="B3151" s="8">
        <v>20190625</v>
      </c>
      <c r="C3151" s="2" t="s">
        <v>43</v>
      </c>
      <c r="D3151" s="2" t="s">
        <v>15</v>
      </c>
      <c r="E3151" t="s">
        <v>13104</v>
      </c>
      <c r="F3151" s="2" t="s">
        <v>277</v>
      </c>
      <c r="G3151" s="36">
        <v>16</v>
      </c>
      <c r="H3151" s="37" t="s">
        <v>8738</v>
      </c>
      <c r="I3151" s="32" t="s">
        <v>18</v>
      </c>
      <c r="J3151" s="32" t="s">
        <v>62</v>
      </c>
      <c r="K3151" t="s">
        <v>4551</v>
      </c>
    </row>
    <row r="3152" spans="1:11" hidden="1" x14ac:dyDescent="0.3">
      <c r="A3152" t="s">
        <v>4552</v>
      </c>
      <c r="B3152" s="8">
        <v>20190625</v>
      </c>
      <c r="C3152" s="2" t="s">
        <v>112</v>
      </c>
      <c r="D3152" s="2" t="s">
        <v>541</v>
      </c>
      <c r="E3152" t="s">
        <v>13105</v>
      </c>
      <c r="F3152" s="2" t="s">
        <v>277</v>
      </c>
      <c r="G3152" s="36">
        <v>16</v>
      </c>
      <c r="H3152" s="37" t="s">
        <v>8738</v>
      </c>
      <c r="I3152" s="32" t="s">
        <v>18</v>
      </c>
      <c r="J3152" s="32" t="s">
        <v>62</v>
      </c>
      <c r="K3152" t="s">
        <v>4552</v>
      </c>
    </row>
    <row r="3153" spans="1:11" hidden="1" x14ac:dyDescent="0.3">
      <c r="A3153" t="s">
        <v>4553</v>
      </c>
      <c r="B3153" s="8">
        <v>20190625</v>
      </c>
      <c r="C3153" s="2" t="s">
        <v>41</v>
      </c>
      <c r="D3153" s="2" t="s">
        <v>643</v>
      </c>
      <c r="E3153" t="s">
        <v>13106</v>
      </c>
      <c r="F3153" s="2" t="s">
        <v>277</v>
      </c>
      <c r="G3153" s="36">
        <v>16</v>
      </c>
      <c r="H3153" s="37" t="s">
        <v>8738</v>
      </c>
      <c r="I3153" s="32" t="s">
        <v>18</v>
      </c>
      <c r="J3153" s="32" t="s">
        <v>62</v>
      </c>
      <c r="K3153" t="s">
        <v>4553</v>
      </c>
    </row>
    <row r="3154" spans="1:11" hidden="1" x14ac:dyDescent="0.3">
      <c r="A3154" t="s">
        <v>4554</v>
      </c>
      <c r="B3154" s="8">
        <v>20190625</v>
      </c>
      <c r="C3154" s="2" t="s">
        <v>64</v>
      </c>
      <c r="D3154" s="2" t="s">
        <v>660</v>
      </c>
      <c r="E3154" t="s">
        <v>13107</v>
      </c>
      <c r="F3154" s="2" t="s">
        <v>277</v>
      </c>
      <c r="G3154" s="36">
        <v>16</v>
      </c>
      <c r="H3154" s="37" t="s">
        <v>8738</v>
      </c>
      <c r="I3154" s="32" t="s">
        <v>18</v>
      </c>
      <c r="J3154" s="32" t="s">
        <v>62</v>
      </c>
      <c r="K3154" t="s">
        <v>4554</v>
      </c>
    </row>
    <row r="3155" spans="1:11" hidden="1" x14ac:dyDescent="0.3">
      <c r="A3155" t="s">
        <v>4555</v>
      </c>
      <c r="B3155" s="8">
        <v>20190625</v>
      </c>
      <c r="C3155" s="2" t="s">
        <v>64</v>
      </c>
      <c r="D3155" s="2" t="s">
        <v>660</v>
      </c>
      <c r="E3155" t="s">
        <v>13108</v>
      </c>
      <c r="F3155" s="2" t="s">
        <v>277</v>
      </c>
      <c r="G3155" s="36">
        <v>16</v>
      </c>
      <c r="H3155" s="37" t="s">
        <v>8738</v>
      </c>
      <c r="I3155" s="32" t="s">
        <v>18</v>
      </c>
      <c r="J3155" s="32" t="s">
        <v>62</v>
      </c>
      <c r="K3155" t="s">
        <v>4555</v>
      </c>
    </row>
    <row r="3156" spans="1:11" hidden="1" x14ac:dyDescent="0.3">
      <c r="A3156" t="s">
        <v>4557</v>
      </c>
      <c r="B3156" s="8">
        <v>20190626</v>
      </c>
      <c r="C3156" s="2" t="s">
        <v>173</v>
      </c>
      <c r="D3156" s="2" t="s">
        <v>814</v>
      </c>
      <c r="E3156" t="s">
        <v>13110</v>
      </c>
      <c r="F3156" s="2" t="s">
        <v>277</v>
      </c>
      <c r="G3156" s="36">
        <v>16</v>
      </c>
      <c r="H3156" s="37" t="s">
        <v>8738</v>
      </c>
      <c r="I3156" s="32" t="s">
        <v>18</v>
      </c>
      <c r="J3156" s="32" t="s">
        <v>62</v>
      </c>
      <c r="K3156" t="s">
        <v>4557</v>
      </c>
    </row>
    <row r="3157" spans="1:11" hidden="1" x14ac:dyDescent="0.3">
      <c r="A3157" t="s">
        <v>4563</v>
      </c>
      <c r="B3157" s="8">
        <v>20190626</v>
      </c>
      <c r="C3157" s="2" t="s">
        <v>68</v>
      </c>
      <c r="D3157" s="2" t="s">
        <v>815</v>
      </c>
      <c r="E3157" t="s">
        <v>13111</v>
      </c>
      <c r="F3157" s="2" t="s">
        <v>277</v>
      </c>
      <c r="G3157" s="36">
        <v>16</v>
      </c>
      <c r="H3157" s="37" t="s">
        <v>8738</v>
      </c>
      <c r="I3157" s="32" t="s">
        <v>18</v>
      </c>
      <c r="J3157" s="32" t="s">
        <v>62</v>
      </c>
      <c r="K3157" t="s">
        <v>4563</v>
      </c>
    </row>
    <row r="3158" spans="1:11" hidden="1" x14ac:dyDescent="0.3">
      <c r="A3158" t="s">
        <v>4570</v>
      </c>
      <c r="B3158" s="8">
        <v>20190702</v>
      </c>
      <c r="C3158" s="2" t="s">
        <v>268</v>
      </c>
      <c r="D3158" s="2" t="s">
        <v>947</v>
      </c>
      <c r="E3158" t="s">
        <v>13123</v>
      </c>
      <c r="F3158" s="2" t="s">
        <v>277</v>
      </c>
      <c r="G3158" s="36">
        <v>16</v>
      </c>
      <c r="H3158" s="37" t="s">
        <v>8738</v>
      </c>
      <c r="I3158" s="32" t="s">
        <v>18</v>
      </c>
      <c r="J3158" s="32" t="s">
        <v>62</v>
      </c>
      <c r="K3158" t="s">
        <v>4570</v>
      </c>
    </row>
    <row r="3159" spans="1:11" hidden="1" x14ac:dyDescent="0.3">
      <c r="A3159" t="s">
        <v>4578</v>
      </c>
      <c r="B3159" s="8">
        <v>20190703</v>
      </c>
      <c r="C3159" s="2" t="s">
        <v>16</v>
      </c>
      <c r="D3159" s="2" t="s">
        <v>665</v>
      </c>
      <c r="E3159" t="s">
        <v>13126</v>
      </c>
      <c r="F3159" s="2" t="s">
        <v>277</v>
      </c>
      <c r="G3159" s="36">
        <v>16</v>
      </c>
      <c r="H3159" s="37" t="s">
        <v>8738</v>
      </c>
      <c r="I3159" s="32" t="s">
        <v>18</v>
      </c>
      <c r="J3159" s="32" t="s">
        <v>62</v>
      </c>
      <c r="K3159" t="s">
        <v>4578</v>
      </c>
    </row>
    <row r="3160" spans="1:11" hidden="1" x14ac:dyDescent="0.3">
      <c r="A3160" t="s">
        <v>4585</v>
      </c>
      <c r="B3160" s="8">
        <v>20190703</v>
      </c>
      <c r="C3160" s="2" t="s">
        <v>16</v>
      </c>
      <c r="D3160" s="2" t="s">
        <v>1012</v>
      </c>
      <c r="E3160" t="s">
        <v>13127</v>
      </c>
      <c r="F3160" s="2" t="s">
        <v>277</v>
      </c>
      <c r="G3160" s="36">
        <v>16</v>
      </c>
      <c r="H3160" s="37" t="s">
        <v>8738</v>
      </c>
      <c r="I3160" s="32" t="s">
        <v>18</v>
      </c>
      <c r="J3160" s="32" t="s">
        <v>62</v>
      </c>
      <c r="K3160" t="s">
        <v>4585</v>
      </c>
    </row>
    <row r="3161" spans="1:11" hidden="1" x14ac:dyDescent="0.3">
      <c r="A3161" t="s">
        <v>4593</v>
      </c>
      <c r="B3161" s="8">
        <v>20190715</v>
      </c>
      <c r="C3161" s="2" t="s">
        <v>84</v>
      </c>
      <c r="D3161" s="2" t="s">
        <v>621</v>
      </c>
      <c r="E3161" t="s">
        <v>13148</v>
      </c>
      <c r="F3161" s="2" t="s">
        <v>277</v>
      </c>
      <c r="G3161" s="36">
        <v>16</v>
      </c>
      <c r="H3161" s="37" t="s">
        <v>8738</v>
      </c>
      <c r="I3161" s="32" t="s">
        <v>18</v>
      </c>
      <c r="J3161" s="32" t="s">
        <v>62</v>
      </c>
      <c r="K3161" t="s">
        <v>4593</v>
      </c>
    </row>
    <row r="3162" spans="1:11" hidden="1" x14ac:dyDescent="0.3">
      <c r="A3162" t="s">
        <v>4594</v>
      </c>
      <c r="B3162" s="8">
        <v>20190715</v>
      </c>
      <c r="C3162" s="2" t="s">
        <v>25</v>
      </c>
      <c r="D3162" s="2" t="s">
        <v>1014</v>
      </c>
      <c r="E3162" t="s">
        <v>13149</v>
      </c>
      <c r="F3162" s="2" t="s">
        <v>277</v>
      </c>
      <c r="G3162" s="36">
        <v>16</v>
      </c>
      <c r="H3162" s="37" t="s">
        <v>8738</v>
      </c>
      <c r="I3162" s="32" t="s">
        <v>18</v>
      </c>
      <c r="J3162" s="32" t="s">
        <v>62</v>
      </c>
      <c r="K3162" t="s">
        <v>4594</v>
      </c>
    </row>
    <row r="3163" spans="1:11" hidden="1" x14ac:dyDescent="0.3">
      <c r="A3163" t="s">
        <v>4595</v>
      </c>
      <c r="B3163" s="8">
        <v>20190715</v>
      </c>
      <c r="C3163" s="2" t="s">
        <v>268</v>
      </c>
      <c r="D3163" s="2" t="s">
        <v>1015</v>
      </c>
      <c r="E3163" t="s">
        <v>13150</v>
      </c>
      <c r="F3163" s="2" t="s">
        <v>277</v>
      </c>
      <c r="G3163" s="36">
        <v>16</v>
      </c>
      <c r="H3163" s="37" t="s">
        <v>8738</v>
      </c>
      <c r="I3163" s="32" t="s">
        <v>18</v>
      </c>
      <c r="J3163" s="32" t="s">
        <v>62</v>
      </c>
      <c r="K3163" t="s">
        <v>4595</v>
      </c>
    </row>
    <row r="3164" spans="1:11" hidden="1" x14ac:dyDescent="0.3">
      <c r="A3164" t="s">
        <v>4596</v>
      </c>
      <c r="B3164" s="8">
        <v>20190715</v>
      </c>
      <c r="C3164" s="2" t="s">
        <v>173</v>
      </c>
      <c r="D3164" s="2" t="s">
        <v>814</v>
      </c>
      <c r="E3164" t="s">
        <v>13151</v>
      </c>
      <c r="F3164" s="2" t="s">
        <v>277</v>
      </c>
      <c r="G3164" s="36">
        <v>16</v>
      </c>
      <c r="H3164" s="37" t="s">
        <v>8738</v>
      </c>
      <c r="I3164" s="32" t="s">
        <v>18</v>
      </c>
      <c r="J3164" s="32" t="s">
        <v>62</v>
      </c>
      <c r="K3164" t="s">
        <v>4596</v>
      </c>
    </row>
    <row r="3165" spans="1:11" hidden="1" x14ac:dyDescent="0.3">
      <c r="A3165" t="s">
        <v>4598</v>
      </c>
      <c r="B3165" s="8">
        <v>20190715</v>
      </c>
      <c r="C3165" s="2" t="s">
        <v>86</v>
      </c>
      <c r="D3165" s="2" t="s">
        <v>1017</v>
      </c>
      <c r="E3165" t="s">
        <v>13152</v>
      </c>
      <c r="F3165" s="2" t="s">
        <v>277</v>
      </c>
      <c r="G3165" s="36">
        <v>16</v>
      </c>
      <c r="H3165" s="37" t="s">
        <v>8738</v>
      </c>
      <c r="I3165" s="32" t="s">
        <v>18</v>
      </c>
      <c r="J3165" s="32" t="s">
        <v>62</v>
      </c>
      <c r="K3165" t="s">
        <v>4598</v>
      </c>
    </row>
    <row r="3166" spans="1:11" hidden="1" x14ac:dyDescent="0.3">
      <c r="A3166" t="s">
        <v>4599</v>
      </c>
      <c r="B3166" s="8">
        <v>20190715</v>
      </c>
      <c r="C3166" s="2" t="s">
        <v>64</v>
      </c>
      <c r="D3166" s="2" t="s">
        <v>449</v>
      </c>
      <c r="E3166" t="s">
        <v>13153</v>
      </c>
      <c r="F3166" s="2" t="s">
        <v>277</v>
      </c>
      <c r="G3166" s="36">
        <v>16</v>
      </c>
      <c r="H3166" s="37" t="s">
        <v>8738</v>
      </c>
      <c r="I3166" s="32" t="s">
        <v>18</v>
      </c>
      <c r="J3166" s="32" t="s">
        <v>62</v>
      </c>
      <c r="K3166" t="s">
        <v>4599</v>
      </c>
    </row>
    <row r="3167" spans="1:11" hidden="1" x14ac:dyDescent="0.3">
      <c r="A3167" t="s">
        <v>4600</v>
      </c>
      <c r="B3167" s="8">
        <v>20190715</v>
      </c>
      <c r="C3167" s="2" t="s">
        <v>29</v>
      </c>
      <c r="D3167" s="2" t="s">
        <v>298</v>
      </c>
      <c r="E3167" t="s">
        <v>13154</v>
      </c>
      <c r="F3167" s="2" t="s">
        <v>277</v>
      </c>
      <c r="G3167" s="36">
        <v>16</v>
      </c>
      <c r="H3167" s="37" t="s">
        <v>8738</v>
      </c>
      <c r="I3167" s="32" t="s">
        <v>18</v>
      </c>
      <c r="J3167" s="32" t="s">
        <v>62</v>
      </c>
      <c r="K3167" t="s">
        <v>4600</v>
      </c>
    </row>
    <row r="3168" spans="1:11" hidden="1" x14ac:dyDescent="0.3">
      <c r="A3168" t="s">
        <v>4601</v>
      </c>
      <c r="B3168" s="8">
        <v>20190715</v>
      </c>
      <c r="C3168" s="2" t="s">
        <v>112</v>
      </c>
      <c r="D3168" s="2" t="s">
        <v>1018</v>
      </c>
      <c r="E3168" t="s">
        <v>13155</v>
      </c>
      <c r="F3168" s="2" t="s">
        <v>277</v>
      </c>
      <c r="G3168" s="36">
        <v>16</v>
      </c>
      <c r="H3168" s="37" t="s">
        <v>8738</v>
      </c>
      <c r="I3168" s="32" t="s">
        <v>18</v>
      </c>
      <c r="J3168" s="32" t="s">
        <v>62</v>
      </c>
      <c r="K3168" t="s">
        <v>4601</v>
      </c>
    </row>
    <row r="3169" spans="1:11" hidden="1" x14ac:dyDescent="0.3">
      <c r="A3169" t="s">
        <v>4602</v>
      </c>
      <c r="B3169" s="8">
        <v>20190715</v>
      </c>
      <c r="C3169" s="2" t="s">
        <v>74</v>
      </c>
      <c r="D3169" s="2" t="s">
        <v>830</v>
      </c>
      <c r="E3169" t="s">
        <v>13156</v>
      </c>
      <c r="F3169" s="2" t="s">
        <v>277</v>
      </c>
      <c r="G3169" s="36">
        <v>16</v>
      </c>
      <c r="H3169" s="37" t="s">
        <v>8738</v>
      </c>
      <c r="I3169" s="32" t="s">
        <v>18</v>
      </c>
      <c r="J3169" s="32" t="s">
        <v>62</v>
      </c>
      <c r="K3169" t="s">
        <v>4602</v>
      </c>
    </row>
    <row r="3170" spans="1:11" hidden="1" x14ac:dyDescent="0.3">
      <c r="A3170" t="s">
        <v>4603</v>
      </c>
      <c r="B3170" s="8">
        <v>20190715</v>
      </c>
      <c r="C3170" s="2" t="s">
        <v>173</v>
      </c>
      <c r="D3170" s="2" t="s">
        <v>173</v>
      </c>
      <c r="E3170" t="s">
        <v>13157</v>
      </c>
      <c r="F3170" s="2" t="s">
        <v>277</v>
      </c>
      <c r="G3170" s="36">
        <v>16</v>
      </c>
      <c r="H3170" s="37" t="s">
        <v>8738</v>
      </c>
      <c r="I3170" s="32" t="s">
        <v>18</v>
      </c>
      <c r="J3170" s="32" t="s">
        <v>62</v>
      </c>
      <c r="K3170" t="s">
        <v>4603</v>
      </c>
    </row>
    <row r="3171" spans="1:11" hidden="1" x14ac:dyDescent="0.3">
      <c r="A3171" t="s">
        <v>4604</v>
      </c>
      <c r="B3171" s="8">
        <v>20190715</v>
      </c>
      <c r="C3171" s="2" t="s">
        <v>35</v>
      </c>
      <c r="D3171" s="2" t="s">
        <v>770</v>
      </c>
      <c r="E3171" t="s">
        <v>13158</v>
      </c>
      <c r="F3171" s="2" t="s">
        <v>277</v>
      </c>
      <c r="G3171" s="36">
        <v>16</v>
      </c>
      <c r="H3171" s="37" t="s">
        <v>8738</v>
      </c>
      <c r="I3171" s="32" t="s">
        <v>18</v>
      </c>
      <c r="J3171" s="32" t="s">
        <v>62</v>
      </c>
      <c r="K3171" t="s">
        <v>4604</v>
      </c>
    </row>
    <row r="3172" spans="1:11" hidden="1" x14ac:dyDescent="0.3">
      <c r="A3172" t="s">
        <v>4605</v>
      </c>
      <c r="B3172" s="8">
        <v>20190715</v>
      </c>
      <c r="C3172" s="2" t="s">
        <v>33</v>
      </c>
      <c r="D3172" s="2" t="s">
        <v>632</v>
      </c>
      <c r="E3172" t="s">
        <v>13159</v>
      </c>
      <c r="F3172" s="2" t="s">
        <v>277</v>
      </c>
      <c r="G3172" s="36">
        <v>16</v>
      </c>
      <c r="H3172" s="37" t="s">
        <v>8738</v>
      </c>
      <c r="I3172" s="32" t="s">
        <v>18</v>
      </c>
      <c r="J3172" s="32" t="s">
        <v>62</v>
      </c>
      <c r="K3172" t="s">
        <v>4605</v>
      </c>
    </row>
    <row r="3173" spans="1:11" hidden="1" x14ac:dyDescent="0.3">
      <c r="A3173" t="s">
        <v>4606</v>
      </c>
      <c r="B3173" s="8">
        <v>20190715</v>
      </c>
      <c r="C3173" s="2" t="s">
        <v>58</v>
      </c>
      <c r="D3173" s="2" t="s">
        <v>1019</v>
      </c>
      <c r="E3173" t="s">
        <v>13160</v>
      </c>
      <c r="F3173" s="2" t="s">
        <v>277</v>
      </c>
      <c r="G3173" s="36">
        <v>16</v>
      </c>
      <c r="H3173" s="37" t="s">
        <v>8738</v>
      </c>
      <c r="I3173" s="32" t="s">
        <v>18</v>
      </c>
      <c r="J3173" s="32" t="s">
        <v>62</v>
      </c>
      <c r="K3173" t="s">
        <v>4606</v>
      </c>
    </row>
    <row r="3174" spans="1:11" hidden="1" x14ac:dyDescent="0.3">
      <c r="A3174" t="s">
        <v>4607</v>
      </c>
      <c r="B3174" s="8">
        <v>20190715</v>
      </c>
      <c r="C3174" s="2" t="s">
        <v>268</v>
      </c>
      <c r="D3174" s="2" t="s">
        <v>679</v>
      </c>
      <c r="E3174" t="s">
        <v>13161</v>
      </c>
      <c r="F3174" s="2" t="s">
        <v>277</v>
      </c>
      <c r="G3174" s="36">
        <v>16</v>
      </c>
      <c r="H3174" s="37" t="s">
        <v>8738</v>
      </c>
      <c r="I3174" s="32" t="s">
        <v>18</v>
      </c>
      <c r="J3174" s="32" t="s">
        <v>62</v>
      </c>
      <c r="K3174" t="s">
        <v>4607</v>
      </c>
    </row>
    <row r="3175" spans="1:11" hidden="1" x14ac:dyDescent="0.3">
      <c r="A3175" t="s">
        <v>4608</v>
      </c>
      <c r="B3175" s="8">
        <v>20190715</v>
      </c>
      <c r="C3175" s="2" t="s">
        <v>43</v>
      </c>
      <c r="D3175" s="2" t="s">
        <v>1020</v>
      </c>
      <c r="E3175" t="s">
        <v>13162</v>
      </c>
      <c r="F3175" s="2" t="s">
        <v>277</v>
      </c>
      <c r="G3175" s="36">
        <v>16</v>
      </c>
      <c r="H3175" s="37" t="s">
        <v>8738</v>
      </c>
      <c r="I3175" s="32" t="s">
        <v>18</v>
      </c>
      <c r="J3175" s="32" t="s">
        <v>62</v>
      </c>
      <c r="K3175" t="s">
        <v>4608</v>
      </c>
    </row>
    <row r="3176" spans="1:11" hidden="1" x14ac:dyDescent="0.3">
      <c r="A3176" t="s">
        <v>4609</v>
      </c>
      <c r="B3176" s="8">
        <v>20190715</v>
      </c>
      <c r="C3176" s="2" t="s">
        <v>231</v>
      </c>
      <c r="D3176" s="2" t="s">
        <v>15</v>
      </c>
      <c r="E3176" t="s">
        <v>13163</v>
      </c>
      <c r="F3176" s="2" t="s">
        <v>277</v>
      </c>
      <c r="G3176" s="36">
        <v>16</v>
      </c>
      <c r="H3176" s="37" t="s">
        <v>8738</v>
      </c>
      <c r="I3176" s="32" t="s">
        <v>18</v>
      </c>
      <c r="J3176" s="32" t="s">
        <v>62</v>
      </c>
      <c r="K3176" t="s">
        <v>4609</v>
      </c>
    </row>
    <row r="3177" spans="1:11" hidden="1" x14ac:dyDescent="0.3">
      <c r="A3177" t="s">
        <v>4610</v>
      </c>
      <c r="B3177" s="8">
        <v>20190715</v>
      </c>
      <c r="C3177" s="2" t="s">
        <v>13</v>
      </c>
      <c r="D3177" s="2" t="s">
        <v>194</v>
      </c>
      <c r="E3177" t="s">
        <v>13164</v>
      </c>
      <c r="F3177" s="2" t="s">
        <v>277</v>
      </c>
      <c r="G3177" s="36">
        <v>16</v>
      </c>
      <c r="H3177" s="37" t="s">
        <v>8738</v>
      </c>
      <c r="I3177" s="32" t="s">
        <v>18</v>
      </c>
      <c r="J3177" s="32" t="s">
        <v>62</v>
      </c>
      <c r="K3177" t="s">
        <v>4610</v>
      </c>
    </row>
    <row r="3178" spans="1:11" hidden="1" x14ac:dyDescent="0.3">
      <c r="A3178" t="s">
        <v>4611</v>
      </c>
      <c r="B3178" s="8">
        <v>20190715</v>
      </c>
      <c r="C3178" s="2" t="s">
        <v>210</v>
      </c>
      <c r="D3178" s="2" t="s">
        <v>15</v>
      </c>
      <c r="E3178" t="s">
        <v>13165</v>
      </c>
      <c r="F3178" s="2" t="s">
        <v>277</v>
      </c>
      <c r="G3178" s="36">
        <v>16</v>
      </c>
      <c r="H3178" s="37" t="s">
        <v>8738</v>
      </c>
      <c r="I3178" s="32" t="s">
        <v>18</v>
      </c>
      <c r="J3178" s="32" t="s">
        <v>62</v>
      </c>
      <c r="K3178" t="s">
        <v>4611</v>
      </c>
    </row>
    <row r="3179" spans="1:11" hidden="1" x14ac:dyDescent="0.3">
      <c r="A3179" t="s">
        <v>4612</v>
      </c>
      <c r="B3179" s="8">
        <v>20190715</v>
      </c>
      <c r="C3179" s="2" t="s">
        <v>20</v>
      </c>
      <c r="D3179" s="2" t="s">
        <v>1002</v>
      </c>
      <c r="E3179" t="s">
        <v>13166</v>
      </c>
      <c r="F3179" s="2" t="s">
        <v>277</v>
      </c>
      <c r="G3179" s="36">
        <v>16</v>
      </c>
      <c r="H3179" s="37" t="s">
        <v>8738</v>
      </c>
      <c r="I3179" s="32" t="s">
        <v>18</v>
      </c>
      <c r="J3179" s="32" t="s">
        <v>62</v>
      </c>
      <c r="K3179" t="s">
        <v>4612</v>
      </c>
    </row>
    <row r="3180" spans="1:11" hidden="1" x14ac:dyDescent="0.3">
      <c r="A3180" t="s">
        <v>4613</v>
      </c>
      <c r="B3180" s="8">
        <v>20190715</v>
      </c>
      <c r="C3180" s="2" t="s">
        <v>16</v>
      </c>
      <c r="D3180" s="2" t="s">
        <v>927</v>
      </c>
      <c r="E3180" t="s">
        <v>13167</v>
      </c>
      <c r="F3180" s="2" t="s">
        <v>277</v>
      </c>
      <c r="G3180" s="36">
        <v>16</v>
      </c>
      <c r="H3180" s="37" t="s">
        <v>8738</v>
      </c>
      <c r="I3180" s="32" t="s">
        <v>18</v>
      </c>
      <c r="J3180" s="32" t="s">
        <v>62</v>
      </c>
      <c r="K3180" t="s">
        <v>4613</v>
      </c>
    </row>
    <row r="3181" spans="1:11" hidden="1" x14ac:dyDescent="0.3">
      <c r="A3181" t="s">
        <v>4615</v>
      </c>
      <c r="B3181" s="8">
        <v>20190716</v>
      </c>
      <c r="C3181" s="2" t="s">
        <v>92</v>
      </c>
      <c r="D3181" s="2" t="s">
        <v>890</v>
      </c>
      <c r="E3181" t="s">
        <v>13169</v>
      </c>
      <c r="F3181" s="2" t="s">
        <v>277</v>
      </c>
      <c r="G3181" s="36">
        <v>16</v>
      </c>
      <c r="H3181" s="37" t="s">
        <v>8738</v>
      </c>
      <c r="I3181" s="32" t="s">
        <v>18</v>
      </c>
      <c r="J3181" s="32" t="s">
        <v>62</v>
      </c>
      <c r="K3181" t="s">
        <v>4615</v>
      </c>
    </row>
    <row r="3182" spans="1:11" hidden="1" x14ac:dyDescent="0.3">
      <c r="A3182" t="s">
        <v>4616</v>
      </c>
      <c r="B3182" s="8">
        <v>20190716</v>
      </c>
      <c r="C3182" s="2" t="s">
        <v>104</v>
      </c>
      <c r="D3182" s="2" t="s">
        <v>780</v>
      </c>
      <c r="E3182" t="s">
        <v>13170</v>
      </c>
      <c r="F3182" s="2" t="s">
        <v>277</v>
      </c>
      <c r="G3182" s="36">
        <v>16</v>
      </c>
      <c r="H3182" s="37" t="s">
        <v>8738</v>
      </c>
      <c r="I3182" s="32" t="s">
        <v>18</v>
      </c>
      <c r="J3182" s="32" t="s">
        <v>62</v>
      </c>
      <c r="K3182" t="s">
        <v>4616</v>
      </c>
    </row>
    <row r="3183" spans="1:11" hidden="1" x14ac:dyDescent="0.3">
      <c r="A3183" t="s">
        <v>4617</v>
      </c>
      <c r="B3183" s="8">
        <v>20190716</v>
      </c>
      <c r="C3183" s="2" t="s">
        <v>43</v>
      </c>
      <c r="D3183" s="2" t="s">
        <v>1021</v>
      </c>
      <c r="E3183" t="s">
        <v>13171</v>
      </c>
      <c r="F3183" s="2" t="s">
        <v>277</v>
      </c>
      <c r="G3183" s="36">
        <v>16</v>
      </c>
      <c r="H3183" s="37" t="s">
        <v>8738</v>
      </c>
      <c r="I3183" s="32" t="s">
        <v>18</v>
      </c>
      <c r="J3183" s="32" t="s">
        <v>62</v>
      </c>
      <c r="K3183" t="s">
        <v>4617</v>
      </c>
    </row>
    <row r="3184" spans="1:11" hidden="1" x14ac:dyDescent="0.3">
      <c r="A3184" t="s">
        <v>4623</v>
      </c>
      <c r="B3184" s="8">
        <v>20190722</v>
      </c>
      <c r="C3184" s="2" t="s">
        <v>231</v>
      </c>
      <c r="D3184" s="2" t="s">
        <v>652</v>
      </c>
      <c r="E3184" t="s">
        <v>13178</v>
      </c>
      <c r="F3184" s="2" t="s">
        <v>277</v>
      </c>
      <c r="G3184" s="36">
        <v>16</v>
      </c>
      <c r="H3184" s="37" t="s">
        <v>8738</v>
      </c>
      <c r="I3184" s="32" t="s">
        <v>18</v>
      </c>
      <c r="J3184" s="32" t="s">
        <v>62</v>
      </c>
      <c r="K3184" t="s">
        <v>4623</v>
      </c>
    </row>
    <row r="3185" spans="1:11" hidden="1" x14ac:dyDescent="0.3">
      <c r="A3185" t="s">
        <v>4624</v>
      </c>
      <c r="B3185" s="8">
        <v>20190722</v>
      </c>
      <c r="C3185" s="2" t="s">
        <v>9</v>
      </c>
      <c r="D3185" s="2" t="s">
        <v>1022</v>
      </c>
      <c r="E3185" t="s">
        <v>13179</v>
      </c>
      <c r="F3185" s="2" t="s">
        <v>277</v>
      </c>
      <c r="G3185" s="36">
        <v>16</v>
      </c>
      <c r="H3185" s="37" t="s">
        <v>8738</v>
      </c>
      <c r="I3185" s="32" t="s">
        <v>18</v>
      </c>
      <c r="J3185" s="32" t="s">
        <v>62</v>
      </c>
      <c r="K3185" t="s">
        <v>4624</v>
      </c>
    </row>
    <row r="3186" spans="1:11" hidden="1" x14ac:dyDescent="0.3">
      <c r="A3186" t="s">
        <v>4625</v>
      </c>
      <c r="B3186" s="8">
        <v>20190722</v>
      </c>
      <c r="C3186" s="2" t="s">
        <v>13</v>
      </c>
      <c r="D3186" s="2" t="s">
        <v>968</v>
      </c>
      <c r="E3186" t="s">
        <v>13180</v>
      </c>
      <c r="F3186" s="2" t="s">
        <v>277</v>
      </c>
      <c r="G3186" s="36">
        <v>16</v>
      </c>
      <c r="H3186" s="37" t="s">
        <v>8738</v>
      </c>
      <c r="I3186" s="32" t="s">
        <v>18</v>
      </c>
      <c r="J3186" s="32" t="s">
        <v>62</v>
      </c>
      <c r="K3186" t="s">
        <v>4625</v>
      </c>
    </row>
    <row r="3187" spans="1:11" hidden="1" x14ac:dyDescent="0.3">
      <c r="A3187" t="s">
        <v>4626</v>
      </c>
      <c r="B3187" s="8">
        <v>20190722</v>
      </c>
      <c r="C3187" s="2" t="s">
        <v>31</v>
      </c>
      <c r="D3187" s="2" t="s">
        <v>493</v>
      </c>
      <c r="E3187" t="s">
        <v>13181</v>
      </c>
      <c r="F3187" s="2" t="s">
        <v>277</v>
      </c>
      <c r="G3187" s="36">
        <v>16</v>
      </c>
      <c r="H3187" s="37" t="s">
        <v>8738</v>
      </c>
      <c r="I3187" s="32" t="s">
        <v>18</v>
      </c>
      <c r="J3187" s="32" t="s">
        <v>62</v>
      </c>
      <c r="K3187" t="s">
        <v>4626</v>
      </c>
    </row>
    <row r="3188" spans="1:11" hidden="1" x14ac:dyDescent="0.3">
      <c r="A3188" t="s">
        <v>4627</v>
      </c>
      <c r="B3188" s="8">
        <v>20190722</v>
      </c>
      <c r="C3188" s="2" t="s">
        <v>43</v>
      </c>
      <c r="D3188" s="2" t="s">
        <v>1023</v>
      </c>
      <c r="E3188" t="s">
        <v>13182</v>
      </c>
      <c r="F3188" s="2" t="s">
        <v>277</v>
      </c>
      <c r="G3188" s="36">
        <v>16</v>
      </c>
      <c r="H3188" s="37" t="s">
        <v>8738</v>
      </c>
      <c r="I3188" s="32" t="s">
        <v>18</v>
      </c>
      <c r="J3188" s="32" t="s">
        <v>62</v>
      </c>
      <c r="K3188" t="s">
        <v>4627</v>
      </c>
    </row>
    <row r="3189" spans="1:11" hidden="1" x14ac:dyDescent="0.3">
      <c r="A3189" t="s">
        <v>4628</v>
      </c>
      <c r="B3189" s="8">
        <v>20190722</v>
      </c>
      <c r="C3189" s="2" t="s">
        <v>64</v>
      </c>
      <c r="D3189" s="2" t="s">
        <v>232</v>
      </c>
      <c r="E3189" t="s">
        <v>13183</v>
      </c>
      <c r="F3189" s="2" t="s">
        <v>277</v>
      </c>
      <c r="G3189" s="36">
        <v>16</v>
      </c>
      <c r="H3189" s="37" t="s">
        <v>8738</v>
      </c>
      <c r="I3189" s="32" t="s">
        <v>18</v>
      </c>
      <c r="J3189" s="32" t="s">
        <v>62</v>
      </c>
      <c r="K3189" t="s">
        <v>4628</v>
      </c>
    </row>
    <row r="3190" spans="1:11" hidden="1" x14ac:dyDescent="0.3">
      <c r="A3190" t="s">
        <v>4629</v>
      </c>
      <c r="B3190" s="8">
        <v>20190722</v>
      </c>
      <c r="C3190" s="2" t="s">
        <v>68</v>
      </c>
      <c r="D3190" s="2" t="s">
        <v>1024</v>
      </c>
      <c r="E3190" t="s">
        <v>13184</v>
      </c>
      <c r="F3190" s="2" t="s">
        <v>277</v>
      </c>
      <c r="G3190" s="36">
        <v>16</v>
      </c>
      <c r="H3190" s="37" t="s">
        <v>8738</v>
      </c>
      <c r="I3190" s="32" t="s">
        <v>18</v>
      </c>
      <c r="J3190" s="32" t="s">
        <v>62</v>
      </c>
      <c r="K3190" t="s">
        <v>4629</v>
      </c>
    </row>
    <row r="3191" spans="1:11" hidden="1" x14ac:dyDescent="0.3">
      <c r="A3191" t="s">
        <v>4630</v>
      </c>
      <c r="B3191" s="8">
        <v>20190722</v>
      </c>
      <c r="C3191" s="2" t="s">
        <v>16</v>
      </c>
      <c r="D3191" s="2" t="s">
        <v>820</v>
      </c>
      <c r="E3191" t="s">
        <v>13185</v>
      </c>
      <c r="F3191" s="2" t="s">
        <v>277</v>
      </c>
      <c r="G3191" s="36">
        <v>16</v>
      </c>
      <c r="H3191" s="37" t="s">
        <v>8738</v>
      </c>
      <c r="I3191" s="32" t="s">
        <v>18</v>
      </c>
      <c r="J3191" s="32" t="s">
        <v>62</v>
      </c>
      <c r="K3191" t="s">
        <v>4630</v>
      </c>
    </row>
    <row r="3192" spans="1:11" hidden="1" x14ac:dyDescent="0.3">
      <c r="A3192" t="s">
        <v>4631</v>
      </c>
      <c r="B3192" s="8">
        <v>20190722</v>
      </c>
      <c r="C3192" s="2" t="s">
        <v>9</v>
      </c>
      <c r="D3192" s="2" t="s">
        <v>1022</v>
      </c>
      <c r="E3192" t="s">
        <v>13186</v>
      </c>
      <c r="F3192" s="2" t="s">
        <v>277</v>
      </c>
      <c r="G3192" s="36">
        <v>16</v>
      </c>
      <c r="H3192" s="37" t="s">
        <v>8738</v>
      </c>
      <c r="I3192" s="32" t="s">
        <v>18</v>
      </c>
      <c r="J3192" s="32" t="s">
        <v>62</v>
      </c>
      <c r="K3192" t="s">
        <v>4631</v>
      </c>
    </row>
    <row r="3193" spans="1:11" hidden="1" x14ac:dyDescent="0.3">
      <c r="A3193" t="s">
        <v>4632</v>
      </c>
      <c r="B3193" s="8">
        <v>20190722</v>
      </c>
      <c r="C3193" s="2" t="s">
        <v>22</v>
      </c>
      <c r="D3193" s="2" t="s">
        <v>870</v>
      </c>
      <c r="E3193" t="s">
        <v>13187</v>
      </c>
      <c r="F3193" s="2" t="s">
        <v>277</v>
      </c>
      <c r="G3193" s="36">
        <v>16</v>
      </c>
      <c r="H3193" s="37" t="s">
        <v>8738</v>
      </c>
      <c r="I3193" s="32" t="s">
        <v>18</v>
      </c>
      <c r="J3193" s="32" t="s">
        <v>62</v>
      </c>
      <c r="K3193" t="s">
        <v>4632</v>
      </c>
    </row>
    <row r="3194" spans="1:11" hidden="1" x14ac:dyDescent="0.3">
      <c r="A3194" t="s">
        <v>4633</v>
      </c>
      <c r="B3194" s="8">
        <v>20190722</v>
      </c>
      <c r="C3194" s="2" t="s">
        <v>33</v>
      </c>
      <c r="D3194" s="2" t="s">
        <v>15</v>
      </c>
      <c r="E3194" t="s">
        <v>13188</v>
      </c>
      <c r="F3194" s="2" t="s">
        <v>277</v>
      </c>
      <c r="G3194" s="36">
        <v>16</v>
      </c>
      <c r="H3194" s="37" t="s">
        <v>8738</v>
      </c>
      <c r="I3194" s="32" t="s">
        <v>18</v>
      </c>
      <c r="J3194" s="32" t="s">
        <v>62</v>
      </c>
      <c r="K3194" t="s">
        <v>4633</v>
      </c>
    </row>
    <row r="3195" spans="1:11" hidden="1" x14ac:dyDescent="0.3">
      <c r="A3195" t="s">
        <v>4634</v>
      </c>
      <c r="B3195" s="8">
        <v>20190722</v>
      </c>
      <c r="C3195" s="2" t="s">
        <v>13</v>
      </c>
      <c r="D3195" s="2" t="s">
        <v>194</v>
      </c>
      <c r="E3195" t="s">
        <v>13189</v>
      </c>
      <c r="F3195" s="2" t="s">
        <v>277</v>
      </c>
      <c r="G3195" s="36">
        <v>16</v>
      </c>
      <c r="H3195" s="37" t="s">
        <v>8738</v>
      </c>
      <c r="I3195" s="32" t="s">
        <v>18</v>
      </c>
      <c r="J3195" s="32" t="s">
        <v>62</v>
      </c>
      <c r="K3195" t="s">
        <v>4634</v>
      </c>
    </row>
    <row r="3196" spans="1:11" hidden="1" x14ac:dyDescent="0.3">
      <c r="A3196" t="s">
        <v>4635</v>
      </c>
      <c r="B3196" s="8">
        <v>20190722</v>
      </c>
      <c r="C3196" s="2" t="s">
        <v>74</v>
      </c>
      <c r="D3196" s="2" t="s">
        <v>860</v>
      </c>
      <c r="E3196" t="s">
        <v>13190</v>
      </c>
      <c r="F3196" s="2" t="s">
        <v>277</v>
      </c>
      <c r="G3196" s="36">
        <v>16</v>
      </c>
      <c r="H3196" s="37" t="s">
        <v>8738</v>
      </c>
      <c r="I3196" s="32" t="s">
        <v>18</v>
      </c>
      <c r="J3196" s="32" t="s">
        <v>62</v>
      </c>
      <c r="K3196" t="s">
        <v>4635</v>
      </c>
    </row>
    <row r="3197" spans="1:11" hidden="1" x14ac:dyDescent="0.3">
      <c r="A3197" t="s">
        <v>4636</v>
      </c>
      <c r="B3197" s="8">
        <v>20190722</v>
      </c>
      <c r="C3197" s="2" t="s">
        <v>231</v>
      </c>
      <c r="D3197" s="2" t="s">
        <v>813</v>
      </c>
      <c r="E3197" t="s">
        <v>13191</v>
      </c>
      <c r="F3197" s="2" t="s">
        <v>277</v>
      </c>
      <c r="G3197" s="36">
        <v>16</v>
      </c>
      <c r="H3197" s="37" t="s">
        <v>8738</v>
      </c>
      <c r="I3197" s="32" t="s">
        <v>18</v>
      </c>
      <c r="J3197" s="32" t="s">
        <v>62</v>
      </c>
      <c r="K3197" t="s">
        <v>4636</v>
      </c>
    </row>
    <row r="3198" spans="1:11" hidden="1" x14ac:dyDescent="0.3">
      <c r="A3198" t="s">
        <v>4637</v>
      </c>
      <c r="B3198" s="8">
        <v>20190722</v>
      </c>
      <c r="C3198" s="2" t="s">
        <v>16</v>
      </c>
      <c r="D3198" s="2" t="s">
        <v>1025</v>
      </c>
      <c r="E3198" t="s">
        <v>13192</v>
      </c>
      <c r="F3198" s="2" t="s">
        <v>277</v>
      </c>
      <c r="G3198" s="36">
        <v>16</v>
      </c>
      <c r="H3198" s="37" t="s">
        <v>8738</v>
      </c>
      <c r="I3198" s="32" t="s">
        <v>18</v>
      </c>
      <c r="J3198" s="32" t="s">
        <v>62</v>
      </c>
      <c r="K3198" t="s">
        <v>4637</v>
      </c>
    </row>
    <row r="3199" spans="1:11" hidden="1" x14ac:dyDescent="0.3">
      <c r="A3199" t="s">
        <v>4638</v>
      </c>
      <c r="B3199" s="8">
        <v>20190722</v>
      </c>
      <c r="C3199" s="2" t="s">
        <v>58</v>
      </c>
      <c r="D3199" s="2" t="s">
        <v>1019</v>
      </c>
      <c r="E3199" t="s">
        <v>13193</v>
      </c>
      <c r="F3199" s="2" t="s">
        <v>277</v>
      </c>
      <c r="G3199" s="36">
        <v>16</v>
      </c>
      <c r="H3199" s="37" t="s">
        <v>8738</v>
      </c>
      <c r="I3199" s="32" t="s">
        <v>18</v>
      </c>
      <c r="J3199" s="32" t="s">
        <v>62</v>
      </c>
      <c r="K3199" t="s">
        <v>4638</v>
      </c>
    </row>
    <row r="3200" spans="1:11" hidden="1" x14ac:dyDescent="0.3">
      <c r="A3200" t="s">
        <v>4639</v>
      </c>
      <c r="B3200" s="8">
        <v>20190722</v>
      </c>
      <c r="C3200" s="2" t="s">
        <v>43</v>
      </c>
      <c r="D3200" s="2" t="s">
        <v>1023</v>
      </c>
      <c r="E3200" t="s">
        <v>13194</v>
      </c>
      <c r="F3200" s="2" t="s">
        <v>277</v>
      </c>
      <c r="G3200" s="36">
        <v>16</v>
      </c>
      <c r="H3200" s="37" t="s">
        <v>8738</v>
      </c>
      <c r="I3200" s="32" t="s">
        <v>18</v>
      </c>
      <c r="J3200" s="32" t="s">
        <v>62</v>
      </c>
      <c r="K3200" t="s">
        <v>4639</v>
      </c>
    </row>
    <row r="3201" spans="1:11" hidden="1" x14ac:dyDescent="0.3">
      <c r="A3201" t="s">
        <v>4640</v>
      </c>
      <c r="B3201" s="8">
        <v>20190722</v>
      </c>
      <c r="C3201" s="2" t="s">
        <v>16</v>
      </c>
      <c r="D3201" s="2" t="s">
        <v>820</v>
      </c>
      <c r="E3201" t="s">
        <v>13195</v>
      </c>
      <c r="F3201" s="2" t="s">
        <v>277</v>
      </c>
      <c r="G3201" s="36">
        <v>16</v>
      </c>
      <c r="H3201" s="37" t="s">
        <v>8738</v>
      </c>
      <c r="I3201" s="32" t="s">
        <v>18</v>
      </c>
      <c r="J3201" s="32" t="s">
        <v>62</v>
      </c>
      <c r="K3201" t="s">
        <v>4640</v>
      </c>
    </row>
    <row r="3202" spans="1:11" hidden="1" x14ac:dyDescent="0.3">
      <c r="A3202" t="s">
        <v>4641</v>
      </c>
      <c r="B3202" s="8">
        <v>20190722</v>
      </c>
      <c r="C3202" s="2" t="s">
        <v>33</v>
      </c>
      <c r="D3202" s="2" t="s">
        <v>817</v>
      </c>
      <c r="E3202" t="s">
        <v>13196</v>
      </c>
      <c r="F3202" s="2" t="s">
        <v>277</v>
      </c>
      <c r="G3202" s="36">
        <v>16</v>
      </c>
      <c r="H3202" s="37" t="s">
        <v>8738</v>
      </c>
      <c r="I3202" s="32" t="s">
        <v>18</v>
      </c>
      <c r="J3202" s="32" t="s">
        <v>62</v>
      </c>
      <c r="K3202" t="s">
        <v>4641</v>
      </c>
    </row>
    <row r="3203" spans="1:11" hidden="1" x14ac:dyDescent="0.3">
      <c r="A3203" t="s">
        <v>4642</v>
      </c>
      <c r="B3203" s="8">
        <v>20190722</v>
      </c>
      <c r="C3203" s="2" t="s">
        <v>41</v>
      </c>
      <c r="D3203" s="2" t="s">
        <v>730</v>
      </c>
      <c r="E3203" t="s">
        <v>13197</v>
      </c>
      <c r="F3203" s="2" t="s">
        <v>277</v>
      </c>
      <c r="G3203" s="36">
        <v>16</v>
      </c>
      <c r="H3203" s="37" t="s">
        <v>8738</v>
      </c>
      <c r="I3203" s="32" t="s">
        <v>18</v>
      </c>
      <c r="J3203" s="32" t="s">
        <v>62</v>
      </c>
      <c r="K3203" t="s">
        <v>4642</v>
      </c>
    </row>
    <row r="3204" spans="1:11" hidden="1" x14ac:dyDescent="0.3">
      <c r="A3204" t="s">
        <v>4643</v>
      </c>
      <c r="B3204" s="8">
        <v>20190722</v>
      </c>
      <c r="C3204" s="2" t="s">
        <v>231</v>
      </c>
      <c r="D3204" s="2" t="s">
        <v>1026</v>
      </c>
      <c r="E3204" t="s">
        <v>13198</v>
      </c>
      <c r="F3204" s="2" t="s">
        <v>277</v>
      </c>
      <c r="G3204" s="36">
        <v>16</v>
      </c>
      <c r="H3204" s="37" t="s">
        <v>8738</v>
      </c>
      <c r="I3204" s="32" t="s">
        <v>18</v>
      </c>
      <c r="J3204" s="32" t="s">
        <v>62</v>
      </c>
      <c r="K3204" t="s">
        <v>4643</v>
      </c>
    </row>
    <row r="3205" spans="1:11" hidden="1" x14ac:dyDescent="0.3">
      <c r="A3205" t="s">
        <v>4644</v>
      </c>
      <c r="B3205" s="8">
        <v>20190722</v>
      </c>
      <c r="C3205" s="2" t="s">
        <v>74</v>
      </c>
      <c r="D3205" s="2" t="s">
        <v>860</v>
      </c>
      <c r="E3205" t="s">
        <v>13199</v>
      </c>
      <c r="F3205" s="2" t="s">
        <v>277</v>
      </c>
      <c r="G3205" s="36">
        <v>16</v>
      </c>
      <c r="H3205" s="37" t="s">
        <v>8738</v>
      </c>
      <c r="I3205" s="32" t="s">
        <v>18</v>
      </c>
      <c r="J3205" s="32" t="s">
        <v>62</v>
      </c>
      <c r="K3205" t="s">
        <v>4644</v>
      </c>
    </row>
    <row r="3206" spans="1:11" hidden="1" x14ac:dyDescent="0.3">
      <c r="A3206" t="s">
        <v>4645</v>
      </c>
      <c r="B3206" s="8">
        <v>20190722</v>
      </c>
      <c r="C3206" s="2" t="s">
        <v>41</v>
      </c>
      <c r="D3206" s="2" t="s">
        <v>510</v>
      </c>
      <c r="E3206" t="s">
        <v>13200</v>
      </c>
      <c r="F3206" s="2" t="s">
        <v>277</v>
      </c>
      <c r="G3206" s="36">
        <v>16</v>
      </c>
      <c r="H3206" s="37" t="s">
        <v>8738</v>
      </c>
      <c r="I3206" s="32" t="s">
        <v>18</v>
      </c>
      <c r="J3206" s="32" t="s">
        <v>62</v>
      </c>
      <c r="K3206" t="s">
        <v>4645</v>
      </c>
    </row>
    <row r="3207" spans="1:11" hidden="1" x14ac:dyDescent="0.3">
      <c r="A3207" t="s">
        <v>4646</v>
      </c>
      <c r="B3207" s="8">
        <v>20190722</v>
      </c>
      <c r="C3207" s="2" t="s">
        <v>22</v>
      </c>
      <c r="D3207" s="2" t="s">
        <v>870</v>
      </c>
      <c r="E3207" t="s">
        <v>13201</v>
      </c>
      <c r="F3207" s="2" t="s">
        <v>277</v>
      </c>
      <c r="G3207" s="36">
        <v>16</v>
      </c>
      <c r="H3207" s="37" t="s">
        <v>8738</v>
      </c>
      <c r="I3207" s="32" t="s">
        <v>18</v>
      </c>
      <c r="J3207" s="32" t="s">
        <v>62</v>
      </c>
      <c r="K3207" t="s">
        <v>4646</v>
      </c>
    </row>
    <row r="3208" spans="1:11" hidden="1" x14ac:dyDescent="0.3">
      <c r="A3208" t="s">
        <v>4647</v>
      </c>
      <c r="B3208" s="8">
        <v>20190722</v>
      </c>
      <c r="C3208" s="2" t="s">
        <v>92</v>
      </c>
      <c r="D3208" s="2" t="s">
        <v>935</v>
      </c>
      <c r="E3208" t="s">
        <v>13202</v>
      </c>
      <c r="F3208" s="2" t="s">
        <v>277</v>
      </c>
      <c r="G3208" s="36">
        <v>16</v>
      </c>
      <c r="H3208" s="37" t="s">
        <v>8738</v>
      </c>
      <c r="I3208" s="32" t="s">
        <v>18</v>
      </c>
      <c r="J3208" s="32" t="s">
        <v>62</v>
      </c>
      <c r="K3208" t="s">
        <v>4647</v>
      </c>
    </row>
    <row r="3209" spans="1:11" hidden="1" x14ac:dyDescent="0.3">
      <c r="A3209" t="s">
        <v>4648</v>
      </c>
      <c r="B3209" s="8">
        <v>20190722</v>
      </c>
      <c r="C3209" s="2" t="s">
        <v>31</v>
      </c>
      <c r="D3209" s="2" t="s">
        <v>493</v>
      </c>
      <c r="E3209" t="s">
        <v>13203</v>
      </c>
      <c r="F3209" s="2" t="s">
        <v>277</v>
      </c>
      <c r="G3209" s="36">
        <v>16</v>
      </c>
      <c r="H3209" s="37" t="s">
        <v>8738</v>
      </c>
      <c r="I3209" s="32" t="s">
        <v>18</v>
      </c>
      <c r="J3209" s="32" t="s">
        <v>62</v>
      </c>
      <c r="K3209" t="s">
        <v>4648</v>
      </c>
    </row>
    <row r="3210" spans="1:11" hidden="1" x14ac:dyDescent="0.3">
      <c r="A3210" t="s">
        <v>4649</v>
      </c>
      <c r="B3210" s="8">
        <v>20190722</v>
      </c>
      <c r="C3210" s="2" t="s">
        <v>20</v>
      </c>
      <c r="D3210" s="2" t="s">
        <v>15</v>
      </c>
      <c r="E3210" t="s">
        <v>13204</v>
      </c>
      <c r="F3210" s="2" t="s">
        <v>277</v>
      </c>
      <c r="G3210" s="36">
        <v>16</v>
      </c>
      <c r="H3210" s="37" t="s">
        <v>8738</v>
      </c>
      <c r="I3210" s="32" t="s">
        <v>18</v>
      </c>
      <c r="J3210" s="32" t="s">
        <v>62</v>
      </c>
      <c r="K3210" t="s">
        <v>4649</v>
      </c>
    </row>
    <row r="3211" spans="1:11" hidden="1" x14ac:dyDescent="0.3">
      <c r="A3211" t="s">
        <v>4650</v>
      </c>
      <c r="B3211" s="8">
        <v>20190722</v>
      </c>
      <c r="C3211" s="2" t="s">
        <v>268</v>
      </c>
      <c r="D3211" s="2" t="s">
        <v>1027</v>
      </c>
      <c r="E3211" t="s">
        <v>13205</v>
      </c>
      <c r="F3211" s="2" t="s">
        <v>277</v>
      </c>
      <c r="G3211" s="36">
        <v>16</v>
      </c>
      <c r="H3211" s="37" t="s">
        <v>8738</v>
      </c>
      <c r="I3211" s="32" t="s">
        <v>18</v>
      </c>
      <c r="J3211" s="32" t="s">
        <v>62</v>
      </c>
      <c r="K3211" t="s">
        <v>4650</v>
      </c>
    </row>
    <row r="3212" spans="1:11" hidden="1" x14ac:dyDescent="0.3">
      <c r="A3212" t="s">
        <v>4651</v>
      </c>
      <c r="B3212" s="8">
        <v>20190722</v>
      </c>
      <c r="C3212" s="2" t="s">
        <v>64</v>
      </c>
      <c r="D3212" s="2" t="s">
        <v>660</v>
      </c>
      <c r="E3212" t="s">
        <v>13206</v>
      </c>
      <c r="F3212" s="2" t="s">
        <v>277</v>
      </c>
      <c r="G3212" s="36">
        <v>16</v>
      </c>
      <c r="H3212" s="37" t="s">
        <v>8738</v>
      </c>
      <c r="I3212" s="32" t="s">
        <v>18</v>
      </c>
      <c r="J3212" s="32" t="s">
        <v>62</v>
      </c>
      <c r="K3212" t="s">
        <v>4651</v>
      </c>
    </row>
    <row r="3213" spans="1:11" hidden="1" x14ac:dyDescent="0.3">
      <c r="A3213" t="s">
        <v>4652</v>
      </c>
      <c r="B3213" s="8">
        <v>20190722</v>
      </c>
      <c r="C3213" s="2" t="s">
        <v>43</v>
      </c>
      <c r="D3213" s="2" t="s">
        <v>1023</v>
      </c>
      <c r="E3213" t="s">
        <v>13207</v>
      </c>
      <c r="F3213" s="2" t="s">
        <v>277</v>
      </c>
      <c r="G3213" s="36">
        <v>16</v>
      </c>
      <c r="H3213" s="37" t="s">
        <v>8738</v>
      </c>
      <c r="I3213" s="32" t="s">
        <v>18</v>
      </c>
      <c r="J3213" s="32" t="s">
        <v>62</v>
      </c>
      <c r="K3213" t="s">
        <v>4652</v>
      </c>
    </row>
    <row r="3214" spans="1:11" hidden="1" x14ac:dyDescent="0.3">
      <c r="A3214" t="s">
        <v>4653</v>
      </c>
      <c r="B3214" s="8">
        <v>20190723</v>
      </c>
      <c r="C3214" s="2" t="s">
        <v>64</v>
      </c>
      <c r="D3214" s="2" t="s">
        <v>660</v>
      </c>
      <c r="E3214" t="s">
        <v>13209</v>
      </c>
      <c r="F3214" s="2" t="s">
        <v>277</v>
      </c>
      <c r="G3214" s="36">
        <v>16</v>
      </c>
      <c r="H3214" s="37" t="s">
        <v>8738</v>
      </c>
      <c r="I3214" s="32" t="s">
        <v>18</v>
      </c>
      <c r="J3214" s="32" t="s">
        <v>62</v>
      </c>
      <c r="K3214" t="s">
        <v>4653</v>
      </c>
    </row>
    <row r="3215" spans="1:11" hidden="1" x14ac:dyDescent="0.3">
      <c r="A3215" t="s">
        <v>4655</v>
      </c>
      <c r="B3215" s="8">
        <v>20190723</v>
      </c>
      <c r="C3215" s="2" t="s">
        <v>33</v>
      </c>
      <c r="D3215" s="2" t="s">
        <v>817</v>
      </c>
      <c r="E3215" t="s">
        <v>13210</v>
      </c>
      <c r="F3215" s="2" t="s">
        <v>277</v>
      </c>
      <c r="G3215" s="36">
        <v>16</v>
      </c>
      <c r="H3215" s="37" t="s">
        <v>8738</v>
      </c>
      <c r="I3215" s="32" t="s">
        <v>18</v>
      </c>
      <c r="J3215" s="32" t="s">
        <v>62</v>
      </c>
      <c r="K3215" t="s">
        <v>4655</v>
      </c>
    </row>
    <row r="3216" spans="1:11" hidden="1" x14ac:dyDescent="0.3">
      <c r="A3216" t="s">
        <v>4656</v>
      </c>
      <c r="B3216" s="8">
        <v>20190723</v>
      </c>
      <c r="C3216" s="2" t="s">
        <v>231</v>
      </c>
      <c r="D3216" s="2" t="s">
        <v>813</v>
      </c>
      <c r="E3216" t="s">
        <v>13211</v>
      </c>
      <c r="F3216" s="2" t="s">
        <v>277</v>
      </c>
      <c r="G3216" s="36">
        <v>16</v>
      </c>
      <c r="H3216" s="37" t="s">
        <v>8738</v>
      </c>
      <c r="I3216" s="32" t="s">
        <v>18</v>
      </c>
      <c r="J3216" s="32" t="s">
        <v>62</v>
      </c>
      <c r="K3216" t="s">
        <v>4656</v>
      </c>
    </row>
    <row r="3217" spans="1:11" hidden="1" x14ac:dyDescent="0.3">
      <c r="A3217" t="s">
        <v>4657</v>
      </c>
      <c r="B3217" s="8">
        <v>20190723</v>
      </c>
      <c r="C3217" s="2" t="s">
        <v>52</v>
      </c>
      <c r="D3217" s="2" t="s">
        <v>943</v>
      </c>
      <c r="E3217" t="s">
        <v>13212</v>
      </c>
      <c r="F3217" s="2" t="s">
        <v>277</v>
      </c>
      <c r="G3217" s="36">
        <v>16</v>
      </c>
      <c r="H3217" s="37" t="s">
        <v>8738</v>
      </c>
      <c r="I3217" s="32" t="s">
        <v>18</v>
      </c>
      <c r="J3217" s="32" t="s">
        <v>62</v>
      </c>
      <c r="K3217" t="s">
        <v>4657</v>
      </c>
    </row>
    <row r="3218" spans="1:11" hidden="1" x14ac:dyDescent="0.3">
      <c r="A3218" t="s">
        <v>4658</v>
      </c>
      <c r="B3218" s="8">
        <v>20190723</v>
      </c>
      <c r="C3218" s="2" t="s">
        <v>25</v>
      </c>
      <c r="D3218" s="2" t="s">
        <v>1028</v>
      </c>
      <c r="E3218" t="s">
        <v>13213</v>
      </c>
      <c r="F3218" s="2" t="s">
        <v>277</v>
      </c>
      <c r="G3218" s="36">
        <v>16</v>
      </c>
      <c r="H3218" s="37" t="s">
        <v>8738</v>
      </c>
      <c r="I3218" s="32" t="s">
        <v>18</v>
      </c>
      <c r="J3218" s="32" t="s">
        <v>62</v>
      </c>
      <c r="K3218" t="s">
        <v>4658</v>
      </c>
    </row>
    <row r="3219" spans="1:11" hidden="1" x14ac:dyDescent="0.3">
      <c r="A3219" t="s">
        <v>4659</v>
      </c>
      <c r="B3219" s="8">
        <v>20190723</v>
      </c>
      <c r="C3219" s="2" t="s">
        <v>268</v>
      </c>
      <c r="D3219" s="2" t="s">
        <v>1029</v>
      </c>
      <c r="E3219" t="s">
        <v>13214</v>
      </c>
      <c r="F3219" s="2" t="s">
        <v>277</v>
      </c>
      <c r="G3219" s="36">
        <v>16</v>
      </c>
      <c r="H3219" s="37" t="s">
        <v>8738</v>
      </c>
      <c r="I3219" s="32" t="s">
        <v>18</v>
      </c>
      <c r="J3219" s="32" t="s">
        <v>62</v>
      </c>
      <c r="K3219" t="s">
        <v>4659</v>
      </c>
    </row>
    <row r="3220" spans="1:11" hidden="1" x14ac:dyDescent="0.3">
      <c r="A3220" t="s">
        <v>4660</v>
      </c>
      <c r="B3220" s="8">
        <v>20190723</v>
      </c>
      <c r="C3220" s="2" t="s">
        <v>92</v>
      </c>
      <c r="D3220" s="2" t="s">
        <v>1000</v>
      </c>
      <c r="E3220" t="s">
        <v>13215</v>
      </c>
      <c r="F3220" s="2" t="s">
        <v>277</v>
      </c>
      <c r="G3220" s="36">
        <v>16</v>
      </c>
      <c r="H3220" s="37" t="s">
        <v>8738</v>
      </c>
      <c r="I3220" s="32" t="s">
        <v>18</v>
      </c>
      <c r="J3220" s="32" t="s">
        <v>62</v>
      </c>
      <c r="K3220" t="s">
        <v>4660</v>
      </c>
    </row>
    <row r="3221" spans="1:11" hidden="1" x14ac:dyDescent="0.3">
      <c r="A3221" t="s">
        <v>4662</v>
      </c>
      <c r="B3221" s="8">
        <v>20190723</v>
      </c>
      <c r="C3221" s="2" t="s">
        <v>22</v>
      </c>
      <c r="D3221" s="2" t="s">
        <v>870</v>
      </c>
      <c r="E3221" t="s">
        <v>13216</v>
      </c>
      <c r="F3221" s="2" t="s">
        <v>277</v>
      </c>
      <c r="G3221" s="36">
        <v>16</v>
      </c>
      <c r="H3221" s="37" t="s">
        <v>8738</v>
      </c>
      <c r="I3221" s="32" t="s">
        <v>18</v>
      </c>
      <c r="J3221" s="32" t="s">
        <v>62</v>
      </c>
      <c r="K3221" t="s">
        <v>4662</v>
      </c>
    </row>
    <row r="3222" spans="1:11" hidden="1" x14ac:dyDescent="0.3">
      <c r="A3222" t="s">
        <v>4663</v>
      </c>
      <c r="B3222" s="8">
        <v>20190723</v>
      </c>
      <c r="C3222" s="2" t="s">
        <v>58</v>
      </c>
      <c r="D3222" s="2" t="s">
        <v>463</v>
      </c>
      <c r="E3222" t="s">
        <v>13217</v>
      </c>
      <c r="F3222" s="2" t="s">
        <v>277</v>
      </c>
      <c r="G3222" s="36">
        <v>16</v>
      </c>
      <c r="H3222" s="37" t="s">
        <v>8738</v>
      </c>
      <c r="I3222" s="32" t="s">
        <v>18</v>
      </c>
      <c r="J3222" s="32" t="s">
        <v>62</v>
      </c>
      <c r="K3222" t="s">
        <v>4663</v>
      </c>
    </row>
    <row r="3223" spans="1:11" hidden="1" x14ac:dyDescent="0.3">
      <c r="A3223" t="s">
        <v>4664</v>
      </c>
      <c r="B3223" s="8">
        <v>20190723</v>
      </c>
      <c r="C3223" s="2" t="s">
        <v>25</v>
      </c>
      <c r="D3223" s="2" t="s">
        <v>881</v>
      </c>
      <c r="E3223" t="s">
        <v>13218</v>
      </c>
      <c r="F3223" s="2" t="s">
        <v>277</v>
      </c>
      <c r="G3223" s="36">
        <v>16</v>
      </c>
      <c r="H3223" s="37" t="s">
        <v>8738</v>
      </c>
      <c r="I3223" s="32" t="s">
        <v>18</v>
      </c>
      <c r="J3223" s="32" t="s">
        <v>62</v>
      </c>
      <c r="K3223" t="s">
        <v>4664</v>
      </c>
    </row>
    <row r="3224" spans="1:11" hidden="1" x14ac:dyDescent="0.3">
      <c r="A3224" t="s">
        <v>4665</v>
      </c>
      <c r="B3224" s="8">
        <v>20190723</v>
      </c>
      <c r="C3224" s="2" t="s">
        <v>52</v>
      </c>
      <c r="D3224" s="2" t="s">
        <v>943</v>
      </c>
      <c r="E3224" t="s">
        <v>13219</v>
      </c>
      <c r="F3224" s="2" t="s">
        <v>277</v>
      </c>
      <c r="G3224" s="36">
        <v>16</v>
      </c>
      <c r="H3224" s="37" t="s">
        <v>8738</v>
      </c>
      <c r="I3224" s="32" t="s">
        <v>18</v>
      </c>
      <c r="J3224" s="32" t="s">
        <v>62</v>
      </c>
      <c r="K3224" t="s">
        <v>4665</v>
      </c>
    </row>
    <row r="3225" spans="1:11" hidden="1" x14ac:dyDescent="0.3">
      <c r="A3225" t="s">
        <v>4666</v>
      </c>
      <c r="B3225" s="8">
        <v>20190723</v>
      </c>
      <c r="C3225" s="2" t="s">
        <v>231</v>
      </c>
      <c r="D3225" s="2" t="s">
        <v>652</v>
      </c>
      <c r="E3225" t="s">
        <v>13220</v>
      </c>
      <c r="F3225" s="2" t="s">
        <v>277</v>
      </c>
      <c r="G3225" s="36">
        <v>16</v>
      </c>
      <c r="H3225" s="37" t="s">
        <v>8738</v>
      </c>
      <c r="I3225" s="32" t="s">
        <v>18</v>
      </c>
      <c r="J3225" s="32" t="s">
        <v>62</v>
      </c>
      <c r="K3225" t="s">
        <v>4666</v>
      </c>
    </row>
    <row r="3226" spans="1:11" hidden="1" x14ac:dyDescent="0.3">
      <c r="A3226" t="s">
        <v>4667</v>
      </c>
      <c r="B3226" s="8">
        <v>20190723</v>
      </c>
      <c r="C3226" s="2" t="s">
        <v>13</v>
      </c>
      <c r="D3226" s="2" t="s">
        <v>1030</v>
      </c>
      <c r="E3226" t="s">
        <v>13221</v>
      </c>
      <c r="F3226" s="2" t="s">
        <v>277</v>
      </c>
      <c r="G3226" s="36">
        <v>16</v>
      </c>
      <c r="H3226" s="37" t="s">
        <v>8738</v>
      </c>
      <c r="I3226" s="32" t="s">
        <v>18</v>
      </c>
      <c r="J3226" s="32" t="s">
        <v>62</v>
      </c>
      <c r="K3226" t="s">
        <v>4667</v>
      </c>
    </row>
    <row r="3227" spans="1:11" hidden="1" x14ac:dyDescent="0.3">
      <c r="A3227" t="s">
        <v>4668</v>
      </c>
      <c r="B3227" s="8">
        <v>20190723</v>
      </c>
      <c r="C3227" s="2" t="s">
        <v>231</v>
      </c>
      <c r="D3227" s="2" t="s">
        <v>1026</v>
      </c>
      <c r="E3227" t="s">
        <v>13222</v>
      </c>
      <c r="F3227" s="2" t="s">
        <v>277</v>
      </c>
      <c r="G3227" s="36">
        <v>16</v>
      </c>
      <c r="H3227" s="37" t="s">
        <v>8738</v>
      </c>
      <c r="I3227" s="32" t="s">
        <v>18</v>
      </c>
      <c r="J3227" s="32" t="s">
        <v>62</v>
      </c>
      <c r="K3227" t="s">
        <v>4668</v>
      </c>
    </row>
    <row r="3228" spans="1:11" hidden="1" x14ac:dyDescent="0.3">
      <c r="A3228" t="s">
        <v>4669</v>
      </c>
      <c r="B3228" s="8">
        <v>20190723</v>
      </c>
      <c r="C3228" s="2" t="s">
        <v>86</v>
      </c>
      <c r="D3228" s="2" t="s">
        <v>878</v>
      </c>
      <c r="E3228" t="s">
        <v>13223</v>
      </c>
      <c r="F3228" s="2" t="s">
        <v>277</v>
      </c>
      <c r="G3228" s="36">
        <v>16</v>
      </c>
      <c r="H3228" s="37" t="s">
        <v>8738</v>
      </c>
      <c r="I3228" s="32" t="s">
        <v>18</v>
      </c>
      <c r="J3228" s="32" t="s">
        <v>62</v>
      </c>
      <c r="K3228" t="s">
        <v>4669</v>
      </c>
    </row>
    <row r="3229" spans="1:11" hidden="1" x14ac:dyDescent="0.3">
      <c r="A3229" t="s">
        <v>4680</v>
      </c>
      <c r="B3229" s="8">
        <v>20190726</v>
      </c>
      <c r="C3229" s="2" t="s">
        <v>16</v>
      </c>
      <c r="D3229" s="2" t="s">
        <v>665</v>
      </c>
      <c r="E3229" t="s">
        <v>13236</v>
      </c>
      <c r="F3229" s="2" t="s">
        <v>277</v>
      </c>
      <c r="G3229" s="36">
        <v>16</v>
      </c>
      <c r="H3229" s="37" t="s">
        <v>8738</v>
      </c>
      <c r="I3229" s="32" t="s">
        <v>18</v>
      </c>
      <c r="J3229" s="32" t="s">
        <v>62</v>
      </c>
      <c r="K3229" t="s">
        <v>4680</v>
      </c>
    </row>
    <row r="3230" spans="1:11" hidden="1" x14ac:dyDescent="0.3">
      <c r="A3230" t="s">
        <v>4681</v>
      </c>
      <c r="B3230" s="8">
        <v>20190726</v>
      </c>
      <c r="C3230" s="2" t="s">
        <v>16</v>
      </c>
      <c r="D3230" s="2" t="s">
        <v>692</v>
      </c>
      <c r="E3230" t="s">
        <v>13237</v>
      </c>
      <c r="F3230" s="2" t="s">
        <v>277</v>
      </c>
      <c r="G3230" s="36">
        <v>16</v>
      </c>
      <c r="H3230" s="37" t="s">
        <v>8738</v>
      </c>
      <c r="I3230" s="32" t="s">
        <v>18</v>
      </c>
      <c r="J3230" s="32" t="s">
        <v>62</v>
      </c>
      <c r="K3230" t="s">
        <v>4681</v>
      </c>
    </row>
    <row r="3231" spans="1:11" hidden="1" x14ac:dyDescent="0.3">
      <c r="A3231" t="s">
        <v>4682</v>
      </c>
      <c r="B3231" s="8">
        <v>20190727</v>
      </c>
      <c r="C3231" s="2" t="s">
        <v>43</v>
      </c>
      <c r="D3231" s="2" t="s">
        <v>1034</v>
      </c>
      <c r="E3231" t="s">
        <v>13238</v>
      </c>
      <c r="F3231" s="2" t="s">
        <v>277</v>
      </c>
      <c r="G3231" s="36">
        <v>16</v>
      </c>
      <c r="H3231" s="37" t="s">
        <v>8738</v>
      </c>
      <c r="I3231" s="32" t="s">
        <v>18</v>
      </c>
      <c r="J3231" s="32" t="s">
        <v>62</v>
      </c>
      <c r="K3231" t="s">
        <v>4682</v>
      </c>
    </row>
    <row r="3232" spans="1:11" hidden="1" x14ac:dyDescent="0.3">
      <c r="A3232" t="s">
        <v>4693</v>
      </c>
      <c r="B3232" s="8">
        <v>20190729</v>
      </c>
      <c r="C3232" s="2" t="s">
        <v>9</v>
      </c>
      <c r="D3232" s="2" t="s">
        <v>1022</v>
      </c>
      <c r="E3232" t="s">
        <v>13239</v>
      </c>
      <c r="F3232" s="2" t="s">
        <v>277</v>
      </c>
      <c r="G3232" s="36">
        <v>16</v>
      </c>
      <c r="H3232" s="37" t="s">
        <v>8738</v>
      </c>
      <c r="I3232" s="32" t="s">
        <v>18</v>
      </c>
      <c r="J3232" s="32" t="s">
        <v>62</v>
      </c>
      <c r="K3232" t="s">
        <v>4693</v>
      </c>
    </row>
    <row r="3233" spans="1:11" hidden="1" x14ac:dyDescent="0.3">
      <c r="A3233" t="s">
        <v>6962</v>
      </c>
      <c r="B3233" s="8">
        <v>20190730</v>
      </c>
      <c r="C3233" t="s">
        <v>89</v>
      </c>
      <c r="D3233" t="s">
        <v>1568</v>
      </c>
      <c r="E3233" t="s">
        <v>13251</v>
      </c>
      <c r="F3233" s="2" t="s">
        <v>277</v>
      </c>
      <c r="G3233" s="36">
        <v>16</v>
      </c>
      <c r="H3233" s="37" t="s">
        <v>8738</v>
      </c>
      <c r="I3233" s="32" t="s">
        <v>18</v>
      </c>
      <c r="J3233" s="32" t="s">
        <v>62</v>
      </c>
    </row>
    <row r="3234" spans="1:11" hidden="1" x14ac:dyDescent="0.3">
      <c r="A3234" t="s">
        <v>4698</v>
      </c>
      <c r="B3234" s="8">
        <v>20190730</v>
      </c>
      <c r="C3234" s="2" t="s">
        <v>231</v>
      </c>
      <c r="D3234" s="2" t="s">
        <v>734</v>
      </c>
      <c r="E3234" t="s">
        <v>13254</v>
      </c>
      <c r="F3234" s="2" t="s">
        <v>277</v>
      </c>
      <c r="G3234" s="36">
        <v>16</v>
      </c>
      <c r="H3234" s="37" t="s">
        <v>8738</v>
      </c>
      <c r="I3234" s="32" t="s">
        <v>18</v>
      </c>
      <c r="J3234" s="32" t="s">
        <v>62</v>
      </c>
      <c r="K3234" t="s">
        <v>4698</v>
      </c>
    </row>
    <row r="3235" spans="1:11" hidden="1" x14ac:dyDescent="0.3">
      <c r="A3235" t="s">
        <v>4699</v>
      </c>
      <c r="B3235" s="8">
        <v>20190730</v>
      </c>
      <c r="C3235" s="2" t="s">
        <v>231</v>
      </c>
      <c r="D3235" s="2" t="s">
        <v>838</v>
      </c>
      <c r="E3235" t="s">
        <v>13255</v>
      </c>
      <c r="F3235" s="2" t="s">
        <v>277</v>
      </c>
      <c r="G3235" s="36">
        <v>16</v>
      </c>
      <c r="H3235" s="37" t="s">
        <v>8738</v>
      </c>
      <c r="I3235" s="32" t="s">
        <v>18</v>
      </c>
      <c r="J3235" s="32" t="s">
        <v>62</v>
      </c>
      <c r="K3235" t="s">
        <v>4699</v>
      </c>
    </row>
    <row r="3236" spans="1:11" hidden="1" x14ac:dyDescent="0.3">
      <c r="A3236" t="s">
        <v>4700</v>
      </c>
      <c r="B3236" s="8">
        <v>20190730</v>
      </c>
      <c r="C3236" s="2" t="s">
        <v>58</v>
      </c>
      <c r="D3236" s="2" t="s">
        <v>357</v>
      </c>
      <c r="E3236" t="s">
        <v>13256</v>
      </c>
      <c r="F3236" s="2" t="s">
        <v>277</v>
      </c>
      <c r="G3236" s="36">
        <v>16</v>
      </c>
      <c r="H3236" s="37" t="s">
        <v>8738</v>
      </c>
      <c r="I3236" s="32" t="s">
        <v>18</v>
      </c>
      <c r="J3236" s="32" t="s">
        <v>62</v>
      </c>
      <c r="K3236" t="s">
        <v>4700</v>
      </c>
    </row>
    <row r="3237" spans="1:11" hidden="1" x14ac:dyDescent="0.3">
      <c r="A3237" t="s">
        <v>4704</v>
      </c>
      <c r="B3237" s="8">
        <v>20190806</v>
      </c>
      <c r="C3237" s="2" t="s">
        <v>43</v>
      </c>
      <c r="D3237" s="2" t="s">
        <v>1039</v>
      </c>
      <c r="E3237" t="s">
        <v>13264</v>
      </c>
      <c r="F3237" s="2" t="s">
        <v>277</v>
      </c>
      <c r="G3237" s="36">
        <v>16</v>
      </c>
      <c r="H3237" s="37" t="s">
        <v>8738</v>
      </c>
      <c r="I3237" s="32" t="s">
        <v>18</v>
      </c>
      <c r="J3237" s="32" t="s">
        <v>62</v>
      </c>
      <c r="K3237" t="s">
        <v>4704</v>
      </c>
    </row>
    <row r="3238" spans="1:11" hidden="1" x14ac:dyDescent="0.3">
      <c r="A3238" t="s">
        <v>4705</v>
      </c>
      <c r="B3238" s="8">
        <v>20190806</v>
      </c>
      <c r="C3238" s="2" t="s">
        <v>43</v>
      </c>
      <c r="D3238" s="2" t="s">
        <v>1040</v>
      </c>
      <c r="E3238" t="s">
        <v>13265</v>
      </c>
      <c r="F3238" s="2" t="s">
        <v>277</v>
      </c>
      <c r="G3238" s="36">
        <v>16</v>
      </c>
      <c r="H3238" s="37" t="s">
        <v>8738</v>
      </c>
      <c r="I3238" s="32" t="s">
        <v>18</v>
      </c>
      <c r="J3238" s="32" t="s">
        <v>62</v>
      </c>
      <c r="K3238" t="s">
        <v>4705</v>
      </c>
    </row>
    <row r="3239" spans="1:11" hidden="1" x14ac:dyDescent="0.3">
      <c r="A3239" t="s">
        <v>4706</v>
      </c>
      <c r="B3239" s="8">
        <v>20190806</v>
      </c>
      <c r="C3239" s="2" t="s">
        <v>33</v>
      </c>
      <c r="D3239" s="2" t="s">
        <v>1041</v>
      </c>
      <c r="E3239" t="s">
        <v>13266</v>
      </c>
      <c r="F3239" s="2" t="s">
        <v>277</v>
      </c>
      <c r="G3239" s="36">
        <v>16</v>
      </c>
      <c r="H3239" s="37" t="s">
        <v>8738</v>
      </c>
      <c r="I3239" s="32" t="s">
        <v>18</v>
      </c>
      <c r="J3239" s="32" t="s">
        <v>62</v>
      </c>
      <c r="K3239" t="s">
        <v>4706</v>
      </c>
    </row>
    <row r="3240" spans="1:11" hidden="1" x14ac:dyDescent="0.3">
      <c r="A3240" t="s">
        <v>4707</v>
      </c>
      <c r="B3240" s="8">
        <v>20190806</v>
      </c>
      <c r="C3240" s="2" t="s">
        <v>74</v>
      </c>
      <c r="D3240" s="2" t="s">
        <v>860</v>
      </c>
      <c r="E3240" t="s">
        <v>13267</v>
      </c>
      <c r="F3240" s="2" t="s">
        <v>277</v>
      </c>
      <c r="G3240" s="36">
        <v>16</v>
      </c>
      <c r="H3240" s="37" t="s">
        <v>8738</v>
      </c>
      <c r="I3240" s="32" t="s">
        <v>18</v>
      </c>
      <c r="J3240" s="32" t="s">
        <v>62</v>
      </c>
      <c r="K3240" t="s">
        <v>4707</v>
      </c>
    </row>
    <row r="3241" spans="1:11" hidden="1" x14ac:dyDescent="0.3">
      <c r="A3241" t="s">
        <v>4714</v>
      </c>
      <c r="B3241" s="8">
        <v>20190807</v>
      </c>
      <c r="C3241" s="2" t="s">
        <v>64</v>
      </c>
      <c r="D3241" s="2" t="s">
        <v>660</v>
      </c>
      <c r="E3241" t="s">
        <v>13273</v>
      </c>
      <c r="F3241" s="2" t="s">
        <v>277</v>
      </c>
      <c r="G3241" s="36">
        <v>16</v>
      </c>
      <c r="H3241" s="37" t="s">
        <v>8738</v>
      </c>
      <c r="I3241" s="32" t="s">
        <v>18</v>
      </c>
      <c r="J3241" s="32" t="s">
        <v>62</v>
      </c>
      <c r="K3241" t="s">
        <v>4714</v>
      </c>
    </row>
    <row r="3242" spans="1:11" hidden="1" x14ac:dyDescent="0.3">
      <c r="A3242" t="s">
        <v>4729</v>
      </c>
      <c r="B3242" s="8">
        <v>20190813</v>
      </c>
      <c r="C3242" s="2" t="s">
        <v>31</v>
      </c>
      <c r="D3242" s="2" t="s">
        <v>493</v>
      </c>
      <c r="E3242" t="s">
        <v>13288</v>
      </c>
      <c r="F3242" s="2" t="s">
        <v>277</v>
      </c>
      <c r="G3242" s="36">
        <v>16</v>
      </c>
      <c r="H3242" s="37" t="s">
        <v>8738</v>
      </c>
      <c r="I3242" s="32" t="s">
        <v>18</v>
      </c>
      <c r="J3242" s="32" t="s">
        <v>62</v>
      </c>
      <c r="K3242" t="s">
        <v>4729</v>
      </c>
    </row>
    <row r="3243" spans="1:11" hidden="1" x14ac:dyDescent="0.3">
      <c r="A3243" t="s">
        <v>4730</v>
      </c>
      <c r="B3243" s="8">
        <v>20190813</v>
      </c>
      <c r="C3243" s="2" t="s">
        <v>22</v>
      </c>
      <c r="D3243" s="2" t="s">
        <v>763</v>
      </c>
      <c r="E3243" t="s">
        <v>13289</v>
      </c>
      <c r="F3243" s="2" t="s">
        <v>277</v>
      </c>
      <c r="G3243" s="36">
        <v>16</v>
      </c>
      <c r="H3243" s="37" t="s">
        <v>8738</v>
      </c>
      <c r="I3243" s="32" t="s">
        <v>18</v>
      </c>
      <c r="J3243" s="32" t="s">
        <v>62</v>
      </c>
      <c r="K3243" t="s">
        <v>4730</v>
      </c>
    </row>
    <row r="3244" spans="1:11" hidden="1" x14ac:dyDescent="0.3">
      <c r="A3244" t="s">
        <v>4732</v>
      </c>
      <c r="B3244" s="8">
        <v>20190813</v>
      </c>
      <c r="C3244" s="2" t="s">
        <v>231</v>
      </c>
      <c r="D3244" s="2" t="s">
        <v>652</v>
      </c>
      <c r="E3244" t="s">
        <v>13290</v>
      </c>
      <c r="F3244" s="2" t="s">
        <v>277</v>
      </c>
      <c r="G3244" s="36">
        <v>16</v>
      </c>
      <c r="H3244" s="37" t="s">
        <v>8738</v>
      </c>
      <c r="I3244" s="32" t="s">
        <v>18</v>
      </c>
      <c r="J3244" s="32" t="s">
        <v>62</v>
      </c>
      <c r="K3244" t="s">
        <v>4732</v>
      </c>
    </row>
    <row r="3245" spans="1:11" hidden="1" x14ac:dyDescent="0.3">
      <c r="A3245" t="s">
        <v>6952</v>
      </c>
      <c r="B3245" s="8">
        <v>20190827</v>
      </c>
      <c r="C3245" t="s">
        <v>20</v>
      </c>
      <c r="D3245" t="s">
        <v>6953</v>
      </c>
      <c r="E3245" t="s">
        <v>13307</v>
      </c>
      <c r="F3245" s="2" t="s">
        <v>277</v>
      </c>
      <c r="G3245" s="36">
        <v>16</v>
      </c>
      <c r="H3245" s="37" t="s">
        <v>8738</v>
      </c>
      <c r="I3245" s="32" t="s">
        <v>18</v>
      </c>
      <c r="J3245" s="32" t="s">
        <v>62</v>
      </c>
    </row>
    <row r="3246" spans="1:11" hidden="1" x14ac:dyDescent="0.3">
      <c r="A3246" t="s">
        <v>4743</v>
      </c>
      <c r="B3246" s="8">
        <v>20190827</v>
      </c>
      <c r="C3246" s="2" t="s">
        <v>64</v>
      </c>
      <c r="D3246" s="2" t="s">
        <v>660</v>
      </c>
      <c r="E3246" t="s">
        <v>13308</v>
      </c>
      <c r="F3246" s="2" t="s">
        <v>277</v>
      </c>
      <c r="G3246" s="36">
        <v>16</v>
      </c>
      <c r="H3246" s="37" t="s">
        <v>8738</v>
      </c>
      <c r="I3246" s="32" t="s">
        <v>18</v>
      </c>
      <c r="J3246" s="32" t="s">
        <v>62</v>
      </c>
      <c r="K3246" t="s">
        <v>4743</v>
      </c>
    </row>
    <row r="3247" spans="1:11" hidden="1" x14ac:dyDescent="0.3">
      <c r="A3247" t="s">
        <v>4744</v>
      </c>
      <c r="B3247" s="8">
        <v>20190827</v>
      </c>
      <c r="C3247" s="2" t="s">
        <v>64</v>
      </c>
      <c r="D3247" s="2" t="s">
        <v>660</v>
      </c>
      <c r="E3247" t="s">
        <v>13309</v>
      </c>
      <c r="F3247" s="2" t="s">
        <v>277</v>
      </c>
      <c r="G3247" s="36">
        <v>16</v>
      </c>
      <c r="H3247" s="37" t="s">
        <v>8738</v>
      </c>
      <c r="I3247" s="32" t="s">
        <v>18</v>
      </c>
      <c r="J3247" s="32" t="s">
        <v>62</v>
      </c>
      <c r="K3247" t="s">
        <v>4744</v>
      </c>
    </row>
    <row r="3248" spans="1:11" hidden="1" x14ac:dyDescent="0.3">
      <c r="A3248" t="s">
        <v>4745</v>
      </c>
      <c r="B3248" s="8">
        <v>20190827</v>
      </c>
      <c r="C3248" s="2" t="s">
        <v>43</v>
      </c>
      <c r="D3248" s="2" t="s">
        <v>1046</v>
      </c>
      <c r="E3248" t="s">
        <v>13310</v>
      </c>
      <c r="F3248" s="2" t="s">
        <v>277</v>
      </c>
      <c r="G3248" s="36">
        <v>16</v>
      </c>
      <c r="H3248" s="37" t="s">
        <v>8738</v>
      </c>
      <c r="I3248" s="32" t="s">
        <v>18</v>
      </c>
      <c r="J3248" s="32" t="s">
        <v>62</v>
      </c>
      <c r="K3248" t="s">
        <v>4745</v>
      </c>
    </row>
    <row r="3249" spans="1:11" hidden="1" x14ac:dyDescent="0.3">
      <c r="A3249" t="s">
        <v>4746</v>
      </c>
      <c r="B3249" s="8">
        <v>20190827</v>
      </c>
      <c r="C3249" s="2" t="s">
        <v>41</v>
      </c>
      <c r="D3249" s="2" t="s">
        <v>510</v>
      </c>
      <c r="E3249" t="s">
        <v>13311</v>
      </c>
      <c r="F3249" s="2" t="s">
        <v>277</v>
      </c>
      <c r="G3249" s="36">
        <v>16</v>
      </c>
      <c r="H3249" s="37" t="s">
        <v>8738</v>
      </c>
      <c r="I3249" s="32" t="s">
        <v>18</v>
      </c>
      <c r="J3249" s="32" t="s">
        <v>62</v>
      </c>
      <c r="K3249" t="s">
        <v>4746</v>
      </c>
    </row>
    <row r="3250" spans="1:11" hidden="1" x14ac:dyDescent="0.3">
      <c r="A3250" t="s">
        <v>4747</v>
      </c>
      <c r="B3250" s="8">
        <v>20190827</v>
      </c>
      <c r="C3250" s="2" t="s">
        <v>20</v>
      </c>
      <c r="D3250" s="2" t="s">
        <v>15</v>
      </c>
      <c r="E3250" t="s">
        <v>13312</v>
      </c>
      <c r="F3250" s="2" t="s">
        <v>277</v>
      </c>
      <c r="G3250" s="36">
        <v>16</v>
      </c>
      <c r="H3250" s="37" t="s">
        <v>8738</v>
      </c>
      <c r="I3250" s="32" t="s">
        <v>18</v>
      </c>
      <c r="J3250" s="32" t="s">
        <v>62</v>
      </c>
      <c r="K3250" t="s">
        <v>4747</v>
      </c>
    </row>
    <row r="3251" spans="1:11" hidden="1" x14ac:dyDescent="0.3">
      <c r="A3251" t="s">
        <v>4749</v>
      </c>
      <c r="B3251" s="8">
        <v>20190827</v>
      </c>
      <c r="C3251" s="2" t="s">
        <v>112</v>
      </c>
      <c r="D3251" s="2" t="s">
        <v>1047</v>
      </c>
      <c r="E3251" t="s">
        <v>13313</v>
      </c>
      <c r="F3251" s="2" t="s">
        <v>277</v>
      </c>
      <c r="G3251" s="36">
        <v>16</v>
      </c>
      <c r="H3251" s="37" t="s">
        <v>8738</v>
      </c>
      <c r="I3251" s="32" t="s">
        <v>18</v>
      </c>
      <c r="J3251" s="32" t="s">
        <v>62</v>
      </c>
      <c r="K3251" t="s">
        <v>4749</v>
      </c>
    </row>
    <row r="3252" spans="1:11" hidden="1" x14ac:dyDescent="0.3">
      <c r="A3252" t="s">
        <v>4750</v>
      </c>
      <c r="B3252" s="8">
        <v>20190827</v>
      </c>
      <c r="C3252" s="2" t="s">
        <v>33</v>
      </c>
      <c r="D3252" s="2" t="s">
        <v>126</v>
      </c>
      <c r="E3252" t="s">
        <v>13314</v>
      </c>
      <c r="F3252" s="2" t="s">
        <v>277</v>
      </c>
      <c r="G3252" s="36">
        <v>16</v>
      </c>
      <c r="H3252" s="37" t="s">
        <v>8738</v>
      </c>
      <c r="I3252" s="32" t="s">
        <v>18</v>
      </c>
      <c r="J3252" s="32" t="s">
        <v>62</v>
      </c>
      <c r="K3252" t="s">
        <v>4750</v>
      </c>
    </row>
    <row r="3253" spans="1:11" hidden="1" x14ac:dyDescent="0.3">
      <c r="A3253" t="s">
        <v>4751</v>
      </c>
      <c r="B3253" s="8">
        <v>20190827</v>
      </c>
      <c r="C3253" s="2" t="s">
        <v>231</v>
      </c>
      <c r="D3253" s="2" t="s">
        <v>652</v>
      </c>
      <c r="E3253" t="s">
        <v>13315</v>
      </c>
      <c r="F3253" s="2" t="s">
        <v>277</v>
      </c>
      <c r="G3253" s="36">
        <v>16</v>
      </c>
      <c r="H3253" s="37" t="s">
        <v>8738</v>
      </c>
      <c r="I3253" s="32" t="s">
        <v>18</v>
      </c>
      <c r="J3253" s="32" t="s">
        <v>62</v>
      </c>
      <c r="K3253" t="s">
        <v>4751</v>
      </c>
    </row>
    <row r="3254" spans="1:11" hidden="1" x14ac:dyDescent="0.3">
      <c r="A3254" t="s">
        <v>4753</v>
      </c>
      <c r="B3254" s="8">
        <v>20190827</v>
      </c>
      <c r="C3254" s="2" t="s">
        <v>52</v>
      </c>
      <c r="D3254" s="2" t="s">
        <v>819</v>
      </c>
      <c r="E3254" t="s">
        <v>13316</v>
      </c>
      <c r="F3254" s="2" t="s">
        <v>277</v>
      </c>
      <c r="G3254" s="36">
        <v>16</v>
      </c>
      <c r="H3254" s="37" t="s">
        <v>8738</v>
      </c>
      <c r="I3254" s="32" t="s">
        <v>18</v>
      </c>
      <c r="J3254" s="32" t="s">
        <v>62</v>
      </c>
      <c r="K3254" t="s">
        <v>4753</v>
      </c>
    </row>
    <row r="3255" spans="1:11" hidden="1" x14ac:dyDescent="0.3">
      <c r="A3255" t="s">
        <v>4754</v>
      </c>
      <c r="B3255" s="8">
        <v>20190828</v>
      </c>
      <c r="C3255" s="2" t="s">
        <v>33</v>
      </c>
      <c r="D3255" s="2" t="s">
        <v>15</v>
      </c>
      <c r="E3255" t="s">
        <v>13319</v>
      </c>
      <c r="F3255" s="2" t="s">
        <v>277</v>
      </c>
      <c r="G3255" s="36">
        <v>16</v>
      </c>
      <c r="H3255" s="37" t="s">
        <v>8738</v>
      </c>
      <c r="I3255" s="32" t="s">
        <v>18</v>
      </c>
      <c r="J3255" s="32" t="s">
        <v>62</v>
      </c>
      <c r="K3255" t="s">
        <v>4754</v>
      </c>
    </row>
    <row r="3256" spans="1:11" hidden="1" x14ac:dyDescent="0.3">
      <c r="A3256" t="s">
        <v>4755</v>
      </c>
      <c r="B3256" s="8">
        <v>20190828</v>
      </c>
      <c r="C3256" s="2" t="s">
        <v>173</v>
      </c>
      <c r="D3256" s="2" t="s">
        <v>905</v>
      </c>
      <c r="E3256" t="s">
        <v>13320</v>
      </c>
      <c r="F3256" s="2" t="s">
        <v>277</v>
      </c>
      <c r="G3256" s="36">
        <v>16</v>
      </c>
      <c r="H3256" s="37" t="s">
        <v>8738</v>
      </c>
      <c r="I3256" s="32" t="s">
        <v>18</v>
      </c>
      <c r="J3256" s="32" t="s">
        <v>62</v>
      </c>
      <c r="K3256" t="s">
        <v>4755</v>
      </c>
    </row>
    <row r="3257" spans="1:11" hidden="1" x14ac:dyDescent="0.3">
      <c r="A3257" t="s">
        <v>4756</v>
      </c>
      <c r="B3257" s="8">
        <v>20190828</v>
      </c>
      <c r="C3257" s="2" t="s">
        <v>64</v>
      </c>
      <c r="D3257" s="2" t="s">
        <v>997</v>
      </c>
      <c r="E3257" t="s">
        <v>13321</v>
      </c>
      <c r="F3257" s="2" t="s">
        <v>277</v>
      </c>
      <c r="G3257" s="36">
        <v>16</v>
      </c>
      <c r="H3257" s="37" t="s">
        <v>8738</v>
      </c>
      <c r="I3257" s="32" t="s">
        <v>18</v>
      </c>
      <c r="J3257" s="32" t="s">
        <v>62</v>
      </c>
      <c r="K3257" t="s">
        <v>4756</v>
      </c>
    </row>
    <row r="3258" spans="1:11" hidden="1" x14ac:dyDescent="0.3">
      <c r="A3258" t="s">
        <v>4757</v>
      </c>
      <c r="B3258" s="8">
        <v>20190828</v>
      </c>
      <c r="C3258" s="2" t="s">
        <v>22</v>
      </c>
      <c r="D3258" s="2" t="s">
        <v>1048</v>
      </c>
      <c r="E3258" t="s">
        <v>13322</v>
      </c>
      <c r="F3258" s="2" t="s">
        <v>277</v>
      </c>
      <c r="G3258" s="36">
        <v>16</v>
      </c>
      <c r="H3258" s="37" t="s">
        <v>8738</v>
      </c>
      <c r="I3258" s="32" t="s">
        <v>18</v>
      </c>
      <c r="J3258" s="32" t="s">
        <v>62</v>
      </c>
      <c r="K3258" t="s">
        <v>4757</v>
      </c>
    </row>
    <row r="3259" spans="1:11" hidden="1" x14ac:dyDescent="0.3">
      <c r="A3259" t="s">
        <v>4758</v>
      </c>
      <c r="B3259" s="8">
        <v>20190828</v>
      </c>
      <c r="C3259" s="2" t="s">
        <v>58</v>
      </c>
      <c r="D3259" s="2" t="s">
        <v>463</v>
      </c>
      <c r="E3259" t="s">
        <v>13323</v>
      </c>
      <c r="F3259" s="2" t="s">
        <v>277</v>
      </c>
      <c r="G3259" s="36">
        <v>16</v>
      </c>
      <c r="H3259" s="37" t="s">
        <v>8738</v>
      </c>
      <c r="I3259" s="32" t="s">
        <v>18</v>
      </c>
      <c r="J3259" s="32" t="s">
        <v>62</v>
      </c>
      <c r="K3259" t="s">
        <v>4758</v>
      </c>
    </row>
    <row r="3260" spans="1:11" hidden="1" x14ac:dyDescent="0.3">
      <c r="A3260" t="s">
        <v>4759</v>
      </c>
      <c r="B3260" s="8">
        <v>20190828</v>
      </c>
      <c r="C3260" s="2" t="s">
        <v>112</v>
      </c>
      <c r="D3260" s="2" t="s">
        <v>1049</v>
      </c>
      <c r="E3260" t="s">
        <v>13324</v>
      </c>
      <c r="F3260" s="2" t="s">
        <v>277</v>
      </c>
      <c r="G3260" s="36">
        <v>16</v>
      </c>
      <c r="H3260" s="37" t="s">
        <v>8738</v>
      </c>
      <c r="I3260" s="32" t="s">
        <v>18</v>
      </c>
      <c r="J3260" s="32" t="s">
        <v>62</v>
      </c>
      <c r="K3260" t="s">
        <v>4759</v>
      </c>
    </row>
    <row r="3261" spans="1:11" hidden="1" x14ac:dyDescent="0.3">
      <c r="A3261" t="s">
        <v>4781</v>
      </c>
      <c r="B3261" s="8">
        <v>20190910</v>
      </c>
      <c r="C3261" s="2" t="s">
        <v>43</v>
      </c>
      <c r="D3261" s="2" t="s">
        <v>1023</v>
      </c>
      <c r="E3261" t="s">
        <v>13349</v>
      </c>
      <c r="F3261" s="2" t="s">
        <v>277</v>
      </c>
      <c r="G3261" s="36">
        <v>16</v>
      </c>
      <c r="H3261" s="37" t="s">
        <v>8738</v>
      </c>
      <c r="I3261" s="32" t="s">
        <v>18</v>
      </c>
      <c r="J3261" s="32" t="s">
        <v>62</v>
      </c>
      <c r="K3261" t="s">
        <v>4781</v>
      </c>
    </row>
    <row r="3262" spans="1:11" hidden="1" x14ac:dyDescent="0.3">
      <c r="A3262" t="s">
        <v>4784</v>
      </c>
      <c r="B3262" s="8">
        <v>20190916</v>
      </c>
      <c r="C3262" s="2" t="s">
        <v>25</v>
      </c>
      <c r="D3262" s="2" t="s">
        <v>15</v>
      </c>
      <c r="E3262" t="s">
        <v>13352</v>
      </c>
      <c r="F3262" s="2" t="s">
        <v>277</v>
      </c>
      <c r="G3262" s="36">
        <v>16</v>
      </c>
      <c r="H3262" s="37" t="s">
        <v>8738</v>
      </c>
      <c r="I3262" s="32" t="s">
        <v>18</v>
      </c>
      <c r="J3262" s="32" t="s">
        <v>62</v>
      </c>
      <c r="K3262" t="s">
        <v>4784</v>
      </c>
    </row>
    <row r="3263" spans="1:11" hidden="1" x14ac:dyDescent="0.3">
      <c r="A3263" t="s">
        <v>4785</v>
      </c>
      <c r="B3263" s="8">
        <v>20190916</v>
      </c>
      <c r="C3263" s="2" t="s">
        <v>231</v>
      </c>
      <c r="D3263" s="2" t="s">
        <v>15</v>
      </c>
      <c r="E3263" t="s">
        <v>13353</v>
      </c>
      <c r="F3263" s="2" t="s">
        <v>277</v>
      </c>
      <c r="G3263" s="36">
        <v>16</v>
      </c>
      <c r="H3263" s="37" t="s">
        <v>8738</v>
      </c>
      <c r="I3263" s="32" t="s">
        <v>18</v>
      </c>
      <c r="J3263" s="32" t="s">
        <v>62</v>
      </c>
      <c r="K3263" t="s">
        <v>4785</v>
      </c>
    </row>
    <row r="3264" spans="1:11" hidden="1" x14ac:dyDescent="0.3">
      <c r="A3264" t="s">
        <v>4786</v>
      </c>
      <c r="B3264" s="8">
        <v>20190916</v>
      </c>
      <c r="C3264" s="2" t="s">
        <v>210</v>
      </c>
      <c r="D3264" s="2" t="s">
        <v>15</v>
      </c>
      <c r="E3264" t="s">
        <v>13354</v>
      </c>
      <c r="F3264" s="2" t="s">
        <v>277</v>
      </c>
      <c r="G3264" s="36">
        <v>16</v>
      </c>
      <c r="H3264" s="37" t="s">
        <v>8738</v>
      </c>
      <c r="I3264" s="32" t="s">
        <v>18</v>
      </c>
      <c r="J3264" s="32" t="s">
        <v>62</v>
      </c>
      <c r="K3264" t="s">
        <v>4786</v>
      </c>
    </row>
    <row r="3265" spans="1:11" hidden="1" x14ac:dyDescent="0.3">
      <c r="A3265" t="s">
        <v>4787</v>
      </c>
      <c r="B3265" s="8">
        <v>20190916</v>
      </c>
      <c r="C3265" s="2" t="s">
        <v>16</v>
      </c>
      <c r="D3265" s="2" t="s">
        <v>665</v>
      </c>
      <c r="E3265" t="s">
        <v>13355</v>
      </c>
      <c r="F3265" s="2" t="s">
        <v>277</v>
      </c>
      <c r="G3265" s="36">
        <v>16</v>
      </c>
      <c r="H3265" s="37" t="s">
        <v>8738</v>
      </c>
      <c r="I3265" s="32" t="s">
        <v>18</v>
      </c>
      <c r="J3265" s="32" t="s">
        <v>62</v>
      </c>
      <c r="K3265" t="s">
        <v>4787</v>
      </c>
    </row>
    <row r="3266" spans="1:11" hidden="1" x14ac:dyDescent="0.3">
      <c r="A3266" t="s">
        <v>4788</v>
      </c>
      <c r="B3266" s="8">
        <v>20190916</v>
      </c>
      <c r="C3266" s="2" t="s">
        <v>22</v>
      </c>
      <c r="D3266" s="2" t="s">
        <v>1055</v>
      </c>
      <c r="E3266" t="s">
        <v>13356</v>
      </c>
      <c r="F3266" s="2" t="s">
        <v>277</v>
      </c>
      <c r="G3266" s="36">
        <v>16</v>
      </c>
      <c r="H3266" s="37" t="s">
        <v>8738</v>
      </c>
      <c r="I3266" s="32" t="s">
        <v>18</v>
      </c>
      <c r="J3266" s="32" t="s">
        <v>62</v>
      </c>
      <c r="K3266" t="s">
        <v>4788</v>
      </c>
    </row>
    <row r="3267" spans="1:11" hidden="1" x14ac:dyDescent="0.3">
      <c r="A3267" t="s">
        <v>4789</v>
      </c>
      <c r="B3267" s="8">
        <v>20190916</v>
      </c>
      <c r="C3267" s="2" t="s">
        <v>64</v>
      </c>
      <c r="D3267" s="2" t="s">
        <v>660</v>
      </c>
      <c r="E3267" t="s">
        <v>13357</v>
      </c>
      <c r="F3267" s="2" t="s">
        <v>277</v>
      </c>
      <c r="G3267" s="36">
        <v>16</v>
      </c>
      <c r="H3267" s="37" t="s">
        <v>8738</v>
      </c>
      <c r="I3267" s="32" t="s">
        <v>18</v>
      </c>
      <c r="J3267" s="32" t="s">
        <v>62</v>
      </c>
      <c r="K3267" t="s">
        <v>4789</v>
      </c>
    </row>
    <row r="3268" spans="1:11" hidden="1" x14ac:dyDescent="0.3">
      <c r="A3268" t="s">
        <v>4790</v>
      </c>
      <c r="B3268" s="8">
        <v>20190917</v>
      </c>
      <c r="C3268" s="2" t="s">
        <v>52</v>
      </c>
      <c r="D3268" s="2" t="s">
        <v>569</v>
      </c>
      <c r="E3268" t="s">
        <v>13360</v>
      </c>
      <c r="F3268" s="2" t="s">
        <v>277</v>
      </c>
      <c r="G3268" s="36">
        <v>16</v>
      </c>
      <c r="H3268" s="37" t="s">
        <v>8738</v>
      </c>
      <c r="I3268" s="32" t="s">
        <v>18</v>
      </c>
      <c r="J3268" s="32" t="s">
        <v>62</v>
      </c>
      <c r="K3268" t="s">
        <v>4790</v>
      </c>
    </row>
    <row r="3269" spans="1:11" hidden="1" x14ac:dyDescent="0.3">
      <c r="A3269" t="s">
        <v>4792</v>
      </c>
      <c r="B3269" s="8">
        <v>20190917</v>
      </c>
      <c r="C3269" s="2" t="s">
        <v>64</v>
      </c>
      <c r="D3269" s="2" t="s">
        <v>997</v>
      </c>
      <c r="E3269" t="s">
        <v>13361</v>
      </c>
      <c r="F3269" s="2" t="s">
        <v>277</v>
      </c>
      <c r="G3269" s="36">
        <v>16</v>
      </c>
      <c r="H3269" s="37" t="s">
        <v>8738</v>
      </c>
      <c r="I3269" s="32" t="s">
        <v>18</v>
      </c>
      <c r="J3269" s="32" t="s">
        <v>62</v>
      </c>
      <c r="K3269" t="s">
        <v>4792</v>
      </c>
    </row>
    <row r="3270" spans="1:11" hidden="1" x14ac:dyDescent="0.3">
      <c r="A3270" t="s">
        <v>4793</v>
      </c>
      <c r="B3270" s="8">
        <v>20190917</v>
      </c>
      <c r="C3270" s="2" t="s">
        <v>25</v>
      </c>
      <c r="D3270" s="2" t="s">
        <v>1014</v>
      </c>
      <c r="E3270" t="s">
        <v>13362</v>
      </c>
      <c r="F3270" s="2" t="s">
        <v>277</v>
      </c>
      <c r="G3270" s="36">
        <v>16</v>
      </c>
      <c r="H3270" s="37" t="s">
        <v>8738</v>
      </c>
      <c r="I3270" s="32" t="s">
        <v>18</v>
      </c>
      <c r="J3270" s="32" t="s">
        <v>62</v>
      </c>
      <c r="K3270" t="s">
        <v>4793</v>
      </c>
    </row>
    <row r="3271" spans="1:11" hidden="1" x14ac:dyDescent="0.3">
      <c r="A3271" t="s">
        <v>4794</v>
      </c>
      <c r="B3271" s="8">
        <v>20190917</v>
      </c>
      <c r="C3271" s="2" t="s">
        <v>22</v>
      </c>
      <c r="D3271" s="2" t="s">
        <v>1056</v>
      </c>
      <c r="E3271" t="s">
        <v>13363</v>
      </c>
      <c r="F3271" s="2" t="s">
        <v>277</v>
      </c>
      <c r="G3271" s="36">
        <v>16</v>
      </c>
      <c r="H3271" s="37" t="s">
        <v>8738</v>
      </c>
      <c r="I3271" s="32" t="s">
        <v>18</v>
      </c>
      <c r="J3271" s="32" t="s">
        <v>62</v>
      </c>
      <c r="K3271" t="s">
        <v>4794</v>
      </c>
    </row>
    <row r="3272" spans="1:11" hidden="1" x14ac:dyDescent="0.3">
      <c r="A3272" t="s">
        <v>4795</v>
      </c>
      <c r="B3272" s="8">
        <v>20190917</v>
      </c>
      <c r="C3272" s="2" t="s">
        <v>112</v>
      </c>
      <c r="D3272" s="2" t="s">
        <v>1057</v>
      </c>
      <c r="E3272" t="s">
        <v>13364</v>
      </c>
      <c r="F3272" s="2" t="s">
        <v>277</v>
      </c>
      <c r="G3272" s="36">
        <v>16</v>
      </c>
      <c r="H3272" s="37" t="s">
        <v>8738</v>
      </c>
      <c r="I3272" s="32" t="s">
        <v>18</v>
      </c>
      <c r="J3272" s="32" t="s">
        <v>62</v>
      </c>
      <c r="K3272" t="s">
        <v>4795</v>
      </c>
    </row>
    <row r="3273" spans="1:11" hidden="1" x14ac:dyDescent="0.3">
      <c r="A3273" t="s">
        <v>4796</v>
      </c>
      <c r="B3273" s="8">
        <v>20190917</v>
      </c>
      <c r="C3273" s="2" t="s">
        <v>16</v>
      </c>
      <c r="D3273" s="2" t="s">
        <v>687</v>
      </c>
      <c r="E3273" t="s">
        <v>13365</v>
      </c>
      <c r="F3273" s="2" t="s">
        <v>277</v>
      </c>
      <c r="G3273" s="36">
        <v>16</v>
      </c>
      <c r="H3273" s="37" t="s">
        <v>8738</v>
      </c>
      <c r="I3273" s="32" t="s">
        <v>18</v>
      </c>
      <c r="J3273" s="32" t="s">
        <v>62</v>
      </c>
      <c r="K3273" t="s">
        <v>4796</v>
      </c>
    </row>
    <row r="3274" spans="1:11" hidden="1" x14ac:dyDescent="0.3">
      <c r="A3274" t="s">
        <v>4797</v>
      </c>
      <c r="B3274" s="8">
        <v>20190917</v>
      </c>
      <c r="C3274" s="2" t="s">
        <v>43</v>
      </c>
      <c r="D3274" s="2" t="s">
        <v>1058</v>
      </c>
      <c r="E3274" t="s">
        <v>13366</v>
      </c>
      <c r="F3274" s="2" t="s">
        <v>277</v>
      </c>
      <c r="G3274" s="36">
        <v>16</v>
      </c>
      <c r="H3274" s="37" t="s">
        <v>8738</v>
      </c>
      <c r="I3274" s="32" t="s">
        <v>18</v>
      </c>
      <c r="J3274" s="32" t="s">
        <v>62</v>
      </c>
      <c r="K3274" t="s">
        <v>4797</v>
      </c>
    </row>
    <row r="3275" spans="1:11" hidden="1" x14ac:dyDescent="0.3">
      <c r="A3275" t="s">
        <v>4799</v>
      </c>
      <c r="B3275" s="8">
        <v>20190918</v>
      </c>
      <c r="C3275" s="2" t="s">
        <v>43</v>
      </c>
      <c r="D3275" s="2" t="s">
        <v>1060</v>
      </c>
      <c r="E3275" t="s">
        <v>13367</v>
      </c>
      <c r="F3275" s="2" t="s">
        <v>277</v>
      </c>
      <c r="G3275" s="36">
        <v>16</v>
      </c>
      <c r="H3275" s="37" t="s">
        <v>8738</v>
      </c>
      <c r="I3275" s="32" t="s">
        <v>18</v>
      </c>
      <c r="J3275" s="32" t="s">
        <v>62</v>
      </c>
      <c r="K3275" t="s">
        <v>4799</v>
      </c>
    </row>
    <row r="3276" spans="1:11" hidden="1" x14ac:dyDescent="0.3">
      <c r="A3276" t="s">
        <v>4808</v>
      </c>
      <c r="B3276" s="8">
        <v>20190920</v>
      </c>
      <c r="C3276" s="2" t="s">
        <v>204</v>
      </c>
      <c r="D3276" s="2" t="s">
        <v>717</v>
      </c>
      <c r="E3276" t="s">
        <v>13375</v>
      </c>
      <c r="F3276" s="2" t="s">
        <v>277</v>
      </c>
      <c r="G3276" s="36">
        <v>16</v>
      </c>
      <c r="H3276" s="37" t="s">
        <v>8738</v>
      </c>
      <c r="I3276" s="32" t="s">
        <v>18</v>
      </c>
      <c r="J3276" s="32" t="s">
        <v>62</v>
      </c>
      <c r="K3276" t="s">
        <v>4808</v>
      </c>
    </row>
    <row r="3277" spans="1:11" hidden="1" x14ac:dyDescent="0.3">
      <c r="A3277" t="s">
        <v>4809</v>
      </c>
      <c r="B3277" s="8">
        <v>20190920</v>
      </c>
      <c r="C3277" s="2" t="s">
        <v>41</v>
      </c>
      <c r="D3277" s="2" t="s">
        <v>643</v>
      </c>
      <c r="E3277" t="s">
        <v>13376</v>
      </c>
      <c r="F3277" s="2" t="s">
        <v>277</v>
      </c>
      <c r="G3277" s="36">
        <v>16</v>
      </c>
      <c r="H3277" s="37" t="s">
        <v>8738</v>
      </c>
      <c r="I3277" s="32" t="s">
        <v>18</v>
      </c>
      <c r="J3277" s="32" t="s">
        <v>62</v>
      </c>
      <c r="K3277" t="s">
        <v>4809</v>
      </c>
    </row>
    <row r="3278" spans="1:11" hidden="1" x14ac:dyDescent="0.3">
      <c r="A3278" t="s">
        <v>4810</v>
      </c>
      <c r="B3278" s="8">
        <v>20190920</v>
      </c>
      <c r="C3278" s="2" t="s">
        <v>231</v>
      </c>
      <c r="D3278" s="2" t="s">
        <v>15</v>
      </c>
      <c r="E3278" t="s">
        <v>13377</v>
      </c>
      <c r="F3278" s="2" t="s">
        <v>277</v>
      </c>
      <c r="G3278" s="36">
        <v>16</v>
      </c>
      <c r="H3278" s="37" t="s">
        <v>8738</v>
      </c>
      <c r="I3278" s="32" t="s">
        <v>18</v>
      </c>
      <c r="J3278" s="32" t="s">
        <v>62</v>
      </c>
      <c r="K3278" t="s">
        <v>4810</v>
      </c>
    </row>
    <row r="3279" spans="1:11" hidden="1" x14ac:dyDescent="0.3">
      <c r="A3279" t="s">
        <v>4811</v>
      </c>
      <c r="B3279" s="8">
        <v>20190920</v>
      </c>
      <c r="C3279" s="2" t="s">
        <v>64</v>
      </c>
      <c r="D3279" s="2" t="s">
        <v>660</v>
      </c>
      <c r="E3279" t="s">
        <v>13378</v>
      </c>
      <c r="F3279" s="2" t="s">
        <v>277</v>
      </c>
      <c r="G3279" s="36">
        <v>16</v>
      </c>
      <c r="H3279" s="37" t="s">
        <v>8738</v>
      </c>
      <c r="I3279" s="32" t="s">
        <v>18</v>
      </c>
      <c r="J3279" s="32" t="s">
        <v>62</v>
      </c>
      <c r="K3279" t="s">
        <v>4811</v>
      </c>
    </row>
    <row r="3280" spans="1:11" hidden="1" x14ac:dyDescent="0.3">
      <c r="A3280" t="s">
        <v>4812</v>
      </c>
      <c r="B3280" s="8">
        <v>20190920</v>
      </c>
      <c r="C3280" s="2" t="s">
        <v>13</v>
      </c>
      <c r="D3280" s="2" t="s">
        <v>1065</v>
      </c>
      <c r="E3280" t="s">
        <v>13379</v>
      </c>
      <c r="F3280" s="2" t="s">
        <v>277</v>
      </c>
      <c r="G3280" s="36">
        <v>16</v>
      </c>
      <c r="H3280" s="37" t="s">
        <v>8738</v>
      </c>
      <c r="I3280" s="32" t="s">
        <v>18</v>
      </c>
      <c r="J3280" s="32" t="s">
        <v>62</v>
      </c>
      <c r="K3280" t="s">
        <v>4812</v>
      </c>
    </row>
    <row r="3281" spans="1:11" hidden="1" x14ac:dyDescent="0.3">
      <c r="A3281" t="s">
        <v>4814</v>
      </c>
      <c r="B3281" s="8">
        <v>20190920</v>
      </c>
      <c r="C3281" s="2" t="s">
        <v>268</v>
      </c>
      <c r="D3281" s="2" t="s">
        <v>944</v>
      </c>
      <c r="E3281" t="s">
        <v>13380</v>
      </c>
      <c r="F3281" s="2" t="s">
        <v>277</v>
      </c>
      <c r="G3281" s="36">
        <v>16</v>
      </c>
      <c r="H3281" s="37" t="s">
        <v>8738</v>
      </c>
      <c r="I3281" s="32" t="s">
        <v>18</v>
      </c>
      <c r="J3281" s="32" t="s">
        <v>62</v>
      </c>
      <c r="K3281" t="s">
        <v>4814</v>
      </c>
    </row>
    <row r="3282" spans="1:11" hidden="1" x14ac:dyDescent="0.3">
      <c r="A3282" t="s">
        <v>4815</v>
      </c>
      <c r="B3282" s="8">
        <v>20190920</v>
      </c>
      <c r="C3282" s="2" t="s">
        <v>22</v>
      </c>
      <c r="D3282" s="2" t="s">
        <v>1055</v>
      </c>
      <c r="E3282" t="s">
        <v>13381</v>
      </c>
      <c r="F3282" s="2" t="s">
        <v>277</v>
      </c>
      <c r="G3282" s="36">
        <v>16</v>
      </c>
      <c r="H3282" s="37" t="s">
        <v>8738</v>
      </c>
      <c r="I3282" s="32" t="s">
        <v>18</v>
      </c>
      <c r="J3282" s="32" t="s">
        <v>62</v>
      </c>
      <c r="K3282" t="s">
        <v>4815</v>
      </c>
    </row>
    <row r="3283" spans="1:11" hidden="1" x14ac:dyDescent="0.3">
      <c r="A3283" t="s">
        <v>4816</v>
      </c>
      <c r="B3283" s="8">
        <v>20190920</v>
      </c>
      <c r="C3283" s="2" t="s">
        <v>33</v>
      </c>
      <c r="D3283" s="2" t="s">
        <v>15</v>
      </c>
      <c r="E3283" t="s">
        <v>13382</v>
      </c>
      <c r="F3283" s="2" t="s">
        <v>277</v>
      </c>
      <c r="G3283" s="36">
        <v>16</v>
      </c>
      <c r="H3283" s="37" t="s">
        <v>8738</v>
      </c>
      <c r="I3283" s="32" t="s">
        <v>18</v>
      </c>
      <c r="J3283" s="32" t="s">
        <v>62</v>
      </c>
      <c r="K3283" t="s">
        <v>4816</v>
      </c>
    </row>
    <row r="3284" spans="1:11" hidden="1" x14ac:dyDescent="0.3">
      <c r="A3284" t="s">
        <v>4817</v>
      </c>
      <c r="B3284" s="8">
        <v>20190920</v>
      </c>
      <c r="C3284" s="2" t="s">
        <v>33</v>
      </c>
      <c r="D3284" s="2" t="s">
        <v>817</v>
      </c>
      <c r="E3284" t="s">
        <v>13383</v>
      </c>
      <c r="F3284" s="2" t="s">
        <v>277</v>
      </c>
      <c r="G3284" s="36">
        <v>16</v>
      </c>
      <c r="H3284" s="37" t="s">
        <v>8738</v>
      </c>
      <c r="I3284" s="32" t="s">
        <v>18</v>
      </c>
      <c r="J3284" s="32" t="s">
        <v>62</v>
      </c>
      <c r="K3284" t="s">
        <v>4817</v>
      </c>
    </row>
    <row r="3285" spans="1:11" hidden="1" x14ac:dyDescent="0.3">
      <c r="A3285" t="s">
        <v>4818</v>
      </c>
      <c r="B3285" s="8">
        <v>20190920</v>
      </c>
      <c r="C3285" s="2" t="s">
        <v>68</v>
      </c>
      <c r="D3285" s="2" t="s">
        <v>1066</v>
      </c>
      <c r="E3285" t="s">
        <v>13384</v>
      </c>
      <c r="F3285" s="2" t="s">
        <v>277</v>
      </c>
      <c r="G3285" s="36">
        <v>16</v>
      </c>
      <c r="H3285" s="37" t="s">
        <v>8738</v>
      </c>
      <c r="I3285" s="32" t="s">
        <v>18</v>
      </c>
      <c r="J3285" s="32" t="s">
        <v>62</v>
      </c>
      <c r="K3285" t="s">
        <v>4818</v>
      </c>
    </row>
    <row r="3286" spans="1:11" hidden="1" x14ac:dyDescent="0.3">
      <c r="A3286" t="s">
        <v>4819</v>
      </c>
      <c r="B3286" s="8">
        <v>20190920</v>
      </c>
      <c r="C3286" s="2" t="s">
        <v>210</v>
      </c>
      <c r="D3286" s="2" t="s">
        <v>15</v>
      </c>
      <c r="E3286" t="s">
        <v>13385</v>
      </c>
      <c r="F3286" s="2" t="s">
        <v>277</v>
      </c>
      <c r="G3286" s="36">
        <v>16</v>
      </c>
      <c r="H3286" s="37" t="s">
        <v>8738</v>
      </c>
      <c r="I3286" s="32" t="s">
        <v>18</v>
      </c>
      <c r="J3286" s="32" t="s">
        <v>62</v>
      </c>
      <c r="K3286" t="s">
        <v>4819</v>
      </c>
    </row>
    <row r="3287" spans="1:11" hidden="1" x14ac:dyDescent="0.3">
      <c r="A3287" t="s">
        <v>4820</v>
      </c>
      <c r="B3287" s="8">
        <v>20190920</v>
      </c>
      <c r="C3287" s="2" t="s">
        <v>52</v>
      </c>
      <c r="D3287" s="2" t="s">
        <v>1067</v>
      </c>
      <c r="E3287" t="s">
        <v>13386</v>
      </c>
      <c r="F3287" s="2" t="s">
        <v>277</v>
      </c>
      <c r="G3287" s="36">
        <v>16</v>
      </c>
      <c r="H3287" s="37" t="s">
        <v>8738</v>
      </c>
      <c r="I3287" s="32" t="s">
        <v>18</v>
      </c>
      <c r="J3287" s="32" t="s">
        <v>62</v>
      </c>
      <c r="K3287" t="s">
        <v>4820</v>
      </c>
    </row>
    <row r="3288" spans="1:11" hidden="1" x14ac:dyDescent="0.3">
      <c r="A3288" t="s">
        <v>4821</v>
      </c>
      <c r="B3288" s="8">
        <v>20190920</v>
      </c>
      <c r="C3288" s="2" t="s">
        <v>43</v>
      </c>
      <c r="D3288" s="2" t="s">
        <v>1068</v>
      </c>
      <c r="E3288" t="s">
        <v>13387</v>
      </c>
      <c r="F3288" s="2" t="s">
        <v>277</v>
      </c>
      <c r="G3288" s="36">
        <v>16</v>
      </c>
      <c r="H3288" s="37" t="s">
        <v>8738</v>
      </c>
      <c r="I3288" s="32" t="s">
        <v>18</v>
      </c>
      <c r="J3288" s="32" t="s">
        <v>62</v>
      </c>
      <c r="K3288" t="s">
        <v>4821</v>
      </c>
    </row>
    <row r="3289" spans="1:11" hidden="1" x14ac:dyDescent="0.3">
      <c r="A3289" t="s">
        <v>4822</v>
      </c>
      <c r="B3289" s="8">
        <v>20190920</v>
      </c>
      <c r="C3289" s="2" t="s">
        <v>16</v>
      </c>
      <c r="D3289" s="2" t="s">
        <v>1069</v>
      </c>
      <c r="E3289" t="s">
        <v>13388</v>
      </c>
      <c r="F3289" s="2" t="s">
        <v>277</v>
      </c>
      <c r="G3289" s="36">
        <v>16</v>
      </c>
      <c r="H3289" s="37" t="s">
        <v>8738</v>
      </c>
      <c r="I3289" s="32" t="s">
        <v>18</v>
      </c>
      <c r="J3289" s="32" t="s">
        <v>62</v>
      </c>
      <c r="K3289" t="s">
        <v>4822</v>
      </c>
    </row>
    <row r="3290" spans="1:11" hidden="1" x14ac:dyDescent="0.3">
      <c r="A3290" t="s">
        <v>4823</v>
      </c>
      <c r="B3290" s="8">
        <v>20190920</v>
      </c>
      <c r="C3290" s="2" t="s">
        <v>20</v>
      </c>
      <c r="D3290" s="2" t="s">
        <v>906</v>
      </c>
      <c r="E3290" t="s">
        <v>13389</v>
      </c>
      <c r="F3290" s="2" t="s">
        <v>277</v>
      </c>
      <c r="G3290" s="36">
        <v>16</v>
      </c>
      <c r="H3290" s="37" t="s">
        <v>8738</v>
      </c>
      <c r="I3290" s="32" t="s">
        <v>18</v>
      </c>
      <c r="J3290" s="32" t="s">
        <v>62</v>
      </c>
      <c r="K3290" t="s">
        <v>4823</v>
      </c>
    </row>
    <row r="3291" spans="1:11" hidden="1" x14ac:dyDescent="0.3">
      <c r="A3291" t="s">
        <v>4824</v>
      </c>
      <c r="B3291" s="8">
        <v>20190923</v>
      </c>
      <c r="C3291" s="2" t="s">
        <v>20</v>
      </c>
      <c r="D3291" s="2" t="s">
        <v>1070</v>
      </c>
      <c r="E3291" t="s">
        <v>13392</v>
      </c>
      <c r="F3291" s="2" t="s">
        <v>277</v>
      </c>
      <c r="G3291" s="36">
        <v>16</v>
      </c>
      <c r="H3291" s="37" t="s">
        <v>8738</v>
      </c>
      <c r="I3291" s="32" t="s">
        <v>18</v>
      </c>
      <c r="J3291" s="32" t="s">
        <v>62</v>
      </c>
      <c r="K3291" t="s">
        <v>4824</v>
      </c>
    </row>
    <row r="3292" spans="1:11" hidden="1" x14ac:dyDescent="0.3">
      <c r="A3292" t="s">
        <v>4827</v>
      </c>
      <c r="B3292" s="8">
        <v>20190924</v>
      </c>
      <c r="C3292" s="2" t="s">
        <v>64</v>
      </c>
      <c r="D3292" s="2" t="s">
        <v>449</v>
      </c>
      <c r="E3292" t="s">
        <v>13394</v>
      </c>
      <c r="F3292" s="2" t="s">
        <v>277</v>
      </c>
      <c r="G3292" s="36">
        <v>16</v>
      </c>
      <c r="H3292" s="37" t="s">
        <v>8738</v>
      </c>
      <c r="I3292" s="32" t="s">
        <v>18</v>
      </c>
      <c r="J3292" s="32" t="s">
        <v>62</v>
      </c>
      <c r="K3292" t="s">
        <v>4827</v>
      </c>
    </row>
    <row r="3293" spans="1:11" hidden="1" x14ac:dyDescent="0.3">
      <c r="A3293" t="s">
        <v>4828</v>
      </c>
      <c r="B3293" s="8">
        <v>20190924</v>
      </c>
      <c r="C3293" s="2" t="s">
        <v>268</v>
      </c>
      <c r="D3293" s="2" t="s">
        <v>887</v>
      </c>
      <c r="E3293" t="s">
        <v>13395</v>
      </c>
      <c r="F3293" s="2" t="s">
        <v>277</v>
      </c>
      <c r="G3293" s="36">
        <v>16</v>
      </c>
      <c r="H3293" s="37" t="s">
        <v>8738</v>
      </c>
      <c r="I3293" s="32" t="s">
        <v>18</v>
      </c>
      <c r="J3293" s="32" t="s">
        <v>62</v>
      </c>
      <c r="K3293" t="s">
        <v>4828</v>
      </c>
    </row>
    <row r="3294" spans="1:11" hidden="1" x14ac:dyDescent="0.3">
      <c r="A3294" t="s">
        <v>4829</v>
      </c>
      <c r="B3294" s="8">
        <v>20190924</v>
      </c>
      <c r="C3294" s="2" t="s">
        <v>210</v>
      </c>
      <c r="D3294" s="2" t="s">
        <v>15</v>
      </c>
      <c r="E3294" t="s">
        <v>13396</v>
      </c>
      <c r="F3294" s="2" t="s">
        <v>277</v>
      </c>
      <c r="G3294" s="36">
        <v>16</v>
      </c>
      <c r="H3294" s="37" t="s">
        <v>8738</v>
      </c>
      <c r="I3294" s="32" t="s">
        <v>18</v>
      </c>
      <c r="J3294" s="32" t="s">
        <v>62</v>
      </c>
      <c r="K3294" t="s">
        <v>4829</v>
      </c>
    </row>
    <row r="3295" spans="1:11" hidden="1" x14ac:dyDescent="0.3">
      <c r="A3295" t="s">
        <v>4830</v>
      </c>
      <c r="B3295" s="8">
        <v>20190924</v>
      </c>
      <c r="C3295" s="2" t="s">
        <v>112</v>
      </c>
      <c r="D3295" s="2" t="s">
        <v>1066</v>
      </c>
      <c r="E3295" t="s">
        <v>13397</v>
      </c>
      <c r="F3295" s="2" t="s">
        <v>277</v>
      </c>
      <c r="G3295" s="36">
        <v>16</v>
      </c>
      <c r="H3295" s="37" t="s">
        <v>8738</v>
      </c>
      <c r="I3295" s="32" t="s">
        <v>18</v>
      </c>
      <c r="J3295" s="32" t="s">
        <v>62</v>
      </c>
      <c r="K3295" t="s">
        <v>4830</v>
      </c>
    </row>
    <row r="3296" spans="1:11" hidden="1" x14ac:dyDescent="0.3">
      <c r="A3296" t="s">
        <v>4831</v>
      </c>
      <c r="B3296" s="8">
        <v>20190924</v>
      </c>
      <c r="C3296" s="2" t="s">
        <v>16</v>
      </c>
      <c r="D3296" s="2" t="s">
        <v>1072</v>
      </c>
      <c r="E3296" t="s">
        <v>13398</v>
      </c>
      <c r="F3296" s="2" t="s">
        <v>277</v>
      </c>
      <c r="G3296" s="36">
        <v>16</v>
      </c>
      <c r="H3296" s="37" t="s">
        <v>8738</v>
      </c>
      <c r="I3296" s="32" t="s">
        <v>18</v>
      </c>
      <c r="J3296" s="32" t="s">
        <v>62</v>
      </c>
      <c r="K3296" t="s">
        <v>4831</v>
      </c>
    </row>
    <row r="3297" spans="1:11" hidden="1" x14ac:dyDescent="0.3">
      <c r="A3297" t="s">
        <v>4832</v>
      </c>
      <c r="B3297" s="8">
        <v>20190924</v>
      </c>
      <c r="C3297" s="2" t="s">
        <v>22</v>
      </c>
      <c r="D3297" s="2" t="s">
        <v>1056</v>
      </c>
      <c r="E3297" t="s">
        <v>13399</v>
      </c>
      <c r="F3297" s="2" t="s">
        <v>277</v>
      </c>
      <c r="G3297" s="36">
        <v>16</v>
      </c>
      <c r="H3297" s="37" t="s">
        <v>8738</v>
      </c>
      <c r="I3297" s="32" t="s">
        <v>18</v>
      </c>
      <c r="J3297" s="32" t="s">
        <v>62</v>
      </c>
      <c r="K3297" t="s">
        <v>4832</v>
      </c>
    </row>
    <row r="3298" spans="1:11" hidden="1" x14ac:dyDescent="0.3">
      <c r="A3298" t="s">
        <v>4843</v>
      </c>
      <c r="B3298" s="8">
        <v>20190926</v>
      </c>
      <c r="C3298" s="2" t="s">
        <v>43</v>
      </c>
      <c r="D3298" s="2" t="s">
        <v>1058</v>
      </c>
      <c r="E3298" t="s">
        <v>13410</v>
      </c>
      <c r="F3298" s="2" t="s">
        <v>277</v>
      </c>
      <c r="G3298" s="36">
        <v>16</v>
      </c>
      <c r="H3298" s="37" t="s">
        <v>8738</v>
      </c>
      <c r="I3298" s="32" t="s">
        <v>18</v>
      </c>
      <c r="J3298" s="32" t="s">
        <v>62</v>
      </c>
      <c r="K3298" t="s">
        <v>4843</v>
      </c>
    </row>
    <row r="3299" spans="1:11" hidden="1" x14ac:dyDescent="0.3">
      <c r="A3299" t="s">
        <v>4845</v>
      </c>
      <c r="B3299" s="8">
        <v>20190927</v>
      </c>
      <c r="C3299" s="2" t="s">
        <v>43</v>
      </c>
      <c r="D3299" s="2" t="s">
        <v>1074</v>
      </c>
      <c r="E3299" t="s">
        <v>13419</v>
      </c>
      <c r="F3299" s="2" t="s">
        <v>277</v>
      </c>
      <c r="G3299" s="36">
        <v>16</v>
      </c>
      <c r="H3299" s="37" t="s">
        <v>8738</v>
      </c>
      <c r="I3299" s="32" t="s">
        <v>18</v>
      </c>
      <c r="J3299" s="32" t="s">
        <v>62</v>
      </c>
      <c r="K3299" t="s">
        <v>4845</v>
      </c>
    </row>
    <row r="3300" spans="1:11" hidden="1" x14ac:dyDescent="0.3">
      <c r="A3300" t="s">
        <v>4847</v>
      </c>
      <c r="B3300" s="8">
        <v>20190927</v>
      </c>
      <c r="C3300" s="2" t="s">
        <v>33</v>
      </c>
      <c r="D3300" s="2" t="s">
        <v>632</v>
      </c>
      <c r="E3300" t="s">
        <v>13420</v>
      </c>
      <c r="F3300" s="2" t="s">
        <v>277</v>
      </c>
      <c r="G3300" s="36">
        <v>16</v>
      </c>
      <c r="H3300" s="37" t="s">
        <v>8738</v>
      </c>
      <c r="I3300" s="32" t="s">
        <v>18</v>
      </c>
      <c r="J3300" s="32" t="s">
        <v>62</v>
      </c>
      <c r="K3300" t="s">
        <v>4847</v>
      </c>
    </row>
    <row r="3301" spans="1:11" hidden="1" x14ac:dyDescent="0.3">
      <c r="A3301" t="s">
        <v>4848</v>
      </c>
      <c r="B3301" s="8">
        <v>20190927</v>
      </c>
      <c r="C3301" s="2" t="s">
        <v>33</v>
      </c>
      <c r="D3301" s="2" t="s">
        <v>632</v>
      </c>
      <c r="E3301" t="s">
        <v>13421</v>
      </c>
      <c r="F3301" s="2" t="s">
        <v>277</v>
      </c>
      <c r="G3301" s="36">
        <v>16</v>
      </c>
      <c r="H3301" s="37" t="s">
        <v>8738</v>
      </c>
      <c r="I3301" s="32" t="s">
        <v>18</v>
      </c>
      <c r="J3301" s="32" t="s">
        <v>62</v>
      </c>
      <c r="K3301" t="s">
        <v>4848</v>
      </c>
    </row>
    <row r="3302" spans="1:11" hidden="1" x14ac:dyDescent="0.3">
      <c r="A3302" t="s">
        <v>4849</v>
      </c>
      <c r="B3302" s="8">
        <v>20190927</v>
      </c>
      <c r="C3302" s="2" t="s">
        <v>31</v>
      </c>
      <c r="D3302" s="2" t="s">
        <v>1076</v>
      </c>
      <c r="E3302" t="s">
        <v>13422</v>
      </c>
      <c r="F3302" s="2" t="s">
        <v>277</v>
      </c>
      <c r="G3302" s="36">
        <v>16</v>
      </c>
      <c r="H3302" s="37" t="s">
        <v>8738</v>
      </c>
      <c r="I3302" s="32" t="s">
        <v>18</v>
      </c>
      <c r="J3302" s="32" t="s">
        <v>62</v>
      </c>
      <c r="K3302" t="s">
        <v>4849</v>
      </c>
    </row>
    <row r="3303" spans="1:11" hidden="1" x14ac:dyDescent="0.3">
      <c r="A3303" t="s">
        <v>4850</v>
      </c>
      <c r="B3303" s="8">
        <v>20190927</v>
      </c>
      <c r="C3303" s="2" t="s">
        <v>68</v>
      </c>
      <c r="D3303" s="2" t="s">
        <v>1066</v>
      </c>
      <c r="E3303" t="s">
        <v>13423</v>
      </c>
      <c r="F3303" s="2" t="s">
        <v>277</v>
      </c>
      <c r="G3303" s="36">
        <v>16</v>
      </c>
      <c r="H3303" s="37" t="s">
        <v>8738</v>
      </c>
      <c r="I3303" s="32" t="s">
        <v>18</v>
      </c>
      <c r="J3303" s="32" t="s">
        <v>62</v>
      </c>
      <c r="K3303" t="s">
        <v>4850</v>
      </c>
    </row>
    <row r="3304" spans="1:11" hidden="1" x14ac:dyDescent="0.3">
      <c r="A3304" t="s">
        <v>4851</v>
      </c>
      <c r="B3304" s="8">
        <v>20190927</v>
      </c>
      <c r="C3304" s="2" t="s">
        <v>173</v>
      </c>
      <c r="D3304" s="2" t="s">
        <v>825</v>
      </c>
      <c r="E3304" t="s">
        <v>13424</v>
      </c>
      <c r="F3304" s="2" t="s">
        <v>277</v>
      </c>
      <c r="G3304" s="36">
        <v>16</v>
      </c>
      <c r="H3304" s="37" t="s">
        <v>8738</v>
      </c>
      <c r="I3304" s="32" t="s">
        <v>18</v>
      </c>
      <c r="J3304" s="32" t="s">
        <v>62</v>
      </c>
      <c r="K3304" t="s">
        <v>4851</v>
      </c>
    </row>
    <row r="3305" spans="1:11" hidden="1" x14ac:dyDescent="0.3">
      <c r="A3305" t="s">
        <v>4852</v>
      </c>
      <c r="B3305" s="8">
        <v>20190927</v>
      </c>
      <c r="C3305" s="2" t="s">
        <v>173</v>
      </c>
      <c r="D3305" s="2" t="s">
        <v>173</v>
      </c>
      <c r="E3305" t="s">
        <v>13425</v>
      </c>
      <c r="F3305" s="2" t="s">
        <v>277</v>
      </c>
      <c r="G3305" s="36">
        <v>16</v>
      </c>
      <c r="H3305" s="37" t="s">
        <v>8738</v>
      </c>
      <c r="I3305" s="32" t="s">
        <v>18</v>
      </c>
      <c r="J3305" s="32" t="s">
        <v>62</v>
      </c>
      <c r="K3305" t="s">
        <v>4852</v>
      </c>
    </row>
    <row r="3306" spans="1:11" hidden="1" x14ac:dyDescent="0.3">
      <c r="A3306" t="s">
        <v>4853</v>
      </c>
      <c r="B3306" s="8">
        <v>20190927</v>
      </c>
      <c r="C3306" s="2" t="s">
        <v>52</v>
      </c>
      <c r="D3306" s="2" t="s">
        <v>884</v>
      </c>
      <c r="E3306" t="s">
        <v>13426</v>
      </c>
      <c r="F3306" s="2" t="s">
        <v>277</v>
      </c>
      <c r="G3306" s="36">
        <v>16</v>
      </c>
      <c r="H3306" s="37" t="s">
        <v>8738</v>
      </c>
      <c r="I3306" s="32" t="s">
        <v>18</v>
      </c>
      <c r="J3306" s="32" t="s">
        <v>62</v>
      </c>
      <c r="K3306" t="s">
        <v>4853</v>
      </c>
    </row>
    <row r="3307" spans="1:11" hidden="1" x14ac:dyDescent="0.3">
      <c r="A3307" t="s">
        <v>4854</v>
      </c>
      <c r="B3307" s="8">
        <v>20190927</v>
      </c>
      <c r="C3307" s="2" t="s">
        <v>231</v>
      </c>
      <c r="D3307" s="2" t="s">
        <v>813</v>
      </c>
      <c r="E3307" t="s">
        <v>13427</v>
      </c>
      <c r="F3307" s="2" t="s">
        <v>277</v>
      </c>
      <c r="G3307" s="36">
        <v>16</v>
      </c>
      <c r="H3307" s="37" t="s">
        <v>8738</v>
      </c>
      <c r="I3307" s="32" t="s">
        <v>18</v>
      </c>
      <c r="J3307" s="32" t="s">
        <v>62</v>
      </c>
      <c r="K3307" t="s">
        <v>4854</v>
      </c>
    </row>
    <row r="3308" spans="1:11" hidden="1" x14ac:dyDescent="0.3">
      <c r="A3308" t="s">
        <v>4855</v>
      </c>
      <c r="B3308" s="8">
        <v>20190927</v>
      </c>
      <c r="C3308" s="2" t="s">
        <v>25</v>
      </c>
      <c r="D3308" s="2" t="s">
        <v>1077</v>
      </c>
      <c r="E3308" t="s">
        <v>13428</v>
      </c>
      <c r="F3308" s="2" t="s">
        <v>277</v>
      </c>
      <c r="G3308" s="36">
        <v>16</v>
      </c>
      <c r="H3308" s="37" t="s">
        <v>8738</v>
      </c>
      <c r="I3308" s="32" t="s">
        <v>18</v>
      </c>
      <c r="J3308" s="32" t="s">
        <v>62</v>
      </c>
      <c r="K3308" t="s">
        <v>4855</v>
      </c>
    </row>
    <row r="3309" spans="1:11" hidden="1" x14ac:dyDescent="0.3">
      <c r="A3309" t="s">
        <v>4856</v>
      </c>
      <c r="B3309" s="8">
        <v>20190927</v>
      </c>
      <c r="C3309" s="2" t="s">
        <v>268</v>
      </c>
      <c r="D3309" s="2" t="s">
        <v>887</v>
      </c>
      <c r="E3309" t="s">
        <v>13429</v>
      </c>
      <c r="F3309" s="2" t="s">
        <v>277</v>
      </c>
      <c r="G3309" s="36">
        <v>16</v>
      </c>
      <c r="H3309" s="37" t="s">
        <v>8738</v>
      </c>
      <c r="I3309" s="32" t="s">
        <v>18</v>
      </c>
      <c r="J3309" s="32" t="s">
        <v>62</v>
      </c>
      <c r="K3309" t="s">
        <v>4856</v>
      </c>
    </row>
    <row r="3310" spans="1:11" hidden="1" x14ac:dyDescent="0.3">
      <c r="A3310" t="s">
        <v>4857</v>
      </c>
      <c r="B3310" s="8">
        <v>20190927</v>
      </c>
      <c r="C3310" s="2" t="s">
        <v>64</v>
      </c>
      <c r="D3310" s="2" t="s">
        <v>660</v>
      </c>
      <c r="E3310" t="s">
        <v>13430</v>
      </c>
      <c r="F3310" s="2" t="s">
        <v>277</v>
      </c>
      <c r="G3310" s="36">
        <v>16</v>
      </c>
      <c r="H3310" s="37" t="s">
        <v>8738</v>
      </c>
      <c r="I3310" s="32" t="s">
        <v>18</v>
      </c>
      <c r="J3310" s="32" t="s">
        <v>62</v>
      </c>
      <c r="K3310" t="s">
        <v>4857</v>
      </c>
    </row>
    <row r="3311" spans="1:11" hidden="1" x14ac:dyDescent="0.3">
      <c r="A3311" t="s">
        <v>4858</v>
      </c>
      <c r="B3311" s="8">
        <v>20190927</v>
      </c>
      <c r="C3311" s="2" t="s">
        <v>22</v>
      </c>
      <c r="D3311" s="2" t="s">
        <v>1078</v>
      </c>
      <c r="E3311" t="s">
        <v>13431</v>
      </c>
      <c r="F3311" s="2" t="s">
        <v>277</v>
      </c>
      <c r="G3311" s="36">
        <v>16</v>
      </c>
      <c r="H3311" s="37" t="s">
        <v>8738</v>
      </c>
      <c r="I3311" s="32" t="s">
        <v>18</v>
      </c>
      <c r="J3311" s="32" t="s">
        <v>62</v>
      </c>
      <c r="K3311" t="s">
        <v>4858</v>
      </c>
    </row>
    <row r="3312" spans="1:11" hidden="1" x14ac:dyDescent="0.3">
      <c r="A3312" t="s">
        <v>4864</v>
      </c>
      <c r="B3312" s="8">
        <v>20190927</v>
      </c>
      <c r="C3312" s="2" t="s">
        <v>22</v>
      </c>
      <c r="D3312" s="2" t="s">
        <v>1079</v>
      </c>
      <c r="E3312" t="s">
        <v>13432</v>
      </c>
      <c r="F3312" s="2" t="s">
        <v>277</v>
      </c>
      <c r="G3312" s="36">
        <v>16</v>
      </c>
      <c r="H3312" s="37" t="s">
        <v>8738</v>
      </c>
      <c r="I3312" s="32" t="s">
        <v>18</v>
      </c>
      <c r="J3312" s="32" t="s">
        <v>62</v>
      </c>
      <c r="K3312" t="s">
        <v>4864</v>
      </c>
    </row>
    <row r="3313" spans="1:11" hidden="1" x14ac:dyDescent="0.3">
      <c r="A3313" t="s">
        <v>4865</v>
      </c>
      <c r="B3313" s="8">
        <v>20190927</v>
      </c>
      <c r="C3313" s="2" t="s">
        <v>58</v>
      </c>
      <c r="D3313" s="2" t="s">
        <v>463</v>
      </c>
      <c r="E3313" t="s">
        <v>13433</v>
      </c>
      <c r="F3313" s="2" t="s">
        <v>277</v>
      </c>
      <c r="G3313" s="36">
        <v>16</v>
      </c>
      <c r="H3313" s="37" t="s">
        <v>8738</v>
      </c>
      <c r="I3313" s="32" t="s">
        <v>18</v>
      </c>
      <c r="J3313" s="32" t="s">
        <v>62</v>
      </c>
      <c r="K3313" t="s">
        <v>4865</v>
      </c>
    </row>
    <row r="3314" spans="1:11" hidden="1" x14ac:dyDescent="0.3">
      <c r="A3314" t="s">
        <v>4866</v>
      </c>
      <c r="B3314" s="8">
        <v>20190927</v>
      </c>
      <c r="C3314" s="2" t="s">
        <v>58</v>
      </c>
      <c r="D3314" s="2" t="s">
        <v>463</v>
      </c>
      <c r="E3314" t="s">
        <v>13434</v>
      </c>
      <c r="F3314" s="2" t="s">
        <v>277</v>
      </c>
      <c r="G3314" s="36">
        <v>16</v>
      </c>
      <c r="H3314" s="37" t="s">
        <v>8738</v>
      </c>
      <c r="I3314" s="32" t="s">
        <v>18</v>
      </c>
      <c r="J3314" s="32" t="s">
        <v>62</v>
      </c>
      <c r="K3314" t="s">
        <v>4866</v>
      </c>
    </row>
    <row r="3315" spans="1:11" hidden="1" x14ac:dyDescent="0.3">
      <c r="A3315" t="s">
        <v>4867</v>
      </c>
      <c r="B3315" s="8">
        <v>20190927</v>
      </c>
      <c r="C3315" s="2" t="s">
        <v>25</v>
      </c>
      <c r="D3315" s="2" t="s">
        <v>1080</v>
      </c>
      <c r="E3315" t="s">
        <v>13435</v>
      </c>
      <c r="F3315" s="2" t="s">
        <v>277</v>
      </c>
      <c r="G3315" s="36">
        <v>16</v>
      </c>
      <c r="H3315" s="37" t="s">
        <v>8738</v>
      </c>
      <c r="I3315" s="32" t="s">
        <v>18</v>
      </c>
      <c r="J3315" s="32" t="s">
        <v>62</v>
      </c>
      <c r="K3315" t="s">
        <v>4867</v>
      </c>
    </row>
    <row r="3316" spans="1:11" hidden="1" x14ac:dyDescent="0.3">
      <c r="A3316" t="s">
        <v>4868</v>
      </c>
      <c r="B3316" s="8">
        <v>20190927</v>
      </c>
      <c r="C3316" s="2" t="s">
        <v>204</v>
      </c>
      <c r="D3316" s="2" t="s">
        <v>717</v>
      </c>
      <c r="E3316" t="s">
        <v>13436</v>
      </c>
      <c r="F3316" s="2" t="s">
        <v>277</v>
      </c>
      <c r="G3316" s="36">
        <v>16</v>
      </c>
      <c r="H3316" s="37" t="s">
        <v>8738</v>
      </c>
      <c r="I3316" s="32" t="s">
        <v>18</v>
      </c>
      <c r="J3316" s="32" t="s">
        <v>62</v>
      </c>
      <c r="K3316" t="s">
        <v>4868</v>
      </c>
    </row>
    <row r="3317" spans="1:11" hidden="1" x14ac:dyDescent="0.3">
      <c r="A3317" t="s">
        <v>4869</v>
      </c>
      <c r="B3317" s="8">
        <v>20190927</v>
      </c>
      <c r="C3317" s="2" t="s">
        <v>204</v>
      </c>
      <c r="D3317" s="2" t="s">
        <v>1081</v>
      </c>
      <c r="E3317" t="s">
        <v>13437</v>
      </c>
      <c r="F3317" s="2" t="s">
        <v>277</v>
      </c>
      <c r="G3317" s="36">
        <v>16</v>
      </c>
      <c r="H3317" s="37" t="s">
        <v>8738</v>
      </c>
      <c r="I3317" s="32" t="s">
        <v>18</v>
      </c>
      <c r="J3317" s="32" t="s">
        <v>62</v>
      </c>
      <c r="K3317" t="s">
        <v>4869</v>
      </c>
    </row>
    <row r="3318" spans="1:11" hidden="1" x14ac:dyDescent="0.3">
      <c r="A3318" t="s">
        <v>4870</v>
      </c>
      <c r="B3318" s="8">
        <v>20190927</v>
      </c>
      <c r="C3318" s="2" t="s">
        <v>43</v>
      </c>
      <c r="D3318" s="2" t="s">
        <v>1058</v>
      </c>
      <c r="E3318" t="s">
        <v>13438</v>
      </c>
      <c r="F3318" s="2" t="s">
        <v>277</v>
      </c>
      <c r="G3318" s="36">
        <v>16</v>
      </c>
      <c r="H3318" s="37" t="s">
        <v>8738</v>
      </c>
      <c r="I3318" s="32" t="s">
        <v>18</v>
      </c>
      <c r="J3318" s="32" t="s">
        <v>62</v>
      </c>
      <c r="K3318" t="s">
        <v>4870</v>
      </c>
    </row>
    <row r="3319" spans="1:11" hidden="1" x14ac:dyDescent="0.3">
      <c r="A3319" t="s">
        <v>4871</v>
      </c>
      <c r="B3319" s="8">
        <v>20190927</v>
      </c>
      <c r="C3319" s="2" t="s">
        <v>41</v>
      </c>
      <c r="D3319" s="2" t="s">
        <v>1082</v>
      </c>
      <c r="E3319" t="s">
        <v>13439</v>
      </c>
      <c r="F3319" s="2" t="s">
        <v>277</v>
      </c>
      <c r="G3319" s="36">
        <v>16</v>
      </c>
      <c r="H3319" s="37" t="s">
        <v>8738</v>
      </c>
      <c r="I3319" s="32" t="s">
        <v>18</v>
      </c>
      <c r="J3319" s="32" t="s">
        <v>62</v>
      </c>
      <c r="K3319" t="s">
        <v>4871</v>
      </c>
    </row>
    <row r="3320" spans="1:11" hidden="1" x14ac:dyDescent="0.3">
      <c r="A3320" t="s">
        <v>4872</v>
      </c>
      <c r="B3320" s="8">
        <v>20190927</v>
      </c>
      <c r="C3320" s="2" t="s">
        <v>41</v>
      </c>
      <c r="D3320" s="2" t="s">
        <v>683</v>
      </c>
      <c r="E3320" t="s">
        <v>13440</v>
      </c>
      <c r="F3320" s="2" t="s">
        <v>277</v>
      </c>
      <c r="G3320" s="36">
        <v>16</v>
      </c>
      <c r="H3320" s="37" t="s">
        <v>8738</v>
      </c>
      <c r="I3320" s="32" t="s">
        <v>18</v>
      </c>
      <c r="J3320" s="32" t="s">
        <v>62</v>
      </c>
      <c r="K3320" t="s">
        <v>4872</v>
      </c>
    </row>
    <row r="3321" spans="1:11" hidden="1" x14ac:dyDescent="0.3">
      <c r="A3321" t="s">
        <v>4873</v>
      </c>
      <c r="B3321" s="8">
        <v>20190927</v>
      </c>
      <c r="C3321" s="2" t="s">
        <v>112</v>
      </c>
      <c r="D3321" s="2" t="s">
        <v>144</v>
      </c>
      <c r="E3321" t="s">
        <v>13441</v>
      </c>
      <c r="F3321" s="2" t="s">
        <v>277</v>
      </c>
      <c r="G3321" s="36">
        <v>16</v>
      </c>
      <c r="H3321" s="37" t="s">
        <v>8738</v>
      </c>
      <c r="I3321" s="32" t="s">
        <v>18</v>
      </c>
      <c r="J3321" s="32" t="s">
        <v>62</v>
      </c>
      <c r="K3321" t="s">
        <v>4873</v>
      </c>
    </row>
    <row r="3322" spans="1:11" hidden="1" x14ac:dyDescent="0.3">
      <c r="A3322" t="s">
        <v>4874</v>
      </c>
      <c r="B3322" s="8">
        <v>20190927</v>
      </c>
      <c r="C3322" s="2" t="s">
        <v>13</v>
      </c>
      <c r="D3322" s="2" t="s">
        <v>1065</v>
      </c>
      <c r="E3322" t="s">
        <v>13442</v>
      </c>
      <c r="F3322" s="2" t="s">
        <v>277</v>
      </c>
      <c r="G3322" s="36">
        <v>16</v>
      </c>
      <c r="H3322" s="37" t="s">
        <v>8738</v>
      </c>
      <c r="I3322" s="32" t="s">
        <v>18</v>
      </c>
      <c r="J3322" s="32" t="s">
        <v>62</v>
      </c>
      <c r="K3322" t="s">
        <v>4874</v>
      </c>
    </row>
    <row r="3323" spans="1:11" hidden="1" x14ac:dyDescent="0.3">
      <c r="A3323" t="s">
        <v>4875</v>
      </c>
      <c r="B3323" s="8">
        <v>20190927</v>
      </c>
      <c r="C3323" s="2" t="s">
        <v>16</v>
      </c>
      <c r="D3323" s="2" t="s">
        <v>1069</v>
      </c>
      <c r="E3323" t="s">
        <v>13443</v>
      </c>
      <c r="F3323" s="2" t="s">
        <v>277</v>
      </c>
      <c r="G3323" s="36">
        <v>16</v>
      </c>
      <c r="H3323" s="37" t="s">
        <v>8738</v>
      </c>
      <c r="I3323" s="32" t="s">
        <v>18</v>
      </c>
      <c r="J3323" s="32" t="s">
        <v>62</v>
      </c>
      <c r="K3323" t="s">
        <v>4875</v>
      </c>
    </row>
    <row r="3324" spans="1:11" hidden="1" x14ac:dyDescent="0.3">
      <c r="A3324" t="s">
        <v>4876</v>
      </c>
      <c r="B3324" s="8">
        <v>20190927</v>
      </c>
      <c r="C3324" s="2" t="s">
        <v>43</v>
      </c>
      <c r="D3324" s="2" t="s">
        <v>1083</v>
      </c>
      <c r="E3324" t="s">
        <v>13444</v>
      </c>
      <c r="F3324" s="2" t="s">
        <v>277</v>
      </c>
      <c r="G3324" s="36">
        <v>16</v>
      </c>
      <c r="H3324" s="37" t="s">
        <v>8738</v>
      </c>
      <c r="I3324" s="32" t="s">
        <v>18</v>
      </c>
      <c r="J3324" s="32" t="s">
        <v>62</v>
      </c>
      <c r="K3324" t="s">
        <v>4876</v>
      </c>
    </row>
    <row r="3325" spans="1:11" hidden="1" x14ac:dyDescent="0.3">
      <c r="A3325" t="s">
        <v>4877</v>
      </c>
      <c r="B3325" s="8">
        <v>20190927</v>
      </c>
      <c r="C3325" s="2" t="s">
        <v>22</v>
      </c>
      <c r="D3325" s="2" t="s">
        <v>1055</v>
      </c>
      <c r="E3325" t="s">
        <v>13445</v>
      </c>
      <c r="F3325" s="2" t="s">
        <v>277</v>
      </c>
      <c r="G3325" s="36">
        <v>16</v>
      </c>
      <c r="H3325" s="37" t="s">
        <v>8738</v>
      </c>
      <c r="I3325" s="32" t="s">
        <v>18</v>
      </c>
      <c r="J3325" s="32" t="s">
        <v>62</v>
      </c>
      <c r="K3325" t="s">
        <v>4877</v>
      </c>
    </row>
    <row r="3326" spans="1:11" hidden="1" x14ac:dyDescent="0.3">
      <c r="A3326" t="s">
        <v>4878</v>
      </c>
      <c r="B3326" s="8">
        <v>20190927</v>
      </c>
      <c r="C3326" s="2" t="s">
        <v>231</v>
      </c>
      <c r="D3326" s="2" t="s">
        <v>652</v>
      </c>
      <c r="E3326" t="s">
        <v>13446</v>
      </c>
      <c r="F3326" s="2" t="s">
        <v>277</v>
      </c>
      <c r="G3326" s="36">
        <v>16</v>
      </c>
      <c r="H3326" s="37" t="s">
        <v>8738</v>
      </c>
      <c r="I3326" s="32" t="s">
        <v>18</v>
      </c>
      <c r="J3326" s="32" t="s">
        <v>62</v>
      </c>
      <c r="K3326" t="s">
        <v>4878</v>
      </c>
    </row>
    <row r="3327" spans="1:11" hidden="1" x14ac:dyDescent="0.3">
      <c r="A3327" t="s">
        <v>4879</v>
      </c>
      <c r="B3327" s="8">
        <v>20190928</v>
      </c>
      <c r="C3327" s="2" t="s">
        <v>112</v>
      </c>
      <c r="D3327" s="2" t="s">
        <v>1049</v>
      </c>
      <c r="E3327" t="s">
        <v>13447</v>
      </c>
      <c r="F3327" s="2" t="s">
        <v>277</v>
      </c>
      <c r="G3327" s="36">
        <v>16</v>
      </c>
      <c r="H3327" s="37" t="s">
        <v>8738</v>
      </c>
      <c r="I3327" s="32" t="s">
        <v>18</v>
      </c>
      <c r="J3327" s="32" t="s">
        <v>62</v>
      </c>
      <c r="K3327" t="s">
        <v>4879</v>
      </c>
    </row>
    <row r="3328" spans="1:11" hidden="1" x14ac:dyDescent="0.3">
      <c r="A3328" t="s">
        <v>4880</v>
      </c>
      <c r="B3328" s="8">
        <v>20190930</v>
      </c>
      <c r="C3328" s="2" t="s">
        <v>13</v>
      </c>
      <c r="D3328" s="2" t="s">
        <v>762</v>
      </c>
      <c r="E3328" t="s">
        <v>13448</v>
      </c>
      <c r="F3328" s="2" t="s">
        <v>277</v>
      </c>
      <c r="G3328" s="36">
        <v>16</v>
      </c>
      <c r="H3328" s="37" t="s">
        <v>8887</v>
      </c>
      <c r="I3328" s="32" t="s">
        <v>558</v>
      </c>
      <c r="J3328" s="32" t="s">
        <v>28</v>
      </c>
      <c r="K3328" t="s">
        <v>4880</v>
      </c>
    </row>
    <row r="3329" spans="1:11" hidden="1" x14ac:dyDescent="0.3">
      <c r="A3329" t="s">
        <v>4891</v>
      </c>
      <c r="B3329" s="8">
        <v>20191006</v>
      </c>
      <c r="C3329" s="2" t="s">
        <v>16</v>
      </c>
      <c r="D3329" s="2" t="s">
        <v>1069</v>
      </c>
      <c r="E3329" t="s">
        <v>13460</v>
      </c>
      <c r="F3329" s="2" t="s">
        <v>277</v>
      </c>
      <c r="G3329" s="36">
        <v>16</v>
      </c>
      <c r="H3329" s="37" t="s">
        <v>8738</v>
      </c>
      <c r="I3329" s="32" t="s">
        <v>18</v>
      </c>
      <c r="J3329" s="32" t="s">
        <v>62</v>
      </c>
      <c r="K3329" t="s">
        <v>4891</v>
      </c>
    </row>
    <row r="3330" spans="1:11" hidden="1" x14ac:dyDescent="0.3">
      <c r="A3330" t="s">
        <v>4892</v>
      </c>
      <c r="B3330" s="8">
        <v>20191006</v>
      </c>
      <c r="C3330" s="2" t="s">
        <v>231</v>
      </c>
      <c r="D3330" s="2" t="s">
        <v>15</v>
      </c>
      <c r="E3330" t="s">
        <v>13461</v>
      </c>
      <c r="F3330" s="2" t="s">
        <v>277</v>
      </c>
      <c r="G3330" s="36">
        <v>16</v>
      </c>
      <c r="H3330" s="37" t="s">
        <v>8738</v>
      </c>
      <c r="I3330" s="32" t="s">
        <v>18</v>
      </c>
      <c r="J3330" s="32" t="s">
        <v>62</v>
      </c>
      <c r="K3330" t="s">
        <v>4892</v>
      </c>
    </row>
    <row r="3331" spans="1:11" hidden="1" x14ac:dyDescent="0.3">
      <c r="A3331" t="s">
        <v>4893</v>
      </c>
      <c r="B3331" s="8">
        <v>20191006</v>
      </c>
      <c r="C3331" s="2" t="s">
        <v>22</v>
      </c>
      <c r="D3331" s="2" t="s">
        <v>1086</v>
      </c>
      <c r="E3331" t="s">
        <v>13462</v>
      </c>
      <c r="F3331" s="2" t="s">
        <v>277</v>
      </c>
      <c r="G3331" s="36">
        <v>16</v>
      </c>
      <c r="H3331" s="37" t="s">
        <v>8738</v>
      </c>
      <c r="I3331" s="32" t="s">
        <v>18</v>
      </c>
      <c r="J3331" s="32" t="s">
        <v>62</v>
      </c>
      <c r="K3331" t="s">
        <v>4893</v>
      </c>
    </row>
    <row r="3332" spans="1:11" hidden="1" x14ac:dyDescent="0.3">
      <c r="A3332" t="s">
        <v>4895</v>
      </c>
      <c r="B3332" s="8">
        <v>20191007</v>
      </c>
      <c r="C3332" s="2" t="s">
        <v>16</v>
      </c>
      <c r="D3332" s="2" t="s">
        <v>820</v>
      </c>
      <c r="E3332" t="s">
        <v>13464</v>
      </c>
      <c r="F3332" s="2" t="s">
        <v>277</v>
      </c>
      <c r="G3332" s="36">
        <v>16</v>
      </c>
      <c r="H3332" s="37" t="s">
        <v>8738</v>
      </c>
      <c r="I3332" s="32" t="s">
        <v>18</v>
      </c>
      <c r="J3332" s="32" t="s">
        <v>62</v>
      </c>
      <c r="K3332" t="s">
        <v>4895</v>
      </c>
    </row>
    <row r="3333" spans="1:11" hidden="1" x14ac:dyDescent="0.3">
      <c r="A3333" t="s">
        <v>4896</v>
      </c>
      <c r="B3333" s="8">
        <v>20191007</v>
      </c>
      <c r="C3333" s="2" t="s">
        <v>41</v>
      </c>
      <c r="D3333" s="2" t="s">
        <v>1087</v>
      </c>
      <c r="E3333" t="s">
        <v>13465</v>
      </c>
      <c r="F3333" s="2" t="s">
        <v>277</v>
      </c>
      <c r="G3333" s="36">
        <v>16</v>
      </c>
      <c r="H3333" s="37" t="s">
        <v>8738</v>
      </c>
      <c r="I3333" s="32" t="s">
        <v>18</v>
      </c>
      <c r="J3333" s="32" t="s">
        <v>62</v>
      </c>
      <c r="K3333" t="s">
        <v>4896</v>
      </c>
    </row>
    <row r="3334" spans="1:11" hidden="1" x14ac:dyDescent="0.3">
      <c r="A3334" t="s">
        <v>4897</v>
      </c>
      <c r="B3334" s="8">
        <v>20191008</v>
      </c>
      <c r="C3334" s="2" t="s">
        <v>33</v>
      </c>
      <c r="D3334" s="2" t="s">
        <v>15</v>
      </c>
      <c r="E3334" t="s">
        <v>13467</v>
      </c>
      <c r="F3334" s="2" t="s">
        <v>277</v>
      </c>
      <c r="G3334" s="36">
        <v>16</v>
      </c>
      <c r="H3334" s="37" t="s">
        <v>8738</v>
      </c>
      <c r="I3334" s="32" t="s">
        <v>18</v>
      </c>
      <c r="J3334" s="32" t="s">
        <v>62</v>
      </c>
      <c r="K3334" t="s">
        <v>4897</v>
      </c>
    </row>
    <row r="3335" spans="1:11" hidden="1" x14ac:dyDescent="0.3">
      <c r="A3335" t="s">
        <v>4898</v>
      </c>
      <c r="B3335" s="8">
        <v>20191008</v>
      </c>
      <c r="C3335" s="2" t="s">
        <v>43</v>
      </c>
      <c r="D3335" s="2" t="s">
        <v>1088</v>
      </c>
      <c r="E3335" t="s">
        <v>13468</v>
      </c>
      <c r="F3335" s="2" t="s">
        <v>277</v>
      </c>
      <c r="G3335" s="36">
        <v>16</v>
      </c>
      <c r="H3335" s="37" t="s">
        <v>8738</v>
      </c>
      <c r="I3335" s="32" t="s">
        <v>18</v>
      </c>
      <c r="J3335" s="32" t="s">
        <v>62</v>
      </c>
      <c r="K3335" t="s">
        <v>4898</v>
      </c>
    </row>
    <row r="3336" spans="1:11" hidden="1" x14ac:dyDescent="0.3">
      <c r="A3336" t="s">
        <v>4899</v>
      </c>
      <c r="B3336" s="8">
        <v>20191008</v>
      </c>
      <c r="C3336" s="2" t="s">
        <v>58</v>
      </c>
      <c r="D3336" s="2" t="s">
        <v>463</v>
      </c>
      <c r="E3336" t="s">
        <v>13469</v>
      </c>
      <c r="F3336" s="2" t="s">
        <v>277</v>
      </c>
      <c r="G3336" s="36">
        <v>16</v>
      </c>
      <c r="H3336" s="37" t="s">
        <v>8738</v>
      </c>
      <c r="I3336" s="32" t="s">
        <v>18</v>
      </c>
      <c r="J3336" s="32" t="s">
        <v>62</v>
      </c>
      <c r="K3336" t="s">
        <v>4899</v>
      </c>
    </row>
    <row r="3337" spans="1:11" hidden="1" x14ac:dyDescent="0.3">
      <c r="A3337" t="s">
        <v>4900</v>
      </c>
      <c r="B3337" s="8">
        <v>20191010</v>
      </c>
      <c r="C3337" s="2" t="s">
        <v>22</v>
      </c>
      <c r="D3337" s="2" t="s">
        <v>1089</v>
      </c>
      <c r="E3337" t="s">
        <v>13470</v>
      </c>
      <c r="F3337" s="2" t="s">
        <v>277</v>
      </c>
      <c r="G3337" s="36">
        <v>16</v>
      </c>
      <c r="H3337" s="37" t="s">
        <v>8738</v>
      </c>
      <c r="I3337" s="32" t="s">
        <v>18</v>
      </c>
      <c r="J3337" s="32" t="s">
        <v>62</v>
      </c>
      <c r="K3337" t="s">
        <v>4900</v>
      </c>
    </row>
    <row r="3338" spans="1:11" hidden="1" x14ac:dyDescent="0.3">
      <c r="A3338" t="s">
        <v>4901</v>
      </c>
      <c r="B3338" s="8">
        <v>20191010</v>
      </c>
      <c r="C3338" s="2" t="s">
        <v>43</v>
      </c>
      <c r="D3338" s="2" t="s">
        <v>1058</v>
      </c>
      <c r="E3338" t="s">
        <v>13471</v>
      </c>
      <c r="F3338" s="2" t="s">
        <v>277</v>
      </c>
      <c r="G3338" s="36">
        <v>16</v>
      </c>
      <c r="H3338" s="37" t="s">
        <v>8738</v>
      </c>
      <c r="I3338" s="32" t="s">
        <v>18</v>
      </c>
      <c r="J3338" s="32" t="s">
        <v>62</v>
      </c>
      <c r="K3338" t="s">
        <v>4901</v>
      </c>
    </row>
    <row r="3339" spans="1:11" hidden="1" x14ac:dyDescent="0.3">
      <c r="A3339" t="s">
        <v>4902</v>
      </c>
      <c r="B3339" s="8">
        <v>20191011</v>
      </c>
      <c r="C3339" s="2" t="s">
        <v>43</v>
      </c>
      <c r="D3339" s="2" t="s">
        <v>43</v>
      </c>
      <c r="E3339" t="s">
        <v>13472</v>
      </c>
      <c r="F3339" s="2" t="s">
        <v>277</v>
      </c>
      <c r="G3339" s="36">
        <v>16</v>
      </c>
      <c r="H3339" s="37" t="s">
        <v>8738</v>
      </c>
      <c r="I3339" s="32" t="s">
        <v>18</v>
      </c>
      <c r="J3339" s="32" t="s">
        <v>62</v>
      </c>
      <c r="K3339" t="s">
        <v>4902</v>
      </c>
    </row>
    <row r="3340" spans="1:11" hidden="1" x14ac:dyDescent="0.3">
      <c r="A3340" t="s">
        <v>4903</v>
      </c>
      <c r="B3340" s="8">
        <v>20191011</v>
      </c>
      <c r="C3340" s="2" t="s">
        <v>33</v>
      </c>
      <c r="D3340" s="2" t="s">
        <v>15</v>
      </c>
      <c r="E3340" t="s">
        <v>13473</v>
      </c>
      <c r="F3340" s="2" t="s">
        <v>277</v>
      </c>
      <c r="G3340" s="36">
        <v>16</v>
      </c>
      <c r="H3340" s="37" t="s">
        <v>8738</v>
      </c>
      <c r="I3340" s="32" t="s">
        <v>18</v>
      </c>
      <c r="J3340" s="32" t="s">
        <v>62</v>
      </c>
      <c r="K3340" t="s">
        <v>4903</v>
      </c>
    </row>
    <row r="3341" spans="1:11" hidden="1" x14ac:dyDescent="0.3">
      <c r="A3341" t="s">
        <v>4904</v>
      </c>
      <c r="B3341" s="8">
        <v>20191011</v>
      </c>
      <c r="C3341" s="2" t="s">
        <v>20</v>
      </c>
      <c r="D3341" s="2" t="s">
        <v>15</v>
      </c>
      <c r="E3341" t="s">
        <v>13474</v>
      </c>
      <c r="F3341" s="2" t="s">
        <v>277</v>
      </c>
      <c r="G3341" s="36">
        <v>16</v>
      </c>
      <c r="H3341" s="37" t="s">
        <v>8738</v>
      </c>
      <c r="I3341" s="32" t="s">
        <v>18</v>
      </c>
      <c r="J3341" s="32" t="s">
        <v>62</v>
      </c>
      <c r="K3341" t="s">
        <v>4904</v>
      </c>
    </row>
    <row r="3342" spans="1:11" hidden="1" x14ac:dyDescent="0.3">
      <c r="A3342" t="s">
        <v>4905</v>
      </c>
      <c r="B3342" s="8">
        <v>20191011</v>
      </c>
      <c r="C3342" s="2" t="s">
        <v>68</v>
      </c>
      <c r="D3342" s="2" t="s">
        <v>1090</v>
      </c>
      <c r="E3342" t="s">
        <v>13475</v>
      </c>
      <c r="F3342" s="2" t="s">
        <v>277</v>
      </c>
      <c r="G3342" s="36">
        <v>16</v>
      </c>
      <c r="H3342" s="37" t="s">
        <v>8738</v>
      </c>
      <c r="I3342" s="32" t="s">
        <v>18</v>
      </c>
      <c r="J3342" s="32" t="s">
        <v>62</v>
      </c>
      <c r="K3342" t="s">
        <v>4905</v>
      </c>
    </row>
    <row r="3343" spans="1:11" hidden="1" x14ac:dyDescent="0.3">
      <c r="A3343" t="s">
        <v>4906</v>
      </c>
      <c r="B3343" s="8">
        <v>20191011</v>
      </c>
      <c r="C3343" s="2" t="s">
        <v>43</v>
      </c>
      <c r="D3343" s="2" t="s">
        <v>534</v>
      </c>
      <c r="E3343" t="s">
        <v>13476</v>
      </c>
      <c r="F3343" s="2" t="s">
        <v>277</v>
      </c>
      <c r="G3343" s="36">
        <v>16</v>
      </c>
      <c r="H3343" s="37" t="s">
        <v>8738</v>
      </c>
      <c r="I3343" s="32" t="s">
        <v>18</v>
      </c>
      <c r="J3343" s="32" t="s">
        <v>62</v>
      </c>
      <c r="K3343" t="s">
        <v>4906</v>
      </c>
    </row>
    <row r="3344" spans="1:11" hidden="1" x14ac:dyDescent="0.3">
      <c r="A3344" t="s">
        <v>4907</v>
      </c>
      <c r="B3344" s="8">
        <v>20191011</v>
      </c>
      <c r="C3344" s="2" t="s">
        <v>231</v>
      </c>
      <c r="D3344" s="2" t="s">
        <v>734</v>
      </c>
      <c r="E3344" t="s">
        <v>13477</v>
      </c>
      <c r="F3344" s="2" t="s">
        <v>277</v>
      </c>
      <c r="G3344" s="36">
        <v>16</v>
      </c>
      <c r="H3344" s="37" t="s">
        <v>8738</v>
      </c>
      <c r="I3344" s="32" t="s">
        <v>18</v>
      </c>
      <c r="J3344" s="32" t="s">
        <v>62</v>
      </c>
      <c r="K3344" t="s">
        <v>4907</v>
      </c>
    </row>
    <row r="3345" spans="1:11" hidden="1" x14ac:dyDescent="0.3">
      <c r="A3345" t="s">
        <v>4908</v>
      </c>
      <c r="B3345" s="8">
        <v>20191011</v>
      </c>
      <c r="C3345" s="2" t="s">
        <v>74</v>
      </c>
      <c r="D3345" s="2" t="s">
        <v>982</v>
      </c>
      <c r="E3345" t="s">
        <v>13478</v>
      </c>
      <c r="F3345" s="2" t="s">
        <v>277</v>
      </c>
      <c r="G3345" s="36">
        <v>16</v>
      </c>
      <c r="H3345" s="37" t="s">
        <v>8738</v>
      </c>
      <c r="I3345" s="32" t="s">
        <v>18</v>
      </c>
      <c r="J3345" s="32" t="s">
        <v>62</v>
      </c>
      <c r="K3345" t="s">
        <v>4908</v>
      </c>
    </row>
    <row r="3346" spans="1:11" hidden="1" x14ac:dyDescent="0.3">
      <c r="A3346" t="s">
        <v>4909</v>
      </c>
      <c r="B3346" s="8">
        <v>20191011</v>
      </c>
      <c r="C3346" s="2" t="s">
        <v>64</v>
      </c>
      <c r="D3346" s="2" t="s">
        <v>449</v>
      </c>
      <c r="E3346" t="s">
        <v>13479</v>
      </c>
      <c r="F3346" s="2" t="s">
        <v>277</v>
      </c>
      <c r="G3346" s="36">
        <v>16</v>
      </c>
      <c r="H3346" s="37" t="s">
        <v>8738</v>
      </c>
      <c r="I3346" s="32" t="s">
        <v>18</v>
      </c>
      <c r="J3346" s="32" t="s">
        <v>62</v>
      </c>
      <c r="K3346" t="s">
        <v>4909</v>
      </c>
    </row>
    <row r="3347" spans="1:11" hidden="1" x14ac:dyDescent="0.3">
      <c r="A3347" t="s">
        <v>4910</v>
      </c>
      <c r="B3347" s="8">
        <v>20191011</v>
      </c>
      <c r="C3347" s="2" t="s">
        <v>16</v>
      </c>
      <c r="D3347" s="2" t="s">
        <v>1072</v>
      </c>
      <c r="E3347" t="s">
        <v>13480</v>
      </c>
      <c r="F3347" s="2" t="s">
        <v>277</v>
      </c>
      <c r="G3347" s="36">
        <v>16</v>
      </c>
      <c r="H3347" s="37" t="s">
        <v>8738</v>
      </c>
      <c r="I3347" s="32" t="s">
        <v>18</v>
      </c>
      <c r="J3347" s="32" t="s">
        <v>62</v>
      </c>
      <c r="K3347" t="s">
        <v>4910</v>
      </c>
    </row>
    <row r="3348" spans="1:11" hidden="1" x14ac:dyDescent="0.3">
      <c r="A3348" t="s">
        <v>4911</v>
      </c>
      <c r="B3348" s="8">
        <v>20191011</v>
      </c>
      <c r="C3348" s="2" t="s">
        <v>33</v>
      </c>
      <c r="D3348" s="2" t="s">
        <v>1091</v>
      </c>
      <c r="E3348" t="s">
        <v>13481</v>
      </c>
      <c r="F3348" s="2" t="s">
        <v>277</v>
      </c>
      <c r="G3348" s="36">
        <v>16</v>
      </c>
      <c r="H3348" s="37" t="s">
        <v>8738</v>
      </c>
      <c r="I3348" s="32" t="s">
        <v>18</v>
      </c>
      <c r="J3348" s="32" t="s">
        <v>62</v>
      </c>
      <c r="K3348" t="s">
        <v>4911</v>
      </c>
    </row>
    <row r="3349" spans="1:11" hidden="1" x14ac:dyDescent="0.3">
      <c r="A3349" t="s">
        <v>4912</v>
      </c>
      <c r="B3349" s="8">
        <v>20191011</v>
      </c>
      <c r="C3349" s="2" t="s">
        <v>33</v>
      </c>
      <c r="D3349" s="2" t="s">
        <v>15</v>
      </c>
      <c r="E3349" t="s">
        <v>13482</v>
      </c>
      <c r="F3349" s="2" t="s">
        <v>277</v>
      </c>
      <c r="G3349" s="36">
        <v>16</v>
      </c>
      <c r="H3349" s="37" t="s">
        <v>8738</v>
      </c>
      <c r="I3349" s="32" t="s">
        <v>18</v>
      </c>
      <c r="J3349" s="32" t="s">
        <v>62</v>
      </c>
      <c r="K3349" t="s">
        <v>4912</v>
      </c>
    </row>
    <row r="3350" spans="1:11" hidden="1" x14ac:dyDescent="0.3">
      <c r="A3350" t="s">
        <v>4913</v>
      </c>
      <c r="B3350" s="8">
        <v>20191011</v>
      </c>
      <c r="C3350" s="2" t="s">
        <v>268</v>
      </c>
      <c r="D3350" s="2" t="s">
        <v>679</v>
      </c>
      <c r="E3350" t="s">
        <v>13483</v>
      </c>
      <c r="F3350" s="2" t="s">
        <v>277</v>
      </c>
      <c r="G3350" s="36">
        <v>16</v>
      </c>
      <c r="H3350" s="37" t="s">
        <v>8738</v>
      </c>
      <c r="I3350" s="32" t="s">
        <v>18</v>
      </c>
      <c r="J3350" s="32" t="s">
        <v>62</v>
      </c>
      <c r="K3350" t="s">
        <v>4913</v>
      </c>
    </row>
    <row r="3351" spans="1:11" hidden="1" x14ac:dyDescent="0.3">
      <c r="A3351" t="s">
        <v>4914</v>
      </c>
      <c r="B3351" s="8">
        <v>20191011</v>
      </c>
      <c r="C3351" s="2" t="s">
        <v>31</v>
      </c>
      <c r="D3351" s="2" t="s">
        <v>782</v>
      </c>
      <c r="E3351" t="s">
        <v>13484</v>
      </c>
      <c r="F3351" s="2" t="s">
        <v>277</v>
      </c>
      <c r="G3351" s="36">
        <v>16</v>
      </c>
      <c r="H3351" s="37" t="s">
        <v>8738</v>
      </c>
      <c r="I3351" s="32" t="s">
        <v>18</v>
      </c>
      <c r="J3351" s="32" t="s">
        <v>62</v>
      </c>
      <c r="K3351" t="s">
        <v>4914</v>
      </c>
    </row>
    <row r="3352" spans="1:11" hidden="1" x14ac:dyDescent="0.3">
      <c r="A3352" t="s">
        <v>4915</v>
      </c>
      <c r="B3352" s="8">
        <v>20191011</v>
      </c>
      <c r="C3352" s="2" t="s">
        <v>173</v>
      </c>
      <c r="D3352" s="2" t="s">
        <v>929</v>
      </c>
      <c r="E3352" t="s">
        <v>13485</v>
      </c>
      <c r="F3352" s="2" t="s">
        <v>277</v>
      </c>
      <c r="G3352" s="36">
        <v>16</v>
      </c>
      <c r="H3352" s="37" t="s">
        <v>8738</v>
      </c>
      <c r="I3352" s="32" t="s">
        <v>18</v>
      </c>
      <c r="J3352" s="32" t="s">
        <v>62</v>
      </c>
      <c r="K3352" t="s">
        <v>4915</v>
      </c>
    </row>
    <row r="3353" spans="1:11" hidden="1" x14ac:dyDescent="0.3">
      <c r="A3353" t="s">
        <v>4916</v>
      </c>
      <c r="B3353" s="8">
        <v>20191011</v>
      </c>
      <c r="C3353" s="2" t="s">
        <v>22</v>
      </c>
      <c r="D3353" s="2" t="s">
        <v>1056</v>
      </c>
      <c r="E3353" t="s">
        <v>13486</v>
      </c>
      <c r="F3353" s="2" t="s">
        <v>277</v>
      </c>
      <c r="G3353" s="36">
        <v>16</v>
      </c>
      <c r="H3353" s="37" t="s">
        <v>8738</v>
      </c>
      <c r="I3353" s="32" t="s">
        <v>18</v>
      </c>
      <c r="J3353" s="32" t="s">
        <v>62</v>
      </c>
      <c r="K3353" t="s">
        <v>4916</v>
      </c>
    </row>
    <row r="3354" spans="1:11" hidden="1" x14ac:dyDescent="0.3">
      <c r="A3354" t="s">
        <v>4917</v>
      </c>
      <c r="B3354" s="8">
        <v>20191011</v>
      </c>
      <c r="C3354" s="2" t="s">
        <v>173</v>
      </c>
      <c r="D3354" s="2" t="s">
        <v>825</v>
      </c>
      <c r="E3354" t="s">
        <v>13487</v>
      </c>
      <c r="F3354" s="2" t="s">
        <v>277</v>
      </c>
      <c r="G3354" s="36">
        <v>16</v>
      </c>
      <c r="H3354" s="37" t="s">
        <v>8738</v>
      </c>
      <c r="I3354" s="32" t="s">
        <v>18</v>
      </c>
      <c r="J3354" s="32" t="s">
        <v>62</v>
      </c>
      <c r="K3354" t="s">
        <v>4917</v>
      </c>
    </row>
    <row r="3355" spans="1:11" hidden="1" x14ac:dyDescent="0.3">
      <c r="A3355" t="s">
        <v>4918</v>
      </c>
      <c r="B3355" s="8">
        <v>20191011</v>
      </c>
      <c r="C3355" s="2" t="s">
        <v>64</v>
      </c>
      <c r="D3355" s="2" t="s">
        <v>660</v>
      </c>
      <c r="E3355" t="s">
        <v>13488</v>
      </c>
      <c r="F3355" s="2" t="s">
        <v>277</v>
      </c>
      <c r="G3355" s="36">
        <v>16</v>
      </c>
      <c r="H3355" s="37" t="s">
        <v>8738</v>
      </c>
      <c r="I3355" s="32" t="s">
        <v>18</v>
      </c>
      <c r="J3355" s="32" t="s">
        <v>62</v>
      </c>
      <c r="K3355" t="s">
        <v>4918</v>
      </c>
    </row>
    <row r="3356" spans="1:11" hidden="1" x14ac:dyDescent="0.3">
      <c r="A3356" t="s">
        <v>4919</v>
      </c>
      <c r="B3356" s="8">
        <v>20191011</v>
      </c>
      <c r="C3356" s="2" t="s">
        <v>41</v>
      </c>
      <c r="D3356" s="2" t="s">
        <v>1082</v>
      </c>
      <c r="E3356" t="s">
        <v>13489</v>
      </c>
      <c r="F3356" s="2" t="s">
        <v>277</v>
      </c>
      <c r="G3356" s="36">
        <v>16</v>
      </c>
      <c r="H3356" s="37" t="s">
        <v>8738</v>
      </c>
      <c r="I3356" s="32" t="s">
        <v>18</v>
      </c>
      <c r="J3356" s="32" t="s">
        <v>62</v>
      </c>
      <c r="K3356" t="s">
        <v>4919</v>
      </c>
    </row>
    <row r="3357" spans="1:11" hidden="1" x14ac:dyDescent="0.3">
      <c r="A3357" t="s">
        <v>4920</v>
      </c>
      <c r="B3357" s="8">
        <v>20191011</v>
      </c>
      <c r="C3357" s="2" t="s">
        <v>43</v>
      </c>
      <c r="D3357" s="2" t="s">
        <v>1060</v>
      </c>
      <c r="E3357" t="s">
        <v>13490</v>
      </c>
      <c r="F3357" s="2" t="s">
        <v>277</v>
      </c>
      <c r="G3357" s="36">
        <v>16</v>
      </c>
      <c r="H3357" s="37" t="s">
        <v>8738</v>
      </c>
      <c r="I3357" s="32" t="s">
        <v>18</v>
      </c>
      <c r="J3357" s="32" t="s">
        <v>62</v>
      </c>
      <c r="K3357" t="s">
        <v>4920</v>
      </c>
    </row>
    <row r="3358" spans="1:11" hidden="1" x14ac:dyDescent="0.3">
      <c r="A3358" t="s">
        <v>4921</v>
      </c>
      <c r="B3358" s="8">
        <v>20191011</v>
      </c>
      <c r="C3358" s="2" t="s">
        <v>43</v>
      </c>
      <c r="D3358" s="2" t="s">
        <v>1060</v>
      </c>
      <c r="E3358" t="s">
        <v>13491</v>
      </c>
      <c r="F3358" s="2" t="s">
        <v>277</v>
      </c>
      <c r="G3358" s="36">
        <v>16</v>
      </c>
      <c r="H3358" s="37" t="s">
        <v>8738</v>
      </c>
      <c r="I3358" s="32" t="s">
        <v>18</v>
      </c>
      <c r="J3358" s="32" t="s">
        <v>62</v>
      </c>
      <c r="K3358" t="s">
        <v>4921</v>
      </c>
    </row>
    <row r="3359" spans="1:11" hidden="1" x14ac:dyDescent="0.3">
      <c r="A3359" t="s">
        <v>4922</v>
      </c>
      <c r="B3359" s="8">
        <v>20191011</v>
      </c>
      <c r="C3359" s="2" t="s">
        <v>43</v>
      </c>
      <c r="D3359" s="2" t="s">
        <v>1060</v>
      </c>
      <c r="E3359" t="s">
        <v>13492</v>
      </c>
      <c r="F3359" s="2" t="s">
        <v>277</v>
      </c>
      <c r="G3359" s="36">
        <v>16</v>
      </c>
      <c r="H3359" s="37" t="s">
        <v>8738</v>
      </c>
      <c r="I3359" s="32" t="s">
        <v>18</v>
      </c>
      <c r="J3359" s="32" t="s">
        <v>62</v>
      </c>
      <c r="K3359" t="s">
        <v>4922</v>
      </c>
    </row>
    <row r="3360" spans="1:11" hidden="1" x14ac:dyDescent="0.3">
      <c r="A3360" t="s">
        <v>4923</v>
      </c>
      <c r="B3360" s="8">
        <v>20191011</v>
      </c>
      <c r="C3360" s="2" t="s">
        <v>231</v>
      </c>
      <c r="D3360" s="2" t="s">
        <v>1092</v>
      </c>
      <c r="E3360" t="s">
        <v>13493</v>
      </c>
      <c r="F3360" s="2" t="s">
        <v>277</v>
      </c>
      <c r="G3360" s="36">
        <v>16</v>
      </c>
      <c r="H3360" s="37" t="s">
        <v>8738</v>
      </c>
      <c r="I3360" s="32" t="s">
        <v>18</v>
      </c>
      <c r="J3360" s="32" t="s">
        <v>62</v>
      </c>
      <c r="K3360" t="s">
        <v>4923</v>
      </c>
    </row>
    <row r="3361" spans="1:11" hidden="1" x14ac:dyDescent="0.3">
      <c r="A3361" t="s">
        <v>4924</v>
      </c>
      <c r="B3361" s="8">
        <v>20191011</v>
      </c>
      <c r="C3361" s="2" t="s">
        <v>13</v>
      </c>
      <c r="D3361" s="2" t="s">
        <v>1065</v>
      </c>
      <c r="E3361" t="s">
        <v>13494</v>
      </c>
      <c r="F3361" s="2" t="s">
        <v>277</v>
      </c>
      <c r="G3361" s="36">
        <v>16</v>
      </c>
      <c r="H3361" s="37" t="s">
        <v>8738</v>
      </c>
      <c r="I3361" s="32" t="s">
        <v>18</v>
      </c>
      <c r="J3361" s="32" t="s">
        <v>62</v>
      </c>
      <c r="K3361" t="s">
        <v>4924</v>
      </c>
    </row>
    <row r="3362" spans="1:11" hidden="1" x14ac:dyDescent="0.3">
      <c r="A3362" t="s">
        <v>4925</v>
      </c>
      <c r="B3362" s="8">
        <v>20191011</v>
      </c>
      <c r="C3362" s="2" t="s">
        <v>20</v>
      </c>
      <c r="D3362" s="2" t="s">
        <v>15</v>
      </c>
      <c r="E3362" t="s">
        <v>13495</v>
      </c>
      <c r="F3362" s="2" t="s">
        <v>277</v>
      </c>
      <c r="G3362" s="36">
        <v>16</v>
      </c>
      <c r="H3362" s="37" t="s">
        <v>8738</v>
      </c>
      <c r="I3362" s="32" t="s">
        <v>18</v>
      </c>
      <c r="J3362" s="32" t="s">
        <v>62</v>
      </c>
      <c r="K3362" t="s">
        <v>4925</v>
      </c>
    </row>
    <row r="3363" spans="1:11" hidden="1" x14ac:dyDescent="0.3">
      <c r="A3363" t="s">
        <v>4926</v>
      </c>
      <c r="B3363" s="8">
        <v>20191011</v>
      </c>
      <c r="C3363" s="2" t="s">
        <v>64</v>
      </c>
      <c r="D3363" s="2" t="s">
        <v>449</v>
      </c>
      <c r="E3363" t="s">
        <v>13496</v>
      </c>
      <c r="F3363" s="2" t="s">
        <v>277</v>
      </c>
      <c r="G3363" s="36">
        <v>16</v>
      </c>
      <c r="H3363" s="37" t="s">
        <v>8738</v>
      </c>
      <c r="I3363" s="32" t="s">
        <v>18</v>
      </c>
      <c r="J3363" s="32" t="s">
        <v>62</v>
      </c>
      <c r="K3363" t="s">
        <v>4926</v>
      </c>
    </row>
    <row r="3364" spans="1:11" hidden="1" x14ac:dyDescent="0.3">
      <c r="A3364" t="s">
        <v>4927</v>
      </c>
      <c r="B3364" s="8">
        <v>20191011</v>
      </c>
      <c r="C3364" s="2" t="s">
        <v>231</v>
      </c>
      <c r="D3364" s="2" t="s">
        <v>15</v>
      </c>
      <c r="E3364" t="s">
        <v>13497</v>
      </c>
      <c r="F3364" s="2" t="s">
        <v>277</v>
      </c>
      <c r="G3364" s="36">
        <v>16</v>
      </c>
      <c r="H3364" s="37" t="s">
        <v>8738</v>
      </c>
      <c r="I3364" s="32" t="s">
        <v>18</v>
      </c>
      <c r="J3364" s="32" t="s">
        <v>62</v>
      </c>
      <c r="K3364" t="s">
        <v>4927</v>
      </c>
    </row>
    <row r="3365" spans="1:11" hidden="1" x14ac:dyDescent="0.3">
      <c r="A3365" t="s">
        <v>4928</v>
      </c>
      <c r="B3365" s="8">
        <v>20191011</v>
      </c>
      <c r="C3365" s="2" t="s">
        <v>22</v>
      </c>
      <c r="D3365" s="2" t="s">
        <v>1093</v>
      </c>
      <c r="E3365" t="s">
        <v>13498</v>
      </c>
      <c r="F3365" s="2" t="s">
        <v>277</v>
      </c>
      <c r="G3365" s="36">
        <v>16</v>
      </c>
      <c r="H3365" s="37" t="s">
        <v>8738</v>
      </c>
      <c r="I3365" s="32" t="s">
        <v>18</v>
      </c>
      <c r="J3365" s="32" t="s">
        <v>62</v>
      </c>
      <c r="K3365" t="s">
        <v>4928</v>
      </c>
    </row>
    <row r="3366" spans="1:11" hidden="1" x14ac:dyDescent="0.3">
      <c r="A3366" t="s">
        <v>4929</v>
      </c>
      <c r="B3366" s="8">
        <v>20191011</v>
      </c>
      <c r="C3366" s="2" t="s">
        <v>64</v>
      </c>
      <c r="D3366" s="2" t="s">
        <v>449</v>
      </c>
      <c r="E3366" t="s">
        <v>13499</v>
      </c>
      <c r="F3366" s="2" t="s">
        <v>277</v>
      </c>
      <c r="G3366" s="36">
        <v>16</v>
      </c>
      <c r="H3366" s="37" t="s">
        <v>8738</v>
      </c>
      <c r="I3366" s="32" t="s">
        <v>18</v>
      </c>
      <c r="J3366" s="32" t="s">
        <v>62</v>
      </c>
      <c r="K3366" t="s">
        <v>4929</v>
      </c>
    </row>
    <row r="3367" spans="1:11" hidden="1" x14ac:dyDescent="0.3">
      <c r="A3367" t="s">
        <v>4930</v>
      </c>
      <c r="B3367" s="8">
        <v>20191011</v>
      </c>
      <c r="C3367" s="2" t="s">
        <v>112</v>
      </c>
      <c r="D3367" s="2" t="s">
        <v>144</v>
      </c>
      <c r="E3367" t="s">
        <v>13500</v>
      </c>
      <c r="F3367" s="2" t="s">
        <v>277</v>
      </c>
      <c r="G3367" s="36">
        <v>16</v>
      </c>
      <c r="H3367" s="37" t="s">
        <v>8738</v>
      </c>
      <c r="I3367" s="32" t="s">
        <v>18</v>
      </c>
      <c r="J3367" s="32" t="s">
        <v>62</v>
      </c>
      <c r="K3367" t="s">
        <v>4930</v>
      </c>
    </row>
    <row r="3368" spans="1:11" hidden="1" x14ac:dyDescent="0.3">
      <c r="A3368" t="s">
        <v>4931</v>
      </c>
      <c r="B3368" s="8">
        <v>20191011</v>
      </c>
      <c r="C3368" s="2" t="s">
        <v>22</v>
      </c>
      <c r="D3368" s="2" t="s">
        <v>1055</v>
      </c>
      <c r="E3368" t="s">
        <v>13501</v>
      </c>
      <c r="F3368" s="2" t="s">
        <v>277</v>
      </c>
      <c r="G3368" s="36">
        <v>16</v>
      </c>
      <c r="H3368" s="37" t="s">
        <v>8738</v>
      </c>
      <c r="I3368" s="32" t="s">
        <v>18</v>
      </c>
      <c r="J3368" s="32" t="s">
        <v>62</v>
      </c>
      <c r="K3368" t="s">
        <v>4931</v>
      </c>
    </row>
    <row r="3369" spans="1:11" hidden="1" x14ac:dyDescent="0.3">
      <c r="A3369" t="s">
        <v>4932</v>
      </c>
      <c r="B3369" s="8">
        <v>20191011</v>
      </c>
      <c r="C3369" s="2" t="s">
        <v>64</v>
      </c>
      <c r="D3369" s="2" t="s">
        <v>660</v>
      </c>
      <c r="E3369" t="s">
        <v>13502</v>
      </c>
      <c r="F3369" s="2" t="s">
        <v>277</v>
      </c>
      <c r="G3369" s="36">
        <v>16</v>
      </c>
      <c r="H3369" s="37" t="s">
        <v>8738</v>
      </c>
      <c r="I3369" s="32" t="s">
        <v>18</v>
      </c>
      <c r="J3369" s="32" t="s">
        <v>62</v>
      </c>
      <c r="K3369" t="s">
        <v>4932</v>
      </c>
    </row>
    <row r="3370" spans="1:11" hidden="1" x14ac:dyDescent="0.3">
      <c r="A3370" t="s">
        <v>4933</v>
      </c>
      <c r="B3370" s="8">
        <v>20191011</v>
      </c>
      <c r="C3370" s="2" t="s">
        <v>16</v>
      </c>
      <c r="D3370" s="2" t="s">
        <v>1072</v>
      </c>
      <c r="E3370" t="s">
        <v>13503</v>
      </c>
      <c r="F3370" s="2" t="s">
        <v>277</v>
      </c>
      <c r="G3370" s="36">
        <v>16</v>
      </c>
      <c r="H3370" s="37" t="s">
        <v>8738</v>
      </c>
      <c r="I3370" s="32" t="s">
        <v>18</v>
      </c>
      <c r="J3370" s="32" t="s">
        <v>62</v>
      </c>
      <c r="K3370" t="s">
        <v>4933</v>
      </c>
    </row>
    <row r="3371" spans="1:11" hidden="1" x14ac:dyDescent="0.3">
      <c r="A3371" t="s">
        <v>4934</v>
      </c>
      <c r="B3371" s="8">
        <v>20191011</v>
      </c>
      <c r="C3371" s="2" t="s">
        <v>210</v>
      </c>
      <c r="D3371" s="2" t="s">
        <v>15</v>
      </c>
      <c r="E3371" t="s">
        <v>13504</v>
      </c>
      <c r="F3371" s="2" t="s">
        <v>277</v>
      </c>
      <c r="G3371" s="36">
        <v>16</v>
      </c>
      <c r="H3371" s="37" t="s">
        <v>8738</v>
      </c>
      <c r="I3371" s="32" t="s">
        <v>18</v>
      </c>
      <c r="J3371" s="32" t="s">
        <v>62</v>
      </c>
      <c r="K3371" t="s">
        <v>4934</v>
      </c>
    </row>
    <row r="3372" spans="1:11" hidden="1" x14ac:dyDescent="0.3">
      <c r="A3372" t="s">
        <v>4935</v>
      </c>
      <c r="B3372" s="8">
        <v>20191011</v>
      </c>
      <c r="C3372" s="2" t="s">
        <v>68</v>
      </c>
      <c r="D3372" s="2" t="s">
        <v>1090</v>
      </c>
      <c r="E3372" t="s">
        <v>13505</v>
      </c>
      <c r="F3372" s="2" t="s">
        <v>277</v>
      </c>
      <c r="G3372" s="36">
        <v>16</v>
      </c>
      <c r="H3372" s="37" t="s">
        <v>8738</v>
      </c>
      <c r="I3372" s="32" t="s">
        <v>18</v>
      </c>
      <c r="J3372" s="32" t="s">
        <v>62</v>
      </c>
      <c r="K3372" t="s">
        <v>4935</v>
      </c>
    </row>
    <row r="3373" spans="1:11" hidden="1" x14ac:dyDescent="0.3">
      <c r="A3373" t="s">
        <v>4936</v>
      </c>
      <c r="B3373" s="8">
        <v>20191011</v>
      </c>
      <c r="C3373" s="2" t="s">
        <v>58</v>
      </c>
      <c r="D3373" s="2" t="s">
        <v>463</v>
      </c>
      <c r="E3373" t="s">
        <v>13506</v>
      </c>
      <c r="F3373" s="2" t="s">
        <v>277</v>
      </c>
      <c r="G3373" s="36">
        <v>16</v>
      </c>
      <c r="H3373" s="37" t="s">
        <v>8738</v>
      </c>
      <c r="I3373" s="32" t="s">
        <v>18</v>
      </c>
      <c r="J3373" s="32" t="s">
        <v>62</v>
      </c>
      <c r="K3373" t="s">
        <v>4936</v>
      </c>
    </row>
    <row r="3374" spans="1:11" hidden="1" x14ac:dyDescent="0.3">
      <c r="A3374" t="s">
        <v>4937</v>
      </c>
      <c r="B3374" s="8">
        <v>20191012</v>
      </c>
      <c r="C3374" s="2" t="s">
        <v>268</v>
      </c>
      <c r="D3374" s="2" t="s">
        <v>446</v>
      </c>
      <c r="E3374" t="s">
        <v>13507</v>
      </c>
      <c r="F3374" s="2" t="s">
        <v>277</v>
      </c>
      <c r="G3374" s="36">
        <v>16</v>
      </c>
      <c r="H3374" s="37" t="s">
        <v>8738</v>
      </c>
      <c r="I3374" s="32" t="s">
        <v>18</v>
      </c>
      <c r="J3374" s="32" t="s">
        <v>62</v>
      </c>
      <c r="K3374" t="s">
        <v>4937</v>
      </c>
    </row>
    <row r="3375" spans="1:11" hidden="1" x14ac:dyDescent="0.3">
      <c r="A3375" t="s">
        <v>4938</v>
      </c>
      <c r="B3375" s="8">
        <v>20191012</v>
      </c>
      <c r="C3375" s="2" t="s">
        <v>173</v>
      </c>
      <c r="D3375" s="2" t="s">
        <v>1094</v>
      </c>
      <c r="E3375" t="s">
        <v>13508</v>
      </c>
      <c r="F3375" s="2" t="s">
        <v>277</v>
      </c>
      <c r="G3375" s="36">
        <v>16</v>
      </c>
      <c r="H3375" s="37" t="s">
        <v>8738</v>
      </c>
      <c r="I3375" s="32" t="s">
        <v>18</v>
      </c>
      <c r="J3375" s="32" t="s">
        <v>62</v>
      </c>
      <c r="K3375" t="s">
        <v>4938</v>
      </c>
    </row>
    <row r="3376" spans="1:11" hidden="1" x14ac:dyDescent="0.3">
      <c r="A3376" t="s">
        <v>4939</v>
      </c>
      <c r="B3376" s="8">
        <v>20191012</v>
      </c>
      <c r="C3376" s="2" t="s">
        <v>22</v>
      </c>
      <c r="D3376" s="2" t="s">
        <v>1056</v>
      </c>
      <c r="E3376" t="s">
        <v>13509</v>
      </c>
      <c r="F3376" s="2" t="s">
        <v>277</v>
      </c>
      <c r="G3376" s="36">
        <v>16</v>
      </c>
      <c r="H3376" s="37" t="s">
        <v>8738</v>
      </c>
      <c r="I3376" s="32" t="s">
        <v>18</v>
      </c>
      <c r="J3376" s="32" t="s">
        <v>62</v>
      </c>
      <c r="K3376" t="s">
        <v>4939</v>
      </c>
    </row>
    <row r="3377" spans="1:11" hidden="1" x14ac:dyDescent="0.3">
      <c r="A3377" t="s">
        <v>4940</v>
      </c>
      <c r="B3377" s="8">
        <v>20191012</v>
      </c>
      <c r="C3377" s="2" t="s">
        <v>64</v>
      </c>
      <c r="D3377" s="2" t="s">
        <v>449</v>
      </c>
      <c r="E3377" t="s">
        <v>13510</v>
      </c>
      <c r="F3377" s="2" t="s">
        <v>277</v>
      </c>
      <c r="G3377" s="36">
        <v>16</v>
      </c>
      <c r="H3377" s="37" t="s">
        <v>8738</v>
      </c>
      <c r="I3377" s="32" t="s">
        <v>18</v>
      </c>
      <c r="J3377" s="32" t="s">
        <v>62</v>
      </c>
      <c r="K3377" t="s">
        <v>4940</v>
      </c>
    </row>
    <row r="3378" spans="1:11" hidden="1" x14ac:dyDescent="0.3">
      <c r="A3378" t="s">
        <v>4941</v>
      </c>
      <c r="B3378" s="8">
        <v>20191012</v>
      </c>
      <c r="C3378" s="2" t="s">
        <v>210</v>
      </c>
      <c r="D3378" s="2" t="s">
        <v>15</v>
      </c>
      <c r="E3378" t="s">
        <v>13511</v>
      </c>
      <c r="F3378" s="2" t="s">
        <v>277</v>
      </c>
      <c r="G3378" s="36">
        <v>16</v>
      </c>
      <c r="H3378" s="37" t="s">
        <v>8738</v>
      </c>
      <c r="I3378" s="32" t="s">
        <v>18</v>
      </c>
      <c r="J3378" s="32" t="s">
        <v>62</v>
      </c>
      <c r="K3378" t="s">
        <v>4941</v>
      </c>
    </row>
    <row r="3379" spans="1:11" hidden="1" x14ac:dyDescent="0.3">
      <c r="A3379" t="s">
        <v>4942</v>
      </c>
      <c r="B3379" s="8">
        <v>20191012</v>
      </c>
      <c r="C3379" s="2" t="s">
        <v>16</v>
      </c>
      <c r="D3379" s="2" t="s">
        <v>1072</v>
      </c>
      <c r="E3379" t="s">
        <v>13512</v>
      </c>
      <c r="F3379" s="2" t="s">
        <v>277</v>
      </c>
      <c r="G3379" s="36">
        <v>16</v>
      </c>
      <c r="H3379" s="37" t="s">
        <v>8738</v>
      </c>
      <c r="I3379" s="32" t="s">
        <v>18</v>
      </c>
      <c r="J3379" s="32" t="s">
        <v>62</v>
      </c>
      <c r="K3379" t="s">
        <v>4942</v>
      </c>
    </row>
    <row r="3380" spans="1:11" hidden="1" x14ac:dyDescent="0.3">
      <c r="A3380" t="s">
        <v>4955</v>
      </c>
      <c r="B3380" s="8">
        <v>20191017</v>
      </c>
      <c r="C3380" s="2" t="s">
        <v>33</v>
      </c>
      <c r="D3380" s="2" t="s">
        <v>15</v>
      </c>
      <c r="E3380" t="s">
        <v>13527</v>
      </c>
      <c r="F3380" s="2" t="s">
        <v>277</v>
      </c>
      <c r="G3380" s="36">
        <v>16</v>
      </c>
      <c r="H3380" s="37" t="s">
        <v>8738</v>
      </c>
      <c r="I3380" s="32" t="s">
        <v>18</v>
      </c>
      <c r="J3380" s="32" t="s">
        <v>62</v>
      </c>
      <c r="K3380" t="s">
        <v>4955</v>
      </c>
    </row>
    <row r="3381" spans="1:11" hidden="1" x14ac:dyDescent="0.3">
      <c r="A3381" t="s">
        <v>4956</v>
      </c>
      <c r="B3381" s="8">
        <v>20191017</v>
      </c>
      <c r="C3381" s="2" t="s">
        <v>33</v>
      </c>
      <c r="D3381" s="2" t="s">
        <v>632</v>
      </c>
      <c r="E3381" t="s">
        <v>13528</v>
      </c>
      <c r="F3381" s="2" t="s">
        <v>277</v>
      </c>
      <c r="G3381" s="36">
        <v>16</v>
      </c>
      <c r="H3381" s="37" t="s">
        <v>8738</v>
      </c>
      <c r="I3381" s="32" t="s">
        <v>18</v>
      </c>
      <c r="J3381" s="32" t="s">
        <v>62</v>
      </c>
      <c r="K3381" t="s">
        <v>4956</v>
      </c>
    </row>
    <row r="3382" spans="1:11" hidden="1" x14ac:dyDescent="0.3">
      <c r="A3382" t="s">
        <v>4957</v>
      </c>
      <c r="B3382" s="8">
        <v>20191017</v>
      </c>
      <c r="C3382" s="2" t="s">
        <v>31</v>
      </c>
      <c r="D3382" s="2" t="s">
        <v>435</v>
      </c>
      <c r="E3382" t="s">
        <v>13529</v>
      </c>
      <c r="F3382" s="2" t="s">
        <v>277</v>
      </c>
      <c r="G3382" s="36">
        <v>16</v>
      </c>
      <c r="H3382" s="37" t="s">
        <v>8738</v>
      </c>
      <c r="I3382" s="32" t="s">
        <v>18</v>
      </c>
      <c r="J3382" s="32" t="s">
        <v>62</v>
      </c>
      <c r="K3382" t="s">
        <v>4957</v>
      </c>
    </row>
    <row r="3383" spans="1:11" hidden="1" x14ac:dyDescent="0.3">
      <c r="A3383" t="s">
        <v>4958</v>
      </c>
      <c r="B3383" s="8">
        <v>20191017</v>
      </c>
      <c r="C3383" s="2" t="s">
        <v>52</v>
      </c>
      <c r="D3383" s="2" t="s">
        <v>943</v>
      </c>
      <c r="E3383" t="s">
        <v>13530</v>
      </c>
      <c r="F3383" s="2" t="s">
        <v>277</v>
      </c>
      <c r="G3383" s="36">
        <v>16</v>
      </c>
      <c r="H3383" s="37" t="s">
        <v>8738</v>
      </c>
      <c r="I3383" s="32" t="s">
        <v>18</v>
      </c>
      <c r="J3383" s="32" t="s">
        <v>62</v>
      </c>
      <c r="K3383" t="s">
        <v>4958</v>
      </c>
    </row>
    <row r="3384" spans="1:11" hidden="1" x14ac:dyDescent="0.3">
      <c r="A3384" t="s">
        <v>4959</v>
      </c>
      <c r="B3384" s="8">
        <v>20191017</v>
      </c>
      <c r="C3384" s="2" t="s">
        <v>43</v>
      </c>
      <c r="D3384" s="2" t="s">
        <v>1097</v>
      </c>
      <c r="E3384" t="s">
        <v>13531</v>
      </c>
      <c r="F3384" s="2" t="s">
        <v>277</v>
      </c>
      <c r="G3384" s="36">
        <v>16</v>
      </c>
      <c r="H3384" s="37" t="s">
        <v>8738</v>
      </c>
      <c r="I3384" s="32" t="s">
        <v>18</v>
      </c>
      <c r="J3384" s="32" t="s">
        <v>62</v>
      </c>
      <c r="K3384" t="s">
        <v>4959</v>
      </c>
    </row>
    <row r="3385" spans="1:11" hidden="1" x14ac:dyDescent="0.3">
      <c r="A3385" t="s">
        <v>4960</v>
      </c>
      <c r="B3385" s="8">
        <v>20191017</v>
      </c>
      <c r="C3385" s="2" t="s">
        <v>64</v>
      </c>
      <c r="D3385" s="2" t="s">
        <v>232</v>
      </c>
      <c r="E3385" t="s">
        <v>13532</v>
      </c>
      <c r="F3385" s="2" t="s">
        <v>277</v>
      </c>
      <c r="G3385" s="36">
        <v>16</v>
      </c>
      <c r="H3385" s="37" t="s">
        <v>8738</v>
      </c>
      <c r="I3385" s="32" t="s">
        <v>18</v>
      </c>
      <c r="J3385" s="32" t="s">
        <v>62</v>
      </c>
      <c r="K3385" t="s">
        <v>4960</v>
      </c>
    </row>
    <row r="3386" spans="1:11" hidden="1" x14ac:dyDescent="0.3">
      <c r="A3386" t="s">
        <v>4961</v>
      </c>
      <c r="B3386" s="8">
        <v>20191017</v>
      </c>
      <c r="C3386" s="2" t="s">
        <v>43</v>
      </c>
      <c r="D3386" s="2" t="s">
        <v>1097</v>
      </c>
      <c r="E3386" t="s">
        <v>13533</v>
      </c>
      <c r="F3386" s="2" t="s">
        <v>277</v>
      </c>
      <c r="G3386" s="36">
        <v>16</v>
      </c>
      <c r="H3386" s="37" t="s">
        <v>8738</v>
      </c>
      <c r="I3386" s="32" t="s">
        <v>18</v>
      </c>
      <c r="J3386" s="32" t="s">
        <v>62</v>
      </c>
      <c r="K3386" t="s">
        <v>4961</v>
      </c>
    </row>
    <row r="3387" spans="1:11" hidden="1" x14ac:dyDescent="0.3">
      <c r="A3387" t="s">
        <v>4963</v>
      </c>
      <c r="B3387" s="8">
        <v>20191017</v>
      </c>
      <c r="C3387" s="2" t="s">
        <v>16</v>
      </c>
      <c r="D3387" s="2" t="s">
        <v>665</v>
      </c>
      <c r="E3387" t="s">
        <v>13534</v>
      </c>
      <c r="F3387" s="2" t="s">
        <v>277</v>
      </c>
      <c r="G3387" s="36">
        <v>16</v>
      </c>
      <c r="H3387" s="37" t="s">
        <v>8738</v>
      </c>
      <c r="I3387" s="32" t="s">
        <v>18</v>
      </c>
      <c r="J3387" s="32" t="s">
        <v>62</v>
      </c>
      <c r="K3387" t="s">
        <v>4963</v>
      </c>
    </row>
    <row r="3388" spans="1:11" hidden="1" x14ac:dyDescent="0.3">
      <c r="A3388" t="s">
        <v>4964</v>
      </c>
      <c r="B3388" s="8">
        <v>20191017</v>
      </c>
      <c r="C3388" s="2" t="s">
        <v>64</v>
      </c>
      <c r="D3388" s="2" t="s">
        <v>232</v>
      </c>
      <c r="E3388" t="s">
        <v>13535</v>
      </c>
      <c r="F3388" s="2" t="s">
        <v>277</v>
      </c>
      <c r="G3388" s="36">
        <v>16</v>
      </c>
      <c r="H3388" s="37" t="s">
        <v>8738</v>
      </c>
      <c r="I3388" s="32" t="s">
        <v>18</v>
      </c>
      <c r="J3388" s="32" t="s">
        <v>62</v>
      </c>
      <c r="K3388" t="s">
        <v>4964</v>
      </c>
    </row>
    <row r="3389" spans="1:11" hidden="1" x14ac:dyDescent="0.3">
      <c r="A3389" t="s">
        <v>4965</v>
      </c>
      <c r="B3389" s="8">
        <v>20191017</v>
      </c>
      <c r="C3389" s="2" t="s">
        <v>231</v>
      </c>
      <c r="D3389" s="2" t="s">
        <v>15</v>
      </c>
      <c r="E3389" t="s">
        <v>13536</v>
      </c>
      <c r="F3389" s="2" t="s">
        <v>277</v>
      </c>
      <c r="G3389" s="36">
        <v>16</v>
      </c>
      <c r="H3389" s="37" t="s">
        <v>8738</v>
      </c>
      <c r="I3389" s="32" t="s">
        <v>18</v>
      </c>
      <c r="J3389" s="32" t="s">
        <v>62</v>
      </c>
      <c r="K3389" t="s">
        <v>4965</v>
      </c>
    </row>
    <row r="3390" spans="1:11" hidden="1" x14ac:dyDescent="0.3">
      <c r="A3390" t="s">
        <v>7320</v>
      </c>
      <c r="B3390" s="8">
        <v>20191018</v>
      </c>
      <c r="C3390" t="s">
        <v>204</v>
      </c>
      <c r="D3390" t="s">
        <v>1081</v>
      </c>
      <c r="E3390" t="s">
        <v>13537</v>
      </c>
      <c r="F3390" s="2" t="s">
        <v>277</v>
      </c>
      <c r="G3390" s="36">
        <v>16</v>
      </c>
      <c r="H3390" s="37" t="s">
        <v>8738</v>
      </c>
      <c r="I3390" s="32" t="s">
        <v>18</v>
      </c>
      <c r="J3390" s="32" t="s">
        <v>62</v>
      </c>
    </row>
    <row r="3391" spans="1:11" hidden="1" x14ac:dyDescent="0.3">
      <c r="A3391" t="s">
        <v>4966</v>
      </c>
      <c r="B3391" s="8">
        <v>20191018</v>
      </c>
      <c r="C3391" s="2" t="s">
        <v>231</v>
      </c>
      <c r="D3391" s="2" t="s">
        <v>739</v>
      </c>
      <c r="E3391" t="s">
        <v>13538</v>
      </c>
      <c r="F3391" s="2" t="s">
        <v>277</v>
      </c>
      <c r="G3391" s="36">
        <v>16</v>
      </c>
      <c r="H3391" s="37" t="s">
        <v>8738</v>
      </c>
      <c r="I3391" s="32" t="s">
        <v>18</v>
      </c>
      <c r="J3391" s="32" t="s">
        <v>62</v>
      </c>
      <c r="K3391" t="s">
        <v>4966</v>
      </c>
    </row>
    <row r="3392" spans="1:11" hidden="1" x14ac:dyDescent="0.3">
      <c r="A3392" t="s">
        <v>4967</v>
      </c>
      <c r="B3392" s="8">
        <v>20191018</v>
      </c>
      <c r="C3392" s="2" t="s">
        <v>64</v>
      </c>
      <c r="D3392" s="2" t="s">
        <v>449</v>
      </c>
      <c r="E3392" t="s">
        <v>13539</v>
      </c>
      <c r="F3392" s="2" t="s">
        <v>277</v>
      </c>
      <c r="G3392" s="36">
        <v>16</v>
      </c>
      <c r="H3392" s="37" t="s">
        <v>8738</v>
      </c>
      <c r="I3392" s="32" t="s">
        <v>18</v>
      </c>
      <c r="J3392" s="32" t="s">
        <v>62</v>
      </c>
      <c r="K3392" t="s">
        <v>4967</v>
      </c>
    </row>
    <row r="3393" spans="1:11" hidden="1" x14ac:dyDescent="0.3">
      <c r="A3393" t="s">
        <v>4981</v>
      </c>
      <c r="B3393" s="8">
        <v>20191023</v>
      </c>
      <c r="C3393" s="2" t="s">
        <v>22</v>
      </c>
      <c r="D3393" s="2" t="s">
        <v>1102</v>
      </c>
      <c r="E3393" t="s">
        <v>13553</v>
      </c>
      <c r="F3393" s="2" t="s">
        <v>277</v>
      </c>
      <c r="G3393" s="36">
        <v>16</v>
      </c>
      <c r="H3393" s="37" t="s">
        <v>8738</v>
      </c>
      <c r="I3393" s="32" t="s">
        <v>18</v>
      </c>
      <c r="J3393" s="32" t="s">
        <v>62</v>
      </c>
      <c r="K3393" t="s">
        <v>4981</v>
      </c>
    </row>
    <row r="3394" spans="1:11" hidden="1" x14ac:dyDescent="0.3">
      <c r="A3394" t="s">
        <v>4982</v>
      </c>
      <c r="B3394" s="8">
        <v>20191023</v>
      </c>
      <c r="C3394" s="2" t="s">
        <v>210</v>
      </c>
      <c r="D3394" s="2" t="s">
        <v>15</v>
      </c>
      <c r="E3394" t="s">
        <v>13554</v>
      </c>
      <c r="F3394" s="2" t="s">
        <v>277</v>
      </c>
      <c r="G3394" s="36">
        <v>16</v>
      </c>
      <c r="H3394" s="37" t="s">
        <v>8738</v>
      </c>
      <c r="I3394" s="32" t="s">
        <v>18</v>
      </c>
      <c r="J3394" s="32" t="s">
        <v>62</v>
      </c>
      <c r="K3394" t="s">
        <v>4982</v>
      </c>
    </row>
    <row r="3395" spans="1:11" hidden="1" x14ac:dyDescent="0.3">
      <c r="A3395" t="s">
        <v>4984</v>
      </c>
      <c r="B3395" s="8">
        <v>20191025</v>
      </c>
      <c r="C3395" s="2" t="s">
        <v>52</v>
      </c>
      <c r="D3395" s="2" t="s">
        <v>1103</v>
      </c>
      <c r="E3395" t="s">
        <v>13557</v>
      </c>
      <c r="F3395" s="2" t="s">
        <v>277</v>
      </c>
      <c r="G3395" s="36">
        <v>16</v>
      </c>
      <c r="H3395" s="37" t="s">
        <v>8738</v>
      </c>
      <c r="I3395" s="32" t="s">
        <v>18</v>
      </c>
      <c r="J3395" s="32" t="s">
        <v>62</v>
      </c>
      <c r="K3395" t="s">
        <v>4984</v>
      </c>
    </row>
    <row r="3396" spans="1:11" hidden="1" x14ac:dyDescent="0.3">
      <c r="A3396" t="s">
        <v>4985</v>
      </c>
      <c r="B3396" s="8">
        <v>20191025</v>
      </c>
      <c r="C3396" s="2" t="s">
        <v>268</v>
      </c>
      <c r="D3396" s="2" t="s">
        <v>839</v>
      </c>
      <c r="E3396" t="s">
        <v>13558</v>
      </c>
      <c r="F3396" s="2" t="s">
        <v>277</v>
      </c>
      <c r="G3396" s="36">
        <v>16</v>
      </c>
      <c r="H3396" s="37" t="s">
        <v>8738</v>
      </c>
      <c r="I3396" s="32" t="s">
        <v>18</v>
      </c>
      <c r="J3396" s="32" t="s">
        <v>62</v>
      </c>
      <c r="K3396" t="s">
        <v>4985</v>
      </c>
    </row>
    <row r="3397" spans="1:11" hidden="1" x14ac:dyDescent="0.3">
      <c r="A3397" t="s">
        <v>4986</v>
      </c>
      <c r="B3397" s="8">
        <v>20191025</v>
      </c>
      <c r="C3397" s="2" t="s">
        <v>64</v>
      </c>
      <c r="D3397" s="2" t="s">
        <v>660</v>
      </c>
      <c r="E3397" t="s">
        <v>13559</v>
      </c>
      <c r="F3397" s="2" t="s">
        <v>277</v>
      </c>
      <c r="G3397" s="36">
        <v>16</v>
      </c>
      <c r="H3397" s="37" t="s">
        <v>8738</v>
      </c>
      <c r="I3397" s="32" t="s">
        <v>18</v>
      </c>
      <c r="J3397" s="32" t="s">
        <v>62</v>
      </c>
      <c r="K3397" t="s">
        <v>4986</v>
      </c>
    </row>
    <row r="3398" spans="1:11" hidden="1" x14ac:dyDescent="0.3">
      <c r="A3398" t="s">
        <v>4987</v>
      </c>
      <c r="B3398" s="8">
        <v>20191025</v>
      </c>
      <c r="C3398" s="2" t="s">
        <v>16</v>
      </c>
      <c r="D3398" s="2" t="s">
        <v>665</v>
      </c>
      <c r="E3398" t="s">
        <v>13560</v>
      </c>
      <c r="F3398" s="2" t="s">
        <v>277</v>
      </c>
      <c r="G3398" s="36">
        <v>16</v>
      </c>
      <c r="H3398" s="37" t="s">
        <v>8738</v>
      </c>
      <c r="I3398" s="32" t="s">
        <v>18</v>
      </c>
      <c r="J3398" s="32" t="s">
        <v>62</v>
      </c>
      <c r="K3398" t="s">
        <v>4987</v>
      </c>
    </row>
    <row r="3399" spans="1:11" hidden="1" x14ac:dyDescent="0.3">
      <c r="A3399" t="s">
        <v>4992</v>
      </c>
      <c r="B3399" s="8">
        <v>20191028</v>
      </c>
      <c r="C3399" s="2" t="s">
        <v>268</v>
      </c>
      <c r="D3399" s="2" t="s">
        <v>887</v>
      </c>
      <c r="E3399" t="s">
        <v>13566</v>
      </c>
      <c r="F3399" s="2" t="s">
        <v>277</v>
      </c>
      <c r="G3399" s="36">
        <v>16</v>
      </c>
      <c r="H3399" s="37" t="s">
        <v>8738</v>
      </c>
      <c r="I3399" s="32" t="s">
        <v>18</v>
      </c>
      <c r="J3399" s="32" t="s">
        <v>62</v>
      </c>
      <c r="K3399" t="s">
        <v>4992</v>
      </c>
    </row>
    <row r="3400" spans="1:11" hidden="1" x14ac:dyDescent="0.3">
      <c r="A3400" t="s">
        <v>4996</v>
      </c>
      <c r="B3400" s="8">
        <v>20191029</v>
      </c>
      <c r="C3400" s="2" t="s">
        <v>35</v>
      </c>
      <c r="D3400" s="2" t="s">
        <v>211</v>
      </c>
      <c r="E3400" t="s">
        <v>13572</v>
      </c>
      <c r="F3400" s="2" t="s">
        <v>277</v>
      </c>
      <c r="G3400" s="36">
        <v>16</v>
      </c>
      <c r="H3400" s="37" t="s">
        <v>8738</v>
      </c>
      <c r="I3400" s="32" t="s">
        <v>18</v>
      </c>
      <c r="J3400" s="32" t="s">
        <v>62</v>
      </c>
      <c r="K3400" t="s">
        <v>4996</v>
      </c>
    </row>
    <row r="3401" spans="1:11" hidden="1" x14ac:dyDescent="0.3">
      <c r="A3401" t="s">
        <v>4997</v>
      </c>
      <c r="B3401" s="8">
        <v>20191029</v>
      </c>
      <c r="C3401" s="2" t="s">
        <v>231</v>
      </c>
      <c r="D3401" s="2" t="s">
        <v>15</v>
      </c>
      <c r="E3401" t="s">
        <v>13573</v>
      </c>
      <c r="F3401" s="2" t="s">
        <v>277</v>
      </c>
      <c r="G3401" s="36">
        <v>16</v>
      </c>
      <c r="H3401" s="37" t="s">
        <v>8738</v>
      </c>
      <c r="I3401" s="32" t="s">
        <v>18</v>
      </c>
      <c r="J3401" s="32" t="s">
        <v>62</v>
      </c>
      <c r="K3401" t="s">
        <v>4997</v>
      </c>
    </row>
    <row r="3402" spans="1:11" hidden="1" x14ac:dyDescent="0.3">
      <c r="A3402" t="s">
        <v>4998</v>
      </c>
      <c r="B3402" s="8">
        <v>20191029</v>
      </c>
      <c r="C3402" s="2" t="s">
        <v>43</v>
      </c>
      <c r="D3402" s="2" t="s">
        <v>1097</v>
      </c>
      <c r="E3402" t="s">
        <v>13574</v>
      </c>
      <c r="F3402" s="2" t="s">
        <v>277</v>
      </c>
      <c r="G3402" s="36">
        <v>16</v>
      </c>
      <c r="H3402" s="37" t="s">
        <v>8738</v>
      </c>
      <c r="I3402" s="32" t="s">
        <v>18</v>
      </c>
      <c r="J3402" s="32" t="s">
        <v>62</v>
      </c>
      <c r="K3402" t="s">
        <v>4998</v>
      </c>
    </row>
    <row r="3403" spans="1:11" hidden="1" x14ac:dyDescent="0.3">
      <c r="A3403" t="s">
        <v>5001</v>
      </c>
      <c r="B3403" s="8">
        <v>20191029</v>
      </c>
      <c r="C3403" s="2" t="s">
        <v>268</v>
      </c>
      <c r="D3403" s="2" t="s">
        <v>887</v>
      </c>
      <c r="E3403" t="s">
        <v>13575</v>
      </c>
      <c r="F3403" s="2" t="s">
        <v>277</v>
      </c>
      <c r="G3403" s="36">
        <v>16</v>
      </c>
      <c r="H3403" s="37" t="s">
        <v>8738</v>
      </c>
      <c r="I3403" s="32" t="s">
        <v>18</v>
      </c>
      <c r="J3403" s="32" t="s">
        <v>62</v>
      </c>
      <c r="K3403" t="s">
        <v>5001</v>
      </c>
    </row>
    <row r="3404" spans="1:11" hidden="1" x14ac:dyDescent="0.3">
      <c r="A3404" t="s">
        <v>5002</v>
      </c>
      <c r="B3404" s="8">
        <v>20191030</v>
      </c>
      <c r="C3404" s="2" t="s">
        <v>9</v>
      </c>
      <c r="D3404" s="2" t="s">
        <v>828</v>
      </c>
      <c r="E3404" t="s">
        <v>13578</v>
      </c>
      <c r="F3404" s="2" t="s">
        <v>277</v>
      </c>
      <c r="G3404" s="36">
        <v>16</v>
      </c>
      <c r="H3404" s="37" t="s">
        <v>8738</v>
      </c>
      <c r="I3404" s="32" t="s">
        <v>18</v>
      </c>
      <c r="J3404" s="32" t="s">
        <v>62</v>
      </c>
      <c r="K3404" t="s">
        <v>5002</v>
      </c>
    </row>
    <row r="3405" spans="1:11" hidden="1" x14ac:dyDescent="0.3">
      <c r="A3405" t="s">
        <v>5003</v>
      </c>
      <c r="B3405" s="8">
        <v>20191030</v>
      </c>
      <c r="C3405" s="2" t="s">
        <v>33</v>
      </c>
      <c r="D3405" s="2" t="s">
        <v>15</v>
      </c>
      <c r="E3405" t="s">
        <v>13579</v>
      </c>
      <c r="F3405" s="2" t="s">
        <v>277</v>
      </c>
      <c r="G3405" s="36">
        <v>16</v>
      </c>
      <c r="H3405" s="37" t="s">
        <v>8738</v>
      </c>
      <c r="I3405" s="32" t="s">
        <v>18</v>
      </c>
      <c r="J3405" s="32" t="s">
        <v>62</v>
      </c>
      <c r="K3405" t="s">
        <v>5003</v>
      </c>
    </row>
    <row r="3406" spans="1:11" hidden="1" x14ac:dyDescent="0.3">
      <c r="A3406" t="s">
        <v>5004</v>
      </c>
      <c r="B3406" s="8">
        <v>20191030</v>
      </c>
      <c r="C3406" s="2" t="s">
        <v>41</v>
      </c>
      <c r="D3406" s="2" t="s">
        <v>730</v>
      </c>
      <c r="E3406" t="s">
        <v>13580</v>
      </c>
      <c r="F3406" s="2" t="s">
        <v>277</v>
      </c>
      <c r="G3406" s="36">
        <v>16</v>
      </c>
      <c r="H3406" s="37" t="s">
        <v>8738</v>
      </c>
      <c r="I3406" s="32" t="s">
        <v>18</v>
      </c>
      <c r="J3406" s="32" t="s">
        <v>62</v>
      </c>
      <c r="K3406" t="s">
        <v>5004</v>
      </c>
    </row>
    <row r="3407" spans="1:11" hidden="1" x14ac:dyDescent="0.3">
      <c r="A3407" t="s">
        <v>5005</v>
      </c>
      <c r="B3407" s="8">
        <v>20191030</v>
      </c>
      <c r="C3407" s="2" t="s">
        <v>74</v>
      </c>
      <c r="D3407" s="2" t="s">
        <v>15</v>
      </c>
      <c r="E3407" t="s">
        <v>13581</v>
      </c>
      <c r="F3407" s="2" t="s">
        <v>277</v>
      </c>
      <c r="G3407" s="36">
        <v>16</v>
      </c>
      <c r="H3407" s="37" t="s">
        <v>8738</v>
      </c>
      <c r="I3407" s="32" t="s">
        <v>18</v>
      </c>
      <c r="J3407" s="32" t="s">
        <v>62</v>
      </c>
      <c r="K3407" t="s">
        <v>5005</v>
      </c>
    </row>
    <row r="3408" spans="1:11" hidden="1" x14ac:dyDescent="0.3">
      <c r="A3408" t="s">
        <v>5006</v>
      </c>
      <c r="B3408" s="8">
        <v>20191030</v>
      </c>
      <c r="C3408" s="2" t="s">
        <v>33</v>
      </c>
      <c r="D3408" s="2" t="s">
        <v>15</v>
      </c>
      <c r="E3408" t="s">
        <v>13582</v>
      </c>
      <c r="F3408" s="2" t="s">
        <v>277</v>
      </c>
      <c r="G3408" s="36">
        <v>16</v>
      </c>
      <c r="H3408" s="37" t="s">
        <v>8738</v>
      </c>
      <c r="I3408" s="32" t="s">
        <v>18</v>
      </c>
      <c r="J3408" s="32" t="s">
        <v>62</v>
      </c>
      <c r="K3408" t="s">
        <v>5006</v>
      </c>
    </row>
    <row r="3409" spans="1:11" hidden="1" x14ac:dyDescent="0.3">
      <c r="A3409" t="s">
        <v>5007</v>
      </c>
      <c r="B3409" s="8">
        <v>20191030</v>
      </c>
      <c r="C3409" s="2" t="s">
        <v>204</v>
      </c>
      <c r="D3409" s="2" t="s">
        <v>462</v>
      </c>
      <c r="E3409" t="s">
        <v>13583</v>
      </c>
      <c r="F3409" s="2" t="s">
        <v>277</v>
      </c>
      <c r="G3409" s="36">
        <v>16</v>
      </c>
      <c r="H3409" s="37" t="s">
        <v>8738</v>
      </c>
      <c r="I3409" s="32" t="s">
        <v>18</v>
      </c>
      <c r="J3409" s="32" t="s">
        <v>62</v>
      </c>
      <c r="K3409" t="s">
        <v>5007</v>
      </c>
    </row>
    <row r="3410" spans="1:11" hidden="1" x14ac:dyDescent="0.3">
      <c r="A3410" t="s">
        <v>5008</v>
      </c>
      <c r="B3410" s="8">
        <v>20191030</v>
      </c>
      <c r="C3410" s="2" t="s">
        <v>210</v>
      </c>
      <c r="D3410" s="2" t="s">
        <v>15</v>
      </c>
      <c r="E3410" t="s">
        <v>13584</v>
      </c>
      <c r="F3410" s="2" t="s">
        <v>277</v>
      </c>
      <c r="G3410" s="36">
        <v>16</v>
      </c>
      <c r="H3410" s="37" t="s">
        <v>8738</v>
      </c>
      <c r="I3410" s="32" t="s">
        <v>18</v>
      </c>
      <c r="J3410" s="32" t="s">
        <v>62</v>
      </c>
      <c r="K3410" t="s">
        <v>5008</v>
      </c>
    </row>
    <row r="3411" spans="1:11" hidden="1" x14ac:dyDescent="0.3">
      <c r="A3411" t="s">
        <v>5009</v>
      </c>
      <c r="B3411" s="8">
        <v>20191030</v>
      </c>
      <c r="C3411" s="2" t="s">
        <v>43</v>
      </c>
      <c r="D3411" s="2" t="s">
        <v>1058</v>
      </c>
      <c r="E3411" t="s">
        <v>13585</v>
      </c>
      <c r="F3411" s="2" t="s">
        <v>277</v>
      </c>
      <c r="G3411" s="36">
        <v>16</v>
      </c>
      <c r="H3411" s="37" t="s">
        <v>8738</v>
      </c>
      <c r="I3411" s="32" t="s">
        <v>18</v>
      </c>
      <c r="J3411" s="32" t="s">
        <v>62</v>
      </c>
      <c r="K3411" t="s">
        <v>5009</v>
      </c>
    </row>
    <row r="3412" spans="1:11" hidden="1" x14ac:dyDescent="0.3">
      <c r="A3412" t="s">
        <v>5010</v>
      </c>
      <c r="B3412" s="8">
        <v>20191030</v>
      </c>
      <c r="C3412" s="2" t="s">
        <v>74</v>
      </c>
      <c r="D3412" s="2" t="s">
        <v>860</v>
      </c>
      <c r="E3412" t="s">
        <v>13586</v>
      </c>
      <c r="F3412" s="2" t="s">
        <v>277</v>
      </c>
      <c r="G3412" s="36">
        <v>16</v>
      </c>
      <c r="H3412" s="37" t="s">
        <v>8738</v>
      </c>
      <c r="I3412" s="32" t="s">
        <v>18</v>
      </c>
      <c r="J3412" s="32" t="s">
        <v>62</v>
      </c>
      <c r="K3412" t="s">
        <v>5010</v>
      </c>
    </row>
    <row r="3413" spans="1:11" hidden="1" x14ac:dyDescent="0.3">
      <c r="A3413" t="s">
        <v>5011</v>
      </c>
      <c r="B3413" s="8">
        <v>20191030</v>
      </c>
      <c r="C3413" s="2" t="s">
        <v>9</v>
      </c>
      <c r="D3413" s="2" t="s">
        <v>1022</v>
      </c>
      <c r="E3413" t="s">
        <v>13587</v>
      </c>
      <c r="F3413" s="2" t="s">
        <v>277</v>
      </c>
      <c r="G3413" s="36">
        <v>16</v>
      </c>
      <c r="H3413" s="37" t="s">
        <v>8738</v>
      </c>
      <c r="I3413" s="32" t="s">
        <v>18</v>
      </c>
      <c r="J3413" s="32" t="s">
        <v>62</v>
      </c>
      <c r="K3413" t="s">
        <v>5011</v>
      </c>
    </row>
    <row r="3414" spans="1:11" hidden="1" x14ac:dyDescent="0.3">
      <c r="A3414" t="s">
        <v>5012</v>
      </c>
      <c r="B3414" s="8">
        <v>20191030</v>
      </c>
      <c r="C3414" s="2" t="s">
        <v>64</v>
      </c>
      <c r="D3414" s="2" t="s">
        <v>660</v>
      </c>
      <c r="E3414" t="s">
        <v>13588</v>
      </c>
      <c r="F3414" s="2" t="s">
        <v>277</v>
      </c>
      <c r="G3414" s="36">
        <v>16</v>
      </c>
      <c r="H3414" s="37" t="s">
        <v>8738</v>
      </c>
      <c r="I3414" s="32" t="s">
        <v>18</v>
      </c>
      <c r="J3414" s="32" t="s">
        <v>62</v>
      </c>
      <c r="K3414" t="s">
        <v>5012</v>
      </c>
    </row>
    <row r="3415" spans="1:11" hidden="1" x14ac:dyDescent="0.3">
      <c r="A3415" t="s">
        <v>5013</v>
      </c>
      <c r="B3415" s="8">
        <v>20191030</v>
      </c>
      <c r="C3415" s="2" t="s">
        <v>22</v>
      </c>
      <c r="D3415" s="2" t="s">
        <v>427</v>
      </c>
      <c r="E3415" t="s">
        <v>13589</v>
      </c>
      <c r="F3415" s="2" t="s">
        <v>277</v>
      </c>
      <c r="G3415" s="36">
        <v>16</v>
      </c>
      <c r="H3415" s="37" t="s">
        <v>8738</v>
      </c>
      <c r="I3415" s="32" t="s">
        <v>18</v>
      </c>
      <c r="J3415" s="32" t="s">
        <v>62</v>
      </c>
      <c r="K3415" t="s">
        <v>5013</v>
      </c>
    </row>
    <row r="3416" spans="1:11" hidden="1" x14ac:dyDescent="0.3">
      <c r="A3416" t="s">
        <v>5014</v>
      </c>
      <c r="B3416" s="8">
        <v>20191030</v>
      </c>
      <c r="C3416" s="2" t="s">
        <v>16</v>
      </c>
      <c r="D3416" s="2" t="s">
        <v>665</v>
      </c>
      <c r="E3416" t="s">
        <v>13590</v>
      </c>
      <c r="F3416" s="2" t="s">
        <v>277</v>
      </c>
      <c r="G3416" s="36">
        <v>16</v>
      </c>
      <c r="H3416" s="37" t="s">
        <v>8738</v>
      </c>
      <c r="I3416" s="32" t="s">
        <v>18</v>
      </c>
      <c r="J3416" s="32" t="s">
        <v>62</v>
      </c>
      <c r="K3416" t="s">
        <v>5014</v>
      </c>
    </row>
    <row r="3417" spans="1:11" hidden="1" x14ac:dyDescent="0.3">
      <c r="A3417" t="s">
        <v>5015</v>
      </c>
      <c r="B3417" s="8">
        <v>20191030</v>
      </c>
      <c r="C3417" s="2" t="s">
        <v>58</v>
      </c>
      <c r="D3417" s="2" t="s">
        <v>653</v>
      </c>
      <c r="E3417" t="s">
        <v>13591</v>
      </c>
      <c r="F3417" s="2" t="s">
        <v>277</v>
      </c>
      <c r="G3417" s="36">
        <v>16</v>
      </c>
      <c r="H3417" s="37" t="s">
        <v>8738</v>
      </c>
      <c r="I3417" s="32" t="s">
        <v>18</v>
      </c>
      <c r="J3417" s="32" t="s">
        <v>62</v>
      </c>
      <c r="K3417" t="s">
        <v>5015</v>
      </c>
    </row>
    <row r="3418" spans="1:11" hidden="1" x14ac:dyDescent="0.3">
      <c r="A3418" t="s">
        <v>5016</v>
      </c>
      <c r="B3418" s="8">
        <v>20191030</v>
      </c>
      <c r="C3418" s="2" t="s">
        <v>20</v>
      </c>
      <c r="D3418" s="2" t="s">
        <v>15</v>
      </c>
      <c r="E3418" t="s">
        <v>13592</v>
      </c>
      <c r="F3418" s="2" t="s">
        <v>277</v>
      </c>
      <c r="G3418" s="36">
        <v>16</v>
      </c>
      <c r="H3418" s="37" t="s">
        <v>8738</v>
      </c>
      <c r="I3418" s="32" t="s">
        <v>18</v>
      </c>
      <c r="J3418" s="32" t="s">
        <v>62</v>
      </c>
      <c r="K3418" t="s">
        <v>5016</v>
      </c>
    </row>
    <row r="3419" spans="1:11" hidden="1" x14ac:dyDescent="0.3">
      <c r="A3419" t="s">
        <v>5017</v>
      </c>
      <c r="B3419" s="8">
        <v>20191030</v>
      </c>
      <c r="C3419" s="2" t="s">
        <v>33</v>
      </c>
      <c r="D3419" s="2" t="s">
        <v>15</v>
      </c>
      <c r="E3419" t="s">
        <v>13593</v>
      </c>
      <c r="F3419" s="2" t="s">
        <v>277</v>
      </c>
      <c r="G3419" s="36">
        <v>16</v>
      </c>
      <c r="H3419" s="37" t="s">
        <v>8738</v>
      </c>
      <c r="I3419" s="32" t="s">
        <v>18</v>
      </c>
      <c r="J3419" s="32" t="s">
        <v>62</v>
      </c>
      <c r="K3419" t="s">
        <v>5017</v>
      </c>
    </row>
    <row r="3420" spans="1:11" hidden="1" x14ac:dyDescent="0.3">
      <c r="A3420" t="s">
        <v>5018</v>
      </c>
      <c r="B3420" s="8">
        <v>20191030</v>
      </c>
      <c r="C3420" s="2" t="s">
        <v>35</v>
      </c>
      <c r="D3420" s="2" t="s">
        <v>211</v>
      </c>
      <c r="E3420" t="s">
        <v>13594</v>
      </c>
      <c r="F3420" s="2" t="s">
        <v>277</v>
      </c>
      <c r="G3420" s="36">
        <v>16</v>
      </c>
      <c r="H3420" s="37" t="s">
        <v>8738</v>
      </c>
      <c r="I3420" s="32" t="s">
        <v>18</v>
      </c>
      <c r="J3420" s="32" t="s">
        <v>62</v>
      </c>
      <c r="K3420" t="s">
        <v>5018</v>
      </c>
    </row>
    <row r="3421" spans="1:11" hidden="1" x14ac:dyDescent="0.3">
      <c r="A3421" t="s">
        <v>5019</v>
      </c>
      <c r="B3421" s="8">
        <v>20191030</v>
      </c>
      <c r="C3421" s="2" t="s">
        <v>33</v>
      </c>
      <c r="D3421" s="2" t="s">
        <v>1108</v>
      </c>
      <c r="E3421" t="s">
        <v>13595</v>
      </c>
      <c r="F3421" s="2" t="s">
        <v>277</v>
      </c>
      <c r="G3421" s="36">
        <v>16</v>
      </c>
      <c r="H3421" s="37" t="s">
        <v>8738</v>
      </c>
      <c r="I3421" s="32" t="s">
        <v>18</v>
      </c>
      <c r="J3421" s="32" t="s">
        <v>62</v>
      </c>
      <c r="K3421" t="s">
        <v>5019</v>
      </c>
    </row>
    <row r="3422" spans="1:11" hidden="1" x14ac:dyDescent="0.3">
      <c r="A3422" t="s">
        <v>5020</v>
      </c>
      <c r="B3422" s="8">
        <v>20191030</v>
      </c>
      <c r="C3422" s="2" t="s">
        <v>204</v>
      </c>
      <c r="D3422" s="2" t="s">
        <v>462</v>
      </c>
      <c r="E3422" t="s">
        <v>13596</v>
      </c>
      <c r="F3422" s="2" t="s">
        <v>277</v>
      </c>
      <c r="G3422" s="36">
        <v>16</v>
      </c>
      <c r="H3422" s="37" t="s">
        <v>8738</v>
      </c>
      <c r="I3422" s="32" t="s">
        <v>18</v>
      </c>
      <c r="J3422" s="32" t="s">
        <v>62</v>
      </c>
      <c r="K3422" t="s">
        <v>5020</v>
      </c>
    </row>
    <row r="3423" spans="1:11" hidden="1" x14ac:dyDescent="0.3">
      <c r="A3423" t="s">
        <v>5021</v>
      </c>
      <c r="B3423" s="8">
        <v>20191030</v>
      </c>
      <c r="C3423" s="2" t="s">
        <v>25</v>
      </c>
      <c r="D3423" s="2" t="s">
        <v>881</v>
      </c>
      <c r="E3423" t="s">
        <v>13597</v>
      </c>
      <c r="F3423" s="2" t="s">
        <v>277</v>
      </c>
      <c r="G3423" s="36">
        <v>16</v>
      </c>
      <c r="H3423" s="37" t="s">
        <v>8738</v>
      </c>
      <c r="I3423" s="32" t="s">
        <v>18</v>
      </c>
      <c r="J3423" s="32" t="s">
        <v>62</v>
      </c>
      <c r="K3423" t="s">
        <v>5021</v>
      </c>
    </row>
    <row r="3424" spans="1:11" hidden="1" x14ac:dyDescent="0.3">
      <c r="A3424" t="s">
        <v>5022</v>
      </c>
      <c r="B3424" s="8">
        <v>20191030</v>
      </c>
      <c r="C3424" s="2" t="s">
        <v>25</v>
      </c>
      <c r="D3424" s="2" t="s">
        <v>1014</v>
      </c>
      <c r="E3424" t="s">
        <v>13598</v>
      </c>
      <c r="F3424" s="2" t="s">
        <v>277</v>
      </c>
      <c r="G3424" s="36">
        <v>16</v>
      </c>
      <c r="H3424" s="37" t="s">
        <v>8738</v>
      </c>
      <c r="I3424" s="32" t="s">
        <v>18</v>
      </c>
      <c r="J3424" s="32" t="s">
        <v>62</v>
      </c>
      <c r="K3424" t="s">
        <v>5022</v>
      </c>
    </row>
    <row r="3425" spans="1:11" hidden="1" x14ac:dyDescent="0.3">
      <c r="A3425" t="s">
        <v>5023</v>
      </c>
      <c r="B3425" s="8">
        <v>20191030</v>
      </c>
      <c r="C3425" s="2" t="s">
        <v>173</v>
      </c>
      <c r="D3425" s="2" t="s">
        <v>1109</v>
      </c>
      <c r="E3425" t="s">
        <v>13599</v>
      </c>
      <c r="F3425" s="2" t="s">
        <v>277</v>
      </c>
      <c r="G3425" s="36">
        <v>16</v>
      </c>
      <c r="H3425" s="37" t="s">
        <v>8738</v>
      </c>
      <c r="I3425" s="32" t="s">
        <v>18</v>
      </c>
      <c r="J3425" s="32" t="s">
        <v>62</v>
      </c>
      <c r="K3425" t="s">
        <v>5023</v>
      </c>
    </row>
    <row r="3426" spans="1:11" hidden="1" x14ac:dyDescent="0.3">
      <c r="A3426" t="s">
        <v>5024</v>
      </c>
      <c r="B3426" s="8">
        <v>20191030</v>
      </c>
      <c r="C3426" s="2" t="s">
        <v>68</v>
      </c>
      <c r="D3426" s="2" t="s">
        <v>661</v>
      </c>
      <c r="E3426" t="s">
        <v>13600</v>
      </c>
      <c r="F3426" s="2" t="s">
        <v>277</v>
      </c>
      <c r="G3426" s="36">
        <v>16</v>
      </c>
      <c r="H3426" s="37" t="s">
        <v>8738</v>
      </c>
      <c r="I3426" s="32" t="s">
        <v>18</v>
      </c>
      <c r="J3426" s="32" t="s">
        <v>62</v>
      </c>
      <c r="K3426" t="s">
        <v>5024</v>
      </c>
    </row>
    <row r="3427" spans="1:11" hidden="1" x14ac:dyDescent="0.3">
      <c r="A3427" t="s">
        <v>5025</v>
      </c>
      <c r="B3427" s="8">
        <v>20191030</v>
      </c>
      <c r="C3427" s="2" t="s">
        <v>210</v>
      </c>
      <c r="D3427" s="2" t="s">
        <v>15</v>
      </c>
      <c r="E3427" t="s">
        <v>13601</v>
      </c>
      <c r="F3427" s="2" t="s">
        <v>277</v>
      </c>
      <c r="G3427" s="36">
        <v>16</v>
      </c>
      <c r="H3427" s="37" t="s">
        <v>8738</v>
      </c>
      <c r="I3427" s="32" t="s">
        <v>18</v>
      </c>
      <c r="J3427" s="32" t="s">
        <v>62</v>
      </c>
      <c r="K3427" t="s">
        <v>5025</v>
      </c>
    </row>
    <row r="3428" spans="1:11" hidden="1" x14ac:dyDescent="0.3">
      <c r="A3428" t="s">
        <v>5026</v>
      </c>
      <c r="B3428" s="8">
        <v>20191030</v>
      </c>
      <c r="C3428" s="2" t="s">
        <v>31</v>
      </c>
      <c r="D3428" s="2" t="s">
        <v>1076</v>
      </c>
      <c r="E3428" t="s">
        <v>13602</v>
      </c>
      <c r="F3428" s="2" t="s">
        <v>277</v>
      </c>
      <c r="G3428" s="36">
        <v>16</v>
      </c>
      <c r="H3428" s="37" t="s">
        <v>8738</v>
      </c>
      <c r="I3428" s="32" t="s">
        <v>18</v>
      </c>
      <c r="J3428" s="32" t="s">
        <v>62</v>
      </c>
      <c r="K3428" t="s">
        <v>5026</v>
      </c>
    </row>
    <row r="3429" spans="1:11" hidden="1" x14ac:dyDescent="0.3">
      <c r="A3429" t="s">
        <v>5027</v>
      </c>
      <c r="B3429" s="8">
        <v>20191030</v>
      </c>
      <c r="C3429" s="2" t="s">
        <v>112</v>
      </c>
      <c r="D3429" s="2" t="s">
        <v>1110</v>
      </c>
      <c r="E3429" t="s">
        <v>13603</v>
      </c>
      <c r="F3429" s="2" t="s">
        <v>277</v>
      </c>
      <c r="G3429" s="36">
        <v>16</v>
      </c>
      <c r="H3429" s="37" t="s">
        <v>8738</v>
      </c>
      <c r="I3429" s="32" t="s">
        <v>18</v>
      </c>
      <c r="J3429" s="32" t="s">
        <v>62</v>
      </c>
      <c r="K3429" t="s">
        <v>5027</v>
      </c>
    </row>
    <row r="3430" spans="1:11" hidden="1" x14ac:dyDescent="0.3">
      <c r="A3430" t="s">
        <v>5028</v>
      </c>
      <c r="B3430" s="8">
        <v>20191030</v>
      </c>
      <c r="C3430" s="2" t="s">
        <v>22</v>
      </c>
      <c r="D3430" s="2" t="s">
        <v>1055</v>
      </c>
      <c r="E3430" t="s">
        <v>13604</v>
      </c>
      <c r="F3430" s="2" t="s">
        <v>277</v>
      </c>
      <c r="G3430" s="36">
        <v>16</v>
      </c>
      <c r="H3430" s="37" t="s">
        <v>8738</v>
      </c>
      <c r="I3430" s="32" t="s">
        <v>18</v>
      </c>
      <c r="J3430" s="32" t="s">
        <v>62</v>
      </c>
      <c r="K3430" t="s">
        <v>5028</v>
      </c>
    </row>
    <row r="3431" spans="1:11" hidden="1" x14ac:dyDescent="0.3">
      <c r="A3431" t="s">
        <v>5029</v>
      </c>
      <c r="B3431" s="8">
        <v>20191030</v>
      </c>
      <c r="C3431" s="2" t="s">
        <v>31</v>
      </c>
      <c r="D3431" s="2" t="s">
        <v>493</v>
      </c>
      <c r="E3431" t="s">
        <v>13605</v>
      </c>
      <c r="F3431" s="2" t="s">
        <v>277</v>
      </c>
      <c r="G3431" s="36">
        <v>16</v>
      </c>
      <c r="H3431" s="37" t="s">
        <v>8738</v>
      </c>
      <c r="I3431" s="32" t="s">
        <v>18</v>
      </c>
      <c r="J3431" s="32" t="s">
        <v>62</v>
      </c>
      <c r="K3431" t="s">
        <v>5029</v>
      </c>
    </row>
    <row r="3432" spans="1:11" hidden="1" x14ac:dyDescent="0.3">
      <c r="A3432" t="s">
        <v>5030</v>
      </c>
      <c r="B3432" s="8">
        <v>20191030</v>
      </c>
      <c r="C3432" s="2" t="s">
        <v>84</v>
      </c>
      <c r="D3432" s="2" t="s">
        <v>1111</v>
      </c>
      <c r="E3432" t="s">
        <v>13606</v>
      </c>
      <c r="F3432" s="2" t="s">
        <v>277</v>
      </c>
      <c r="G3432" s="36">
        <v>16</v>
      </c>
      <c r="H3432" s="37" t="s">
        <v>8738</v>
      </c>
      <c r="I3432" s="32" t="s">
        <v>18</v>
      </c>
      <c r="J3432" s="32" t="s">
        <v>62</v>
      </c>
      <c r="K3432" t="s">
        <v>5030</v>
      </c>
    </row>
    <row r="3433" spans="1:11" hidden="1" x14ac:dyDescent="0.3">
      <c r="A3433" t="s">
        <v>5031</v>
      </c>
      <c r="B3433" s="8">
        <v>20191030</v>
      </c>
      <c r="C3433" s="2" t="s">
        <v>64</v>
      </c>
      <c r="D3433" s="2" t="s">
        <v>660</v>
      </c>
      <c r="E3433" t="s">
        <v>13607</v>
      </c>
      <c r="F3433" s="2" t="s">
        <v>277</v>
      </c>
      <c r="G3433" s="36">
        <v>16</v>
      </c>
      <c r="H3433" s="37" t="s">
        <v>8738</v>
      </c>
      <c r="I3433" s="32" t="s">
        <v>18</v>
      </c>
      <c r="J3433" s="32" t="s">
        <v>62</v>
      </c>
      <c r="K3433" t="s">
        <v>5031</v>
      </c>
    </row>
    <row r="3434" spans="1:11" hidden="1" x14ac:dyDescent="0.3">
      <c r="A3434" t="s">
        <v>5032</v>
      </c>
      <c r="B3434" s="8">
        <v>20191030</v>
      </c>
      <c r="C3434" s="2" t="s">
        <v>41</v>
      </c>
      <c r="D3434" s="2" t="s">
        <v>641</v>
      </c>
      <c r="E3434" t="s">
        <v>13608</v>
      </c>
      <c r="F3434" s="2" t="s">
        <v>277</v>
      </c>
      <c r="G3434" s="36">
        <v>16</v>
      </c>
      <c r="H3434" s="37" t="s">
        <v>8738</v>
      </c>
      <c r="I3434" s="32" t="s">
        <v>18</v>
      </c>
      <c r="J3434" s="32" t="s">
        <v>62</v>
      </c>
      <c r="K3434" t="s">
        <v>5032</v>
      </c>
    </row>
    <row r="3435" spans="1:11" hidden="1" x14ac:dyDescent="0.3">
      <c r="A3435" t="s">
        <v>5033</v>
      </c>
      <c r="B3435" s="8">
        <v>20191030</v>
      </c>
      <c r="C3435" s="2" t="s">
        <v>13</v>
      </c>
      <c r="D3435" s="2" t="s">
        <v>1112</v>
      </c>
      <c r="E3435" t="s">
        <v>13609</v>
      </c>
      <c r="F3435" s="2" t="s">
        <v>277</v>
      </c>
      <c r="G3435" s="36">
        <v>16</v>
      </c>
      <c r="H3435" s="37" t="s">
        <v>8738</v>
      </c>
      <c r="I3435" s="32" t="s">
        <v>18</v>
      </c>
      <c r="J3435" s="32" t="s">
        <v>62</v>
      </c>
      <c r="K3435" t="s">
        <v>5033</v>
      </c>
    </row>
    <row r="3436" spans="1:11" hidden="1" x14ac:dyDescent="0.3">
      <c r="A3436" t="s">
        <v>5034</v>
      </c>
      <c r="B3436" s="8">
        <v>20191030</v>
      </c>
      <c r="C3436" s="2" t="s">
        <v>43</v>
      </c>
      <c r="D3436" s="2" t="s">
        <v>1097</v>
      </c>
      <c r="E3436" t="s">
        <v>13610</v>
      </c>
      <c r="F3436" s="2" t="s">
        <v>277</v>
      </c>
      <c r="G3436" s="36">
        <v>16</v>
      </c>
      <c r="H3436" s="37" t="s">
        <v>8738</v>
      </c>
      <c r="I3436" s="32" t="s">
        <v>18</v>
      </c>
      <c r="J3436" s="32" t="s">
        <v>62</v>
      </c>
      <c r="K3436" t="s">
        <v>5034</v>
      </c>
    </row>
    <row r="3437" spans="1:11" hidden="1" x14ac:dyDescent="0.3">
      <c r="A3437" t="s">
        <v>5035</v>
      </c>
      <c r="B3437" s="8">
        <v>20191030</v>
      </c>
      <c r="C3437" s="2" t="s">
        <v>268</v>
      </c>
      <c r="D3437" s="2" t="s">
        <v>1113</v>
      </c>
      <c r="E3437" t="s">
        <v>13611</v>
      </c>
      <c r="F3437" s="2" t="s">
        <v>277</v>
      </c>
      <c r="G3437" s="36">
        <v>16</v>
      </c>
      <c r="H3437" s="37" t="s">
        <v>8738</v>
      </c>
      <c r="I3437" s="32" t="s">
        <v>18</v>
      </c>
      <c r="J3437" s="32" t="s">
        <v>62</v>
      </c>
      <c r="K3437" t="s">
        <v>5035</v>
      </c>
    </row>
    <row r="3438" spans="1:11" hidden="1" x14ac:dyDescent="0.3">
      <c r="A3438" t="s">
        <v>5036</v>
      </c>
      <c r="B3438" s="8">
        <v>20191030</v>
      </c>
      <c r="C3438" s="2" t="s">
        <v>43</v>
      </c>
      <c r="D3438" s="2" t="s">
        <v>1114</v>
      </c>
      <c r="E3438" t="s">
        <v>13612</v>
      </c>
      <c r="F3438" s="2" t="s">
        <v>277</v>
      </c>
      <c r="G3438" s="36">
        <v>16</v>
      </c>
      <c r="H3438" s="37" t="s">
        <v>8738</v>
      </c>
      <c r="I3438" s="32" t="s">
        <v>18</v>
      </c>
      <c r="J3438" s="32" t="s">
        <v>62</v>
      </c>
      <c r="K3438" t="s">
        <v>5036</v>
      </c>
    </row>
    <row r="3439" spans="1:11" hidden="1" x14ac:dyDescent="0.3">
      <c r="A3439" t="s">
        <v>5037</v>
      </c>
      <c r="B3439" s="8">
        <v>20191030</v>
      </c>
      <c r="C3439" s="2" t="s">
        <v>86</v>
      </c>
      <c r="D3439" s="2" t="s">
        <v>1115</v>
      </c>
      <c r="E3439" t="s">
        <v>13613</v>
      </c>
      <c r="F3439" s="2" t="s">
        <v>277</v>
      </c>
      <c r="G3439" s="36">
        <v>16</v>
      </c>
      <c r="H3439" s="37" t="s">
        <v>8738</v>
      </c>
      <c r="I3439" s="32" t="s">
        <v>18</v>
      </c>
      <c r="J3439" s="32" t="s">
        <v>62</v>
      </c>
      <c r="K3439" t="s">
        <v>5037</v>
      </c>
    </row>
    <row r="3440" spans="1:11" hidden="1" x14ac:dyDescent="0.3">
      <c r="A3440" t="s">
        <v>5038</v>
      </c>
      <c r="B3440" s="8">
        <v>20191030</v>
      </c>
      <c r="C3440" s="2" t="s">
        <v>43</v>
      </c>
      <c r="D3440" s="2" t="s">
        <v>1083</v>
      </c>
      <c r="E3440" t="s">
        <v>13614</v>
      </c>
      <c r="F3440" s="2" t="s">
        <v>277</v>
      </c>
      <c r="G3440" s="36">
        <v>16</v>
      </c>
      <c r="H3440" s="37" t="s">
        <v>8738</v>
      </c>
      <c r="I3440" s="32" t="s">
        <v>18</v>
      </c>
      <c r="J3440" s="32" t="s">
        <v>62</v>
      </c>
      <c r="K3440" t="s">
        <v>5038</v>
      </c>
    </row>
    <row r="3441" spans="1:11" hidden="1" x14ac:dyDescent="0.3">
      <c r="A3441" t="s">
        <v>5039</v>
      </c>
      <c r="B3441" s="8">
        <v>20191030</v>
      </c>
      <c r="C3441" s="2" t="s">
        <v>43</v>
      </c>
      <c r="D3441" s="2" t="s">
        <v>1039</v>
      </c>
      <c r="E3441" t="s">
        <v>13615</v>
      </c>
      <c r="F3441" s="2" t="s">
        <v>277</v>
      </c>
      <c r="G3441" s="36">
        <v>16</v>
      </c>
      <c r="H3441" s="37" t="s">
        <v>8738</v>
      </c>
      <c r="I3441" s="32" t="s">
        <v>18</v>
      </c>
      <c r="J3441" s="32" t="s">
        <v>62</v>
      </c>
      <c r="K3441" t="s">
        <v>5039</v>
      </c>
    </row>
    <row r="3442" spans="1:11" hidden="1" x14ac:dyDescent="0.3">
      <c r="A3442" t="s">
        <v>5040</v>
      </c>
      <c r="B3442" s="8">
        <v>20191030</v>
      </c>
      <c r="C3442" s="2" t="s">
        <v>43</v>
      </c>
      <c r="D3442" s="2" t="s">
        <v>1058</v>
      </c>
      <c r="E3442" t="s">
        <v>13616</v>
      </c>
      <c r="F3442" s="2" t="s">
        <v>277</v>
      </c>
      <c r="G3442" s="36">
        <v>16</v>
      </c>
      <c r="H3442" s="37" t="s">
        <v>8738</v>
      </c>
      <c r="I3442" s="32" t="s">
        <v>18</v>
      </c>
      <c r="J3442" s="32" t="s">
        <v>62</v>
      </c>
      <c r="K3442" t="s">
        <v>5040</v>
      </c>
    </row>
    <row r="3443" spans="1:11" hidden="1" x14ac:dyDescent="0.3">
      <c r="A3443" t="s">
        <v>5041</v>
      </c>
      <c r="B3443" s="8">
        <v>20191030</v>
      </c>
      <c r="C3443" s="2" t="s">
        <v>20</v>
      </c>
      <c r="D3443" s="2" t="s">
        <v>906</v>
      </c>
      <c r="E3443" t="s">
        <v>13617</v>
      </c>
      <c r="F3443" s="2" t="s">
        <v>277</v>
      </c>
      <c r="G3443" s="36">
        <v>16</v>
      </c>
      <c r="H3443" s="37" t="s">
        <v>8738</v>
      </c>
      <c r="I3443" s="32" t="s">
        <v>18</v>
      </c>
      <c r="J3443" s="32" t="s">
        <v>62</v>
      </c>
      <c r="K3443" t="s">
        <v>5041</v>
      </c>
    </row>
    <row r="3444" spans="1:11" hidden="1" x14ac:dyDescent="0.3">
      <c r="A3444" t="s">
        <v>5042</v>
      </c>
      <c r="B3444" s="8">
        <v>20191030</v>
      </c>
      <c r="C3444" s="2" t="s">
        <v>16</v>
      </c>
      <c r="D3444" s="2" t="s">
        <v>665</v>
      </c>
      <c r="E3444" t="s">
        <v>13618</v>
      </c>
      <c r="F3444" s="2" t="s">
        <v>277</v>
      </c>
      <c r="G3444" s="36">
        <v>16</v>
      </c>
      <c r="H3444" s="37" t="s">
        <v>8738</v>
      </c>
      <c r="I3444" s="32" t="s">
        <v>18</v>
      </c>
      <c r="J3444" s="32" t="s">
        <v>62</v>
      </c>
      <c r="K3444" t="s">
        <v>5042</v>
      </c>
    </row>
    <row r="3445" spans="1:11" hidden="1" x14ac:dyDescent="0.3">
      <c r="A3445" t="s">
        <v>5043</v>
      </c>
      <c r="B3445" s="8">
        <v>20191030</v>
      </c>
      <c r="C3445" s="2" t="s">
        <v>16</v>
      </c>
      <c r="D3445" s="2" t="s">
        <v>820</v>
      </c>
      <c r="E3445" t="s">
        <v>13619</v>
      </c>
      <c r="F3445" s="2" t="s">
        <v>277</v>
      </c>
      <c r="G3445" s="36">
        <v>16</v>
      </c>
      <c r="H3445" s="37" t="s">
        <v>8738</v>
      </c>
      <c r="I3445" s="32" t="s">
        <v>18</v>
      </c>
      <c r="J3445" s="32" t="s">
        <v>62</v>
      </c>
      <c r="K3445" t="s">
        <v>5043</v>
      </c>
    </row>
    <row r="3446" spans="1:11" hidden="1" x14ac:dyDescent="0.3">
      <c r="A3446" t="s">
        <v>5044</v>
      </c>
      <c r="B3446" s="8">
        <v>20191030</v>
      </c>
      <c r="C3446" s="2" t="s">
        <v>22</v>
      </c>
      <c r="D3446" s="2" t="s">
        <v>1079</v>
      </c>
      <c r="E3446" t="s">
        <v>13620</v>
      </c>
      <c r="F3446" s="2" t="s">
        <v>277</v>
      </c>
      <c r="G3446" s="36">
        <v>16</v>
      </c>
      <c r="H3446" s="37" t="s">
        <v>8738</v>
      </c>
      <c r="I3446" s="32" t="s">
        <v>18</v>
      </c>
      <c r="J3446" s="32" t="s">
        <v>62</v>
      </c>
      <c r="K3446" t="s">
        <v>5044</v>
      </c>
    </row>
    <row r="3447" spans="1:11" hidden="1" x14ac:dyDescent="0.3">
      <c r="A3447" t="s">
        <v>5045</v>
      </c>
      <c r="B3447" s="8">
        <v>20191030</v>
      </c>
      <c r="C3447" s="2" t="s">
        <v>9</v>
      </c>
      <c r="D3447" s="2" t="s">
        <v>828</v>
      </c>
      <c r="E3447" t="s">
        <v>13621</v>
      </c>
      <c r="F3447" s="2" t="s">
        <v>277</v>
      </c>
      <c r="G3447" s="36">
        <v>16</v>
      </c>
      <c r="H3447" s="37" t="s">
        <v>8738</v>
      </c>
      <c r="I3447" s="32" t="s">
        <v>18</v>
      </c>
      <c r="J3447" s="32" t="s">
        <v>62</v>
      </c>
      <c r="K3447" t="s">
        <v>5045</v>
      </c>
    </row>
    <row r="3448" spans="1:11" hidden="1" x14ac:dyDescent="0.3">
      <c r="A3448" t="s">
        <v>5046</v>
      </c>
      <c r="B3448" s="8">
        <v>20191030</v>
      </c>
      <c r="C3448" s="2" t="s">
        <v>9</v>
      </c>
      <c r="D3448" s="2" t="s">
        <v>1022</v>
      </c>
      <c r="E3448" t="s">
        <v>13622</v>
      </c>
      <c r="F3448" s="2" t="s">
        <v>277</v>
      </c>
      <c r="G3448" s="36">
        <v>16</v>
      </c>
      <c r="H3448" s="37" t="s">
        <v>8738</v>
      </c>
      <c r="I3448" s="32" t="s">
        <v>18</v>
      </c>
      <c r="J3448" s="32" t="s">
        <v>62</v>
      </c>
      <c r="K3448" t="s">
        <v>5046</v>
      </c>
    </row>
    <row r="3449" spans="1:11" hidden="1" x14ac:dyDescent="0.3">
      <c r="A3449" t="s">
        <v>5047</v>
      </c>
      <c r="B3449" s="8">
        <v>20191030</v>
      </c>
      <c r="C3449" s="2" t="s">
        <v>58</v>
      </c>
      <c r="D3449" s="2" t="s">
        <v>83</v>
      </c>
      <c r="E3449" t="s">
        <v>13623</v>
      </c>
      <c r="F3449" s="2" t="s">
        <v>277</v>
      </c>
      <c r="G3449" s="36">
        <v>16</v>
      </c>
      <c r="H3449" s="37" t="s">
        <v>8738</v>
      </c>
      <c r="I3449" s="32" t="s">
        <v>18</v>
      </c>
      <c r="J3449" s="32" t="s">
        <v>62</v>
      </c>
      <c r="K3449" t="s">
        <v>5047</v>
      </c>
    </row>
    <row r="3450" spans="1:11" hidden="1" x14ac:dyDescent="0.3">
      <c r="A3450" t="s">
        <v>5048</v>
      </c>
      <c r="B3450" s="8">
        <v>20191030</v>
      </c>
      <c r="C3450" s="2" t="s">
        <v>20</v>
      </c>
      <c r="D3450" s="2" t="s">
        <v>15</v>
      </c>
      <c r="E3450" t="s">
        <v>13624</v>
      </c>
      <c r="F3450" s="2" t="s">
        <v>277</v>
      </c>
      <c r="G3450" s="36">
        <v>16</v>
      </c>
      <c r="H3450" s="37" t="s">
        <v>8738</v>
      </c>
      <c r="I3450" s="32" t="s">
        <v>18</v>
      </c>
      <c r="J3450" s="32" t="s">
        <v>62</v>
      </c>
      <c r="K3450" t="s">
        <v>5048</v>
      </c>
    </row>
    <row r="3451" spans="1:11" hidden="1" x14ac:dyDescent="0.3">
      <c r="A3451" t="s">
        <v>5049</v>
      </c>
      <c r="B3451" s="8">
        <v>20191030</v>
      </c>
      <c r="C3451" s="2" t="s">
        <v>52</v>
      </c>
      <c r="D3451" s="2" t="s">
        <v>943</v>
      </c>
      <c r="E3451" t="s">
        <v>13625</v>
      </c>
      <c r="F3451" s="2" t="s">
        <v>277</v>
      </c>
      <c r="G3451" s="36">
        <v>16</v>
      </c>
      <c r="H3451" s="37" t="s">
        <v>8738</v>
      </c>
      <c r="I3451" s="32" t="s">
        <v>18</v>
      </c>
      <c r="J3451" s="32" t="s">
        <v>62</v>
      </c>
      <c r="K3451" t="s">
        <v>5049</v>
      </c>
    </row>
    <row r="3452" spans="1:11" hidden="1" x14ac:dyDescent="0.3">
      <c r="A3452" t="s">
        <v>5050</v>
      </c>
      <c r="B3452" s="8">
        <v>20191030</v>
      </c>
      <c r="C3452" s="2" t="s">
        <v>33</v>
      </c>
      <c r="D3452" s="2" t="s">
        <v>103</v>
      </c>
      <c r="E3452" t="s">
        <v>13626</v>
      </c>
      <c r="F3452" s="2" t="s">
        <v>277</v>
      </c>
      <c r="G3452" s="36">
        <v>16</v>
      </c>
      <c r="H3452" s="37" t="s">
        <v>8738</v>
      </c>
      <c r="I3452" s="32" t="s">
        <v>18</v>
      </c>
      <c r="J3452" s="32" t="s">
        <v>62</v>
      </c>
      <c r="K3452" t="s">
        <v>5050</v>
      </c>
    </row>
    <row r="3453" spans="1:11" hidden="1" x14ac:dyDescent="0.3">
      <c r="A3453" t="s">
        <v>5051</v>
      </c>
      <c r="B3453" s="8">
        <v>20191030</v>
      </c>
      <c r="C3453" s="2" t="s">
        <v>89</v>
      </c>
      <c r="D3453" s="2" t="s">
        <v>1116</v>
      </c>
      <c r="E3453" t="s">
        <v>13627</v>
      </c>
      <c r="F3453" s="2" t="s">
        <v>277</v>
      </c>
      <c r="G3453" s="36">
        <v>16</v>
      </c>
      <c r="H3453" s="37" t="s">
        <v>8738</v>
      </c>
      <c r="I3453" s="32" t="s">
        <v>18</v>
      </c>
      <c r="J3453" s="32" t="s">
        <v>62</v>
      </c>
      <c r="K3453" t="s">
        <v>5051</v>
      </c>
    </row>
    <row r="3454" spans="1:11" hidden="1" x14ac:dyDescent="0.3">
      <c r="A3454" t="s">
        <v>5052</v>
      </c>
      <c r="B3454" s="8">
        <v>20191030</v>
      </c>
      <c r="C3454" s="2" t="s">
        <v>41</v>
      </c>
      <c r="D3454" s="2" t="s">
        <v>1082</v>
      </c>
      <c r="E3454" t="s">
        <v>13628</v>
      </c>
      <c r="F3454" s="2" t="s">
        <v>277</v>
      </c>
      <c r="G3454" s="36">
        <v>16</v>
      </c>
      <c r="H3454" s="37" t="s">
        <v>8738</v>
      </c>
      <c r="I3454" s="32" t="s">
        <v>18</v>
      </c>
      <c r="J3454" s="32" t="s">
        <v>62</v>
      </c>
      <c r="K3454" t="s">
        <v>5052</v>
      </c>
    </row>
    <row r="3455" spans="1:11" hidden="1" x14ac:dyDescent="0.3">
      <c r="A3455" t="s">
        <v>5053</v>
      </c>
      <c r="B3455" s="8">
        <v>20191030</v>
      </c>
      <c r="C3455" s="2" t="s">
        <v>64</v>
      </c>
      <c r="D3455" s="2" t="s">
        <v>660</v>
      </c>
      <c r="E3455" t="s">
        <v>13629</v>
      </c>
      <c r="F3455" s="2" t="s">
        <v>277</v>
      </c>
      <c r="G3455" s="36">
        <v>16</v>
      </c>
      <c r="H3455" s="37" t="s">
        <v>8738</v>
      </c>
      <c r="I3455" s="32" t="s">
        <v>18</v>
      </c>
      <c r="J3455" s="32" t="s">
        <v>62</v>
      </c>
      <c r="K3455" t="s">
        <v>5053</v>
      </c>
    </row>
    <row r="3456" spans="1:11" hidden="1" x14ac:dyDescent="0.3">
      <c r="A3456" t="s">
        <v>5055</v>
      </c>
      <c r="B3456" s="8">
        <v>20191030</v>
      </c>
      <c r="C3456" s="2" t="s">
        <v>86</v>
      </c>
      <c r="D3456" s="2" t="s">
        <v>87</v>
      </c>
      <c r="E3456" t="s">
        <v>13630</v>
      </c>
      <c r="F3456" s="2" t="s">
        <v>277</v>
      </c>
      <c r="G3456" s="36">
        <v>16</v>
      </c>
      <c r="H3456" s="37" t="s">
        <v>8738</v>
      </c>
      <c r="I3456" s="32" t="s">
        <v>18</v>
      </c>
      <c r="J3456" s="32" t="s">
        <v>62</v>
      </c>
      <c r="K3456" t="s">
        <v>5055</v>
      </c>
    </row>
    <row r="3457" spans="1:11" hidden="1" x14ac:dyDescent="0.3">
      <c r="A3457" t="s">
        <v>5056</v>
      </c>
      <c r="B3457" s="8">
        <v>20191030</v>
      </c>
      <c r="C3457" s="2" t="s">
        <v>43</v>
      </c>
      <c r="D3457" s="2" t="s">
        <v>1058</v>
      </c>
      <c r="E3457" t="s">
        <v>13631</v>
      </c>
      <c r="F3457" s="2" t="s">
        <v>277</v>
      </c>
      <c r="G3457" s="36">
        <v>16</v>
      </c>
      <c r="H3457" s="37" t="s">
        <v>8738</v>
      </c>
      <c r="I3457" s="32" t="s">
        <v>18</v>
      </c>
      <c r="J3457" s="32" t="s">
        <v>62</v>
      </c>
      <c r="K3457" t="s">
        <v>5056</v>
      </c>
    </row>
    <row r="3458" spans="1:11" hidden="1" x14ac:dyDescent="0.3">
      <c r="A3458" t="s">
        <v>5057</v>
      </c>
      <c r="B3458" s="8">
        <v>20191030</v>
      </c>
      <c r="C3458" s="2" t="s">
        <v>29</v>
      </c>
      <c r="D3458" s="2" t="s">
        <v>278</v>
      </c>
      <c r="E3458" t="s">
        <v>13632</v>
      </c>
      <c r="F3458" s="2" t="s">
        <v>277</v>
      </c>
      <c r="G3458" s="36">
        <v>16</v>
      </c>
      <c r="H3458" s="37" t="s">
        <v>8738</v>
      </c>
      <c r="I3458" s="32" t="s">
        <v>18</v>
      </c>
      <c r="J3458" s="32" t="s">
        <v>62</v>
      </c>
      <c r="K3458" t="s">
        <v>5057</v>
      </c>
    </row>
    <row r="3459" spans="1:11" hidden="1" x14ac:dyDescent="0.3">
      <c r="A3459" t="s">
        <v>5058</v>
      </c>
      <c r="B3459" s="8">
        <v>20191030</v>
      </c>
      <c r="C3459" s="2" t="s">
        <v>58</v>
      </c>
      <c r="D3459" s="2" t="s">
        <v>463</v>
      </c>
      <c r="E3459" t="s">
        <v>13633</v>
      </c>
      <c r="F3459" s="2" t="s">
        <v>277</v>
      </c>
      <c r="G3459" s="36">
        <v>16</v>
      </c>
      <c r="H3459" s="37" t="s">
        <v>8738</v>
      </c>
      <c r="I3459" s="32" t="s">
        <v>18</v>
      </c>
      <c r="J3459" s="32" t="s">
        <v>62</v>
      </c>
      <c r="K3459" t="s">
        <v>5058</v>
      </c>
    </row>
    <row r="3460" spans="1:11" hidden="1" x14ac:dyDescent="0.3">
      <c r="A3460" t="s">
        <v>5059</v>
      </c>
      <c r="B3460" s="8">
        <v>20191030</v>
      </c>
      <c r="C3460" s="2" t="s">
        <v>43</v>
      </c>
      <c r="D3460" s="2" t="s">
        <v>1058</v>
      </c>
      <c r="E3460" t="s">
        <v>13634</v>
      </c>
      <c r="F3460" s="2" t="s">
        <v>277</v>
      </c>
      <c r="G3460" s="36">
        <v>16</v>
      </c>
      <c r="H3460" s="37" t="s">
        <v>8738</v>
      </c>
      <c r="I3460" s="32" t="s">
        <v>18</v>
      </c>
      <c r="J3460" s="32" t="s">
        <v>62</v>
      </c>
      <c r="K3460" t="s">
        <v>5059</v>
      </c>
    </row>
    <row r="3461" spans="1:11" hidden="1" x14ac:dyDescent="0.3">
      <c r="A3461" t="s">
        <v>5060</v>
      </c>
      <c r="B3461" s="8">
        <v>20191030</v>
      </c>
      <c r="C3461" s="2" t="s">
        <v>22</v>
      </c>
      <c r="D3461" s="2" t="s">
        <v>1055</v>
      </c>
      <c r="E3461" t="s">
        <v>13635</v>
      </c>
      <c r="F3461" s="2" t="s">
        <v>277</v>
      </c>
      <c r="G3461" s="36">
        <v>16</v>
      </c>
      <c r="H3461" s="37" t="s">
        <v>8738</v>
      </c>
      <c r="I3461" s="32" t="s">
        <v>18</v>
      </c>
      <c r="J3461" s="32" t="s">
        <v>62</v>
      </c>
      <c r="K3461" t="s">
        <v>5060</v>
      </c>
    </row>
    <row r="3462" spans="1:11" hidden="1" x14ac:dyDescent="0.3">
      <c r="A3462" t="s">
        <v>5062</v>
      </c>
      <c r="B3462" s="8">
        <v>20191031</v>
      </c>
      <c r="C3462" s="2" t="s">
        <v>35</v>
      </c>
      <c r="D3462" s="2" t="s">
        <v>211</v>
      </c>
      <c r="E3462" t="s">
        <v>13637</v>
      </c>
      <c r="F3462" s="2" t="s">
        <v>277</v>
      </c>
      <c r="G3462" s="36">
        <v>16</v>
      </c>
      <c r="H3462" s="37" t="s">
        <v>8738</v>
      </c>
      <c r="I3462" s="32" t="s">
        <v>18</v>
      </c>
      <c r="J3462" s="32" t="s">
        <v>62</v>
      </c>
      <c r="K3462" t="s">
        <v>5062</v>
      </c>
    </row>
    <row r="3463" spans="1:11" hidden="1" x14ac:dyDescent="0.3">
      <c r="A3463" t="s">
        <v>5063</v>
      </c>
      <c r="B3463" s="8">
        <v>20191031</v>
      </c>
      <c r="C3463" s="2" t="s">
        <v>353</v>
      </c>
      <c r="D3463" s="2" t="s">
        <v>1118</v>
      </c>
      <c r="E3463" t="s">
        <v>13638</v>
      </c>
      <c r="F3463" s="2" t="s">
        <v>277</v>
      </c>
      <c r="G3463" s="36">
        <v>16</v>
      </c>
      <c r="H3463" s="37" t="s">
        <v>8738</v>
      </c>
      <c r="I3463" s="32" t="s">
        <v>18</v>
      </c>
      <c r="J3463" s="32" t="s">
        <v>62</v>
      </c>
      <c r="K3463" t="s">
        <v>5063</v>
      </c>
    </row>
    <row r="3464" spans="1:11" hidden="1" x14ac:dyDescent="0.3">
      <c r="A3464" t="s">
        <v>5064</v>
      </c>
      <c r="B3464" s="8">
        <v>20191031</v>
      </c>
      <c r="C3464" s="2" t="s">
        <v>31</v>
      </c>
      <c r="D3464" s="2" t="s">
        <v>1076</v>
      </c>
      <c r="E3464" t="s">
        <v>13639</v>
      </c>
      <c r="F3464" s="2" t="s">
        <v>277</v>
      </c>
      <c r="G3464" s="36">
        <v>16</v>
      </c>
      <c r="H3464" s="37" t="s">
        <v>8738</v>
      </c>
      <c r="I3464" s="32" t="s">
        <v>18</v>
      </c>
      <c r="J3464" s="32" t="s">
        <v>62</v>
      </c>
      <c r="K3464" t="s">
        <v>5064</v>
      </c>
    </row>
    <row r="3465" spans="1:11" hidden="1" x14ac:dyDescent="0.3">
      <c r="A3465" t="s">
        <v>5065</v>
      </c>
      <c r="B3465" s="8">
        <v>20191031</v>
      </c>
      <c r="C3465" s="2" t="s">
        <v>120</v>
      </c>
      <c r="D3465" s="2" t="s">
        <v>120</v>
      </c>
      <c r="E3465" t="s">
        <v>13640</v>
      </c>
      <c r="F3465" s="2" t="s">
        <v>277</v>
      </c>
      <c r="G3465" s="36">
        <v>16</v>
      </c>
      <c r="H3465" s="37" t="s">
        <v>8738</v>
      </c>
      <c r="I3465" s="32" t="s">
        <v>18</v>
      </c>
      <c r="J3465" s="32" t="s">
        <v>62</v>
      </c>
      <c r="K3465" t="s">
        <v>5065</v>
      </c>
    </row>
    <row r="3466" spans="1:11" hidden="1" x14ac:dyDescent="0.3">
      <c r="A3466" t="s">
        <v>5066</v>
      </c>
      <c r="B3466" s="8">
        <v>20191031</v>
      </c>
      <c r="C3466" s="2" t="s">
        <v>112</v>
      </c>
      <c r="D3466" s="2" t="s">
        <v>1049</v>
      </c>
      <c r="E3466" t="s">
        <v>13641</v>
      </c>
      <c r="F3466" s="2" t="s">
        <v>277</v>
      </c>
      <c r="G3466" s="36">
        <v>16</v>
      </c>
      <c r="H3466" s="37" t="s">
        <v>8738</v>
      </c>
      <c r="I3466" s="32" t="s">
        <v>18</v>
      </c>
      <c r="J3466" s="32" t="s">
        <v>62</v>
      </c>
      <c r="K3466" t="s">
        <v>5066</v>
      </c>
    </row>
    <row r="3467" spans="1:11" hidden="1" x14ac:dyDescent="0.3">
      <c r="A3467" t="s">
        <v>5067</v>
      </c>
      <c r="B3467" s="8">
        <v>20191031</v>
      </c>
      <c r="C3467" s="2" t="s">
        <v>92</v>
      </c>
      <c r="D3467" s="2" t="s">
        <v>935</v>
      </c>
      <c r="E3467" t="s">
        <v>13642</v>
      </c>
      <c r="F3467" s="2" t="s">
        <v>277</v>
      </c>
      <c r="G3467" s="36">
        <v>16</v>
      </c>
      <c r="H3467" s="37" t="s">
        <v>8738</v>
      </c>
      <c r="I3467" s="32" t="s">
        <v>18</v>
      </c>
      <c r="J3467" s="32" t="s">
        <v>62</v>
      </c>
      <c r="K3467" t="s">
        <v>5067</v>
      </c>
    </row>
    <row r="3468" spans="1:11" hidden="1" x14ac:dyDescent="0.3">
      <c r="A3468" t="s">
        <v>5068</v>
      </c>
      <c r="B3468" s="8">
        <v>20191031</v>
      </c>
      <c r="C3468" s="2" t="s">
        <v>204</v>
      </c>
      <c r="D3468" s="2" t="s">
        <v>833</v>
      </c>
      <c r="E3468" t="s">
        <v>13643</v>
      </c>
      <c r="F3468" s="2" t="s">
        <v>277</v>
      </c>
      <c r="G3468" s="36">
        <v>16</v>
      </c>
      <c r="H3468" s="37" t="s">
        <v>8738</v>
      </c>
      <c r="I3468" s="32" t="s">
        <v>18</v>
      </c>
      <c r="J3468" s="32" t="s">
        <v>62</v>
      </c>
      <c r="K3468" t="s">
        <v>5068</v>
      </c>
    </row>
    <row r="3469" spans="1:11" hidden="1" x14ac:dyDescent="0.3">
      <c r="A3469" t="s">
        <v>5069</v>
      </c>
      <c r="B3469" s="8">
        <v>20191101</v>
      </c>
      <c r="C3469" s="2" t="s">
        <v>35</v>
      </c>
      <c r="D3469" s="2" t="s">
        <v>211</v>
      </c>
      <c r="E3469" t="s">
        <v>13645</v>
      </c>
      <c r="F3469" s="2" t="s">
        <v>277</v>
      </c>
      <c r="G3469" s="36">
        <v>16</v>
      </c>
      <c r="H3469" s="37" t="s">
        <v>8738</v>
      </c>
      <c r="I3469" s="32" t="s">
        <v>18</v>
      </c>
      <c r="J3469" s="32" t="s">
        <v>62</v>
      </c>
      <c r="K3469" t="s">
        <v>5069</v>
      </c>
    </row>
    <row r="3470" spans="1:11" hidden="1" x14ac:dyDescent="0.3">
      <c r="A3470" t="s">
        <v>5070</v>
      </c>
      <c r="B3470" s="8">
        <v>20191101</v>
      </c>
      <c r="C3470" s="2" t="s">
        <v>64</v>
      </c>
      <c r="D3470" s="2" t="s">
        <v>423</v>
      </c>
      <c r="E3470" t="s">
        <v>13646</v>
      </c>
      <c r="F3470" s="2" t="s">
        <v>277</v>
      </c>
      <c r="G3470" s="36">
        <v>16</v>
      </c>
      <c r="H3470" s="37" t="s">
        <v>8738</v>
      </c>
      <c r="I3470" s="32" t="s">
        <v>18</v>
      </c>
      <c r="J3470" s="32" t="s">
        <v>62</v>
      </c>
      <c r="K3470" t="s">
        <v>5070</v>
      </c>
    </row>
    <row r="3471" spans="1:11" hidden="1" x14ac:dyDescent="0.3">
      <c r="A3471" t="s">
        <v>5071</v>
      </c>
      <c r="B3471" s="8">
        <v>20191101</v>
      </c>
      <c r="C3471" s="2" t="s">
        <v>64</v>
      </c>
      <c r="D3471" s="2" t="s">
        <v>423</v>
      </c>
      <c r="E3471" t="s">
        <v>13647</v>
      </c>
      <c r="F3471" s="2" t="s">
        <v>277</v>
      </c>
      <c r="G3471" s="36">
        <v>16</v>
      </c>
      <c r="H3471" s="37" t="s">
        <v>8738</v>
      </c>
      <c r="I3471" s="32" t="s">
        <v>18</v>
      </c>
      <c r="J3471" s="32" t="s">
        <v>62</v>
      </c>
      <c r="K3471" t="s">
        <v>5071</v>
      </c>
    </row>
    <row r="3472" spans="1:11" hidden="1" x14ac:dyDescent="0.3">
      <c r="A3472" t="s">
        <v>5072</v>
      </c>
      <c r="B3472" s="8">
        <v>20191101</v>
      </c>
      <c r="C3472" s="2" t="s">
        <v>31</v>
      </c>
      <c r="D3472" s="2" t="s">
        <v>1076</v>
      </c>
      <c r="E3472" t="s">
        <v>13648</v>
      </c>
      <c r="F3472" s="2" t="s">
        <v>277</v>
      </c>
      <c r="G3472" s="36">
        <v>16</v>
      </c>
      <c r="H3472" s="37" t="s">
        <v>8738</v>
      </c>
      <c r="I3472" s="32" t="s">
        <v>18</v>
      </c>
      <c r="J3472" s="32" t="s">
        <v>62</v>
      </c>
      <c r="K3472" t="s">
        <v>5072</v>
      </c>
    </row>
    <row r="3473" spans="1:11" hidden="1" x14ac:dyDescent="0.3">
      <c r="A3473" t="s">
        <v>5073</v>
      </c>
      <c r="B3473" s="8">
        <v>20191101</v>
      </c>
      <c r="C3473" s="2" t="s">
        <v>204</v>
      </c>
      <c r="D3473" s="2" t="s">
        <v>717</v>
      </c>
      <c r="E3473" t="s">
        <v>13649</v>
      </c>
      <c r="F3473" s="2" t="s">
        <v>277</v>
      </c>
      <c r="G3473" s="36">
        <v>16</v>
      </c>
      <c r="H3473" s="37" t="s">
        <v>8738</v>
      </c>
      <c r="I3473" s="32" t="s">
        <v>18</v>
      </c>
      <c r="J3473" s="32" t="s">
        <v>62</v>
      </c>
      <c r="K3473" t="s">
        <v>5073</v>
      </c>
    </row>
    <row r="3474" spans="1:11" hidden="1" x14ac:dyDescent="0.3">
      <c r="A3474" t="s">
        <v>5074</v>
      </c>
      <c r="B3474" s="8">
        <v>20191101</v>
      </c>
      <c r="C3474" s="2" t="s">
        <v>25</v>
      </c>
      <c r="D3474" s="2" t="s">
        <v>1119</v>
      </c>
      <c r="E3474" t="s">
        <v>13650</v>
      </c>
      <c r="F3474" s="2" t="s">
        <v>277</v>
      </c>
      <c r="G3474" s="36">
        <v>16</v>
      </c>
      <c r="H3474" s="37" t="s">
        <v>8738</v>
      </c>
      <c r="I3474" s="32" t="s">
        <v>18</v>
      </c>
      <c r="J3474" s="32" t="s">
        <v>62</v>
      </c>
      <c r="K3474" t="s">
        <v>5074</v>
      </c>
    </row>
    <row r="3475" spans="1:11" hidden="1" x14ac:dyDescent="0.3">
      <c r="A3475" t="s">
        <v>5075</v>
      </c>
      <c r="B3475" s="8">
        <v>20191101</v>
      </c>
      <c r="C3475" s="2" t="s">
        <v>210</v>
      </c>
      <c r="D3475" s="2" t="s">
        <v>15</v>
      </c>
      <c r="E3475" t="s">
        <v>13651</v>
      </c>
      <c r="F3475" s="2" t="s">
        <v>277</v>
      </c>
      <c r="G3475" s="36">
        <v>16</v>
      </c>
      <c r="H3475" s="37" t="s">
        <v>8738</v>
      </c>
      <c r="I3475" s="32" t="s">
        <v>18</v>
      </c>
      <c r="J3475" s="32" t="s">
        <v>62</v>
      </c>
      <c r="K3475" t="s">
        <v>5075</v>
      </c>
    </row>
    <row r="3476" spans="1:11" hidden="1" x14ac:dyDescent="0.3">
      <c r="A3476" t="s">
        <v>5077</v>
      </c>
      <c r="B3476" s="8">
        <v>20191101</v>
      </c>
      <c r="C3476" s="2" t="s">
        <v>43</v>
      </c>
      <c r="D3476" s="2" t="s">
        <v>1097</v>
      </c>
      <c r="E3476" t="s">
        <v>13652</v>
      </c>
      <c r="F3476" s="2" t="s">
        <v>277</v>
      </c>
      <c r="G3476" s="36">
        <v>16</v>
      </c>
      <c r="H3476" s="37" t="s">
        <v>8738</v>
      </c>
      <c r="I3476" s="32" t="s">
        <v>18</v>
      </c>
      <c r="J3476" s="32" t="s">
        <v>62</v>
      </c>
      <c r="K3476" t="s">
        <v>5077</v>
      </c>
    </row>
    <row r="3477" spans="1:11" hidden="1" x14ac:dyDescent="0.3">
      <c r="A3477" t="s">
        <v>5078</v>
      </c>
      <c r="B3477" s="8">
        <v>20191101</v>
      </c>
      <c r="C3477" s="2" t="s">
        <v>231</v>
      </c>
      <c r="D3477" s="2" t="s">
        <v>838</v>
      </c>
      <c r="E3477" t="s">
        <v>13653</v>
      </c>
      <c r="F3477" s="2" t="s">
        <v>277</v>
      </c>
      <c r="G3477" s="36">
        <v>16</v>
      </c>
      <c r="H3477" s="37" t="s">
        <v>8738</v>
      </c>
      <c r="I3477" s="32" t="s">
        <v>18</v>
      </c>
      <c r="J3477" s="32" t="s">
        <v>62</v>
      </c>
      <c r="K3477" t="s">
        <v>5078</v>
      </c>
    </row>
    <row r="3478" spans="1:11" hidden="1" x14ac:dyDescent="0.3">
      <c r="A3478" t="s">
        <v>5079</v>
      </c>
      <c r="B3478" s="8">
        <v>20191101</v>
      </c>
      <c r="C3478" s="2" t="s">
        <v>43</v>
      </c>
      <c r="D3478" s="2" t="s">
        <v>1097</v>
      </c>
      <c r="E3478" t="s">
        <v>13654</v>
      </c>
      <c r="F3478" s="2" t="s">
        <v>277</v>
      </c>
      <c r="G3478" s="36">
        <v>16</v>
      </c>
      <c r="H3478" s="37" t="s">
        <v>8738</v>
      </c>
      <c r="I3478" s="32" t="s">
        <v>18</v>
      </c>
      <c r="J3478" s="32" t="s">
        <v>62</v>
      </c>
      <c r="K3478" t="s">
        <v>5079</v>
      </c>
    </row>
    <row r="3479" spans="1:11" hidden="1" x14ac:dyDescent="0.3">
      <c r="A3479" t="s">
        <v>5080</v>
      </c>
      <c r="B3479" s="8">
        <v>20191101</v>
      </c>
      <c r="C3479" s="2" t="s">
        <v>64</v>
      </c>
      <c r="D3479" s="2" t="s">
        <v>660</v>
      </c>
      <c r="E3479" t="s">
        <v>13655</v>
      </c>
      <c r="F3479" s="2" t="s">
        <v>277</v>
      </c>
      <c r="G3479" s="36">
        <v>16</v>
      </c>
      <c r="H3479" s="37" t="s">
        <v>8738</v>
      </c>
      <c r="I3479" s="32" t="s">
        <v>18</v>
      </c>
      <c r="J3479" s="32" t="s">
        <v>62</v>
      </c>
      <c r="K3479" t="s">
        <v>5080</v>
      </c>
    </row>
    <row r="3480" spans="1:11" hidden="1" x14ac:dyDescent="0.3">
      <c r="A3480" t="s">
        <v>5081</v>
      </c>
      <c r="B3480" s="8">
        <v>20191101</v>
      </c>
      <c r="C3480" s="2" t="s">
        <v>31</v>
      </c>
      <c r="D3480" s="2" t="s">
        <v>1120</v>
      </c>
      <c r="E3480" t="s">
        <v>13656</v>
      </c>
      <c r="F3480" s="2" t="s">
        <v>277</v>
      </c>
      <c r="G3480" s="36">
        <v>16</v>
      </c>
      <c r="H3480" s="37" t="s">
        <v>8738</v>
      </c>
      <c r="I3480" s="32" t="s">
        <v>18</v>
      </c>
      <c r="J3480" s="32" t="s">
        <v>62</v>
      </c>
      <c r="K3480" t="s">
        <v>5081</v>
      </c>
    </row>
    <row r="3481" spans="1:11" hidden="1" x14ac:dyDescent="0.3">
      <c r="A3481" t="s">
        <v>5082</v>
      </c>
      <c r="B3481" s="8">
        <v>20191101</v>
      </c>
      <c r="C3481" s="2" t="s">
        <v>16</v>
      </c>
      <c r="D3481" s="2" t="s">
        <v>692</v>
      </c>
      <c r="E3481" t="s">
        <v>13657</v>
      </c>
      <c r="F3481" s="2" t="s">
        <v>277</v>
      </c>
      <c r="G3481" s="36">
        <v>16</v>
      </c>
      <c r="H3481" s="37" t="s">
        <v>8738</v>
      </c>
      <c r="I3481" s="32" t="s">
        <v>18</v>
      </c>
      <c r="J3481" s="32" t="s">
        <v>62</v>
      </c>
      <c r="K3481" t="s">
        <v>5082</v>
      </c>
    </row>
    <row r="3482" spans="1:11" hidden="1" x14ac:dyDescent="0.3">
      <c r="A3482" t="s">
        <v>5083</v>
      </c>
      <c r="B3482" s="8">
        <v>20191101</v>
      </c>
      <c r="C3482" s="2" t="s">
        <v>64</v>
      </c>
      <c r="D3482" s="2" t="s">
        <v>660</v>
      </c>
      <c r="E3482" t="s">
        <v>13658</v>
      </c>
      <c r="F3482" s="2" t="s">
        <v>277</v>
      </c>
      <c r="G3482" s="36">
        <v>16</v>
      </c>
      <c r="H3482" s="37" t="s">
        <v>8738</v>
      </c>
      <c r="I3482" s="32" t="s">
        <v>18</v>
      </c>
      <c r="J3482" s="32" t="s">
        <v>62</v>
      </c>
      <c r="K3482" t="s">
        <v>5083</v>
      </c>
    </row>
    <row r="3483" spans="1:11" hidden="1" x14ac:dyDescent="0.3">
      <c r="A3483" t="s">
        <v>5084</v>
      </c>
      <c r="B3483" s="8">
        <v>20191101</v>
      </c>
      <c r="C3483" s="2" t="s">
        <v>16</v>
      </c>
      <c r="D3483" s="2" t="s">
        <v>927</v>
      </c>
      <c r="E3483" t="s">
        <v>13659</v>
      </c>
      <c r="F3483" s="2" t="s">
        <v>277</v>
      </c>
      <c r="G3483" s="36">
        <v>16</v>
      </c>
      <c r="H3483" s="37" t="s">
        <v>8738</v>
      </c>
      <c r="I3483" s="32" t="s">
        <v>18</v>
      </c>
      <c r="J3483" s="32" t="s">
        <v>62</v>
      </c>
      <c r="K3483" t="s">
        <v>5084</v>
      </c>
    </row>
    <row r="3484" spans="1:11" hidden="1" x14ac:dyDescent="0.3">
      <c r="A3484" t="s">
        <v>5085</v>
      </c>
      <c r="B3484" s="8">
        <v>20191101</v>
      </c>
      <c r="C3484" s="2" t="s">
        <v>231</v>
      </c>
      <c r="D3484" s="2" t="s">
        <v>15</v>
      </c>
      <c r="E3484" t="s">
        <v>13660</v>
      </c>
      <c r="F3484" s="2" t="s">
        <v>277</v>
      </c>
      <c r="G3484" s="36">
        <v>16</v>
      </c>
      <c r="H3484" s="37" t="s">
        <v>8738</v>
      </c>
      <c r="I3484" s="32" t="s">
        <v>18</v>
      </c>
      <c r="J3484" s="32" t="s">
        <v>62</v>
      </c>
      <c r="K3484" t="s">
        <v>5085</v>
      </c>
    </row>
    <row r="3485" spans="1:11" hidden="1" x14ac:dyDescent="0.3">
      <c r="A3485" t="s">
        <v>5086</v>
      </c>
      <c r="B3485" s="8">
        <v>20191101</v>
      </c>
      <c r="C3485" s="2" t="s">
        <v>41</v>
      </c>
      <c r="D3485" s="2" t="s">
        <v>1087</v>
      </c>
      <c r="E3485" t="s">
        <v>13661</v>
      </c>
      <c r="F3485" s="2" t="s">
        <v>277</v>
      </c>
      <c r="G3485" s="36">
        <v>16</v>
      </c>
      <c r="H3485" s="37" t="s">
        <v>8738</v>
      </c>
      <c r="I3485" s="32" t="s">
        <v>18</v>
      </c>
      <c r="J3485" s="32" t="s">
        <v>62</v>
      </c>
      <c r="K3485" t="s">
        <v>5086</v>
      </c>
    </row>
    <row r="3486" spans="1:11" hidden="1" x14ac:dyDescent="0.3">
      <c r="A3486" t="s">
        <v>5087</v>
      </c>
      <c r="B3486" s="8">
        <v>20191101</v>
      </c>
      <c r="C3486" s="2" t="s">
        <v>43</v>
      </c>
      <c r="D3486" s="2" t="s">
        <v>1039</v>
      </c>
      <c r="E3486" t="s">
        <v>13662</v>
      </c>
      <c r="F3486" s="2" t="s">
        <v>277</v>
      </c>
      <c r="G3486" s="36">
        <v>16</v>
      </c>
      <c r="H3486" s="37" t="s">
        <v>8738</v>
      </c>
      <c r="I3486" s="32" t="s">
        <v>18</v>
      </c>
      <c r="J3486" s="32" t="s">
        <v>62</v>
      </c>
      <c r="K3486" t="s">
        <v>5087</v>
      </c>
    </row>
    <row r="3487" spans="1:11" hidden="1" x14ac:dyDescent="0.3">
      <c r="A3487" t="s">
        <v>5088</v>
      </c>
      <c r="B3487" s="8">
        <v>20191101</v>
      </c>
      <c r="C3487" s="2" t="s">
        <v>231</v>
      </c>
      <c r="D3487" s="2" t="s">
        <v>1121</v>
      </c>
      <c r="E3487" t="s">
        <v>13663</v>
      </c>
      <c r="F3487" s="2" t="s">
        <v>277</v>
      </c>
      <c r="G3487" s="36">
        <v>16</v>
      </c>
      <c r="H3487" s="37" t="s">
        <v>8738</v>
      </c>
      <c r="I3487" s="32" t="s">
        <v>18</v>
      </c>
      <c r="J3487" s="32" t="s">
        <v>62</v>
      </c>
      <c r="K3487" t="s">
        <v>5088</v>
      </c>
    </row>
    <row r="3488" spans="1:11" hidden="1" x14ac:dyDescent="0.3">
      <c r="A3488" t="s">
        <v>5089</v>
      </c>
      <c r="B3488" s="8">
        <v>20191101</v>
      </c>
      <c r="C3488" s="2" t="s">
        <v>173</v>
      </c>
      <c r="D3488" s="2" t="s">
        <v>173</v>
      </c>
      <c r="E3488" t="s">
        <v>13664</v>
      </c>
      <c r="F3488" s="2" t="s">
        <v>277</v>
      </c>
      <c r="G3488" s="36">
        <v>16</v>
      </c>
      <c r="H3488" s="37" t="s">
        <v>8738</v>
      </c>
      <c r="I3488" s="32" t="s">
        <v>18</v>
      </c>
      <c r="J3488" s="32" t="s">
        <v>62</v>
      </c>
      <c r="K3488" t="s">
        <v>5089</v>
      </c>
    </row>
    <row r="3489" spans="1:11" hidden="1" x14ac:dyDescent="0.3">
      <c r="A3489" t="s">
        <v>5090</v>
      </c>
      <c r="B3489" s="8">
        <v>20191101</v>
      </c>
      <c r="C3489" s="2" t="s">
        <v>231</v>
      </c>
      <c r="D3489" s="2" t="s">
        <v>652</v>
      </c>
      <c r="E3489" t="s">
        <v>13665</v>
      </c>
      <c r="F3489" s="2" t="s">
        <v>277</v>
      </c>
      <c r="G3489" s="36">
        <v>16</v>
      </c>
      <c r="H3489" s="37" t="s">
        <v>8738</v>
      </c>
      <c r="I3489" s="32" t="s">
        <v>18</v>
      </c>
      <c r="J3489" s="32" t="s">
        <v>62</v>
      </c>
      <c r="K3489" t="s">
        <v>5090</v>
      </c>
    </row>
    <row r="3490" spans="1:11" hidden="1" x14ac:dyDescent="0.3">
      <c r="A3490" t="s">
        <v>5091</v>
      </c>
      <c r="B3490" s="8">
        <v>20191101</v>
      </c>
      <c r="C3490" s="2" t="s">
        <v>74</v>
      </c>
      <c r="D3490" s="2" t="s">
        <v>860</v>
      </c>
      <c r="E3490" t="s">
        <v>13666</v>
      </c>
      <c r="F3490" s="2" t="s">
        <v>277</v>
      </c>
      <c r="G3490" s="36">
        <v>16</v>
      </c>
      <c r="H3490" s="37" t="s">
        <v>8738</v>
      </c>
      <c r="I3490" s="32" t="s">
        <v>18</v>
      </c>
      <c r="J3490" s="32" t="s">
        <v>62</v>
      </c>
      <c r="K3490" t="s">
        <v>5091</v>
      </c>
    </row>
    <row r="3491" spans="1:11" hidden="1" x14ac:dyDescent="0.3">
      <c r="A3491" t="s">
        <v>5092</v>
      </c>
      <c r="B3491" s="8">
        <v>20191101</v>
      </c>
      <c r="C3491" s="2" t="s">
        <v>86</v>
      </c>
      <c r="D3491" s="2" t="s">
        <v>1115</v>
      </c>
      <c r="E3491" t="s">
        <v>13667</v>
      </c>
      <c r="F3491" s="2" t="s">
        <v>277</v>
      </c>
      <c r="G3491" s="36">
        <v>16</v>
      </c>
      <c r="H3491" s="37" t="s">
        <v>8738</v>
      </c>
      <c r="I3491" s="32" t="s">
        <v>18</v>
      </c>
      <c r="J3491" s="32" t="s">
        <v>62</v>
      </c>
      <c r="K3491" t="s">
        <v>5092</v>
      </c>
    </row>
    <row r="3492" spans="1:11" hidden="1" x14ac:dyDescent="0.3">
      <c r="A3492" t="s">
        <v>5093</v>
      </c>
      <c r="B3492" s="8">
        <v>20191103</v>
      </c>
      <c r="C3492" s="2" t="s">
        <v>64</v>
      </c>
      <c r="D3492" s="2" t="s">
        <v>660</v>
      </c>
      <c r="E3492" t="s">
        <v>13668</v>
      </c>
      <c r="F3492" s="2" t="s">
        <v>277</v>
      </c>
      <c r="G3492" s="36">
        <v>16</v>
      </c>
      <c r="H3492" s="37" t="s">
        <v>8738</v>
      </c>
      <c r="I3492" s="32" t="s">
        <v>18</v>
      </c>
      <c r="J3492" s="32" t="s">
        <v>62</v>
      </c>
      <c r="K3492" t="s">
        <v>5093</v>
      </c>
    </row>
    <row r="3493" spans="1:11" hidden="1" x14ac:dyDescent="0.3">
      <c r="A3493" t="s">
        <v>2140</v>
      </c>
      <c r="B3493" s="8">
        <v>20170111</v>
      </c>
      <c r="C3493" s="2" t="s">
        <v>50</v>
      </c>
      <c r="D3493" s="2" t="s">
        <v>290</v>
      </c>
      <c r="E3493" t="s">
        <v>10532</v>
      </c>
      <c r="F3493" s="2" t="s">
        <v>277</v>
      </c>
      <c r="G3493" s="36">
        <v>17</v>
      </c>
      <c r="H3493" s="37" t="s">
        <v>8839</v>
      </c>
      <c r="I3493" s="32" t="s">
        <v>7892</v>
      </c>
      <c r="J3493" s="32" t="s">
        <v>28</v>
      </c>
      <c r="K3493" t="s">
        <v>2140</v>
      </c>
    </row>
    <row r="3494" spans="1:11" hidden="1" x14ac:dyDescent="0.3">
      <c r="A3494" t="s">
        <v>2141</v>
      </c>
      <c r="B3494" s="8">
        <v>20170111</v>
      </c>
      <c r="C3494" s="2" t="s">
        <v>120</v>
      </c>
      <c r="D3494" s="2" t="s">
        <v>120</v>
      </c>
      <c r="E3494" t="s">
        <v>10533</v>
      </c>
      <c r="F3494" s="2" t="s">
        <v>277</v>
      </c>
      <c r="G3494" s="36">
        <v>17</v>
      </c>
      <c r="H3494" s="37" t="s">
        <v>8839</v>
      </c>
      <c r="I3494" s="32" t="s">
        <v>7892</v>
      </c>
      <c r="J3494" s="32" t="s">
        <v>28</v>
      </c>
      <c r="K3494" t="s">
        <v>2141</v>
      </c>
    </row>
    <row r="3495" spans="1:11" hidden="1" x14ac:dyDescent="0.3">
      <c r="A3495" t="s">
        <v>2142</v>
      </c>
      <c r="B3495" s="8">
        <v>20170111</v>
      </c>
      <c r="C3495" s="2" t="s">
        <v>35</v>
      </c>
      <c r="D3495" s="2" t="s">
        <v>36</v>
      </c>
      <c r="E3495" t="s">
        <v>10534</v>
      </c>
      <c r="F3495" s="2" t="s">
        <v>277</v>
      </c>
      <c r="G3495" s="36">
        <v>17</v>
      </c>
      <c r="H3495" s="37" t="s">
        <v>8839</v>
      </c>
      <c r="I3495" s="32" t="s">
        <v>7892</v>
      </c>
      <c r="J3495" s="32" t="s">
        <v>28</v>
      </c>
      <c r="K3495" t="s">
        <v>2142</v>
      </c>
    </row>
    <row r="3496" spans="1:11" hidden="1" x14ac:dyDescent="0.3">
      <c r="A3496" t="s">
        <v>2143</v>
      </c>
      <c r="B3496" s="8">
        <v>20170111</v>
      </c>
      <c r="C3496" s="2" t="s">
        <v>120</v>
      </c>
      <c r="D3496" s="2" t="s">
        <v>283</v>
      </c>
      <c r="E3496" t="s">
        <v>10535</v>
      </c>
      <c r="F3496" s="2" t="s">
        <v>277</v>
      </c>
      <c r="G3496" s="36">
        <v>17</v>
      </c>
      <c r="H3496" s="37" t="s">
        <v>8839</v>
      </c>
      <c r="I3496" s="32" t="s">
        <v>7892</v>
      </c>
      <c r="J3496" s="32" t="s">
        <v>28</v>
      </c>
      <c r="K3496" t="s">
        <v>2143</v>
      </c>
    </row>
    <row r="3497" spans="1:11" hidden="1" x14ac:dyDescent="0.3">
      <c r="A3497" t="s">
        <v>2144</v>
      </c>
      <c r="B3497" s="8">
        <v>20170111</v>
      </c>
      <c r="C3497" s="2" t="s">
        <v>84</v>
      </c>
      <c r="D3497" s="2" t="s">
        <v>291</v>
      </c>
      <c r="E3497" t="s">
        <v>10536</v>
      </c>
      <c r="F3497" s="2" t="s">
        <v>277</v>
      </c>
      <c r="G3497" s="36">
        <v>17</v>
      </c>
      <c r="H3497" s="37" t="s">
        <v>8839</v>
      </c>
      <c r="I3497" s="32" t="s">
        <v>7892</v>
      </c>
      <c r="J3497" s="32" t="s">
        <v>28</v>
      </c>
      <c r="K3497" t="s">
        <v>2144</v>
      </c>
    </row>
    <row r="3498" spans="1:11" hidden="1" x14ac:dyDescent="0.3">
      <c r="A3498" t="s">
        <v>2145</v>
      </c>
      <c r="B3498" s="8">
        <v>20170111</v>
      </c>
      <c r="C3498" s="2" t="s">
        <v>16</v>
      </c>
      <c r="D3498" s="2" t="s">
        <v>15</v>
      </c>
      <c r="E3498" t="s">
        <v>10537</v>
      </c>
      <c r="F3498" s="2" t="s">
        <v>277</v>
      </c>
      <c r="G3498" s="36">
        <v>17</v>
      </c>
      <c r="H3498" s="37" t="s">
        <v>8839</v>
      </c>
      <c r="I3498" s="32" t="s">
        <v>7892</v>
      </c>
      <c r="J3498" s="32" t="s">
        <v>28</v>
      </c>
      <c r="K3498" t="s">
        <v>2145</v>
      </c>
    </row>
    <row r="3499" spans="1:11" hidden="1" x14ac:dyDescent="0.3">
      <c r="A3499" t="s">
        <v>2146</v>
      </c>
      <c r="B3499" s="8">
        <v>20170111</v>
      </c>
      <c r="C3499" s="2" t="s">
        <v>64</v>
      </c>
      <c r="D3499" s="2" t="s">
        <v>292</v>
      </c>
      <c r="E3499" t="s">
        <v>10538</v>
      </c>
      <c r="F3499" s="2" t="s">
        <v>277</v>
      </c>
      <c r="G3499" s="36">
        <v>17</v>
      </c>
      <c r="H3499" s="37" t="s">
        <v>8839</v>
      </c>
      <c r="I3499" s="32" t="s">
        <v>7892</v>
      </c>
      <c r="J3499" s="32" t="s">
        <v>28</v>
      </c>
      <c r="K3499" t="s">
        <v>2146</v>
      </c>
    </row>
    <row r="3500" spans="1:11" hidden="1" x14ac:dyDescent="0.3">
      <c r="A3500" t="s">
        <v>2148</v>
      </c>
      <c r="B3500" s="8">
        <v>20170112</v>
      </c>
      <c r="C3500" s="2" t="s">
        <v>22</v>
      </c>
      <c r="D3500" s="2" t="s">
        <v>293</v>
      </c>
      <c r="E3500" t="s">
        <v>10540</v>
      </c>
      <c r="F3500" s="2" t="s">
        <v>277</v>
      </c>
      <c r="G3500" s="36">
        <v>17</v>
      </c>
      <c r="H3500" s="37" t="s">
        <v>8839</v>
      </c>
      <c r="I3500" s="32" t="s">
        <v>7892</v>
      </c>
      <c r="J3500" s="32" t="s">
        <v>28</v>
      </c>
      <c r="K3500" t="s">
        <v>2148</v>
      </c>
    </row>
    <row r="3501" spans="1:11" hidden="1" x14ac:dyDescent="0.3">
      <c r="A3501" t="s">
        <v>2183</v>
      </c>
      <c r="B3501" s="8">
        <v>20170301</v>
      </c>
      <c r="C3501" s="2" t="s">
        <v>16</v>
      </c>
      <c r="D3501" s="2" t="s">
        <v>15</v>
      </c>
      <c r="E3501" t="s">
        <v>10576</v>
      </c>
      <c r="F3501" s="2" t="s">
        <v>277</v>
      </c>
      <c r="G3501" s="36">
        <v>17</v>
      </c>
      <c r="H3501" s="37" t="s">
        <v>8978</v>
      </c>
      <c r="I3501" s="32" t="s">
        <v>310</v>
      </c>
      <c r="J3501" s="32" t="s">
        <v>28</v>
      </c>
      <c r="K3501" t="s">
        <v>2183</v>
      </c>
    </row>
    <row r="3502" spans="1:11" hidden="1" x14ac:dyDescent="0.3">
      <c r="A3502" t="s">
        <v>2182</v>
      </c>
      <c r="B3502" s="8">
        <v>20170301</v>
      </c>
      <c r="C3502" s="2" t="s">
        <v>64</v>
      </c>
      <c r="D3502" s="2" t="s">
        <v>292</v>
      </c>
      <c r="E3502" t="s">
        <v>10575</v>
      </c>
      <c r="F3502" s="2" t="s">
        <v>277</v>
      </c>
      <c r="G3502" s="36">
        <v>17</v>
      </c>
      <c r="H3502" s="37" t="s">
        <v>8839</v>
      </c>
      <c r="I3502" s="32" t="s">
        <v>7892</v>
      </c>
      <c r="J3502" s="32" t="s">
        <v>28</v>
      </c>
      <c r="K3502" t="s">
        <v>2182</v>
      </c>
    </row>
    <row r="3503" spans="1:11" hidden="1" x14ac:dyDescent="0.3">
      <c r="A3503" t="s">
        <v>2327</v>
      </c>
      <c r="B3503" s="8">
        <v>20170530</v>
      </c>
      <c r="C3503" s="2" t="s">
        <v>9</v>
      </c>
      <c r="D3503" s="2" t="s">
        <v>37</v>
      </c>
      <c r="E3503" t="s">
        <v>10731</v>
      </c>
      <c r="F3503" s="2" t="s">
        <v>277</v>
      </c>
      <c r="G3503" s="36">
        <v>17</v>
      </c>
      <c r="H3503" s="37" t="s">
        <v>8839</v>
      </c>
      <c r="I3503" s="32" t="s">
        <v>7892</v>
      </c>
      <c r="J3503" s="32" t="s">
        <v>28</v>
      </c>
      <c r="K3503" t="s">
        <v>2327</v>
      </c>
    </row>
    <row r="3504" spans="1:11" hidden="1" x14ac:dyDescent="0.3">
      <c r="A3504" t="s">
        <v>6889</v>
      </c>
      <c r="B3504" s="8">
        <v>20170531</v>
      </c>
      <c r="C3504" t="s">
        <v>31</v>
      </c>
      <c r="D3504" t="s">
        <v>574</v>
      </c>
      <c r="E3504" t="s">
        <v>10733</v>
      </c>
      <c r="F3504" s="2" t="s">
        <v>277</v>
      </c>
      <c r="G3504" s="36">
        <v>17</v>
      </c>
      <c r="H3504" s="37" t="s">
        <v>8839</v>
      </c>
      <c r="I3504" s="32" t="s">
        <v>7892</v>
      </c>
      <c r="J3504" s="32" t="s">
        <v>28</v>
      </c>
    </row>
    <row r="3505" spans="1:11" hidden="1" x14ac:dyDescent="0.3">
      <c r="A3505" t="s">
        <v>2357</v>
      </c>
      <c r="B3505" s="8">
        <v>20170612</v>
      </c>
      <c r="C3505" s="2" t="s">
        <v>68</v>
      </c>
      <c r="D3505" s="2" t="s">
        <v>197</v>
      </c>
      <c r="E3505" t="s">
        <v>10764</v>
      </c>
      <c r="F3505" s="2" t="s">
        <v>277</v>
      </c>
      <c r="G3505" s="36">
        <v>17</v>
      </c>
      <c r="H3505" s="39">
        <v>1</v>
      </c>
      <c r="I3505" s="32" t="s">
        <v>366</v>
      </c>
      <c r="J3505" s="32" t="s">
        <v>28</v>
      </c>
      <c r="K3505" t="s">
        <v>2357</v>
      </c>
    </row>
    <row r="3506" spans="1:11" hidden="1" x14ac:dyDescent="0.3">
      <c r="A3506" t="s">
        <v>2358</v>
      </c>
      <c r="B3506" s="8">
        <v>20170612</v>
      </c>
      <c r="C3506" s="2" t="s">
        <v>120</v>
      </c>
      <c r="D3506" s="2" t="s">
        <v>283</v>
      </c>
      <c r="E3506" t="s">
        <v>10765</v>
      </c>
      <c r="F3506" s="2" t="s">
        <v>277</v>
      </c>
      <c r="G3506" s="36">
        <v>17</v>
      </c>
      <c r="H3506" s="39">
        <v>1</v>
      </c>
      <c r="I3506" s="32" t="s">
        <v>366</v>
      </c>
      <c r="J3506" s="32" t="s">
        <v>28</v>
      </c>
      <c r="K3506" t="s">
        <v>2358</v>
      </c>
    </row>
    <row r="3507" spans="1:11" hidden="1" x14ac:dyDescent="0.3">
      <c r="A3507" t="s">
        <v>6611</v>
      </c>
      <c r="B3507" s="8">
        <v>20170622</v>
      </c>
      <c r="C3507" t="s">
        <v>120</v>
      </c>
      <c r="D3507" t="s">
        <v>120</v>
      </c>
      <c r="E3507" t="s">
        <v>10783</v>
      </c>
      <c r="F3507" s="2" t="s">
        <v>277</v>
      </c>
      <c r="G3507" s="36">
        <v>17</v>
      </c>
      <c r="H3507" s="37" t="s">
        <v>9028</v>
      </c>
      <c r="I3507" s="32" t="s">
        <v>9032</v>
      </c>
      <c r="J3507" s="32" t="s">
        <v>1009</v>
      </c>
    </row>
    <row r="3508" spans="1:11" hidden="1" x14ac:dyDescent="0.3">
      <c r="A3508" t="s">
        <v>7861</v>
      </c>
      <c r="B3508" s="8">
        <v>20170702</v>
      </c>
      <c r="C3508" t="s">
        <v>22</v>
      </c>
      <c r="D3508" t="s">
        <v>390</v>
      </c>
      <c r="E3508" t="s">
        <v>10794</v>
      </c>
      <c r="F3508" s="2" t="s">
        <v>277</v>
      </c>
      <c r="G3508" s="36">
        <v>17</v>
      </c>
      <c r="H3508" s="37" t="s">
        <v>9035</v>
      </c>
      <c r="I3508" s="32" t="s">
        <v>9036</v>
      </c>
      <c r="J3508" s="32" t="s">
        <v>1009</v>
      </c>
    </row>
    <row r="3509" spans="1:11" hidden="1" x14ac:dyDescent="0.3">
      <c r="A3509" t="s">
        <v>2395</v>
      </c>
      <c r="B3509" s="8">
        <v>20170707</v>
      </c>
      <c r="C3509" s="2" t="s">
        <v>16</v>
      </c>
      <c r="D3509" s="2" t="s">
        <v>15</v>
      </c>
      <c r="E3509" t="s">
        <v>10802</v>
      </c>
      <c r="F3509" s="2" t="s">
        <v>277</v>
      </c>
      <c r="G3509" s="36">
        <v>17</v>
      </c>
      <c r="H3509" s="37" t="s">
        <v>8839</v>
      </c>
      <c r="I3509" s="32" t="s">
        <v>7892</v>
      </c>
      <c r="J3509" s="32" t="s">
        <v>28</v>
      </c>
      <c r="K3509" t="s">
        <v>2395</v>
      </c>
    </row>
    <row r="3510" spans="1:11" hidden="1" x14ac:dyDescent="0.3">
      <c r="A3510" t="s">
        <v>6880</v>
      </c>
      <c r="B3510" s="8">
        <v>20170709</v>
      </c>
      <c r="C3510" t="s">
        <v>74</v>
      </c>
      <c r="D3510" t="s">
        <v>281</v>
      </c>
      <c r="E3510" t="s">
        <v>10807</v>
      </c>
      <c r="F3510" s="2" t="s">
        <v>277</v>
      </c>
      <c r="G3510" s="36">
        <v>17</v>
      </c>
      <c r="H3510" s="37" t="s">
        <v>8839</v>
      </c>
      <c r="I3510" s="32" t="s">
        <v>7892</v>
      </c>
      <c r="J3510" s="32" t="s">
        <v>28</v>
      </c>
    </row>
    <row r="3511" spans="1:11" hidden="1" x14ac:dyDescent="0.3">
      <c r="A3511" t="s">
        <v>2396</v>
      </c>
      <c r="B3511" s="8">
        <v>20170709</v>
      </c>
      <c r="C3511" s="2" t="s">
        <v>16</v>
      </c>
      <c r="D3511" s="2" t="s">
        <v>15</v>
      </c>
      <c r="E3511" t="s">
        <v>10808</v>
      </c>
      <c r="F3511" s="2" t="s">
        <v>277</v>
      </c>
      <c r="G3511" s="36">
        <v>17</v>
      </c>
      <c r="H3511" s="37" t="s">
        <v>8839</v>
      </c>
      <c r="I3511" s="32" t="s">
        <v>7892</v>
      </c>
      <c r="J3511" s="32" t="s">
        <v>28</v>
      </c>
      <c r="K3511" t="s">
        <v>2396</v>
      </c>
    </row>
    <row r="3512" spans="1:11" hidden="1" x14ac:dyDescent="0.3">
      <c r="A3512" t="s">
        <v>2397</v>
      </c>
      <c r="B3512" s="8">
        <v>20170709</v>
      </c>
      <c r="C3512" s="2" t="s">
        <v>33</v>
      </c>
      <c r="D3512" s="2" t="s">
        <v>328</v>
      </c>
      <c r="E3512" t="s">
        <v>10809</v>
      </c>
      <c r="F3512" s="2" t="s">
        <v>277</v>
      </c>
      <c r="G3512" s="36">
        <v>17</v>
      </c>
      <c r="H3512" s="37" t="s">
        <v>8839</v>
      </c>
      <c r="I3512" s="32" t="s">
        <v>7892</v>
      </c>
      <c r="J3512" s="32" t="s">
        <v>28</v>
      </c>
      <c r="K3512" t="s">
        <v>2397</v>
      </c>
    </row>
    <row r="3513" spans="1:11" hidden="1" x14ac:dyDescent="0.3">
      <c r="A3513" t="s">
        <v>6879</v>
      </c>
      <c r="B3513" s="8">
        <v>20170710</v>
      </c>
      <c r="C3513" t="s">
        <v>22</v>
      </c>
      <c r="D3513" t="s">
        <v>416</v>
      </c>
      <c r="E3513" t="s">
        <v>10810</v>
      </c>
      <c r="F3513" s="2" t="s">
        <v>277</v>
      </c>
      <c r="G3513" s="36">
        <v>17</v>
      </c>
      <c r="H3513" s="37" t="s">
        <v>8839</v>
      </c>
      <c r="I3513" s="32" t="s">
        <v>7892</v>
      </c>
      <c r="J3513" s="32" t="s">
        <v>28</v>
      </c>
    </row>
    <row r="3514" spans="1:11" hidden="1" x14ac:dyDescent="0.3">
      <c r="A3514" t="s">
        <v>2398</v>
      </c>
      <c r="B3514" s="8">
        <v>20170710</v>
      </c>
      <c r="C3514" s="2" t="s">
        <v>31</v>
      </c>
      <c r="D3514" s="2" t="s">
        <v>377</v>
      </c>
      <c r="E3514" t="s">
        <v>10811</v>
      </c>
      <c r="F3514" s="2" t="s">
        <v>277</v>
      </c>
      <c r="G3514" s="36">
        <v>17</v>
      </c>
      <c r="H3514" s="37" t="s">
        <v>8839</v>
      </c>
      <c r="I3514" s="32" t="s">
        <v>7892</v>
      </c>
      <c r="J3514" s="32" t="s">
        <v>28</v>
      </c>
      <c r="K3514" t="s">
        <v>2398</v>
      </c>
    </row>
    <row r="3515" spans="1:11" hidden="1" x14ac:dyDescent="0.3">
      <c r="A3515" t="s">
        <v>2472</v>
      </c>
      <c r="B3515" s="8">
        <v>20170906</v>
      </c>
      <c r="C3515" s="2" t="s">
        <v>120</v>
      </c>
      <c r="D3515" s="2" t="s">
        <v>283</v>
      </c>
      <c r="E3515" t="s">
        <v>10893</v>
      </c>
      <c r="F3515" s="2" t="s">
        <v>277</v>
      </c>
      <c r="G3515" s="36">
        <v>17</v>
      </c>
      <c r="H3515" s="37" t="s">
        <v>8839</v>
      </c>
      <c r="I3515" s="32" t="s">
        <v>394</v>
      </c>
      <c r="J3515" s="32" t="s">
        <v>28</v>
      </c>
      <c r="K3515" t="s">
        <v>2472</v>
      </c>
    </row>
    <row r="3516" spans="1:11" hidden="1" x14ac:dyDescent="0.3">
      <c r="A3516" t="s">
        <v>6859</v>
      </c>
      <c r="B3516" s="8">
        <v>20170919</v>
      </c>
      <c r="C3516" t="s">
        <v>22</v>
      </c>
      <c r="D3516" t="s">
        <v>6860</v>
      </c>
      <c r="E3516" t="s">
        <v>10901</v>
      </c>
      <c r="F3516" s="2" t="s">
        <v>277</v>
      </c>
      <c r="G3516" s="36">
        <v>17</v>
      </c>
      <c r="H3516" s="37" t="s">
        <v>8839</v>
      </c>
      <c r="I3516" s="32" t="s">
        <v>7892</v>
      </c>
      <c r="J3516" s="32" t="s">
        <v>28</v>
      </c>
    </row>
    <row r="3517" spans="1:11" hidden="1" x14ac:dyDescent="0.3">
      <c r="A3517" t="s">
        <v>2479</v>
      </c>
      <c r="B3517" s="8">
        <v>20170919</v>
      </c>
      <c r="C3517" s="2" t="s">
        <v>120</v>
      </c>
      <c r="D3517" s="2" t="s">
        <v>283</v>
      </c>
      <c r="E3517" t="s">
        <v>10902</v>
      </c>
      <c r="F3517" s="2" t="s">
        <v>277</v>
      </c>
      <c r="G3517" s="36">
        <v>17</v>
      </c>
      <c r="H3517" s="37" t="s">
        <v>8839</v>
      </c>
      <c r="I3517" s="32" t="s">
        <v>7892</v>
      </c>
      <c r="J3517" s="32" t="s">
        <v>28</v>
      </c>
      <c r="K3517" t="s">
        <v>2479</v>
      </c>
    </row>
    <row r="3518" spans="1:11" hidden="1" x14ac:dyDescent="0.3">
      <c r="A3518" t="s">
        <v>2480</v>
      </c>
      <c r="B3518" s="8">
        <v>20170919</v>
      </c>
      <c r="C3518" s="2" t="s">
        <v>120</v>
      </c>
      <c r="D3518" s="2" t="s">
        <v>120</v>
      </c>
      <c r="E3518" t="s">
        <v>10903</v>
      </c>
      <c r="F3518" s="2" t="s">
        <v>277</v>
      </c>
      <c r="G3518" s="36">
        <v>17</v>
      </c>
      <c r="H3518" s="37" t="s">
        <v>8839</v>
      </c>
      <c r="I3518" s="32" t="s">
        <v>7892</v>
      </c>
      <c r="J3518" s="32" t="s">
        <v>28</v>
      </c>
      <c r="K3518" t="s">
        <v>2480</v>
      </c>
    </row>
    <row r="3519" spans="1:11" hidden="1" x14ac:dyDescent="0.3">
      <c r="A3519" t="s">
        <v>6511</v>
      </c>
      <c r="B3519" s="8">
        <v>20170919</v>
      </c>
      <c r="C3519" s="2" t="s">
        <v>29</v>
      </c>
      <c r="D3519" s="2" t="s">
        <v>314</v>
      </c>
      <c r="E3519" t="s">
        <v>6510</v>
      </c>
      <c r="F3519" s="2" t="s">
        <v>277</v>
      </c>
      <c r="G3519" s="36">
        <v>17</v>
      </c>
      <c r="H3519" s="37" t="s">
        <v>8839</v>
      </c>
      <c r="I3519" s="32" t="s">
        <v>7892</v>
      </c>
      <c r="J3519" s="32" t="s">
        <v>28</v>
      </c>
      <c r="K3519" t="s">
        <v>6511</v>
      </c>
    </row>
    <row r="3520" spans="1:11" hidden="1" x14ac:dyDescent="0.3">
      <c r="A3520" t="s">
        <v>2481</v>
      </c>
      <c r="B3520" s="8">
        <v>20170919</v>
      </c>
      <c r="C3520" s="2" t="s">
        <v>210</v>
      </c>
      <c r="D3520" s="2" t="s">
        <v>15</v>
      </c>
      <c r="E3520" t="s">
        <v>10904</v>
      </c>
      <c r="F3520" s="2" t="s">
        <v>277</v>
      </c>
      <c r="G3520" s="36">
        <v>17</v>
      </c>
      <c r="H3520" s="37" t="s">
        <v>8839</v>
      </c>
      <c r="I3520" s="32" t="s">
        <v>7892</v>
      </c>
      <c r="J3520" s="32" t="s">
        <v>28</v>
      </c>
      <c r="K3520" t="s">
        <v>2481</v>
      </c>
    </row>
    <row r="3521" spans="1:11" hidden="1" x14ac:dyDescent="0.3">
      <c r="A3521" t="s">
        <v>2515</v>
      </c>
      <c r="B3521" s="8">
        <v>20170926</v>
      </c>
      <c r="C3521" s="2" t="s">
        <v>64</v>
      </c>
      <c r="D3521" s="2" t="s">
        <v>292</v>
      </c>
      <c r="E3521" t="s">
        <v>10936</v>
      </c>
      <c r="F3521" s="2" t="s">
        <v>277</v>
      </c>
      <c r="G3521" s="36">
        <v>17</v>
      </c>
      <c r="H3521" s="37" t="s">
        <v>8839</v>
      </c>
      <c r="I3521" s="32" t="s">
        <v>394</v>
      </c>
      <c r="J3521" s="32" t="s">
        <v>28</v>
      </c>
      <c r="K3521" t="s">
        <v>2515</v>
      </c>
    </row>
    <row r="3522" spans="1:11" hidden="1" x14ac:dyDescent="0.3">
      <c r="A3522" t="s">
        <v>2516</v>
      </c>
      <c r="B3522" s="8">
        <v>20170926</v>
      </c>
      <c r="C3522" s="2" t="s">
        <v>16</v>
      </c>
      <c r="D3522" s="2" t="s">
        <v>15</v>
      </c>
      <c r="E3522" t="s">
        <v>10937</v>
      </c>
      <c r="F3522" s="2" t="s">
        <v>277</v>
      </c>
      <c r="G3522" s="36">
        <v>17</v>
      </c>
      <c r="H3522" s="37" t="s">
        <v>8839</v>
      </c>
      <c r="I3522" s="32" t="s">
        <v>394</v>
      </c>
      <c r="J3522" s="32" t="s">
        <v>28</v>
      </c>
      <c r="K3522" t="s">
        <v>2516</v>
      </c>
    </row>
    <row r="3523" spans="1:11" hidden="1" x14ac:dyDescent="0.3">
      <c r="A3523" t="s">
        <v>6855</v>
      </c>
      <c r="B3523" s="8">
        <v>20171022</v>
      </c>
      <c r="C3523" t="s">
        <v>64</v>
      </c>
      <c r="D3523" t="s">
        <v>307</v>
      </c>
      <c r="E3523" t="s">
        <v>10972</v>
      </c>
      <c r="F3523" s="2" t="s">
        <v>277</v>
      </c>
      <c r="G3523" s="36">
        <v>17</v>
      </c>
      <c r="H3523" s="37" t="s">
        <v>8839</v>
      </c>
      <c r="I3523" s="32" t="s">
        <v>7892</v>
      </c>
      <c r="J3523" s="32" t="s">
        <v>28</v>
      </c>
    </row>
    <row r="3524" spans="1:11" hidden="1" x14ac:dyDescent="0.3">
      <c r="A3524" t="s">
        <v>6854</v>
      </c>
      <c r="B3524" s="8">
        <v>20171023</v>
      </c>
      <c r="C3524" t="s">
        <v>35</v>
      </c>
      <c r="D3524" t="s">
        <v>413</v>
      </c>
      <c r="E3524" t="s">
        <v>10973</v>
      </c>
      <c r="F3524" s="2" t="s">
        <v>277</v>
      </c>
      <c r="G3524" s="36">
        <v>17</v>
      </c>
      <c r="H3524" s="37" t="s">
        <v>8839</v>
      </c>
      <c r="I3524" s="32" t="s">
        <v>7892</v>
      </c>
      <c r="J3524" s="32" t="s">
        <v>28</v>
      </c>
    </row>
    <row r="3525" spans="1:11" hidden="1" x14ac:dyDescent="0.3">
      <c r="A3525" t="s">
        <v>2543</v>
      </c>
      <c r="B3525" s="8">
        <v>20171023</v>
      </c>
      <c r="C3525" s="2" t="s">
        <v>20</v>
      </c>
      <c r="D3525" s="2" t="s">
        <v>15</v>
      </c>
      <c r="E3525" t="s">
        <v>10976</v>
      </c>
      <c r="F3525" s="2" t="s">
        <v>277</v>
      </c>
      <c r="G3525" s="36">
        <v>17</v>
      </c>
      <c r="H3525" s="37" t="s">
        <v>8839</v>
      </c>
      <c r="I3525" s="32" t="s">
        <v>7892</v>
      </c>
      <c r="J3525" s="32" t="s">
        <v>28</v>
      </c>
      <c r="K3525" t="s">
        <v>2543</v>
      </c>
    </row>
    <row r="3526" spans="1:11" hidden="1" x14ac:dyDescent="0.3">
      <c r="A3526" t="s">
        <v>2557</v>
      </c>
      <c r="B3526" s="8">
        <v>20171026</v>
      </c>
      <c r="C3526" s="2" t="s">
        <v>16</v>
      </c>
      <c r="D3526" s="2" t="s">
        <v>15</v>
      </c>
      <c r="E3526" t="s">
        <v>10988</v>
      </c>
      <c r="F3526" s="2" t="s">
        <v>277</v>
      </c>
      <c r="G3526" s="36">
        <v>17</v>
      </c>
      <c r="H3526" s="37" t="s">
        <v>8839</v>
      </c>
      <c r="I3526" s="32" t="s">
        <v>7892</v>
      </c>
      <c r="J3526" s="32" t="s">
        <v>28</v>
      </c>
      <c r="K3526" t="s">
        <v>2557</v>
      </c>
    </row>
    <row r="3527" spans="1:11" hidden="1" x14ac:dyDescent="0.3">
      <c r="A3527" t="s">
        <v>6838</v>
      </c>
      <c r="B3527" s="8">
        <v>20180116</v>
      </c>
      <c r="C3527" t="s">
        <v>33</v>
      </c>
      <c r="D3527" t="s">
        <v>406</v>
      </c>
      <c r="E3527" t="s">
        <v>11086</v>
      </c>
      <c r="F3527" s="2" t="s">
        <v>277</v>
      </c>
      <c r="G3527" s="36">
        <v>17</v>
      </c>
      <c r="H3527" s="37" t="s">
        <v>8839</v>
      </c>
      <c r="I3527" s="32" t="s">
        <v>7892</v>
      </c>
      <c r="J3527" s="32" t="s">
        <v>28</v>
      </c>
    </row>
    <row r="3528" spans="1:11" hidden="1" x14ac:dyDescent="0.3">
      <c r="A3528" t="s">
        <v>6833</v>
      </c>
      <c r="B3528" s="8">
        <v>20180128</v>
      </c>
      <c r="C3528" t="s">
        <v>268</v>
      </c>
      <c r="D3528" t="s">
        <v>551</v>
      </c>
      <c r="E3528" t="s">
        <v>11099</v>
      </c>
      <c r="F3528" s="2" t="s">
        <v>277</v>
      </c>
      <c r="G3528" s="36">
        <v>17</v>
      </c>
      <c r="H3528" s="37" t="s">
        <v>8839</v>
      </c>
      <c r="I3528" s="32" t="s">
        <v>7892</v>
      </c>
      <c r="J3528" s="32" t="s">
        <v>28</v>
      </c>
    </row>
    <row r="3529" spans="1:11" hidden="1" x14ac:dyDescent="0.3">
      <c r="A3529" t="s">
        <v>2611</v>
      </c>
      <c r="B3529" s="8">
        <v>20180128</v>
      </c>
      <c r="C3529" s="2" t="s">
        <v>33</v>
      </c>
      <c r="D3529" s="2" t="s">
        <v>444</v>
      </c>
      <c r="E3529" t="s">
        <v>11100</v>
      </c>
      <c r="F3529" s="2" t="s">
        <v>277</v>
      </c>
      <c r="G3529" s="36">
        <v>17</v>
      </c>
      <c r="H3529" s="37" t="s">
        <v>8839</v>
      </c>
      <c r="I3529" s="32" t="s">
        <v>7892</v>
      </c>
      <c r="J3529" s="32" t="s">
        <v>28</v>
      </c>
      <c r="K3529" t="s">
        <v>2611</v>
      </c>
    </row>
    <row r="3530" spans="1:11" hidden="1" x14ac:dyDescent="0.3">
      <c r="A3530" t="s">
        <v>6831</v>
      </c>
      <c r="B3530" s="8">
        <v>20180129</v>
      </c>
      <c r="C3530" t="s">
        <v>112</v>
      </c>
      <c r="D3530" t="s">
        <v>6832</v>
      </c>
      <c r="E3530" t="s">
        <v>11101</v>
      </c>
      <c r="F3530" s="2" t="s">
        <v>277</v>
      </c>
      <c r="G3530" s="36">
        <v>17</v>
      </c>
      <c r="H3530" s="37" t="s">
        <v>8839</v>
      </c>
      <c r="I3530" s="32" t="s">
        <v>7892</v>
      </c>
      <c r="J3530" s="32" t="s">
        <v>28</v>
      </c>
    </row>
    <row r="3531" spans="1:11" hidden="1" x14ac:dyDescent="0.3">
      <c r="A3531" t="s">
        <v>2879</v>
      </c>
      <c r="B3531" s="8">
        <v>20180510</v>
      </c>
      <c r="C3531" s="2" t="s">
        <v>29</v>
      </c>
      <c r="D3531" s="2" t="s">
        <v>298</v>
      </c>
      <c r="E3531" t="s">
        <v>11354</v>
      </c>
      <c r="F3531" s="2" t="s">
        <v>277</v>
      </c>
      <c r="G3531" s="36">
        <v>17</v>
      </c>
      <c r="H3531" s="37" t="s">
        <v>8842</v>
      </c>
      <c r="I3531" s="32" t="s">
        <v>544</v>
      </c>
      <c r="J3531" s="32" t="s">
        <v>28</v>
      </c>
      <c r="K3531" t="s">
        <v>2879</v>
      </c>
    </row>
    <row r="3532" spans="1:11" hidden="1" x14ac:dyDescent="0.3">
      <c r="A3532" t="s">
        <v>2881</v>
      </c>
      <c r="B3532" s="8">
        <v>20180511</v>
      </c>
      <c r="C3532" s="2" t="s">
        <v>204</v>
      </c>
      <c r="D3532" s="2" t="s">
        <v>440</v>
      </c>
      <c r="E3532" t="s">
        <v>11355</v>
      </c>
      <c r="F3532" s="2" t="s">
        <v>277</v>
      </c>
      <c r="G3532" s="36">
        <v>17</v>
      </c>
      <c r="H3532" s="37" t="s">
        <v>8842</v>
      </c>
      <c r="I3532" s="32" t="s">
        <v>544</v>
      </c>
      <c r="J3532" s="32" t="s">
        <v>28</v>
      </c>
      <c r="K3532" t="s">
        <v>2881</v>
      </c>
    </row>
    <row r="3533" spans="1:11" hidden="1" x14ac:dyDescent="0.3">
      <c r="A3533" t="s">
        <v>7554</v>
      </c>
      <c r="B3533" s="8">
        <v>20180514</v>
      </c>
      <c r="C3533" t="s">
        <v>231</v>
      </c>
      <c r="D3533" t="s">
        <v>1228</v>
      </c>
      <c r="E3533" t="s">
        <v>11356</v>
      </c>
      <c r="F3533" s="2" t="s">
        <v>277</v>
      </c>
      <c r="G3533" s="36">
        <v>17</v>
      </c>
      <c r="H3533" s="37" t="s">
        <v>9028</v>
      </c>
      <c r="I3533" s="32" t="s">
        <v>9094</v>
      </c>
      <c r="J3533" s="32" t="s">
        <v>1009</v>
      </c>
    </row>
    <row r="3534" spans="1:11" hidden="1" x14ac:dyDescent="0.3">
      <c r="A3534" t="s">
        <v>2890</v>
      </c>
      <c r="B3534" s="8">
        <v>20180521</v>
      </c>
      <c r="C3534" s="2" t="s">
        <v>74</v>
      </c>
      <c r="D3534" s="2" t="s">
        <v>546</v>
      </c>
      <c r="E3534" t="s">
        <v>11366</v>
      </c>
      <c r="F3534" s="2" t="s">
        <v>277</v>
      </c>
      <c r="G3534" s="36">
        <v>17</v>
      </c>
      <c r="H3534" s="37" t="s">
        <v>8839</v>
      </c>
      <c r="I3534" s="32" t="s">
        <v>394</v>
      </c>
      <c r="J3534" s="32" t="s">
        <v>28</v>
      </c>
      <c r="K3534" t="s">
        <v>2890</v>
      </c>
    </row>
    <row r="3535" spans="1:11" hidden="1" x14ac:dyDescent="0.3">
      <c r="A3535" t="s">
        <v>2891</v>
      </c>
      <c r="B3535" s="8">
        <v>20180521</v>
      </c>
      <c r="C3535" s="2" t="s">
        <v>68</v>
      </c>
      <c r="D3535" s="2" t="s">
        <v>197</v>
      </c>
      <c r="E3535" t="s">
        <v>11367</v>
      </c>
      <c r="F3535" s="2" t="s">
        <v>277</v>
      </c>
      <c r="G3535" s="36">
        <v>17</v>
      </c>
      <c r="H3535" s="37" t="s">
        <v>8839</v>
      </c>
      <c r="I3535" s="32" t="s">
        <v>394</v>
      </c>
      <c r="J3535" s="32" t="s">
        <v>28</v>
      </c>
      <c r="K3535" t="s">
        <v>2891</v>
      </c>
    </row>
    <row r="3536" spans="1:11" hidden="1" x14ac:dyDescent="0.3">
      <c r="A3536" t="s">
        <v>2895</v>
      </c>
      <c r="B3536" s="8">
        <v>20180522</v>
      </c>
      <c r="C3536" s="2" t="s">
        <v>22</v>
      </c>
      <c r="D3536" s="2" t="s">
        <v>481</v>
      </c>
      <c r="E3536" t="s">
        <v>11370</v>
      </c>
      <c r="F3536" s="2" t="s">
        <v>277</v>
      </c>
      <c r="G3536" s="36">
        <v>17</v>
      </c>
      <c r="H3536" s="37" t="s">
        <v>8839</v>
      </c>
      <c r="I3536" s="32" t="s">
        <v>394</v>
      </c>
      <c r="J3536" s="32" t="s">
        <v>28</v>
      </c>
      <c r="K3536" t="s">
        <v>2895</v>
      </c>
    </row>
    <row r="3537" spans="1:11" hidden="1" x14ac:dyDescent="0.3">
      <c r="A3537" t="s">
        <v>2910</v>
      </c>
      <c r="B3537" s="8">
        <v>20180527</v>
      </c>
      <c r="C3537" s="2" t="s">
        <v>68</v>
      </c>
      <c r="D3537" s="2" t="s">
        <v>313</v>
      </c>
      <c r="E3537" t="s">
        <v>11385</v>
      </c>
      <c r="F3537" s="2" t="s">
        <v>277</v>
      </c>
      <c r="G3537" s="36">
        <v>17</v>
      </c>
      <c r="H3537" s="37" t="s">
        <v>8841</v>
      </c>
      <c r="I3537" s="32" t="s">
        <v>552</v>
      </c>
      <c r="J3537" s="32" t="s">
        <v>28</v>
      </c>
      <c r="K3537" t="s">
        <v>2910</v>
      </c>
    </row>
    <row r="3538" spans="1:11" hidden="1" x14ac:dyDescent="0.3">
      <c r="A3538" t="s">
        <v>6491</v>
      </c>
      <c r="B3538" s="8">
        <v>20180527</v>
      </c>
      <c r="C3538" s="2" t="s">
        <v>29</v>
      </c>
      <c r="D3538" s="2" t="s">
        <v>318</v>
      </c>
      <c r="E3538" t="s">
        <v>6490</v>
      </c>
      <c r="F3538" s="2" t="s">
        <v>277</v>
      </c>
      <c r="G3538" s="36">
        <v>17</v>
      </c>
      <c r="H3538" s="37" t="s">
        <v>8841</v>
      </c>
      <c r="I3538" s="32" t="s">
        <v>552</v>
      </c>
      <c r="J3538" s="32" t="s">
        <v>28</v>
      </c>
      <c r="K3538" t="s">
        <v>6491</v>
      </c>
    </row>
    <row r="3539" spans="1:11" hidden="1" x14ac:dyDescent="0.3">
      <c r="A3539" t="s">
        <v>2911</v>
      </c>
      <c r="B3539" s="8">
        <v>20180527</v>
      </c>
      <c r="C3539" s="2" t="s">
        <v>16</v>
      </c>
      <c r="D3539" s="2" t="s">
        <v>479</v>
      </c>
      <c r="E3539" t="s">
        <v>11386</v>
      </c>
      <c r="F3539" s="2" t="s">
        <v>277</v>
      </c>
      <c r="G3539" s="36">
        <v>17</v>
      </c>
      <c r="H3539" s="37" t="s">
        <v>8841</v>
      </c>
      <c r="I3539" s="32" t="s">
        <v>552</v>
      </c>
      <c r="J3539" s="32" t="s">
        <v>28</v>
      </c>
      <c r="K3539" t="s">
        <v>2911</v>
      </c>
    </row>
    <row r="3540" spans="1:11" hidden="1" x14ac:dyDescent="0.3">
      <c r="A3540" t="s">
        <v>2912</v>
      </c>
      <c r="B3540" s="8">
        <v>20180527</v>
      </c>
      <c r="C3540" s="2" t="s">
        <v>210</v>
      </c>
      <c r="D3540" s="2" t="s">
        <v>15</v>
      </c>
      <c r="E3540" t="s">
        <v>11387</v>
      </c>
      <c r="F3540" s="2" t="s">
        <v>277</v>
      </c>
      <c r="G3540" s="36">
        <v>17</v>
      </c>
      <c r="H3540" s="37" t="s">
        <v>8841</v>
      </c>
      <c r="I3540" s="32" t="s">
        <v>552</v>
      </c>
      <c r="J3540" s="32" t="s">
        <v>28</v>
      </c>
      <c r="K3540" t="s">
        <v>2912</v>
      </c>
    </row>
    <row r="3541" spans="1:11" hidden="1" x14ac:dyDescent="0.3">
      <c r="A3541" t="s">
        <v>2913</v>
      </c>
      <c r="B3541" s="8">
        <v>20180527</v>
      </c>
      <c r="C3541" s="2" t="s">
        <v>22</v>
      </c>
      <c r="D3541" s="2" t="s">
        <v>481</v>
      </c>
      <c r="E3541" t="s">
        <v>11388</v>
      </c>
      <c r="F3541" s="2" t="s">
        <v>277</v>
      </c>
      <c r="G3541" s="36">
        <v>17</v>
      </c>
      <c r="H3541" s="37" t="s">
        <v>8841</v>
      </c>
      <c r="I3541" s="32" t="s">
        <v>552</v>
      </c>
      <c r="J3541" s="32" t="s">
        <v>28</v>
      </c>
      <c r="K3541" t="s">
        <v>2913</v>
      </c>
    </row>
    <row r="3542" spans="1:11" hidden="1" x14ac:dyDescent="0.3">
      <c r="A3542" t="s">
        <v>2917</v>
      </c>
      <c r="B3542" s="8">
        <v>20180528</v>
      </c>
      <c r="C3542" s="2" t="s">
        <v>120</v>
      </c>
      <c r="D3542" s="2" t="s">
        <v>120</v>
      </c>
      <c r="E3542" t="s">
        <v>11392</v>
      </c>
      <c r="F3542" s="2" t="s">
        <v>277</v>
      </c>
      <c r="G3542" s="36">
        <v>17</v>
      </c>
      <c r="H3542" s="37" t="s">
        <v>8841</v>
      </c>
      <c r="I3542" s="32" t="s">
        <v>552</v>
      </c>
      <c r="J3542" s="32" t="s">
        <v>28</v>
      </c>
      <c r="K3542" t="s">
        <v>2917</v>
      </c>
    </row>
    <row r="3543" spans="1:11" hidden="1" x14ac:dyDescent="0.3">
      <c r="A3543" t="s">
        <v>2918</v>
      </c>
      <c r="B3543" s="8">
        <v>20180528</v>
      </c>
      <c r="C3543" s="2" t="s">
        <v>35</v>
      </c>
      <c r="D3543" s="2" t="s">
        <v>426</v>
      </c>
      <c r="E3543" t="s">
        <v>11393</v>
      </c>
      <c r="F3543" s="2" t="s">
        <v>277</v>
      </c>
      <c r="G3543" s="36">
        <v>17</v>
      </c>
      <c r="H3543" s="37" t="s">
        <v>8841</v>
      </c>
      <c r="I3543" s="32" t="s">
        <v>552</v>
      </c>
      <c r="J3543" s="32" t="s">
        <v>28</v>
      </c>
      <c r="K3543" t="s">
        <v>2918</v>
      </c>
    </row>
    <row r="3544" spans="1:11" hidden="1" x14ac:dyDescent="0.3">
      <c r="A3544" t="s">
        <v>2932</v>
      </c>
      <c r="B3544" s="8">
        <v>20180603</v>
      </c>
      <c r="C3544" s="2" t="s">
        <v>112</v>
      </c>
      <c r="D3544" s="2" t="s">
        <v>456</v>
      </c>
      <c r="E3544" t="s">
        <v>11406</v>
      </c>
      <c r="F3544" s="2" t="s">
        <v>277</v>
      </c>
      <c r="G3544" s="36">
        <v>17</v>
      </c>
      <c r="H3544" s="39">
        <v>11</v>
      </c>
      <c r="I3544" s="32" t="s">
        <v>561</v>
      </c>
      <c r="J3544" s="32" t="s">
        <v>28</v>
      </c>
      <c r="K3544" t="s">
        <v>2932</v>
      </c>
    </row>
    <row r="3545" spans="1:11" hidden="1" x14ac:dyDescent="0.3">
      <c r="A3545" t="s">
        <v>7057</v>
      </c>
      <c r="B3545" s="8">
        <v>20180603</v>
      </c>
      <c r="C3545" t="s">
        <v>9</v>
      </c>
      <c r="D3545" t="s">
        <v>10</v>
      </c>
      <c r="E3545" t="s">
        <v>11405</v>
      </c>
      <c r="F3545" s="2" t="s">
        <v>277</v>
      </c>
      <c r="G3545" s="36">
        <v>17</v>
      </c>
      <c r="H3545" s="37" t="s">
        <v>9102</v>
      </c>
      <c r="I3545" s="32" t="s">
        <v>9103</v>
      </c>
      <c r="J3545" s="32" t="s">
        <v>192</v>
      </c>
    </row>
    <row r="3546" spans="1:11" hidden="1" x14ac:dyDescent="0.3">
      <c r="A3546" t="s">
        <v>2935</v>
      </c>
      <c r="B3546" s="8">
        <v>20180606</v>
      </c>
      <c r="C3546" s="2" t="s">
        <v>231</v>
      </c>
      <c r="D3546" s="2" t="s">
        <v>563</v>
      </c>
      <c r="E3546" t="s">
        <v>11412</v>
      </c>
      <c r="F3546" s="2" t="s">
        <v>277</v>
      </c>
      <c r="G3546" s="36">
        <v>17</v>
      </c>
      <c r="H3546" s="37" t="s">
        <v>8842</v>
      </c>
      <c r="I3546" s="32" t="s">
        <v>544</v>
      </c>
      <c r="J3546" s="32" t="s">
        <v>28</v>
      </c>
      <c r="K3546" t="s">
        <v>2935</v>
      </c>
    </row>
    <row r="3547" spans="1:11" hidden="1" x14ac:dyDescent="0.3">
      <c r="A3547" t="s">
        <v>7052</v>
      </c>
      <c r="B3547" s="8">
        <v>20180607</v>
      </c>
      <c r="C3547" t="s">
        <v>210</v>
      </c>
      <c r="E3547" t="s">
        <v>11413</v>
      </c>
      <c r="F3547" s="2" t="s">
        <v>277</v>
      </c>
      <c r="G3547" s="36">
        <v>17</v>
      </c>
      <c r="H3547" s="37" t="s">
        <v>9102</v>
      </c>
      <c r="I3547" s="32" t="s">
        <v>9109</v>
      </c>
      <c r="J3547" s="32" t="s">
        <v>192</v>
      </c>
    </row>
    <row r="3548" spans="1:11" hidden="1" x14ac:dyDescent="0.3">
      <c r="A3548" t="s">
        <v>7824</v>
      </c>
      <c r="B3548" s="8">
        <v>20180720</v>
      </c>
      <c r="C3548" t="s">
        <v>68</v>
      </c>
      <c r="D3548" t="s">
        <v>197</v>
      </c>
      <c r="E3548" t="s">
        <v>11522</v>
      </c>
      <c r="F3548" s="2" t="s">
        <v>277</v>
      </c>
      <c r="G3548" s="36">
        <v>17</v>
      </c>
      <c r="H3548" s="39">
        <v>1</v>
      </c>
      <c r="I3548" s="32" t="s">
        <v>9120</v>
      </c>
      <c r="J3548" s="32" t="s">
        <v>192</v>
      </c>
    </row>
    <row r="3549" spans="1:11" hidden="1" x14ac:dyDescent="0.3">
      <c r="A3549" t="s">
        <v>6781</v>
      </c>
      <c r="B3549" s="8">
        <v>20180722</v>
      </c>
      <c r="C3549" t="s">
        <v>20</v>
      </c>
      <c r="E3549" t="s">
        <v>11524</v>
      </c>
      <c r="F3549" s="2" t="s">
        <v>277</v>
      </c>
      <c r="G3549" s="36">
        <v>17</v>
      </c>
      <c r="H3549" s="37" t="s">
        <v>8839</v>
      </c>
      <c r="I3549" s="32" t="s">
        <v>7892</v>
      </c>
      <c r="J3549" s="32" t="s">
        <v>28</v>
      </c>
    </row>
    <row r="3550" spans="1:11" hidden="1" x14ac:dyDescent="0.3">
      <c r="A3550" t="s">
        <v>6780</v>
      </c>
      <c r="B3550" s="8">
        <v>20180723</v>
      </c>
      <c r="C3550" t="s">
        <v>120</v>
      </c>
      <c r="D3550" t="s">
        <v>120</v>
      </c>
      <c r="E3550" t="s">
        <v>11529</v>
      </c>
      <c r="F3550" s="2" t="s">
        <v>277</v>
      </c>
      <c r="G3550" s="36">
        <v>17</v>
      </c>
      <c r="H3550" s="37" t="s">
        <v>8839</v>
      </c>
      <c r="I3550" s="32" t="s">
        <v>7892</v>
      </c>
      <c r="J3550" s="32" t="s">
        <v>28</v>
      </c>
    </row>
    <row r="3551" spans="1:11" hidden="1" x14ac:dyDescent="0.3">
      <c r="A3551" t="s">
        <v>3199</v>
      </c>
      <c r="B3551" s="8">
        <v>20181029</v>
      </c>
      <c r="C3551" s="2" t="s">
        <v>64</v>
      </c>
      <c r="D3551" s="2" t="s">
        <v>358</v>
      </c>
      <c r="E3551" t="s">
        <v>11702</v>
      </c>
      <c r="F3551" s="2" t="s">
        <v>277</v>
      </c>
      <c r="G3551" s="36">
        <v>17</v>
      </c>
      <c r="H3551" s="37" t="s">
        <v>8842</v>
      </c>
      <c r="I3551" s="32" t="s">
        <v>544</v>
      </c>
      <c r="J3551" s="32" t="s">
        <v>28</v>
      </c>
      <c r="K3551" t="s">
        <v>3199</v>
      </c>
    </row>
    <row r="3552" spans="1:11" hidden="1" x14ac:dyDescent="0.3">
      <c r="A3552" t="s">
        <v>3200</v>
      </c>
      <c r="B3552" s="8">
        <v>20181030</v>
      </c>
      <c r="C3552" s="2" t="s">
        <v>204</v>
      </c>
      <c r="D3552" s="2" t="s">
        <v>624</v>
      </c>
      <c r="E3552" t="s">
        <v>11704</v>
      </c>
      <c r="F3552" s="2" t="s">
        <v>277</v>
      </c>
      <c r="G3552" s="36">
        <v>17</v>
      </c>
      <c r="H3552" s="37" t="s">
        <v>8842</v>
      </c>
      <c r="I3552" s="32" t="s">
        <v>544</v>
      </c>
      <c r="J3552" s="32" t="s">
        <v>28</v>
      </c>
      <c r="K3552" t="s">
        <v>3200</v>
      </c>
    </row>
    <row r="3553" spans="1:11" hidden="1" x14ac:dyDescent="0.3">
      <c r="A3553" t="s">
        <v>3218</v>
      </c>
      <c r="B3553" s="8">
        <v>20181119</v>
      </c>
      <c r="C3553" s="2" t="s">
        <v>50</v>
      </c>
      <c r="D3553" s="2" t="s">
        <v>290</v>
      </c>
      <c r="E3553" t="s">
        <v>11724</v>
      </c>
      <c r="F3553" s="2" t="s">
        <v>277</v>
      </c>
      <c r="G3553" s="36">
        <v>17</v>
      </c>
      <c r="H3553" s="39">
        <v>10</v>
      </c>
      <c r="I3553" s="32" t="s">
        <v>630</v>
      </c>
      <c r="J3553" s="32" t="s">
        <v>28</v>
      </c>
      <c r="K3553" t="s">
        <v>3218</v>
      </c>
    </row>
    <row r="3554" spans="1:11" hidden="1" x14ac:dyDescent="0.3">
      <c r="A3554" t="s">
        <v>3228</v>
      </c>
      <c r="B3554" s="8">
        <v>20181120</v>
      </c>
      <c r="C3554" s="2" t="s">
        <v>31</v>
      </c>
      <c r="D3554" s="2" t="s">
        <v>465</v>
      </c>
      <c r="E3554" t="s">
        <v>11726</v>
      </c>
      <c r="F3554" s="2" t="s">
        <v>277</v>
      </c>
      <c r="G3554" s="36">
        <v>17</v>
      </c>
      <c r="H3554" s="39">
        <v>10</v>
      </c>
      <c r="I3554" s="32" t="s">
        <v>630</v>
      </c>
      <c r="J3554" s="32" t="s">
        <v>28</v>
      </c>
      <c r="K3554" t="s">
        <v>3228</v>
      </c>
    </row>
    <row r="3555" spans="1:11" hidden="1" x14ac:dyDescent="0.3">
      <c r="A3555" t="s">
        <v>6625</v>
      </c>
      <c r="B3555" s="8">
        <v>20181120</v>
      </c>
      <c r="C3555" t="s">
        <v>120</v>
      </c>
      <c r="D3555" t="s">
        <v>120</v>
      </c>
      <c r="E3555" t="s">
        <v>11725</v>
      </c>
      <c r="F3555" s="2" t="s">
        <v>277</v>
      </c>
      <c r="G3555" s="36">
        <v>17</v>
      </c>
      <c r="H3555" s="37" t="s">
        <v>8840</v>
      </c>
      <c r="I3555" s="32" t="s">
        <v>975</v>
      </c>
      <c r="J3555" s="32" t="s">
        <v>28</v>
      </c>
    </row>
    <row r="3556" spans="1:11" hidden="1" x14ac:dyDescent="0.3">
      <c r="A3556" t="s">
        <v>7536</v>
      </c>
      <c r="B3556" s="8">
        <v>20190123</v>
      </c>
      <c r="C3556" t="s">
        <v>35</v>
      </c>
      <c r="D3556" t="s">
        <v>579</v>
      </c>
      <c r="E3556" t="s">
        <v>12215</v>
      </c>
      <c r="F3556" s="2" t="s">
        <v>277</v>
      </c>
      <c r="G3556" s="36">
        <v>17</v>
      </c>
      <c r="H3556" s="37">
        <v>4</v>
      </c>
      <c r="I3556" s="31" t="s">
        <v>8922</v>
      </c>
      <c r="J3556" s="32" t="s">
        <v>192</v>
      </c>
    </row>
    <row r="3557" spans="1:11" hidden="1" x14ac:dyDescent="0.3">
      <c r="A3557" t="s">
        <v>6730</v>
      </c>
      <c r="B3557" s="8">
        <v>20190125</v>
      </c>
      <c r="C3557" t="s">
        <v>31</v>
      </c>
      <c r="E3557" t="s">
        <v>12216</v>
      </c>
      <c r="F3557" s="2" t="s">
        <v>277</v>
      </c>
      <c r="G3557" s="36">
        <v>17</v>
      </c>
      <c r="H3557" s="37" t="s">
        <v>8839</v>
      </c>
      <c r="I3557" s="32" t="s">
        <v>7892</v>
      </c>
      <c r="J3557" s="32" t="s">
        <v>28</v>
      </c>
    </row>
    <row r="3558" spans="1:11" hidden="1" x14ac:dyDescent="0.3">
      <c r="A3558" t="s">
        <v>3841</v>
      </c>
      <c r="B3558" s="8">
        <v>20190320</v>
      </c>
      <c r="C3558" s="2" t="s">
        <v>64</v>
      </c>
      <c r="D3558" s="2" t="s">
        <v>841</v>
      </c>
      <c r="E3558" t="s">
        <v>12375</v>
      </c>
      <c r="F3558" s="2" t="s">
        <v>277</v>
      </c>
      <c r="G3558" s="36">
        <v>17</v>
      </c>
      <c r="H3558" s="39">
        <v>1</v>
      </c>
      <c r="I3558" s="32" t="s">
        <v>842</v>
      </c>
      <c r="J3558" s="32" t="s">
        <v>28</v>
      </c>
      <c r="K3558" t="s">
        <v>3841</v>
      </c>
    </row>
    <row r="3559" spans="1:11" hidden="1" x14ac:dyDescent="0.3">
      <c r="A3559" t="s">
        <v>3842</v>
      </c>
      <c r="B3559" s="8">
        <v>20190320</v>
      </c>
      <c r="C3559" s="2" t="s">
        <v>22</v>
      </c>
      <c r="D3559" s="2" t="s">
        <v>807</v>
      </c>
      <c r="E3559" t="s">
        <v>12376</v>
      </c>
      <c r="F3559" s="2" t="s">
        <v>277</v>
      </c>
      <c r="G3559" s="36">
        <v>17</v>
      </c>
      <c r="H3559" s="39">
        <v>1</v>
      </c>
      <c r="I3559" s="32" t="s">
        <v>842</v>
      </c>
      <c r="J3559" s="32" t="s">
        <v>28</v>
      </c>
      <c r="K3559" t="s">
        <v>3842</v>
      </c>
    </row>
    <row r="3560" spans="1:11" hidden="1" x14ac:dyDescent="0.3">
      <c r="A3560" t="s">
        <v>3866</v>
      </c>
      <c r="B3560" s="8">
        <v>20190324</v>
      </c>
      <c r="C3560" s="2" t="s">
        <v>33</v>
      </c>
      <c r="D3560" s="2" t="s">
        <v>632</v>
      </c>
      <c r="E3560" t="s">
        <v>12397</v>
      </c>
      <c r="F3560" s="2" t="s">
        <v>277</v>
      </c>
      <c r="G3560" s="36">
        <v>17</v>
      </c>
      <c r="H3560" s="37" t="s">
        <v>8839</v>
      </c>
      <c r="I3560" s="32" t="s">
        <v>849</v>
      </c>
      <c r="J3560" s="32" t="s">
        <v>28</v>
      </c>
      <c r="K3560" t="s">
        <v>3866</v>
      </c>
    </row>
    <row r="3561" spans="1:11" hidden="1" x14ac:dyDescent="0.3">
      <c r="A3561" t="s">
        <v>3867</v>
      </c>
      <c r="B3561" s="8">
        <v>20190324</v>
      </c>
      <c r="C3561" s="2" t="s">
        <v>16</v>
      </c>
      <c r="D3561" s="2" t="s">
        <v>601</v>
      </c>
      <c r="E3561" t="s">
        <v>12398</v>
      </c>
      <c r="F3561" s="2" t="s">
        <v>277</v>
      </c>
      <c r="G3561" s="36">
        <v>17</v>
      </c>
      <c r="H3561" s="37" t="s">
        <v>8839</v>
      </c>
      <c r="I3561" s="32" t="s">
        <v>849</v>
      </c>
      <c r="J3561" s="32" t="s">
        <v>28</v>
      </c>
      <c r="K3561" t="s">
        <v>3867</v>
      </c>
    </row>
    <row r="3562" spans="1:11" hidden="1" x14ac:dyDescent="0.3">
      <c r="A3562" t="s">
        <v>3868</v>
      </c>
      <c r="B3562" s="8">
        <v>20190324</v>
      </c>
      <c r="C3562" s="2" t="s">
        <v>112</v>
      </c>
      <c r="D3562" s="2" t="s">
        <v>466</v>
      </c>
      <c r="E3562" t="s">
        <v>12399</v>
      </c>
      <c r="F3562" s="2" t="s">
        <v>277</v>
      </c>
      <c r="G3562" s="36">
        <v>17</v>
      </c>
      <c r="H3562" s="37" t="s">
        <v>8839</v>
      </c>
      <c r="I3562" s="32" t="s">
        <v>849</v>
      </c>
      <c r="J3562" s="32" t="s">
        <v>28</v>
      </c>
      <c r="K3562" t="s">
        <v>3868</v>
      </c>
    </row>
    <row r="3563" spans="1:11" hidden="1" x14ac:dyDescent="0.3">
      <c r="A3563" t="s">
        <v>3869</v>
      </c>
      <c r="B3563" s="8">
        <v>20190324</v>
      </c>
      <c r="C3563" s="2" t="s">
        <v>64</v>
      </c>
      <c r="D3563" s="2" t="s">
        <v>769</v>
      </c>
      <c r="E3563" t="s">
        <v>12400</v>
      </c>
      <c r="F3563" s="2" t="s">
        <v>277</v>
      </c>
      <c r="G3563" s="36">
        <v>17</v>
      </c>
      <c r="H3563" s="37" t="s">
        <v>8839</v>
      </c>
      <c r="I3563" s="32" t="s">
        <v>849</v>
      </c>
      <c r="J3563" s="32" t="s">
        <v>28</v>
      </c>
      <c r="K3563" t="s">
        <v>3869</v>
      </c>
    </row>
    <row r="3564" spans="1:11" hidden="1" x14ac:dyDescent="0.3">
      <c r="A3564" t="s">
        <v>3870</v>
      </c>
      <c r="B3564" s="8">
        <v>20190324</v>
      </c>
      <c r="C3564" s="2" t="s">
        <v>22</v>
      </c>
      <c r="D3564" s="2" t="s">
        <v>807</v>
      </c>
      <c r="E3564" t="s">
        <v>12401</v>
      </c>
      <c r="F3564" s="2" t="s">
        <v>277</v>
      </c>
      <c r="G3564" s="36">
        <v>17</v>
      </c>
      <c r="H3564" s="37" t="s">
        <v>8839</v>
      </c>
      <c r="I3564" s="32" t="s">
        <v>849</v>
      </c>
      <c r="J3564" s="32" t="s">
        <v>28</v>
      </c>
      <c r="K3564" t="s">
        <v>3870</v>
      </c>
    </row>
    <row r="3565" spans="1:11" hidden="1" x14ac:dyDescent="0.3">
      <c r="A3565" t="s">
        <v>3884</v>
      </c>
      <c r="B3565" s="8">
        <v>20190325</v>
      </c>
      <c r="C3565" s="2" t="s">
        <v>35</v>
      </c>
      <c r="D3565" s="2" t="s">
        <v>770</v>
      </c>
      <c r="E3565" t="s">
        <v>12409</v>
      </c>
      <c r="F3565" s="2" t="s">
        <v>277</v>
      </c>
      <c r="G3565" s="36">
        <v>17</v>
      </c>
      <c r="H3565" s="37" t="s">
        <v>8839</v>
      </c>
      <c r="I3565" s="32" t="s">
        <v>849</v>
      </c>
      <c r="J3565" s="32" t="s">
        <v>28</v>
      </c>
      <c r="K3565" t="s">
        <v>3884</v>
      </c>
    </row>
    <row r="3566" spans="1:11" hidden="1" x14ac:dyDescent="0.3">
      <c r="A3566" t="s">
        <v>3885</v>
      </c>
      <c r="B3566" s="8">
        <v>20190325</v>
      </c>
      <c r="C3566" s="2" t="s">
        <v>120</v>
      </c>
      <c r="D3566" s="2" t="s">
        <v>120</v>
      </c>
      <c r="E3566" t="s">
        <v>12410</v>
      </c>
      <c r="F3566" s="2" t="s">
        <v>277</v>
      </c>
      <c r="G3566" s="36">
        <v>17</v>
      </c>
      <c r="H3566" s="37" t="s">
        <v>8839</v>
      </c>
      <c r="I3566" s="32" t="s">
        <v>849</v>
      </c>
      <c r="J3566" s="32" t="s">
        <v>28</v>
      </c>
      <c r="K3566" t="s">
        <v>3885</v>
      </c>
    </row>
    <row r="3567" spans="1:11" hidden="1" x14ac:dyDescent="0.3">
      <c r="A3567" t="s">
        <v>6705</v>
      </c>
      <c r="B3567" s="8">
        <v>20190331</v>
      </c>
      <c r="C3567" t="s">
        <v>16</v>
      </c>
      <c r="D3567" t="s">
        <v>601</v>
      </c>
      <c r="E3567" t="s">
        <v>12536</v>
      </c>
      <c r="F3567" s="2" t="s">
        <v>277</v>
      </c>
      <c r="G3567" s="36">
        <v>17</v>
      </c>
      <c r="H3567" s="37" t="s">
        <v>8839</v>
      </c>
      <c r="I3567" s="32" t="s">
        <v>7892</v>
      </c>
      <c r="J3567" s="32" t="s">
        <v>28</v>
      </c>
    </row>
    <row r="3568" spans="1:11" hidden="1" x14ac:dyDescent="0.3">
      <c r="A3568" t="s">
        <v>4003</v>
      </c>
      <c r="B3568" s="8">
        <v>20190331</v>
      </c>
      <c r="C3568" s="2" t="s">
        <v>13</v>
      </c>
      <c r="D3568" s="2" t="s">
        <v>430</v>
      </c>
      <c r="E3568" t="s">
        <v>12537</v>
      </c>
      <c r="F3568" s="2" t="s">
        <v>277</v>
      </c>
      <c r="G3568" s="36">
        <v>17</v>
      </c>
      <c r="H3568" s="37" t="s">
        <v>8839</v>
      </c>
      <c r="I3568" s="32" t="s">
        <v>7892</v>
      </c>
      <c r="J3568" s="32" t="s">
        <v>28</v>
      </c>
      <c r="K3568" t="s">
        <v>4003</v>
      </c>
    </row>
    <row r="3569" spans="1:11" hidden="1" x14ac:dyDescent="0.3">
      <c r="A3569" t="s">
        <v>4004</v>
      </c>
      <c r="B3569" s="8">
        <v>20190331</v>
      </c>
      <c r="C3569" s="2" t="s">
        <v>33</v>
      </c>
      <c r="D3569" s="2" t="s">
        <v>632</v>
      </c>
      <c r="E3569" t="s">
        <v>12538</v>
      </c>
      <c r="F3569" s="2" t="s">
        <v>277</v>
      </c>
      <c r="G3569" s="36">
        <v>17</v>
      </c>
      <c r="H3569" s="37" t="s">
        <v>8839</v>
      </c>
      <c r="I3569" s="32" t="s">
        <v>7892</v>
      </c>
      <c r="J3569" s="32" t="s">
        <v>28</v>
      </c>
      <c r="K3569" t="s">
        <v>4004</v>
      </c>
    </row>
    <row r="3570" spans="1:11" hidden="1" x14ac:dyDescent="0.3">
      <c r="A3570" t="s">
        <v>4005</v>
      </c>
      <c r="B3570" s="8">
        <v>20190331</v>
      </c>
      <c r="C3570" s="2" t="s">
        <v>112</v>
      </c>
      <c r="D3570" s="2" t="s">
        <v>597</v>
      </c>
      <c r="E3570" t="s">
        <v>12539</v>
      </c>
      <c r="F3570" s="2" t="s">
        <v>277</v>
      </c>
      <c r="G3570" s="36">
        <v>17</v>
      </c>
      <c r="H3570" s="37" t="s">
        <v>8839</v>
      </c>
      <c r="I3570" s="32" t="s">
        <v>7892</v>
      </c>
      <c r="J3570" s="32" t="s">
        <v>28</v>
      </c>
      <c r="K3570" t="s">
        <v>4005</v>
      </c>
    </row>
    <row r="3571" spans="1:11" hidden="1" x14ac:dyDescent="0.3">
      <c r="A3571" t="s">
        <v>6624</v>
      </c>
      <c r="B3571" s="8">
        <v>20190514</v>
      </c>
      <c r="C3571" t="s">
        <v>64</v>
      </c>
      <c r="D3571" t="s">
        <v>841</v>
      </c>
      <c r="E3571" t="s">
        <v>12937</v>
      </c>
      <c r="F3571" s="2" t="s">
        <v>277</v>
      </c>
      <c r="G3571" s="36">
        <v>17</v>
      </c>
      <c r="H3571" s="37" t="s">
        <v>8840</v>
      </c>
      <c r="I3571" s="32" t="s">
        <v>975</v>
      </c>
      <c r="J3571" s="32" t="s">
        <v>28</v>
      </c>
    </row>
    <row r="3572" spans="1:11" hidden="1" x14ac:dyDescent="0.3">
      <c r="A3572" t="s">
        <v>4395</v>
      </c>
      <c r="B3572" s="8">
        <v>20190514</v>
      </c>
      <c r="C3572" s="2" t="s">
        <v>22</v>
      </c>
      <c r="D3572" s="2" t="s">
        <v>807</v>
      </c>
      <c r="E3572" t="s">
        <v>12944</v>
      </c>
      <c r="F3572" s="2" t="s">
        <v>277</v>
      </c>
      <c r="G3572" s="36">
        <v>17</v>
      </c>
      <c r="H3572" s="37" t="s">
        <v>8840</v>
      </c>
      <c r="I3572" s="32" t="s">
        <v>975</v>
      </c>
      <c r="J3572" s="32" t="s">
        <v>28</v>
      </c>
      <c r="K3572" t="s">
        <v>4395</v>
      </c>
    </row>
    <row r="3573" spans="1:11" hidden="1" x14ac:dyDescent="0.3">
      <c r="A3573" t="s">
        <v>4398</v>
      </c>
      <c r="B3573" s="8">
        <v>20190514</v>
      </c>
      <c r="C3573" s="2" t="s">
        <v>9</v>
      </c>
      <c r="D3573" s="2" t="s">
        <v>795</v>
      </c>
      <c r="E3573" t="s">
        <v>12945</v>
      </c>
      <c r="F3573" s="2" t="s">
        <v>277</v>
      </c>
      <c r="G3573" s="36">
        <v>17</v>
      </c>
      <c r="H3573" s="37" t="s">
        <v>8840</v>
      </c>
      <c r="I3573" s="32" t="s">
        <v>975</v>
      </c>
      <c r="J3573" s="32" t="s">
        <v>28</v>
      </c>
      <c r="K3573" t="s">
        <v>4398</v>
      </c>
    </row>
    <row r="3574" spans="1:11" hidden="1" x14ac:dyDescent="0.3">
      <c r="A3574" t="s">
        <v>4399</v>
      </c>
      <c r="B3574" s="8">
        <v>20190514</v>
      </c>
      <c r="C3574" s="2" t="s">
        <v>16</v>
      </c>
      <c r="D3574" s="2" t="s">
        <v>479</v>
      </c>
      <c r="E3574" t="s">
        <v>12946</v>
      </c>
      <c r="F3574" s="2" t="s">
        <v>277</v>
      </c>
      <c r="G3574" s="36">
        <v>17</v>
      </c>
      <c r="H3574" s="37" t="s">
        <v>8840</v>
      </c>
      <c r="I3574" s="32" t="s">
        <v>975</v>
      </c>
      <c r="J3574" s="32" t="s">
        <v>28</v>
      </c>
      <c r="K3574" t="s">
        <v>4399</v>
      </c>
    </row>
    <row r="3575" spans="1:11" hidden="1" x14ac:dyDescent="0.3">
      <c r="A3575" t="s">
        <v>4404</v>
      </c>
      <c r="B3575" s="8">
        <v>20190515</v>
      </c>
      <c r="C3575" s="2" t="s">
        <v>120</v>
      </c>
      <c r="D3575" s="2" t="s">
        <v>120</v>
      </c>
      <c r="E3575" t="s">
        <v>12951</v>
      </c>
      <c r="F3575" s="2" t="s">
        <v>277</v>
      </c>
      <c r="G3575" s="36">
        <v>17</v>
      </c>
      <c r="H3575" s="37" t="s">
        <v>8840</v>
      </c>
      <c r="I3575" s="32" t="s">
        <v>975</v>
      </c>
      <c r="J3575" s="32" t="s">
        <v>28</v>
      </c>
      <c r="K3575" t="s">
        <v>4404</v>
      </c>
    </row>
    <row r="3576" spans="1:11" hidden="1" x14ac:dyDescent="0.3">
      <c r="A3576" t="s">
        <v>4407</v>
      </c>
      <c r="B3576" s="8">
        <v>20190515</v>
      </c>
      <c r="C3576" s="2" t="s">
        <v>35</v>
      </c>
      <c r="D3576" s="2" t="s">
        <v>15</v>
      </c>
      <c r="E3576" t="s">
        <v>12952</v>
      </c>
      <c r="F3576" s="2" t="s">
        <v>277</v>
      </c>
      <c r="G3576" s="36">
        <v>17</v>
      </c>
      <c r="H3576" s="37" t="s">
        <v>8840</v>
      </c>
      <c r="I3576" s="32" t="s">
        <v>975</v>
      </c>
      <c r="J3576" s="32" t="s">
        <v>28</v>
      </c>
      <c r="K3576" t="s">
        <v>4407</v>
      </c>
    </row>
    <row r="3577" spans="1:11" hidden="1" x14ac:dyDescent="0.3">
      <c r="A3577" t="s">
        <v>4455</v>
      </c>
      <c r="B3577" s="8">
        <v>20190531</v>
      </c>
      <c r="C3577" s="2" t="s">
        <v>43</v>
      </c>
      <c r="D3577" s="2" t="s">
        <v>15</v>
      </c>
      <c r="E3577" t="s">
        <v>13007</v>
      </c>
      <c r="F3577" s="2" t="s">
        <v>277</v>
      </c>
      <c r="G3577" s="36">
        <v>17</v>
      </c>
      <c r="H3577" s="39">
        <v>11</v>
      </c>
      <c r="I3577" s="32" t="s">
        <v>988</v>
      </c>
      <c r="J3577" s="32" t="s">
        <v>28</v>
      </c>
      <c r="K3577" t="s">
        <v>4455</v>
      </c>
    </row>
    <row r="3578" spans="1:11" hidden="1" x14ac:dyDescent="0.3">
      <c r="A3578" t="s">
        <v>4456</v>
      </c>
      <c r="B3578" s="8">
        <v>20190531</v>
      </c>
      <c r="C3578" s="2" t="s">
        <v>112</v>
      </c>
      <c r="D3578" s="2" t="s">
        <v>933</v>
      </c>
      <c r="E3578" t="s">
        <v>13008</v>
      </c>
      <c r="F3578" s="2" t="s">
        <v>277</v>
      </c>
      <c r="G3578" s="36">
        <v>17</v>
      </c>
      <c r="H3578" s="39">
        <v>11</v>
      </c>
      <c r="I3578" s="32" t="s">
        <v>988</v>
      </c>
      <c r="J3578" s="32" t="s">
        <v>28</v>
      </c>
      <c r="K3578" t="s">
        <v>4456</v>
      </c>
    </row>
    <row r="3579" spans="1:11" hidden="1" x14ac:dyDescent="0.3">
      <c r="A3579" t="s">
        <v>4457</v>
      </c>
      <c r="B3579" s="8">
        <v>20190531</v>
      </c>
      <c r="C3579" s="2" t="s">
        <v>13</v>
      </c>
      <c r="D3579" s="2" t="s">
        <v>430</v>
      </c>
      <c r="E3579" t="s">
        <v>13009</v>
      </c>
      <c r="F3579" s="2" t="s">
        <v>277</v>
      </c>
      <c r="G3579" s="36">
        <v>17</v>
      </c>
      <c r="H3579" s="39">
        <v>11</v>
      </c>
      <c r="I3579" s="32" t="s">
        <v>988</v>
      </c>
      <c r="J3579" s="32" t="s">
        <v>28</v>
      </c>
      <c r="K3579" t="s">
        <v>4457</v>
      </c>
    </row>
    <row r="3580" spans="1:11" hidden="1" x14ac:dyDescent="0.3">
      <c r="A3580" t="s">
        <v>4458</v>
      </c>
      <c r="B3580" s="8">
        <v>20190531</v>
      </c>
      <c r="C3580" s="2" t="s">
        <v>16</v>
      </c>
      <c r="D3580" s="2" t="s">
        <v>479</v>
      </c>
      <c r="E3580" t="s">
        <v>13010</v>
      </c>
      <c r="F3580" s="2" t="s">
        <v>277</v>
      </c>
      <c r="G3580" s="36">
        <v>17</v>
      </c>
      <c r="H3580" s="39">
        <v>11</v>
      </c>
      <c r="I3580" s="32" t="s">
        <v>988</v>
      </c>
      <c r="J3580" s="32" t="s">
        <v>28</v>
      </c>
      <c r="K3580" t="s">
        <v>4458</v>
      </c>
    </row>
    <row r="3581" spans="1:11" hidden="1" x14ac:dyDescent="0.3">
      <c r="A3581" t="s">
        <v>6622</v>
      </c>
      <c r="B3581" s="8">
        <v>20190613</v>
      </c>
      <c r="C3581" t="s">
        <v>74</v>
      </c>
      <c r="D3581" t="s">
        <v>6623</v>
      </c>
      <c r="E3581" t="s">
        <v>13048</v>
      </c>
      <c r="F3581" s="2" t="s">
        <v>277</v>
      </c>
      <c r="G3581" s="36">
        <v>17</v>
      </c>
      <c r="H3581" s="37" t="s">
        <v>8840</v>
      </c>
      <c r="I3581" s="32" t="s">
        <v>975</v>
      </c>
      <c r="J3581" s="32" t="s">
        <v>28</v>
      </c>
    </row>
    <row r="3582" spans="1:11" hidden="1" x14ac:dyDescent="0.3">
      <c r="A3582" t="s">
        <v>6679</v>
      </c>
      <c r="B3582" s="8">
        <v>20190618</v>
      </c>
      <c r="C3582" t="s">
        <v>64</v>
      </c>
      <c r="D3582" t="s">
        <v>769</v>
      </c>
      <c r="E3582" t="s">
        <v>13059</v>
      </c>
      <c r="F3582" s="2" t="s">
        <v>277</v>
      </c>
      <c r="G3582" s="36">
        <v>17</v>
      </c>
      <c r="H3582" s="37" t="s">
        <v>8839</v>
      </c>
      <c r="I3582" s="32" t="s">
        <v>7892</v>
      </c>
      <c r="J3582" s="32" t="s">
        <v>28</v>
      </c>
    </row>
    <row r="3583" spans="1:11" hidden="1" x14ac:dyDescent="0.3">
      <c r="A3583" t="s">
        <v>6660</v>
      </c>
      <c r="B3583" s="8">
        <v>20190818</v>
      </c>
      <c r="C3583" t="s">
        <v>210</v>
      </c>
      <c r="E3583" t="s">
        <v>13293</v>
      </c>
      <c r="F3583" s="2" t="s">
        <v>277</v>
      </c>
      <c r="G3583" s="36">
        <v>17</v>
      </c>
      <c r="H3583" s="37" t="s">
        <v>8839</v>
      </c>
      <c r="I3583" s="32" t="s">
        <v>7892</v>
      </c>
      <c r="J3583" s="32" t="s">
        <v>28</v>
      </c>
    </row>
    <row r="3584" spans="1:11" hidden="1" x14ac:dyDescent="0.3">
      <c r="A3584" t="s">
        <v>6651</v>
      </c>
      <c r="B3584" s="8">
        <v>20190909</v>
      </c>
      <c r="C3584" t="s">
        <v>13</v>
      </c>
      <c r="D3584" t="s">
        <v>762</v>
      </c>
      <c r="E3584" t="s">
        <v>13346</v>
      </c>
      <c r="F3584" s="2" t="s">
        <v>277</v>
      </c>
      <c r="G3584" s="36">
        <v>17</v>
      </c>
      <c r="H3584" s="37" t="s">
        <v>8839</v>
      </c>
      <c r="I3584" s="32" t="s">
        <v>7892</v>
      </c>
      <c r="J3584" s="32" t="s">
        <v>28</v>
      </c>
    </row>
    <row r="3585" spans="1:10" hidden="1" x14ac:dyDescent="0.3">
      <c r="A3585" t="s">
        <v>6649</v>
      </c>
      <c r="B3585" s="8">
        <v>20190910</v>
      </c>
      <c r="C3585" t="s">
        <v>120</v>
      </c>
      <c r="D3585" t="s">
        <v>120</v>
      </c>
      <c r="E3585" t="s">
        <v>13348</v>
      </c>
      <c r="F3585" s="2" t="s">
        <v>277</v>
      </c>
      <c r="G3585" s="36">
        <v>17</v>
      </c>
      <c r="H3585" s="37" t="s">
        <v>8839</v>
      </c>
      <c r="I3585" s="32" t="s">
        <v>7892</v>
      </c>
      <c r="J3585" s="32" t="s">
        <v>28</v>
      </c>
    </row>
    <row r="3586" spans="1:10" hidden="1" x14ac:dyDescent="0.3">
      <c r="A3586" t="s">
        <v>6947</v>
      </c>
      <c r="B3586" s="8">
        <v>20191008</v>
      </c>
      <c r="C3586" t="s">
        <v>35</v>
      </c>
      <c r="D3586" t="s">
        <v>770</v>
      </c>
      <c r="E3586" t="s">
        <v>13466</v>
      </c>
      <c r="F3586" s="2" t="s">
        <v>277</v>
      </c>
      <c r="G3586" s="36">
        <v>17</v>
      </c>
      <c r="H3586" s="37">
        <v>4</v>
      </c>
      <c r="I3586" s="32" t="s">
        <v>9187</v>
      </c>
      <c r="J3586" s="32" t="s">
        <v>28</v>
      </c>
    </row>
    <row r="3587" spans="1:10" hidden="1" x14ac:dyDescent="0.3">
      <c r="A3587" t="s">
        <v>6922</v>
      </c>
      <c r="B3587" s="8" t="s">
        <v>6921</v>
      </c>
      <c r="C3587" t="s">
        <v>13</v>
      </c>
      <c r="D3587" t="s">
        <v>282</v>
      </c>
      <c r="E3587" t="s">
        <v>13672</v>
      </c>
      <c r="F3587" s="2" t="s">
        <v>277</v>
      </c>
      <c r="G3587" s="36">
        <v>17</v>
      </c>
      <c r="H3587" s="37" t="s">
        <v>8839</v>
      </c>
      <c r="I3587" s="32" t="s">
        <v>7892</v>
      </c>
      <c r="J3587" s="32" t="s">
        <v>28</v>
      </c>
    </row>
    <row r="3588" spans="1:10" hidden="1" x14ac:dyDescent="0.3">
      <c r="A3588" t="s">
        <v>6629</v>
      </c>
      <c r="B3588" s="8" t="s">
        <v>6628</v>
      </c>
      <c r="C3588" t="s">
        <v>13</v>
      </c>
      <c r="D3588" t="s">
        <v>282</v>
      </c>
      <c r="E3588" t="s">
        <v>13673</v>
      </c>
      <c r="F3588" s="2" t="s">
        <v>277</v>
      </c>
      <c r="G3588" s="36">
        <v>17</v>
      </c>
      <c r="H3588" s="37" t="s">
        <v>8840</v>
      </c>
      <c r="I3588" s="32" t="s">
        <v>975</v>
      </c>
      <c r="J3588" s="32" t="s">
        <v>28</v>
      </c>
    </row>
    <row r="3589" spans="1:10" hidden="1" x14ac:dyDescent="0.3">
      <c r="A3589" t="s">
        <v>6918</v>
      </c>
      <c r="B3589" s="8" t="s">
        <v>6919</v>
      </c>
      <c r="C3589" t="s">
        <v>13</v>
      </c>
      <c r="D3589" t="s">
        <v>282</v>
      </c>
      <c r="E3589" t="s">
        <v>13674</v>
      </c>
      <c r="F3589" s="2" t="s">
        <v>277</v>
      </c>
      <c r="G3589" s="36">
        <v>17</v>
      </c>
      <c r="H3589" s="37" t="s">
        <v>8839</v>
      </c>
      <c r="I3589" s="32" t="s">
        <v>7892</v>
      </c>
      <c r="J3589" s="32" t="s">
        <v>28</v>
      </c>
    </row>
    <row r="3590" spans="1:10" hidden="1" x14ac:dyDescent="0.3">
      <c r="A3590" t="s">
        <v>7239</v>
      </c>
      <c r="B3590" s="8" t="s">
        <v>7240</v>
      </c>
      <c r="C3590" t="s">
        <v>16</v>
      </c>
      <c r="D3590" t="s">
        <v>479</v>
      </c>
      <c r="E3590" t="s">
        <v>8888</v>
      </c>
      <c r="F3590" s="2" t="s">
        <v>277</v>
      </c>
      <c r="G3590" s="36">
        <v>17</v>
      </c>
      <c r="H3590" s="37">
        <v>16</v>
      </c>
      <c r="I3590" s="32" t="s">
        <v>8889</v>
      </c>
      <c r="J3590" s="32" t="s">
        <v>192</v>
      </c>
    </row>
    <row r="3591" spans="1:10" hidden="1" x14ac:dyDescent="0.3">
      <c r="A3591" t="s">
        <v>7237</v>
      </c>
      <c r="B3591" s="8" t="s">
        <v>7238</v>
      </c>
      <c r="C3591" t="s">
        <v>35</v>
      </c>
      <c r="D3591" t="s">
        <v>770</v>
      </c>
      <c r="E3591" t="s">
        <v>13678</v>
      </c>
      <c r="F3591" s="2" t="s">
        <v>277</v>
      </c>
      <c r="G3591" s="36">
        <v>17</v>
      </c>
      <c r="H3591" s="37">
        <v>16</v>
      </c>
      <c r="I3591" s="32" t="s">
        <v>8889</v>
      </c>
      <c r="J3591" s="32" t="s">
        <v>192</v>
      </c>
    </row>
    <row r="3592" spans="1:10" hidden="1" x14ac:dyDescent="0.3">
      <c r="A3592" t="s">
        <v>7308</v>
      </c>
      <c r="B3592" s="8">
        <v>20170401</v>
      </c>
      <c r="C3592" t="s">
        <v>31</v>
      </c>
      <c r="E3592" t="s">
        <v>10625</v>
      </c>
      <c r="F3592" s="2" t="s">
        <v>277</v>
      </c>
      <c r="G3592" s="36" t="s">
        <v>12</v>
      </c>
      <c r="H3592" s="37" t="s">
        <v>12</v>
      </c>
      <c r="I3592" s="32" t="s">
        <v>39</v>
      </c>
    </row>
    <row r="3593" spans="1:10" hidden="1" x14ac:dyDescent="0.3">
      <c r="A3593" t="s">
        <v>7116</v>
      </c>
      <c r="B3593" s="8">
        <v>20170810</v>
      </c>
      <c r="C3593" t="s">
        <v>22</v>
      </c>
      <c r="D3593" t="s">
        <v>134</v>
      </c>
      <c r="E3593" t="s">
        <v>10856</v>
      </c>
      <c r="F3593" s="2" t="s">
        <v>277</v>
      </c>
      <c r="G3593" s="36" t="s">
        <v>12</v>
      </c>
      <c r="H3593" s="37" t="s">
        <v>12</v>
      </c>
      <c r="I3593" s="32" t="s">
        <v>39</v>
      </c>
    </row>
    <row r="3594" spans="1:10" hidden="1" x14ac:dyDescent="0.3">
      <c r="A3594" t="s">
        <v>7114</v>
      </c>
      <c r="B3594" s="8">
        <v>20170811</v>
      </c>
      <c r="C3594" t="s">
        <v>432</v>
      </c>
      <c r="D3594" t="s">
        <v>7115</v>
      </c>
      <c r="E3594" t="s">
        <v>10858</v>
      </c>
      <c r="F3594" s="2" t="s">
        <v>277</v>
      </c>
      <c r="G3594" s="36" t="s">
        <v>12</v>
      </c>
      <c r="H3594" s="37" t="s">
        <v>12</v>
      </c>
      <c r="I3594" s="32" t="s">
        <v>39</v>
      </c>
    </row>
    <row r="3595" spans="1:10" hidden="1" x14ac:dyDescent="0.3">
      <c r="A3595" t="s">
        <v>7103</v>
      </c>
      <c r="B3595" s="8">
        <v>20170928</v>
      </c>
      <c r="C3595" t="s">
        <v>31</v>
      </c>
      <c r="D3595" t="s">
        <v>7092</v>
      </c>
      <c r="E3595" t="s">
        <v>10947</v>
      </c>
      <c r="F3595" s="2" t="s">
        <v>277</v>
      </c>
      <c r="G3595" s="36" t="s">
        <v>12</v>
      </c>
      <c r="H3595" s="37" t="s">
        <v>12</v>
      </c>
      <c r="I3595" s="32" t="s">
        <v>39</v>
      </c>
    </row>
    <row r="3596" spans="1:10" hidden="1" x14ac:dyDescent="0.3">
      <c r="A3596" t="s">
        <v>7454</v>
      </c>
      <c r="B3596" s="8">
        <v>20180316</v>
      </c>
      <c r="C3596" t="s">
        <v>35</v>
      </c>
      <c r="D3596" t="s">
        <v>426</v>
      </c>
      <c r="E3596" t="s">
        <v>11168</v>
      </c>
      <c r="F3596" s="2" t="s">
        <v>277</v>
      </c>
      <c r="G3596" s="36" t="s">
        <v>12</v>
      </c>
      <c r="H3596" s="37" t="s">
        <v>12</v>
      </c>
      <c r="I3596" s="32" t="s">
        <v>39</v>
      </c>
    </row>
    <row r="3597" spans="1:10" hidden="1" x14ac:dyDescent="0.3">
      <c r="A3597" t="s">
        <v>7563</v>
      </c>
      <c r="B3597" s="8">
        <v>20180319</v>
      </c>
      <c r="C3597" t="s">
        <v>120</v>
      </c>
      <c r="D3597" t="s">
        <v>322</v>
      </c>
      <c r="E3597" t="s">
        <v>11170</v>
      </c>
      <c r="F3597" s="2" t="s">
        <v>277</v>
      </c>
      <c r="G3597" s="36" t="s">
        <v>12</v>
      </c>
      <c r="H3597" s="37" t="s">
        <v>12</v>
      </c>
      <c r="I3597" s="32" t="s">
        <v>39</v>
      </c>
    </row>
    <row r="3598" spans="1:10" hidden="1" x14ac:dyDescent="0.3">
      <c r="A3598" t="s">
        <v>7842</v>
      </c>
      <c r="B3598" s="8">
        <v>20180320</v>
      </c>
      <c r="C3598" t="s">
        <v>201</v>
      </c>
      <c r="D3598" t="s">
        <v>201</v>
      </c>
      <c r="E3598" t="s">
        <v>11172</v>
      </c>
      <c r="F3598" s="2" t="s">
        <v>277</v>
      </c>
      <c r="G3598" s="36" t="s">
        <v>12</v>
      </c>
      <c r="H3598" s="37" t="s">
        <v>12</v>
      </c>
      <c r="I3598" s="32" t="s">
        <v>39</v>
      </c>
    </row>
    <row r="3599" spans="1:10" hidden="1" x14ac:dyDescent="0.3">
      <c r="A3599" t="s">
        <v>7548</v>
      </c>
      <c r="B3599" s="8">
        <v>20180917</v>
      </c>
      <c r="C3599" t="s">
        <v>22</v>
      </c>
      <c r="D3599" t="s">
        <v>416</v>
      </c>
      <c r="E3599" t="s">
        <v>11615</v>
      </c>
      <c r="F3599" s="2" t="s">
        <v>277</v>
      </c>
      <c r="G3599" s="36" t="s">
        <v>12</v>
      </c>
      <c r="H3599" s="37"/>
      <c r="I3599" s="32" t="s">
        <v>12</v>
      </c>
    </row>
    <row r="3600" spans="1:10" hidden="1" x14ac:dyDescent="0.3">
      <c r="A3600" t="s">
        <v>7402</v>
      </c>
      <c r="B3600" s="8">
        <v>20181027</v>
      </c>
      <c r="C3600" t="s">
        <v>6621</v>
      </c>
      <c r="D3600" t="s">
        <v>7403</v>
      </c>
      <c r="E3600" t="s">
        <v>11700</v>
      </c>
      <c r="F3600" s="2" t="s">
        <v>277</v>
      </c>
      <c r="G3600" s="36" t="s">
        <v>12</v>
      </c>
      <c r="H3600" s="37"/>
      <c r="I3600" s="32" t="s">
        <v>12</v>
      </c>
    </row>
    <row r="3601" spans="1:11" hidden="1" x14ac:dyDescent="0.3">
      <c r="A3601" t="s">
        <v>7401</v>
      </c>
      <c r="B3601" s="8">
        <v>20181029</v>
      </c>
      <c r="C3601" t="s">
        <v>13</v>
      </c>
      <c r="D3601" t="s">
        <v>625</v>
      </c>
      <c r="E3601" t="s">
        <v>11701</v>
      </c>
      <c r="F3601" s="2" t="s">
        <v>277</v>
      </c>
      <c r="G3601" s="36" t="s">
        <v>12</v>
      </c>
      <c r="H3601" s="37"/>
      <c r="I3601" s="32" t="s">
        <v>12</v>
      </c>
    </row>
    <row r="3602" spans="1:11" hidden="1" x14ac:dyDescent="0.3">
      <c r="A3602" t="s">
        <v>7400</v>
      </c>
      <c r="B3602" s="8">
        <v>20181030</v>
      </c>
      <c r="C3602" t="s">
        <v>35</v>
      </c>
      <c r="D3602" t="s">
        <v>426</v>
      </c>
      <c r="E3602" t="s">
        <v>11703</v>
      </c>
      <c r="F3602" s="2" t="s">
        <v>277</v>
      </c>
      <c r="G3602" s="36" t="s">
        <v>12</v>
      </c>
      <c r="H3602" s="37"/>
      <c r="I3602" s="32" t="s">
        <v>12</v>
      </c>
    </row>
    <row r="3603" spans="1:11" hidden="1" x14ac:dyDescent="0.3">
      <c r="A3603" t="s">
        <v>7807</v>
      </c>
      <c r="B3603" s="8">
        <v>20181119</v>
      </c>
      <c r="C3603" t="s">
        <v>68</v>
      </c>
      <c r="D3603" t="s">
        <v>380</v>
      </c>
      <c r="E3603" t="s">
        <v>11723</v>
      </c>
      <c r="F3603" s="2" t="s">
        <v>277</v>
      </c>
      <c r="G3603" s="36" t="s">
        <v>12</v>
      </c>
      <c r="H3603" s="37"/>
      <c r="I3603" s="32" t="s">
        <v>12</v>
      </c>
    </row>
    <row r="3604" spans="1:11" hidden="1" x14ac:dyDescent="0.3">
      <c r="A3604" t="s">
        <v>3565</v>
      </c>
      <c r="B3604" s="8">
        <v>20181130</v>
      </c>
      <c r="C3604" s="2" t="s">
        <v>22</v>
      </c>
      <c r="D3604" s="2" t="s">
        <v>107</v>
      </c>
      <c r="E3604" t="s">
        <v>12073</v>
      </c>
      <c r="F3604" s="2" t="s">
        <v>277</v>
      </c>
      <c r="G3604" s="36" t="s">
        <v>12</v>
      </c>
      <c r="H3604" s="37" t="s">
        <v>12</v>
      </c>
      <c r="I3604" s="32" t="s">
        <v>12</v>
      </c>
      <c r="K3604" t="s">
        <v>3565</v>
      </c>
    </row>
    <row r="3605" spans="1:11" hidden="1" x14ac:dyDescent="0.3">
      <c r="A3605" t="s">
        <v>7785</v>
      </c>
      <c r="B3605" s="8">
        <v>20190303</v>
      </c>
      <c r="C3605" t="s">
        <v>29</v>
      </c>
      <c r="D3605" t="s">
        <v>298</v>
      </c>
      <c r="E3605" t="s">
        <v>12294</v>
      </c>
      <c r="F3605" s="2" t="s">
        <v>277</v>
      </c>
      <c r="G3605" s="36" t="s">
        <v>12</v>
      </c>
      <c r="H3605" s="37" t="s">
        <v>12</v>
      </c>
      <c r="I3605" s="32" t="s">
        <v>39</v>
      </c>
    </row>
    <row r="3606" spans="1:11" hidden="1" x14ac:dyDescent="0.3">
      <c r="A3606" t="s">
        <v>6703</v>
      </c>
      <c r="B3606" s="8">
        <v>20190405</v>
      </c>
      <c r="C3606" t="s">
        <v>204</v>
      </c>
      <c r="D3606" t="s">
        <v>533</v>
      </c>
      <c r="E3606" t="s">
        <v>9014</v>
      </c>
      <c r="F3606" s="2" t="s">
        <v>277</v>
      </c>
      <c r="G3606" s="36" t="s">
        <v>39</v>
      </c>
      <c r="H3606" s="37" t="s">
        <v>39</v>
      </c>
      <c r="I3606" s="32" t="s">
        <v>39</v>
      </c>
    </row>
    <row r="3607" spans="1:11" hidden="1" x14ac:dyDescent="0.3">
      <c r="A3607" t="s">
        <v>6991</v>
      </c>
      <c r="B3607" s="8">
        <v>20190423</v>
      </c>
      <c r="C3607" t="s">
        <v>22</v>
      </c>
      <c r="D3607" t="s">
        <v>807</v>
      </c>
      <c r="E3607" t="s">
        <v>12706</v>
      </c>
      <c r="F3607" s="2" t="s">
        <v>277</v>
      </c>
      <c r="G3607" s="36" t="s">
        <v>12</v>
      </c>
      <c r="H3607" s="37" t="s">
        <v>12</v>
      </c>
      <c r="I3607" s="32" t="s">
        <v>39</v>
      </c>
    </row>
    <row r="3608" spans="1:11" hidden="1" x14ac:dyDescent="0.3">
      <c r="A3608" t="s">
        <v>7768</v>
      </c>
      <c r="B3608" s="8">
        <v>20190426</v>
      </c>
      <c r="C3608" t="s">
        <v>33</v>
      </c>
      <c r="D3608" t="s">
        <v>632</v>
      </c>
      <c r="E3608" t="s">
        <v>12728</v>
      </c>
      <c r="F3608" s="2" t="s">
        <v>277</v>
      </c>
      <c r="G3608" s="36" t="s">
        <v>12</v>
      </c>
      <c r="H3608" s="37" t="s">
        <v>12</v>
      </c>
      <c r="I3608" s="32" t="s">
        <v>39</v>
      </c>
    </row>
    <row r="3609" spans="1:11" hidden="1" x14ac:dyDescent="0.3">
      <c r="A3609" t="s">
        <v>6584</v>
      </c>
      <c r="B3609" s="8">
        <v>20190502</v>
      </c>
      <c r="C3609" t="s">
        <v>29</v>
      </c>
      <c r="D3609" t="s">
        <v>960</v>
      </c>
      <c r="E3609" t="s">
        <v>12851</v>
      </c>
      <c r="F3609" s="2" t="s">
        <v>277</v>
      </c>
      <c r="G3609" s="36" t="s">
        <v>39</v>
      </c>
      <c r="H3609" s="37"/>
      <c r="I3609" s="31" t="s">
        <v>39</v>
      </c>
    </row>
    <row r="3610" spans="1:11" hidden="1" x14ac:dyDescent="0.3">
      <c r="A3610" t="s">
        <v>7514</v>
      </c>
      <c r="B3610" s="8">
        <v>20190823</v>
      </c>
      <c r="C3610" t="s">
        <v>13</v>
      </c>
      <c r="D3610" t="s">
        <v>762</v>
      </c>
      <c r="E3610" t="s">
        <v>13303</v>
      </c>
      <c r="F3610" s="2" t="s">
        <v>277</v>
      </c>
      <c r="G3610" s="36" t="s">
        <v>12</v>
      </c>
      <c r="H3610" s="37" t="s">
        <v>12</v>
      </c>
      <c r="I3610" s="32" t="s">
        <v>39</v>
      </c>
    </row>
    <row r="3611" spans="1:11" hidden="1" x14ac:dyDescent="0.3">
      <c r="A3611" t="s">
        <v>7220</v>
      </c>
      <c r="B3611" s="8">
        <v>20191002</v>
      </c>
      <c r="C3611" t="s">
        <v>432</v>
      </c>
      <c r="D3611" t="s">
        <v>7221</v>
      </c>
      <c r="E3611" t="s">
        <v>13452</v>
      </c>
      <c r="F3611" s="2" t="s">
        <v>277</v>
      </c>
      <c r="G3611" s="36" t="s">
        <v>12</v>
      </c>
      <c r="H3611" s="37" t="s">
        <v>12</v>
      </c>
      <c r="I3611" s="32" t="s">
        <v>39</v>
      </c>
    </row>
    <row r="3612" spans="1:11" hidden="1" x14ac:dyDescent="0.3">
      <c r="A3612" t="s">
        <v>7322</v>
      </c>
      <c r="B3612" s="8">
        <v>20191016</v>
      </c>
      <c r="C3612" t="s">
        <v>64</v>
      </c>
      <c r="D3612" t="s">
        <v>769</v>
      </c>
      <c r="E3612" t="s">
        <v>13524</v>
      </c>
      <c r="F3612" s="2" t="s">
        <v>277</v>
      </c>
      <c r="G3612" s="36" t="s">
        <v>12</v>
      </c>
      <c r="H3612" s="37" t="s">
        <v>12</v>
      </c>
      <c r="I3612" s="32" t="s">
        <v>39</v>
      </c>
    </row>
    <row r="3613" spans="1:11" hidden="1" x14ac:dyDescent="0.3">
      <c r="A3613" t="s">
        <v>7313</v>
      </c>
      <c r="B3613" s="8" t="s">
        <v>6923</v>
      </c>
      <c r="C3613" t="s">
        <v>22</v>
      </c>
      <c r="D3613" t="s">
        <v>7314</v>
      </c>
      <c r="E3613" t="s">
        <v>13671</v>
      </c>
      <c r="F3613" s="2" t="s">
        <v>277</v>
      </c>
      <c r="G3613" s="36" t="s">
        <v>12</v>
      </c>
      <c r="H3613" s="37" t="s">
        <v>12</v>
      </c>
      <c r="I3613" s="32" t="s">
        <v>39</v>
      </c>
    </row>
    <row r="3614" spans="1:11" hidden="1" x14ac:dyDescent="0.3">
      <c r="A3614" t="s">
        <v>2123</v>
      </c>
      <c r="B3614" s="8">
        <v>20170104</v>
      </c>
      <c r="C3614" s="2" t="s">
        <v>35</v>
      </c>
      <c r="D3614" s="2" t="s">
        <v>15</v>
      </c>
      <c r="E3614" t="s">
        <v>10515</v>
      </c>
      <c r="F3614" s="2" t="s">
        <v>277</v>
      </c>
      <c r="G3614" s="36"/>
      <c r="H3614" s="37"/>
      <c r="I3614" s="32" t="s">
        <v>12</v>
      </c>
      <c r="K3614" t="s">
        <v>2123</v>
      </c>
    </row>
    <row r="3615" spans="1:11" hidden="1" x14ac:dyDescent="0.3">
      <c r="A3615" t="s">
        <v>2124</v>
      </c>
      <c r="B3615" s="8">
        <v>20170104</v>
      </c>
      <c r="C3615" s="2" t="s">
        <v>29</v>
      </c>
      <c r="D3615" s="2" t="s">
        <v>278</v>
      </c>
      <c r="E3615" t="s">
        <v>10516</v>
      </c>
      <c r="F3615" s="2" t="s">
        <v>277</v>
      </c>
      <c r="G3615" s="36"/>
      <c r="H3615" s="37"/>
      <c r="I3615" s="32" t="s">
        <v>12</v>
      </c>
      <c r="K3615" t="s">
        <v>2124</v>
      </c>
    </row>
    <row r="3616" spans="1:11" hidden="1" x14ac:dyDescent="0.3">
      <c r="A3616" t="s">
        <v>2125</v>
      </c>
      <c r="B3616" s="8">
        <v>20170104</v>
      </c>
      <c r="C3616" s="2" t="s">
        <v>22</v>
      </c>
      <c r="D3616" s="2" t="s">
        <v>279</v>
      </c>
      <c r="E3616" t="s">
        <v>10517</v>
      </c>
      <c r="F3616" s="2" t="s">
        <v>277</v>
      </c>
      <c r="G3616" s="36"/>
      <c r="H3616" s="37"/>
      <c r="I3616" s="32" t="s">
        <v>12</v>
      </c>
      <c r="K3616" t="s">
        <v>2125</v>
      </c>
    </row>
    <row r="3617" spans="1:11" hidden="1" x14ac:dyDescent="0.3">
      <c r="A3617" t="s">
        <v>2126</v>
      </c>
      <c r="B3617" s="8">
        <v>20170104</v>
      </c>
      <c r="C3617" s="2" t="s">
        <v>9</v>
      </c>
      <c r="D3617" s="2" t="s">
        <v>37</v>
      </c>
      <c r="E3617" t="s">
        <v>10518</v>
      </c>
      <c r="F3617" s="2" t="s">
        <v>277</v>
      </c>
      <c r="G3617" s="36"/>
      <c r="H3617" s="37"/>
      <c r="I3617" s="32" t="s">
        <v>12</v>
      </c>
      <c r="K3617" t="s">
        <v>2126</v>
      </c>
    </row>
    <row r="3618" spans="1:11" hidden="1" x14ac:dyDescent="0.3">
      <c r="A3618" t="s">
        <v>2127</v>
      </c>
      <c r="B3618" s="8">
        <v>20170104</v>
      </c>
      <c r="C3618" s="2" t="s">
        <v>9</v>
      </c>
      <c r="D3618" s="2" t="s">
        <v>37</v>
      </c>
      <c r="E3618" t="s">
        <v>10519</v>
      </c>
      <c r="F3618" s="2" t="s">
        <v>277</v>
      </c>
      <c r="G3618" s="36"/>
      <c r="H3618" s="37"/>
      <c r="I3618" s="32" t="s">
        <v>12</v>
      </c>
      <c r="K3618" t="s">
        <v>2127</v>
      </c>
    </row>
    <row r="3619" spans="1:11" hidden="1" x14ac:dyDescent="0.3">
      <c r="A3619" t="s">
        <v>2128</v>
      </c>
      <c r="B3619" s="8">
        <v>20170104</v>
      </c>
      <c r="C3619" s="2" t="s">
        <v>35</v>
      </c>
      <c r="D3619" s="2" t="s">
        <v>36</v>
      </c>
      <c r="E3619" t="s">
        <v>10520</v>
      </c>
      <c r="F3619" s="2" t="s">
        <v>277</v>
      </c>
      <c r="G3619" s="36"/>
      <c r="H3619" s="37"/>
      <c r="I3619" s="32" t="s">
        <v>12</v>
      </c>
      <c r="K3619" t="s">
        <v>2128</v>
      </c>
    </row>
    <row r="3620" spans="1:11" hidden="1" x14ac:dyDescent="0.3">
      <c r="A3620" t="s">
        <v>2129</v>
      </c>
      <c r="B3620" s="8">
        <v>20170104</v>
      </c>
      <c r="C3620" s="2" t="s">
        <v>33</v>
      </c>
      <c r="D3620" s="2" t="s">
        <v>280</v>
      </c>
      <c r="E3620" t="s">
        <v>10521</v>
      </c>
      <c r="F3620" s="2" t="s">
        <v>277</v>
      </c>
      <c r="G3620" s="36"/>
      <c r="H3620" s="37"/>
      <c r="I3620" s="32" t="s">
        <v>12</v>
      </c>
      <c r="K3620" t="s">
        <v>2129</v>
      </c>
    </row>
    <row r="3621" spans="1:11" hidden="1" x14ac:dyDescent="0.3">
      <c r="A3621" t="s">
        <v>2130</v>
      </c>
      <c r="B3621" s="8">
        <v>20170104</v>
      </c>
      <c r="C3621" s="2" t="s">
        <v>74</v>
      </c>
      <c r="D3621" s="2" t="s">
        <v>281</v>
      </c>
      <c r="E3621" t="s">
        <v>10522</v>
      </c>
      <c r="F3621" s="2" t="s">
        <v>277</v>
      </c>
      <c r="G3621" s="36"/>
      <c r="H3621" s="37"/>
      <c r="I3621" s="32" t="s">
        <v>12</v>
      </c>
      <c r="K3621" t="s">
        <v>2130</v>
      </c>
    </row>
    <row r="3622" spans="1:11" hidden="1" x14ac:dyDescent="0.3">
      <c r="A3622" t="s">
        <v>2131</v>
      </c>
      <c r="B3622" s="8">
        <v>20170104</v>
      </c>
      <c r="C3622" s="2" t="s">
        <v>16</v>
      </c>
      <c r="D3622" s="2" t="s">
        <v>15</v>
      </c>
      <c r="E3622" t="s">
        <v>10523</v>
      </c>
      <c r="F3622" s="2" t="s">
        <v>277</v>
      </c>
      <c r="G3622" s="36"/>
      <c r="H3622" s="37"/>
      <c r="I3622" s="32" t="s">
        <v>12</v>
      </c>
      <c r="K3622" t="s">
        <v>2131</v>
      </c>
    </row>
    <row r="3623" spans="1:11" hidden="1" x14ac:dyDescent="0.3">
      <c r="A3623" t="s">
        <v>2132</v>
      </c>
      <c r="B3623" s="8">
        <v>20170104</v>
      </c>
      <c r="C3623" s="2" t="s">
        <v>13</v>
      </c>
      <c r="D3623" s="2" t="s">
        <v>282</v>
      </c>
      <c r="E3623" t="s">
        <v>10524</v>
      </c>
      <c r="F3623" s="2" t="s">
        <v>277</v>
      </c>
      <c r="G3623" s="36"/>
      <c r="H3623" s="37"/>
      <c r="I3623" s="32" t="s">
        <v>12</v>
      </c>
      <c r="K3623" t="s">
        <v>2132</v>
      </c>
    </row>
    <row r="3624" spans="1:11" hidden="1" x14ac:dyDescent="0.3">
      <c r="A3624" t="s">
        <v>2133</v>
      </c>
      <c r="B3624" s="8">
        <v>20170104</v>
      </c>
      <c r="C3624" s="2" t="s">
        <v>120</v>
      </c>
      <c r="D3624" s="2" t="s">
        <v>283</v>
      </c>
      <c r="E3624" t="s">
        <v>10525</v>
      </c>
      <c r="F3624" s="2" t="s">
        <v>277</v>
      </c>
      <c r="G3624" s="36"/>
      <c r="H3624" s="37"/>
      <c r="I3624" s="32" t="s">
        <v>12</v>
      </c>
      <c r="K3624" t="s">
        <v>2133</v>
      </c>
    </row>
    <row r="3625" spans="1:11" hidden="1" x14ac:dyDescent="0.3">
      <c r="A3625" t="s">
        <v>2134</v>
      </c>
      <c r="B3625" s="8">
        <v>20170106</v>
      </c>
      <c r="C3625" s="2" t="s">
        <v>13</v>
      </c>
      <c r="D3625" s="2" t="s">
        <v>284</v>
      </c>
      <c r="E3625" t="s">
        <v>10526</v>
      </c>
      <c r="F3625" s="2" t="s">
        <v>277</v>
      </c>
      <c r="G3625" s="36"/>
      <c r="H3625" s="37"/>
      <c r="I3625" s="32" t="s">
        <v>12</v>
      </c>
      <c r="K3625" t="s">
        <v>2134</v>
      </c>
    </row>
    <row r="3626" spans="1:11" hidden="1" x14ac:dyDescent="0.3">
      <c r="A3626" t="s">
        <v>2135</v>
      </c>
      <c r="B3626" s="8">
        <v>20170106</v>
      </c>
      <c r="C3626" s="2" t="s">
        <v>16</v>
      </c>
      <c r="D3626" s="2" t="s">
        <v>15</v>
      </c>
      <c r="E3626" t="s">
        <v>10527</v>
      </c>
      <c r="F3626" s="2" t="s">
        <v>277</v>
      </c>
      <c r="G3626" s="36"/>
      <c r="H3626" s="37"/>
      <c r="I3626" s="32" t="s">
        <v>12</v>
      </c>
      <c r="K3626" t="s">
        <v>2135</v>
      </c>
    </row>
    <row r="3627" spans="1:11" hidden="1" x14ac:dyDescent="0.3">
      <c r="A3627" t="s">
        <v>2136</v>
      </c>
      <c r="B3627" s="8">
        <v>20170106</v>
      </c>
      <c r="C3627" s="2" t="s">
        <v>64</v>
      </c>
      <c r="D3627" s="2" t="s">
        <v>285</v>
      </c>
      <c r="E3627" t="s">
        <v>10528</v>
      </c>
      <c r="F3627" s="2" t="s">
        <v>277</v>
      </c>
      <c r="G3627" s="36"/>
      <c r="H3627" s="37"/>
      <c r="I3627" s="32" t="s">
        <v>12</v>
      </c>
      <c r="K3627" t="s">
        <v>2136</v>
      </c>
    </row>
    <row r="3628" spans="1:11" hidden="1" x14ac:dyDescent="0.3">
      <c r="A3628" t="s">
        <v>2137</v>
      </c>
      <c r="B3628" s="8">
        <v>20170106</v>
      </c>
      <c r="C3628" s="2" t="s">
        <v>68</v>
      </c>
      <c r="D3628" s="2" t="s">
        <v>286</v>
      </c>
      <c r="E3628" t="s">
        <v>10529</v>
      </c>
      <c r="F3628" s="2" t="s">
        <v>277</v>
      </c>
      <c r="G3628" s="36"/>
      <c r="H3628" s="37"/>
      <c r="I3628" s="32" t="s">
        <v>12</v>
      </c>
      <c r="K3628" t="s">
        <v>2137</v>
      </c>
    </row>
    <row r="3629" spans="1:11" hidden="1" x14ac:dyDescent="0.3">
      <c r="A3629" t="s">
        <v>2149</v>
      </c>
      <c r="B3629" s="8">
        <v>20170115</v>
      </c>
      <c r="C3629" s="2" t="s">
        <v>29</v>
      </c>
      <c r="D3629" s="2" t="s">
        <v>294</v>
      </c>
      <c r="E3629" t="s">
        <v>10541</v>
      </c>
      <c r="F3629" s="2" t="s">
        <v>277</v>
      </c>
      <c r="G3629" s="36"/>
      <c r="H3629" s="37"/>
      <c r="I3629" s="32" t="s">
        <v>12</v>
      </c>
      <c r="K3629" t="s">
        <v>2149</v>
      </c>
    </row>
    <row r="3630" spans="1:11" hidden="1" x14ac:dyDescent="0.3">
      <c r="A3630" t="s">
        <v>2150</v>
      </c>
      <c r="B3630" s="8">
        <v>20170116</v>
      </c>
      <c r="C3630" s="2" t="s">
        <v>29</v>
      </c>
      <c r="D3630" s="2" t="s">
        <v>294</v>
      </c>
      <c r="E3630" t="s">
        <v>10542</v>
      </c>
      <c r="F3630" s="2" t="s">
        <v>277</v>
      </c>
      <c r="G3630" s="36"/>
      <c r="H3630" s="37"/>
      <c r="I3630" s="32" t="s">
        <v>12</v>
      </c>
      <c r="K3630" t="s">
        <v>2150</v>
      </c>
    </row>
    <row r="3631" spans="1:11" hidden="1" x14ac:dyDescent="0.3">
      <c r="A3631" t="s">
        <v>2152</v>
      </c>
      <c r="B3631" s="8">
        <v>20170119</v>
      </c>
      <c r="C3631" s="2" t="s">
        <v>33</v>
      </c>
      <c r="D3631" s="2" t="s">
        <v>280</v>
      </c>
      <c r="E3631" t="s">
        <v>10544</v>
      </c>
      <c r="F3631" s="2" t="s">
        <v>277</v>
      </c>
      <c r="G3631" s="36"/>
      <c r="H3631" s="37"/>
      <c r="I3631" s="32" t="s">
        <v>12</v>
      </c>
      <c r="K3631" t="s">
        <v>2152</v>
      </c>
    </row>
    <row r="3632" spans="1:11" hidden="1" x14ac:dyDescent="0.3">
      <c r="A3632" t="s">
        <v>2153</v>
      </c>
      <c r="B3632" s="8">
        <v>20170119</v>
      </c>
      <c r="C3632" s="2" t="s">
        <v>16</v>
      </c>
      <c r="D3632" s="2" t="s">
        <v>15</v>
      </c>
      <c r="E3632" t="s">
        <v>10545</v>
      </c>
      <c r="F3632" s="2" t="s">
        <v>277</v>
      </c>
      <c r="G3632" s="36"/>
      <c r="H3632" s="37"/>
      <c r="I3632" s="32" t="s">
        <v>12</v>
      </c>
      <c r="K3632" t="s">
        <v>2153</v>
      </c>
    </row>
    <row r="3633" spans="1:11" hidden="1" x14ac:dyDescent="0.3">
      <c r="A3633" t="s">
        <v>2154</v>
      </c>
      <c r="B3633" s="8">
        <v>20170119</v>
      </c>
      <c r="C3633" s="2" t="s">
        <v>13</v>
      </c>
      <c r="D3633" s="2" t="s">
        <v>282</v>
      </c>
      <c r="E3633" t="s">
        <v>10546</v>
      </c>
      <c r="F3633" s="2" t="s">
        <v>277</v>
      </c>
      <c r="G3633" s="36"/>
      <c r="H3633" s="37"/>
      <c r="I3633" s="32" t="s">
        <v>12</v>
      </c>
      <c r="K3633" t="s">
        <v>2154</v>
      </c>
    </row>
    <row r="3634" spans="1:11" hidden="1" x14ac:dyDescent="0.3">
      <c r="A3634" t="s">
        <v>2155</v>
      </c>
      <c r="B3634" s="8">
        <v>20170122</v>
      </c>
      <c r="C3634" s="2" t="s">
        <v>9</v>
      </c>
      <c r="D3634" s="2" t="s">
        <v>296</v>
      </c>
      <c r="E3634" t="s">
        <v>10547</v>
      </c>
      <c r="F3634" s="2" t="s">
        <v>277</v>
      </c>
      <c r="G3634" s="36"/>
      <c r="H3634" s="37"/>
      <c r="I3634" s="32" t="s">
        <v>12</v>
      </c>
      <c r="K3634" t="s">
        <v>2155</v>
      </c>
    </row>
    <row r="3635" spans="1:11" hidden="1" x14ac:dyDescent="0.3">
      <c r="A3635" t="s">
        <v>2156</v>
      </c>
      <c r="B3635" s="8">
        <v>20170123</v>
      </c>
      <c r="C3635" s="2" t="s">
        <v>9</v>
      </c>
      <c r="D3635" s="2" t="s">
        <v>297</v>
      </c>
      <c r="E3635" t="s">
        <v>10548</v>
      </c>
      <c r="F3635" s="2" t="s">
        <v>277</v>
      </c>
      <c r="G3635" s="36"/>
      <c r="H3635" s="37"/>
      <c r="I3635" s="32" t="s">
        <v>12</v>
      </c>
      <c r="K3635" t="s">
        <v>2156</v>
      </c>
    </row>
    <row r="3636" spans="1:11" hidden="1" x14ac:dyDescent="0.3">
      <c r="A3636" t="s">
        <v>2157</v>
      </c>
      <c r="B3636" s="8">
        <v>20170123</v>
      </c>
      <c r="C3636" s="2" t="s">
        <v>9</v>
      </c>
      <c r="D3636" s="2" t="s">
        <v>296</v>
      </c>
      <c r="E3636" t="s">
        <v>10549</v>
      </c>
      <c r="F3636" s="2" t="s">
        <v>277</v>
      </c>
      <c r="G3636" s="36"/>
      <c r="H3636" s="37"/>
      <c r="I3636" s="32" t="s">
        <v>12</v>
      </c>
      <c r="K3636" t="s">
        <v>2157</v>
      </c>
    </row>
    <row r="3637" spans="1:11" hidden="1" x14ac:dyDescent="0.3">
      <c r="A3637" t="s">
        <v>2158</v>
      </c>
      <c r="B3637" s="8">
        <v>20170130</v>
      </c>
      <c r="C3637" s="2" t="s">
        <v>29</v>
      </c>
      <c r="D3637" s="2" t="s">
        <v>298</v>
      </c>
      <c r="E3637" t="s">
        <v>10550</v>
      </c>
      <c r="F3637" s="2" t="s">
        <v>277</v>
      </c>
      <c r="G3637" s="36"/>
      <c r="H3637" s="37"/>
      <c r="I3637" s="32" t="s">
        <v>12</v>
      </c>
      <c r="K3637" t="s">
        <v>2158</v>
      </c>
    </row>
    <row r="3638" spans="1:11" hidden="1" x14ac:dyDescent="0.3">
      <c r="A3638" t="s">
        <v>2159</v>
      </c>
      <c r="B3638" s="8">
        <v>20170130</v>
      </c>
      <c r="C3638" s="2" t="s">
        <v>16</v>
      </c>
      <c r="D3638" s="2" t="s">
        <v>15</v>
      </c>
      <c r="E3638" t="s">
        <v>10551</v>
      </c>
      <c r="F3638" s="2" t="s">
        <v>277</v>
      </c>
      <c r="G3638" s="36"/>
      <c r="H3638" s="37"/>
      <c r="I3638" s="32" t="s">
        <v>12</v>
      </c>
      <c r="K3638" t="s">
        <v>2159</v>
      </c>
    </row>
    <row r="3639" spans="1:11" hidden="1" x14ac:dyDescent="0.3">
      <c r="A3639" t="s">
        <v>2160</v>
      </c>
      <c r="B3639" s="8">
        <v>20170131</v>
      </c>
      <c r="C3639" s="2" t="s">
        <v>22</v>
      </c>
      <c r="D3639" s="2" t="s">
        <v>299</v>
      </c>
      <c r="E3639" t="s">
        <v>10552</v>
      </c>
      <c r="F3639" s="2" t="s">
        <v>277</v>
      </c>
      <c r="G3639" s="36"/>
      <c r="H3639" s="37"/>
      <c r="I3639" s="32" t="s">
        <v>12</v>
      </c>
      <c r="K3639" t="s">
        <v>2160</v>
      </c>
    </row>
    <row r="3640" spans="1:11" hidden="1" x14ac:dyDescent="0.3">
      <c r="A3640" t="s">
        <v>2161</v>
      </c>
      <c r="B3640" s="8">
        <v>20170201</v>
      </c>
      <c r="C3640" s="2" t="s">
        <v>64</v>
      </c>
      <c r="D3640" s="2" t="s">
        <v>292</v>
      </c>
      <c r="E3640" t="s">
        <v>10553</v>
      </c>
      <c r="F3640" s="2" t="s">
        <v>277</v>
      </c>
      <c r="G3640" s="36"/>
      <c r="H3640" s="37"/>
      <c r="I3640" s="32" t="s">
        <v>12</v>
      </c>
      <c r="K3640" t="s">
        <v>2161</v>
      </c>
    </row>
    <row r="3641" spans="1:11" hidden="1" x14ac:dyDescent="0.3">
      <c r="A3641" t="s">
        <v>2162</v>
      </c>
      <c r="B3641" s="8">
        <v>20170202</v>
      </c>
      <c r="C3641" s="2" t="s">
        <v>53</v>
      </c>
      <c r="D3641" s="2" t="s">
        <v>300</v>
      </c>
      <c r="E3641" t="s">
        <v>10554</v>
      </c>
      <c r="F3641" s="2" t="s">
        <v>277</v>
      </c>
      <c r="G3641" s="36"/>
      <c r="H3641" s="37"/>
      <c r="I3641" s="32" t="s">
        <v>12</v>
      </c>
      <c r="K3641" t="s">
        <v>2162</v>
      </c>
    </row>
    <row r="3642" spans="1:11" hidden="1" x14ac:dyDescent="0.3">
      <c r="A3642" t="s">
        <v>2166</v>
      </c>
      <c r="B3642" s="8">
        <v>20170215</v>
      </c>
      <c r="C3642" s="2" t="s">
        <v>74</v>
      </c>
      <c r="D3642" s="2" t="s">
        <v>301</v>
      </c>
      <c r="E3642" t="s">
        <v>10558</v>
      </c>
      <c r="F3642" s="2" t="s">
        <v>277</v>
      </c>
      <c r="G3642" s="36"/>
      <c r="H3642" s="37"/>
      <c r="I3642" s="32" t="s">
        <v>12</v>
      </c>
      <c r="K3642" t="s">
        <v>2166</v>
      </c>
    </row>
    <row r="3643" spans="1:11" hidden="1" x14ac:dyDescent="0.3">
      <c r="A3643" t="s">
        <v>2167</v>
      </c>
      <c r="B3643" s="8">
        <v>20170215</v>
      </c>
      <c r="C3643" s="2" t="s">
        <v>35</v>
      </c>
      <c r="D3643" s="2" t="s">
        <v>302</v>
      </c>
      <c r="E3643" t="s">
        <v>10559</v>
      </c>
      <c r="F3643" s="2" t="s">
        <v>277</v>
      </c>
      <c r="G3643" s="36"/>
      <c r="H3643" s="37"/>
      <c r="I3643" s="32" t="s">
        <v>12</v>
      </c>
      <c r="K3643" t="s">
        <v>2167</v>
      </c>
    </row>
    <row r="3644" spans="1:11" hidden="1" x14ac:dyDescent="0.3">
      <c r="A3644" t="s">
        <v>2170</v>
      </c>
      <c r="B3644" s="8">
        <v>20170217</v>
      </c>
      <c r="C3644" s="2" t="s">
        <v>33</v>
      </c>
      <c r="D3644" s="2" t="s">
        <v>305</v>
      </c>
      <c r="E3644" t="s">
        <v>10561</v>
      </c>
      <c r="F3644" s="2" t="s">
        <v>277</v>
      </c>
      <c r="G3644" s="36"/>
      <c r="H3644" s="37"/>
      <c r="I3644" s="32" t="s">
        <v>12</v>
      </c>
      <c r="K3644" t="s">
        <v>2170</v>
      </c>
    </row>
    <row r="3645" spans="1:11" hidden="1" x14ac:dyDescent="0.3">
      <c r="A3645" t="s">
        <v>2171</v>
      </c>
      <c r="B3645" s="8">
        <v>20170218</v>
      </c>
      <c r="C3645" s="2" t="s">
        <v>25</v>
      </c>
      <c r="D3645" s="2" t="s">
        <v>306</v>
      </c>
      <c r="E3645" t="s">
        <v>10563</v>
      </c>
      <c r="F3645" s="2" t="s">
        <v>277</v>
      </c>
      <c r="G3645" s="36"/>
      <c r="H3645" s="37"/>
      <c r="I3645" s="32" t="s">
        <v>12</v>
      </c>
      <c r="K3645" t="s">
        <v>2171</v>
      </c>
    </row>
    <row r="3646" spans="1:11" hidden="1" x14ac:dyDescent="0.3">
      <c r="A3646" t="s">
        <v>2172</v>
      </c>
      <c r="B3646" s="8">
        <v>20170220</v>
      </c>
      <c r="C3646" s="2" t="s">
        <v>64</v>
      </c>
      <c r="D3646" s="2" t="s">
        <v>307</v>
      </c>
      <c r="E3646" t="s">
        <v>10564</v>
      </c>
      <c r="F3646" s="2" t="s">
        <v>277</v>
      </c>
      <c r="G3646" s="36"/>
      <c r="H3646" s="37"/>
      <c r="I3646" s="32" t="s">
        <v>12</v>
      </c>
      <c r="K3646" t="s">
        <v>2172</v>
      </c>
    </row>
    <row r="3647" spans="1:11" hidden="1" x14ac:dyDescent="0.3">
      <c r="A3647" t="s">
        <v>2173</v>
      </c>
      <c r="B3647" s="8">
        <v>20170220</v>
      </c>
      <c r="C3647" s="2" t="s">
        <v>13</v>
      </c>
      <c r="D3647" s="2" t="s">
        <v>282</v>
      </c>
      <c r="E3647" t="s">
        <v>10565</v>
      </c>
      <c r="F3647" s="2" t="s">
        <v>277</v>
      </c>
      <c r="G3647" s="36"/>
      <c r="H3647" s="37"/>
      <c r="I3647" s="32" t="s">
        <v>12</v>
      </c>
      <c r="K3647" t="s">
        <v>2173</v>
      </c>
    </row>
    <row r="3648" spans="1:11" hidden="1" x14ac:dyDescent="0.3">
      <c r="A3648" t="s">
        <v>2184</v>
      </c>
      <c r="B3648" s="8">
        <v>20170301</v>
      </c>
      <c r="C3648" s="2" t="s">
        <v>303</v>
      </c>
      <c r="D3648" s="2" t="s">
        <v>304</v>
      </c>
      <c r="E3648" t="s">
        <v>10574</v>
      </c>
      <c r="F3648" s="2" t="s">
        <v>277</v>
      </c>
      <c r="G3648" s="36"/>
      <c r="H3648" s="37"/>
      <c r="I3648" s="32" t="s">
        <v>12</v>
      </c>
      <c r="K3648" t="s">
        <v>2184</v>
      </c>
    </row>
    <row r="3649" spans="1:11" hidden="1" x14ac:dyDescent="0.3">
      <c r="A3649" t="s">
        <v>2185</v>
      </c>
      <c r="B3649" s="8">
        <v>20170306</v>
      </c>
      <c r="C3649" s="2" t="s">
        <v>13</v>
      </c>
      <c r="D3649" s="2" t="s">
        <v>309</v>
      </c>
      <c r="E3649" t="s">
        <v>10577</v>
      </c>
      <c r="F3649" s="2" t="s">
        <v>277</v>
      </c>
      <c r="G3649" s="36"/>
      <c r="H3649" s="37"/>
      <c r="I3649" s="32" t="s">
        <v>12</v>
      </c>
      <c r="K3649" t="s">
        <v>2185</v>
      </c>
    </row>
    <row r="3650" spans="1:11" hidden="1" x14ac:dyDescent="0.3">
      <c r="A3650" t="s">
        <v>2186</v>
      </c>
      <c r="B3650" s="8">
        <v>20170306</v>
      </c>
      <c r="C3650" s="2" t="s">
        <v>64</v>
      </c>
      <c r="D3650" s="2" t="s">
        <v>311</v>
      </c>
      <c r="E3650" t="s">
        <v>10578</v>
      </c>
      <c r="F3650" s="2" t="s">
        <v>277</v>
      </c>
      <c r="G3650" s="36"/>
      <c r="H3650" s="37"/>
      <c r="I3650" s="32" t="s">
        <v>12</v>
      </c>
      <c r="K3650" t="s">
        <v>2186</v>
      </c>
    </row>
    <row r="3651" spans="1:11" hidden="1" x14ac:dyDescent="0.3">
      <c r="A3651" t="s">
        <v>2197</v>
      </c>
      <c r="B3651" s="8">
        <v>20170308</v>
      </c>
      <c r="C3651" s="2" t="s">
        <v>20</v>
      </c>
      <c r="D3651" s="2" t="s">
        <v>15</v>
      </c>
      <c r="E3651" t="s">
        <v>10589</v>
      </c>
      <c r="F3651" s="2" t="s">
        <v>277</v>
      </c>
      <c r="G3651" s="36"/>
      <c r="H3651" s="37"/>
      <c r="I3651" s="32" t="s">
        <v>12</v>
      </c>
      <c r="K3651" t="s">
        <v>2197</v>
      </c>
    </row>
    <row r="3652" spans="1:11" hidden="1" x14ac:dyDescent="0.3">
      <c r="A3652" t="s">
        <v>2199</v>
      </c>
      <c r="B3652" s="8">
        <v>20170308</v>
      </c>
      <c r="C3652" s="2" t="s">
        <v>35</v>
      </c>
      <c r="D3652" s="2" t="s">
        <v>36</v>
      </c>
      <c r="E3652" t="s">
        <v>10590</v>
      </c>
      <c r="F3652" s="2" t="s">
        <v>277</v>
      </c>
      <c r="G3652" s="36"/>
      <c r="H3652" s="37"/>
      <c r="I3652" s="32" t="s">
        <v>12</v>
      </c>
      <c r="K3652" t="s">
        <v>2199</v>
      </c>
    </row>
    <row r="3653" spans="1:11" hidden="1" x14ac:dyDescent="0.3">
      <c r="A3653" t="s">
        <v>2200</v>
      </c>
      <c r="B3653" s="8">
        <v>20170309</v>
      </c>
      <c r="C3653" s="2" t="s">
        <v>35</v>
      </c>
      <c r="D3653" s="2" t="s">
        <v>15</v>
      </c>
      <c r="E3653" t="s">
        <v>10592</v>
      </c>
      <c r="F3653" s="2" t="s">
        <v>277</v>
      </c>
      <c r="G3653" s="36"/>
      <c r="H3653" s="37"/>
      <c r="I3653" s="32" t="s">
        <v>12</v>
      </c>
      <c r="K3653" t="s">
        <v>2200</v>
      </c>
    </row>
    <row r="3654" spans="1:11" hidden="1" x14ac:dyDescent="0.3">
      <c r="A3654" t="s">
        <v>2201</v>
      </c>
      <c r="B3654" s="8">
        <v>20170309</v>
      </c>
      <c r="C3654" s="2" t="s">
        <v>35</v>
      </c>
      <c r="D3654" s="2" t="s">
        <v>36</v>
      </c>
      <c r="E3654" t="s">
        <v>10593</v>
      </c>
      <c r="F3654" s="2" t="s">
        <v>277</v>
      </c>
      <c r="G3654" s="36"/>
      <c r="H3654" s="37"/>
      <c r="I3654" s="32" t="s">
        <v>12</v>
      </c>
      <c r="K3654" t="s">
        <v>2201</v>
      </c>
    </row>
    <row r="3655" spans="1:11" hidden="1" x14ac:dyDescent="0.3">
      <c r="A3655" t="s">
        <v>2202</v>
      </c>
      <c r="B3655" s="8">
        <v>20170309</v>
      </c>
      <c r="C3655" s="2" t="s">
        <v>120</v>
      </c>
      <c r="D3655" s="2" t="s">
        <v>120</v>
      </c>
      <c r="E3655" t="s">
        <v>10594</v>
      </c>
      <c r="F3655" s="2" t="s">
        <v>277</v>
      </c>
      <c r="G3655" s="36"/>
      <c r="H3655" s="37"/>
      <c r="I3655" s="32" t="s">
        <v>12</v>
      </c>
      <c r="K3655" t="s">
        <v>2202</v>
      </c>
    </row>
    <row r="3656" spans="1:11" hidden="1" x14ac:dyDescent="0.3">
      <c r="A3656" t="s">
        <v>2203</v>
      </c>
      <c r="B3656" s="8">
        <v>20170309</v>
      </c>
      <c r="C3656" s="2" t="s">
        <v>13</v>
      </c>
      <c r="D3656" s="2" t="s">
        <v>282</v>
      </c>
      <c r="E3656" t="s">
        <v>10595</v>
      </c>
      <c r="F3656" s="2" t="s">
        <v>277</v>
      </c>
      <c r="G3656" s="36"/>
      <c r="H3656" s="37"/>
      <c r="I3656" s="32" t="s">
        <v>12</v>
      </c>
      <c r="K3656" t="s">
        <v>2203</v>
      </c>
    </row>
    <row r="3657" spans="1:11" hidden="1" x14ac:dyDescent="0.3">
      <c r="A3657" t="s">
        <v>2204</v>
      </c>
      <c r="B3657" s="8">
        <v>20170309</v>
      </c>
      <c r="C3657" s="2" t="s">
        <v>16</v>
      </c>
      <c r="D3657" s="2" t="s">
        <v>15</v>
      </c>
      <c r="E3657" t="s">
        <v>10596</v>
      </c>
      <c r="F3657" s="2" t="s">
        <v>277</v>
      </c>
      <c r="G3657" s="36"/>
      <c r="H3657" s="37"/>
      <c r="I3657" s="32" t="s">
        <v>12</v>
      </c>
      <c r="K3657" t="s">
        <v>2204</v>
      </c>
    </row>
    <row r="3658" spans="1:11" hidden="1" x14ac:dyDescent="0.3">
      <c r="A3658" t="s">
        <v>2205</v>
      </c>
      <c r="B3658" s="8">
        <v>20170309</v>
      </c>
      <c r="C3658" s="2" t="s">
        <v>120</v>
      </c>
      <c r="D3658" s="2" t="s">
        <v>283</v>
      </c>
      <c r="E3658" t="s">
        <v>10597</v>
      </c>
      <c r="F3658" s="2" t="s">
        <v>277</v>
      </c>
      <c r="G3658" s="36"/>
      <c r="H3658" s="37"/>
      <c r="I3658" s="32" t="s">
        <v>12</v>
      </c>
      <c r="K3658" t="s">
        <v>2205</v>
      </c>
    </row>
    <row r="3659" spans="1:11" hidden="1" x14ac:dyDescent="0.3">
      <c r="A3659" t="s">
        <v>2206</v>
      </c>
      <c r="B3659" s="8">
        <v>20170309</v>
      </c>
      <c r="C3659" s="2" t="s">
        <v>64</v>
      </c>
      <c r="D3659" s="2" t="s">
        <v>292</v>
      </c>
      <c r="E3659" t="s">
        <v>10598</v>
      </c>
      <c r="F3659" s="2" t="s">
        <v>277</v>
      </c>
      <c r="G3659" s="36"/>
      <c r="H3659" s="37"/>
      <c r="I3659" s="32" t="s">
        <v>12</v>
      </c>
      <c r="K3659" t="s">
        <v>2206</v>
      </c>
    </row>
    <row r="3660" spans="1:11" hidden="1" x14ac:dyDescent="0.3">
      <c r="A3660" t="s">
        <v>2207</v>
      </c>
      <c r="B3660" s="8">
        <v>20170309</v>
      </c>
      <c r="C3660" s="2" t="s">
        <v>35</v>
      </c>
      <c r="D3660" s="2" t="s">
        <v>36</v>
      </c>
      <c r="E3660" t="s">
        <v>10599</v>
      </c>
      <c r="F3660" s="2" t="s">
        <v>277</v>
      </c>
      <c r="G3660" s="36"/>
      <c r="H3660" s="37"/>
      <c r="I3660" s="32" t="s">
        <v>12</v>
      </c>
      <c r="K3660" t="s">
        <v>2207</v>
      </c>
    </row>
    <row r="3661" spans="1:11" hidden="1" x14ac:dyDescent="0.3">
      <c r="A3661" t="s">
        <v>2208</v>
      </c>
      <c r="B3661" s="8">
        <v>20170309</v>
      </c>
      <c r="C3661" s="2" t="s">
        <v>16</v>
      </c>
      <c r="D3661" s="2" t="s">
        <v>15</v>
      </c>
      <c r="E3661" t="s">
        <v>10600</v>
      </c>
      <c r="F3661" s="2" t="s">
        <v>277</v>
      </c>
      <c r="G3661" s="36"/>
      <c r="H3661" s="37"/>
      <c r="I3661" s="32" t="s">
        <v>12</v>
      </c>
      <c r="K3661" t="s">
        <v>2208</v>
      </c>
    </row>
    <row r="3662" spans="1:11" hidden="1" x14ac:dyDescent="0.3">
      <c r="A3662" t="s">
        <v>2209</v>
      </c>
      <c r="B3662" s="8">
        <v>20170309</v>
      </c>
      <c r="C3662" s="2" t="s">
        <v>13</v>
      </c>
      <c r="D3662" s="2" t="s">
        <v>282</v>
      </c>
      <c r="E3662" t="s">
        <v>10601</v>
      </c>
      <c r="F3662" s="2" t="s">
        <v>277</v>
      </c>
      <c r="G3662" s="36"/>
      <c r="H3662" s="37"/>
      <c r="I3662" s="32" t="s">
        <v>12</v>
      </c>
      <c r="K3662" t="s">
        <v>2209</v>
      </c>
    </row>
    <row r="3663" spans="1:11" hidden="1" x14ac:dyDescent="0.3">
      <c r="A3663" t="s">
        <v>2210</v>
      </c>
      <c r="B3663" s="8">
        <v>20170314</v>
      </c>
      <c r="C3663" s="2" t="s">
        <v>64</v>
      </c>
      <c r="D3663" s="2" t="s">
        <v>292</v>
      </c>
      <c r="E3663" t="s">
        <v>10602</v>
      </c>
      <c r="F3663" s="2" t="s">
        <v>277</v>
      </c>
      <c r="G3663" s="36"/>
      <c r="H3663" s="37"/>
      <c r="I3663" s="32" t="s">
        <v>12</v>
      </c>
      <c r="K3663" t="s">
        <v>2210</v>
      </c>
    </row>
    <row r="3664" spans="1:11" hidden="1" x14ac:dyDescent="0.3">
      <c r="A3664" t="s">
        <v>2211</v>
      </c>
      <c r="B3664" s="8">
        <v>20170314</v>
      </c>
      <c r="C3664" s="2" t="s">
        <v>13</v>
      </c>
      <c r="D3664" s="2" t="s">
        <v>282</v>
      </c>
      <c r="E3664" t="s">
        <v>10603</v>
      </c>
      <c r="F3664" s="2" t="s">
        <v>277</v>
      </c>
      <c r="G3664" s="36"/>
      <c r="H3664" s="37"/>
      <c r="I3664" s="32" t="s">
        <v>12</v>
      </c>
      <c r="K3664" t="s">
        <v>2211</v>
      </c>
    </row>
    <row r="3665" spans="1:11" hidden="1" x14ac:dyDescent="0.3">
      <c r="A3665" t="s">
        <v>2213</v>
      </c>
      <c r="B3665" s="8">
        <v>20170316</v>
      </c>
      <c r="C3665" s="2" t="s">
        <v>231</v>
      </c>
      <c r="D3665" s="2" t="s">
        <v>317</v>
      </c>
      <c r="E3665" t="s">
        <v>10605</v>
      </c>
      <c r="F3665" s="2" t="s">
        <v>277</v>
      </c>
      <c r="G3665" s="36"/>
      <c r="H3665" s="37"/>
      <c r="I3665" s="32" t="s">
        <v>12</v>
      </c>
      <c r="K3665" t="s">
        <v>2213</v>
      </c>
    </row>
    <row r="3666" spans="1:11" hidden="1" x14ac:dyDescent="0.3">
      <c r="A3666" t="s">
        <v>2214</v>
      </c>
      <c r="B3666" s="8">
        <v>20170317</v>
      </c>
      <c r="C3666" s="2" t="s">
        <v>20</v>
      </c>
      <c r="D3666" s="2" t="s">
        <v>15</v>
      </c>
      <c r="E3666" t="s">
        <v>10607</v>
      </c>
      <c r="F3666" s="2" t="s">
        <v>277</v>
      </c>
      <c r="G3666" s="36"/>
      <c r="H3666" s="37"/>
      <c r="I3666" s="32" t="s">
        <v>12</v>
      </c>
      <c r="K3666" t="s">
        <v>2214</v>
      </c>
    </row>
    <row r="3667" spans="1:11" hidden="1" x14ac:dyDescent="0.3">
      <c r="A3667" t="s">
        <v>2215</v>
      </c>
      <c r="B3667" s="8">
        <v>20170317</v>
      </c>
      <c r="C3667" s="2" t="s">
        <v>16</v>
      </c>
      <c r="D3667" s="2" t="s">
        <v>15</v>
      </c>
      <c r="E3667" t="s">
        <v>10608</v>
      </c>
      <c r="F3667" s="2" t="s">
        <v>277</v>
      </c>
      <c r="G3667" s="36"/>
      <c r="H3667" s="37"/>
      <c r="I3667" s="32" t="s">
        <v>12</v>
      </c>
      <c r="K3667" t="s">
        <v>2215</v>
      </c>
    </row>
    <row r="3668" spans="1:11" hidden="1" x14ac:dyDescent="0.3">
      <c r="A3668" t="s">
        <v>2216</v>
      </c>
      <c r="B3668" s="8">
        <v>20170317</v>
      </c>
      <c r="C3668" s="2" t="s">
        <v>210</v>
      </c>
      <c r="D3668" s="2" t="s">
        <v>15</v>
      </c>
      <c r="E3668" t="s">
        <v>10609</v>
      </c>
      <c r="F3668" s="2" t="s">
        <v>277</v>
      </c>
      <c r="G3668" s="36"/>
      <c r="H3668" s="37"/>
      <c r="I3668" s="32" t="s">
        <v>12</v>
      </c>
      <c r="K3668" t="s">
        <v>2216</v>
      </c>
    </row>
    <row r="3669" spans="1:11" hidden="1" x14ac:dyDescent="0.3">
      <c r="A3669" t="s">
        <v>2217</v>
      </c>
      <c r="B3669" s="8">
        <v>20170317</v>
      </c>
      <c r="C3669" s="2" t="s">
        <v>33</v>
      </c>
      <c r="D3669" s="2" t="s">
        <v>316</v>
      </c>
      <c r="E3669" t="s">
        <v>10610</v>
      </c>
      <c r="F3669" s="2" t="s">
        <v>277</v>
      </c>
      <c r="G3669" s="36"/>
      <c r="H3669" s="37"/>
      <c r="I3669" s="32" t="s">
        <v>12</v>
      </c>
      <c r="K3669" t="s">
        <v>2217</v>
      </c>
    </row>
    <row r="3670" spans="1:11" hidden="1" x14ac:dyDescent="0.3">
      <c r="A3670" t="s">
        <v>2218</v>
      </c>
      <c r="B3670" s="8">
        <v>20170320</v>
      </c>
      <c r="C3670" s="2" t="s">
        <v>20</v>
      </c>
      <c r="D3670" s="2" t="s">
        <v>15</v>
      </c>
      <c r="E3670" t="s">
        <v>10611</v>
      </c>
      <c r="F3670" s="2" t="s">
        <v>277</v>
      </c>
      <c r="G3670" s="36"/>
      <c r="H3670" s="37"/>
      <c r="I3670" s="32" t="s">
        <v>12</v>
      </c>
      <c r="K3670" t="s">
        <v>2218</v>
      </c>
    </row>
    <row r="3671" spans="1:11" hidden="1" x14ac:dyDescent="0.3">
      <c r="A3671" t="s">
        <v>2222</v>
      </c>
      <c r="B3671" s="8">
        <v>20170323</v>
      </c>
      <c r="C3671" s="2" t="s">
        <v>22</v>
      </c>
      <c r="D3671" s="2" t="s">
        <v>319</v>
      </c>
      <c r="E3671" t="s">
        <v>10612</v>
      </c>
      <c r="F3671" s="2" t="s">
        <v>277</v>
      </c>
      <c r="G3671" s="36"/>
      <c r="H3671" s="37"/>
      <c r="I3671" s="32" t="s">
        <v>12</v>
      </c>
      <c r="K3671" t="s">
        <v>2222</v>
      </c>
    </row>
    <row r="3672" spans="1:11" hidden="1" x14ac:dyDescent="0.3">
      <c r="A3672" t="s">
        <v>2223</v>
      </c>
      <c r="B3672" s="8">
        <v>20170323</v>
      </c>
      <c r="C3672" s="2" t="s">
        <v>33</v>
      </c>
      <c r="D3672" s="2" t="s">
        <v>320</v>
      </c>
      <c r="E3672" t="s">
        <v>10613</v>
      </c>
      <c r="F3672" s="2" t="s">
        <v>277</v>
      </c>
      <c r="G3672" s="36"/>
      <c r="H3672" s="37"/>
      <c r="I3672" s="32" t="s">
        <v>12</v>
      </c>
      <c r="K3672" t="s">
        <v>2223</v>
      </c>
    </row>
    <row r="3673" spans="1:11" hidden="1" x14ac:dyDescent="0.3">
      <c r="A3673" t="s">
        <v>2224</v>
      </c>
      <c r="B3673" s="8">
        <v>20170323</v>
      </c>
      <c r="C3673" s="2" t="s">
        <v>84</v>
      </c>
      <c r="D3673" s="2" t="s">
        <v>321</v>
      </c>
      <c r="E3673" t="s">
        <v>10614</v>
      </c>
      <c r="F3673" s="2" t="s">
        <v>277</v>
      </c>
      <c r="G3673" s="36"/>
      <c r="H3673" s="37"/>
      <c r="I3673" s="32" t="s">
        <v>12</v>
      </c>
      <c r="K3673" t="s">
        <v>2224</v>
      </c>
    </row>
    <row r="3674" spans="1:11" hidden="1" x14ac:dyDescent="0.3">
      <c r="A3674" t="s">
        <v>2225</v>
      </c>
      <c r="B3674" s="8">
        <v>20170323</v>
      </c>
      <c r="C3674" s="2" t="s">
        <v>16</v>
      </c>
      <c r="D3674" s="2" t="s">
        <v>15</v>
      </c>
      <c r="E3674" t="s">
        <v>10615</v>
      </c>
      <c r="F3674" s="2" t="s">
        <v>277</v>
      </c>
      <c r="G3674" s="36"/>
      <c r="H3674" s="37"/>
      <c r="I3674" s="32" t="s">
        <v>12</v>
      </c>
      <c r="K3674" t="s">
        <v>2225</v>
      </c>
    </row>
    <row r="3675" spans="1:11" hidden="1" x14ac:dyDescent="0.3">
      <c r="A3675" t="s">
        <v>2226</v>
      </c>
      <c r="B3675" s="8">
        <v>20170324</v>
      </c>
      <c r="C3675" s="2" t="s">
        <v>35</v>
      </c>
      <c r="D3675" s="2" t="s">
        <v>46</v>
      </c>
      <c r="E3675" t="s">
        <v>10619</v>
      </c>
      <c r="F3675" s="2" t="s">
        <v>277</v>
      </c>
      <c r="G3675" s="36"/>
      <c r="H3675" s="37"/>
      <c r="I3675" s="32" t="s">
        <v>12</v>
      </c>
      <c r="K3675" t="s">
        <v>2226</v>
      </c>
    </row>
    <row r="3676" spans="1:11" hidden="1" x14ac:dyDescent="0.3">
      <c r="A3676" t="s">
        <v>2227</v>
      </c>
      <c r="B3676" s="8">
        <v>20170328</v>
      </c>
      <c r="C3676" s="2" t="s">
        <v>120</v>
      </c>
      <c r="D3676" s="2" t="s">
        <v>322</v>
      </c>
      <c r="E3676" t="s">
        <v>10621</v>
      </c>
      <c r="F3676" s="2" t="s">
        <v>277</v>
      </c>
      <c r="G3676" s="36"/>
      <c r="H3676" s="37"/>
      <c r="I3676" s="32" t="s">
        <v>12</v>
      </c>
      <c r="K3676" t="s">
        <v>2227</v>
      </c>
    </row>
    <row r="3677" spans="1:11" hidden="1" x14ac:dyDescent="0.3">
      <c r="A3677" t="s">
        <v>2228</v>
      </c>
      <c r="B3677" s="8">
        <v>20170329</v>
      </c>
      <c r="C3677" s="2" t="s">
        <v>201</v>
      </c>
      <c r="D3677" s="2" t="s">
        <v>323</v>
      </c>
      <c r="E3677" t="s">
        <v>10622</v>
      </c>
      <c r="F3677" s="2" t="s">
        <v>277</v>
      </c>
      <c r="G3677" s="36"/>
      <c r="H3677" s="37"/>
      <c r="I3677" s="32" t="s">
        <v>12</v>
      </c>
      <c r="K3677" t="s">
        <v>2228</v>
      </c>
    </row>
    <row r="3678" spans="1:11" hidden="1" x14ac:dyDescent="0.3">
      <c r="A3678" t="s">
        <v>2229</v>
      </c>
      <c r="B3678" s="8">
        <v>20170329</v>
      </c>
      <c r="C3678" s="2" t="s">
        <v>52</v>
      </c>
      <c r="D3678" s="2" t="s">
        <v>324</v>
      </c>
      <c r="E3678" t="s">
        <v>10623</v>
      </c>
      <c r="F3678" s="2" t="s">
        <v>277</v>
      </c>
      <c r="G3678" s="36"/>
      <c r="H3678" s="37"/>
      <c r="I3678" s="32" t="s">
        <v>12</v>
      </c>
      <c r="K3678" t="s">
        <v>2229</v>
      </c>
    </row>
    <row r="3679" spans="1:11" hidden="1" x14ac:dyDescent="0.3">
      <c r="A3679" t="s">
        <v>2231</v>
      </c>
      <c r="B3679" s="8">
        <v>20170403</v>
      </c>
      <c r="C3679" s="2" t="s">
        <v>33</v>
      </c>
      <c r="D3679" s="2" t="s">
        <v>326</v>
      </c>
      <c r="E3679" t="s">
        <v>10626</v>
      </c>
      <c r="F3679" s="2" t="s">
        <v>277</v>
      </c>
      <c r="G3679" s="36"/>
      <c r="H3679" s="37"/>
      <c r="I3679" s="32" t="s">
        <v>12</v>
      </c>
      <c r="K3679" t="s">
        <v>2231</v>
      </c>
    </row>
    <row r="3680" spans="1:11" hidden="1" x14ac:dyDescent="0.3">
      <c r="A3680" t="s">
        <v>2232</v>
      </c>
      <c r="B3680" s="8">
        <v>20170403</v>
      </c>
      <c r="C3680" s="2" t="s">
        <v>33</v>
      </c>
      <c r="D3680" s="2" t="s">
        <v>327</v>
      </c>
      <c r="E3680" t="s">
        <v>10627</v>
      </c>
      <c r="F3680" s="2" t="s">
        <v>277</v>
      </c>
      <c r="G3680" s="36"/>
      <c r="H3680" s="37"/>
      <c r="I3680" s="32" t="s">
        <v>12</v>
      </c>
      <c r="K3680" t="s">
        <v>2232</v>
      </c>
    </row>
    <row r="3681" spans="1:11" hidden="1" x14ac:dyDescent="0.3">
      <c r="A3681" t="s">
        <v>2233</v>
      </c>
      <c r="B3681" s="8">
        <v>20170403</v>
      </c>
      <c r="C3681" s="2" t="s">
        <v>120</v>
      </c>
      <c r="D3681" s="2" t="s">
        <v>283</v>
      </c>
      <c r="E3681" t="s">
        <v>10628</v>
      </c>
      <c r="F3681" s="2" t="s">
        <v>277</v>
      </c>
      <c r="G3681" s="36"/>
      <c r="H3681" s="37"/>
      <c r="I3681" s="32" t="s">
        <v>12</v>
      </c>
      <c r="K3681" t="s">
        <v>2233</v>
      </c>
    </row>
    <row r="3682" spans="1:11" hidden="1" x14ac:dyDescent="0.3">
      <c r="A3682" t="s">
        <v>2234</v>
      </c>
      <c r="B3682" s="8">
        <v>20170403</v>
      </c>
      <c r="C3682" s="2" t="s">
        <v>20</v>
      </c>
      <c r="D3682" s="2" t="s">
        <v>15</v>
      </c>
      <c r="E3682" t="s">
        <v>10629</v>
      </c>
      <c r="F3682" s="2" t="s">
        <v>277</v>
      </c>
      <c r="G3682" s="36"/>
      <c r="H3682" s="37"/>
      <c r="I3682" s="32" t="s">
        <v>12</v>
      </c>
      <c r="K3682" t="s">
        <v>2234</v>
      </c>
    </row>
    <row r="3683" spans="1:11" hidden="1" x14ac:dyDescent="0.3">
      <c r="A3683" t="s">
        <v>2235</v>
      </c>
      <c r="B3683" s="8">
        <v>20170403</v>
      </c>
      <c r="C3683" s="2" t="s">
        <v>16</v>
      </c>
      <c r="D3683" s="2" t="s">
        <v>15</v>
      </c>
      <c r="E3683" t="s">
        <v>10630</v>
      </c>
      <c r="F3683" s="2" t="s">
        <v>277</v>
      </c>
      <c r="G3683" s="36"/>
      <c r="H3683" s="37"/>
      <c r="I3683" s="32" t="s">
        <v>12</v>
      </c>
      <c r="K3683" t="s">
        <v>2235</v>
      </c>
    </row>
    <row r="3684" spans="1:11" hidden="1" x14ac:dyDescent="0.3">
      <c r="A3684" t="s">
        <v>2236</v>
      </c>
      <c r="B3684" s="8">
        <v>20170403</v>
      </c>
      <c r="C3684" s="2" t="s">
        <v>13</v>
      </c>
      <c r="D3684" s="2" t="s">
        <v>282</v>
      </c>
      <c r="E3684" t="s">
        <v>10631</v>
      </c>
      <c r="F3684" s="2" t="s">
        <v>277</v>
      </c>
      <c r="G3684" s="36"/>
      <c r="H3684" s="37"/>
      <c r="I3684" s="32" t="s">
        <v>12</v>
      </c>
      <c r="K3684" t="s">
        <v>2236</v>
      </c>
    </row>
    <row r="3685" spans="1:11" hidden="1" x14ac:dyDescent="0.3">
      <c r="A3685" t="s">
        <v>2237</v>
      </c>
      <c r="B3685" s="8">
        <v>20170403</v>
      </c>
      <c r="C3685" s="2" t="s">
        <v>33</v>
      </c>
      <c r="D3685" s="2" t="s">
        <v>328</v>
      </c>
      <c r="E3685" t="s">
        <v>10632</v>
      </c>
      <c r="F3685" s="2" t="s">
        <v>277</v>
      </c>
      <c r="G3685" s="36"/>
      <c r="H3685" s="37"/>
      <c r="I3685" s="32" t="s">
        <v>12</v>
      </c>
      <c r="K3685" t="s">
        <v>2237</v>
      </c>
    </row>
    <row r="3686" spans="1:11" hidden="1" x14ac:dyDescent="0.3">
      <c r="A3686" t="s">
        <v>2238</v>
      </c>
      <c r="B3686" s="8">
        <v>20170403</v>
      </c>
      <c r="C3686" s="2" t="s">
        <v>35</v>
      </c>
      <c r="D3686" s="2" t="s">
        <v>36</v>
      </c>
      <c r="E3686" t="s">
        <v>10633</v>
      </c>
      <c r="F3686" s="2" t="s">
        <v>277</v>
      </c>
      <c r="G3686" s="36"/>
      <c r="H3686" s="37"/>
      <c r="I3686" s="32" t="s">
        <v>12</v>
      </c>
      <c r="K3686" t="s">
        <v>2238</v>
      </c>
    </row>
    <row r="3687" spans="1:11" hidden="1" x14ac:dyDescent="0.3">
      <c r="A3687" t="s">
        <v>2239</v>
      </c>
      <c r="B3687" s="8">
        <v>20170403</v>
      </c>
      <c r="C3687" s="2" t="s">
        <v>20</v>
      </c>
      <c r="D3687" s="2" t="s">
        <v>15</v>
      </c>
      <c r="E3687" t="s">
        <v>10634</v>
      </c>
      <c r="F3687" s="2" t="s">
        <v>277</v>
      </c>
      <c r="G3687" s="36"/>
      <c r="H3687" s="37"/>
      <c r="I3687" s="32" t="s">
        <v>12</v>
      </c>
      <c r="K3687" t="s">
        <v>2239</v>
      </c>
    </row>
    <row r="3688" spans="1:11" hidden="1" x14ac:dyDescent="0.3">
      <c r="A3688" t="s">
        <v>2240</v>
      </c>
      <c r="B3688" s="8">
        <v>20170404</v>
      </c>
      <c r="C3688" s="2" t="s">
        <v>58</v>
      </c>
      <c r="D3688" s="2" t="s">
        <v>329</v>
      </c>
      <c r="E3688" t="s">
        <v>10635</v>
      </c>
      <c r="F3688" s="2" t="s">
        <v>277</v>
      </c>
      <c r="G3688" s="36"/>
      <c r="H3688" s="37"/>
      <c r="I3688" s="32" t="s">
        <v>12</v>
      </c>
      <c r="K3688" t="s">
        <v>2240</v>
      </c>
    </row>
    <row r="3689" spans="1:11" hidden="1" x14ac:dyDescent="0.3">
      <c r="A3689" t="s">
        <v>2241</v>
      </c>
      <c r="B3689" s="8">
        <v>20170404</v>
      </c>
      <c r="C3689" s="2" t="s">
        <v>31</v>
      </c>
      <c r="D3689" s="2" t="s">
        <v>180</v>
      </c>
      <c r="E3689" t="s">
        <v>10636</v>
      </c>
      <c r="F3689" s="2" t="s">
        <v>277</v>
      </c>
      <c r="G3689" s="36"/>
      <c r="H3689" s="37"/>
      <c r="I3689" s="32" t="s">
        <v>12</v>
      </c>
      <c r="K3689" t="s">
        <v>2241</v>
      </c>
    </row>
    <row r="3690" spans="1:11" hidden="1" x14ac:dyDescent="0.3">
      <c r="A3690" t="s">
        <v>2242</v>
      </c>
      <c r="B3690" s="8">
        <v>20170405</v>
      </c>
      <c r="C3690" s="2" t="s">
        <v>20</v>
      </c>
      <c r="D3690" s="2" t="s">
        <v>15</v>
      </c>
      <c r="E3690" t="s">
        <v>10638</v>
      </c>
      <c r="F3690" s="2" t="s">
        <v>277</v>
      </c>
      <c r="G3690" s="36"/>
      <c r="H3690" s="37"/>
      <c r="I3690" s="32" t="s">
        <v>12</v>
      </c>
      <c r="K3690" t="s">
        <v>2242</v>
      </c>
    </row>
    <row r="3691" spans="1:11" hidden="1" x14ac:dyDescent="0.3">
      <c r="A3691" t="s">
        <v>2243</v>
      </c>
      <c r="B3691" s="8">
        <v>20170405</v>
      </c>
      <c r="C3691" s="2" t="s">
        <v>120</v>
      </c>
      <c r="D3691" s="2" t="s">
        <v>120</v>
      </c>
      <c r="E3691" t="s">
        <v>10639</v>
      </c>
      <c r="F3691" s="2" t="s">
        <v>277</v>
      </c>
      <c r="G3691" s="36"/>
      <c r="H3691" s="37"/>
      <c r="I3691" s="32" t="s">
        <v>39</v>
      </c>
      <c r="K3691" t="s">
        <v>2243</v>
      </c>
    </row>
    <row r="3692" spans="1:11" hidden="1" x14ac:dyDescent="0.3">
      <c r="A3692" t="s">
        <v>2244</v>
      </c>
      <c r="B3692" s="8">
        <v>20170405</v>
      </c>
      <c r="C3692" s="2" t="s">
        <v>9</v>
      </c>
      <c r="D3692" s="2" t="s">
        <v>37</v>
      </c>
      <c r="E3692" t="s">
        <v>10640</v>
      </c>
      <c r="F3692" s="2" t="s">
        <v>277</v>
      </c>
      <c r="G3692" s="36"/>
      <c r="H3692" s="37"/>
      <c r="I3692" s="32" t="s">
        <v>12</v>
      </c>
      <c r="K3692" t="s">
        <v>2244</v>
      </c>
    </row>
    <row r="3693" spans="1:11" hidden="1" x14ac:dyDescent="0.3">
      <c r="A3693" t="s">
        <v>2245</v>
      </c>
      <c r="B3693" s="8">
        <v>20170405</v>
      </c>
      <c r="C3693" s="2" t="s">
        <v>33</v>
      </c>
      <c r="D3693" s="2" t="s">
        <v>327</v>
      </c>
      <c r="E3693" t="s">
        <v>10641</v>
      </c>
      <c r="F3693" s="2" t="s">
        <v>277</v>
      </c>
      <c r="G3693" s="36"/>
      <c r="H3693" s="37"/>
      <c r="I3693" s="32" t="s">
        <v>12</v>
      </c>
      <c r="K3693" t="s">
        <v>2245</v>
      </c>
    </row>
    <row r="3694" spans="1:11" hidden="1" x14ac:dyDescent="0.3">
      <c r="A3694" t="s">
        <v>2246</v>
      </c>
      <c r="B3694" s="8">
        <v>20170405</v>
      </c>
      <c r="C3694" s="2" t="s">
        <v>120</v>
      </c>
      <c r="D3694" s="2" t="s">
        <v>283</v>
      </c>
      <c r="E3694" t="s">
        <v>10642</v>
      </c>
      <c r="F3694" s="2" t="s">
        <v>277</v>
      </c>
      <c r="G3694" s="36"/>
      <c r="H3694" s="37"/>
      <c r="I3694" s="32" t="s">
        <v>12</v>
      </c>
      <c r="K3694" t="s">
        <v>2246</v>
      </c>
    </row>
    <row r="3695" spans="1:11" x14ac:dyDescent="0.3">
      <c r="A3695" t="s">
        <v>6489</v>
      </c>
      <c r="B3695" s="8">
        <v>20170410</v>
      </c>
      <c r="C3695" t="s">
        <v>33</v>
      </c>
      <c r="D3695" t="s">
        <v>326</v>
      </c>
      <c r="E3695" t="s">
        <v>10644</v>
      </c>
      <c r="F3695" s="2" t="s">
        <v>277</v>
      </c>
      <c r="G3695" s="36"/>
      <c r="H3695" s="37"/>
      <c r="I3695" s="31" t="s">
        <v>151</v>
      </c>
      <c r="J3695" s="32" t="s">
        <v>192</v>
      </c>
    </row>
    <row r="3696" spans="1:11" hidden="1" x14ac:dyDescent="0.3">
      <c r="A3696" t="s">
        <v>2248</v>
      </c>
      <c r="B3696" s="8">
        <v>20170410</v>
      </c>
      <c r="C3696" s="2" t="s">
        <v>13</v>
      </c>
      <c r="D3696" s="2" t="s">
        <v>282</v>
      </c>
      <c r="E3696" t="s">
        <v>10645</v>
      </c>
      <c r="F3696" s="2" t="s">
        <v>277</v>
      </c>
      <c r="G3696" s="36"/>
      <c r="H3696" s="37"/>
      <c r="I3696" s="32" t="s">
        <v>12</v>
      </c>
      <c r="K3696" t="s">
        <v>2248</v>
      </c>
    </row>
    <row r="3697" spans="1:11" hidden="1" x14ac:dyDescent="0.3">
      <c r="A3697" t="s">
        <v>2249</v>
      </c>
      <c r="B3697" s="8">
        <v>20170411</v>
      </c>
      <c r="C3697" s="2" t="s">
        <v>29</v>
      </c>
      <c r="D3697" s="2" t="s">
        <v>226</v>
      </c>
      <c r="E3697" t="s">
        <v>10647</v>
      </c>
      <c r="F3697" s="2" t="s">
        <v>277</v>
      </c>
      <c r="G3697" s="36"/>
      <c r="H3697" s="37"/>
      <c r="I3697" s="32" t="s">
        <v>12</v>
      </c>
      <c r="K3697" t="s">
        <v>2249</v>
      </c>
    </row>
    <row r="3698" spans="1:11" hidden="1" x14ac:dyDescent="0.3">
      <c r="A3698" t="s">
        <v>2250</v>
      </c>
      <c r="B3698" s="8">
        <v>20170411</v>
      </c>
      <c r="C3698" s="2" t="s">
        <v>33</v>
      </c>
      <c r="D3698" s="2" t="s">
        <v>327</v>
      </c>
      <c r="E3698" t="s">
        <v>10648</v>
      </c>
      <c r="F3698" s="2" t="s">
        <v>277</v>
      </c>
      <c r="G3698" s="36"/>
      <c r="H3698" s="37"/>
      <c r="I3698" s="32" t="s">
        <v>12</v>
      </c>
      <c r="K3698" t="s">
        <v>2250</v>
      </c>
    </row>
    <row r="3699" spans="1:11" hidden="1" x14ac:dyDescent="0.3">
      <c r="A3699" t="s">
        <v>2251</v>
      </c>
      <c r="B3699" s="8">
        <v>20170411</v>
      </c>
      <c r="C3699" s="2" t="s">
        <v>120</v>
      </c>
      <c r="D3699" s="2" t="s">
        <v>120</v>
      </c>
      <c r="E3699" t="s">
        <v>10649</v>
      </c>
      <c r="F3699" s="2" t="s">
        <v>277</v>
      </c>
      <c r="G3699" s="36"/>
      <c r="H3699" s="37"/>
      <c r="I3699" s="32" t="s">
        <v>12</v>
      </c>
      <c r="K3699" t="s">
        <v>2251</v>
      </c>
    </row>
    <row r="3700" spans="1:11" hidden="1" x14ac:dyDescent="0.3">
      <c r="A3700" t="s">
        <v>2252</v>
      </c>
      <c r="B3700" s="8">
        <v>20170411</v>
      </c>
      <c r="C3700" s="2" t="s">
        <v>120</v>
      </c>
      <c r="D3700" s="2" t="s">
        <v>283</v>
      </c>
      <c r="E3700" t="s">
        <v>10650</v>
      </c>
      <c r="F3700" s="2" t="s">
        <v>277</v>
      </c>
      <c r="G3700" s="36"/>
      <c r="H3700" s="37"/>
      <c r="I3700" s="32" t="s">
        <v>12</v>
      </c>
      <c r="K3700" t="s">
        <v>2252</v>
      </c>
    </row>
    <row r="3701" spans="1:11" hidden="1" x14ac:dyDescent="0.3">
      <c r="A3701" t="s">
        <v>2253</v>
      </c>
      <c r="B3701" s="8">
        <v>20170411</v>
      </c>
      <c r="C3701" s="2" t="s">
        <v>13</v>
      </c>
      <c r="D3701" s="2" t="s">
        <v>282</v>
      </c>
      <c r="E3701" t="s">
        <v>10651</v>
      </c>
      <c r="F3701" s="2" t="s">
        <v>277</v>
      </c>
      <c r="G3701" s="36"/>
      <c r="H3701" s="37"/>
      <c r="I3701" s="32" t="s">
        <v>12</v>
      </c>
      <c r="K3701" t="s">
        <v>2253</v>
      </c>
    </row>
    <row r="3702" spans="1:11" hidden="1" x14ac:dyDescent="0.3">
      <c r="A3702" t="s">
        <v>2254</v>
      </c>
      <c r="B3702" s="8">
        <v>20170411</v>
      </c>
      <c r="C3702" s="2" t="s">
        <v>16</v>
      </c>
      <c r="D3702" s="2" t="s">
        <v>15</v>
      </c>
      <c r="E3702" t="s">
        <v>10652</v>
      </c>
      <c r="F3702" s="2" t="s">
        <v>277</v>
      </c>
      <c r="G3702" s="36"/>
      <c r="H3702" s="37"/>
      <c r="I3702" s="32" t="s">
        <v>12</v>
      </c>
      <c r="K3702" t="s">
        <v>2254</v>
      </c>
    </row>
    <row r="3703" spans="1:11" hidden="1" x14ac:dyDescent="0.3">
      <c r="A3703" t="s">
        <v>2255</v>
      </c>
      <c r="B3703" s="8">
        <v>20170411</v>
      </c>
      <c r="C3703" s="2" t="s">
        <v>35</v>
      </c>
      <c r="D3703" s="2" t="s">
        <v>36</v>
      </c>
      <c r="E3703" t="s">
        <v>10653</v>
      </c>
      <c r="F3703" s="2" t="s">
        <v>277</v>
      </c>
      <c r="G3703" s="36"/>
      <c r="H3703" s="37"/>
      <c r="I3703" s="32" t="s">
        <v>12</v>
      </c>
      <c r="K3703" t="s">
        <v>2255</v>
      </c>
    </row>
    <row r="3704" spans="1:11" hidden="1" x14ac:dyDescent="0.3">
      <c r="A3704" t="s">
        <v>2256</v>
      </c>
      <c r="B3704" s="8">
        <v>20170412</v>
      </c>
      <c r="C3704" s="2" t="s">
        <v>25</v>
      </c>
      <c r="D3704" s="2" t="s">
        <v>331</v>
      </c>
      <c r="E3704" t="s">
        <v>10655</v>
      </c>
      <c r="F3704" s="2" t="s">
        <v>277</v>
      </c>
      <c r="G3704" s="36"/>
      <c r="H3704" s="37"/>
      <c r="I3704" s="32" t="s">
        <v>12</v>
      </c>
      <c r="K3704" t="s">
        <v>2256</v>
      </c>
    </row>
    <row r="3705" spans="1:11" x14ac:dyDescent="0.3">
      <c r="A3705" t="s">
        <v>2257</v>
      </c>
      <c r="B3705" s="8">
        <v>20170412</v>
      </c>
      <c r="C3705" s="2" t="s">
        <v>43</v>
      </c>
      <c r="D3705" s="2" t="s">
        <v>15</v>
      </c>
      <c r="E3705" t="s">
        <v>332</v>
      </c>
      <c r="F3705" s="2" t="s">
        <v>277</v>
      </c>
      <c r="G3705" s="36"/>
      <c r="H3705" s="37"/>
      <c r="I3705" s="32" t="s">
        <v>333</v>
      </c>
      <c r="J3705" s="32" t="s">
        <v>28</v>
      </c>
      <c r="K3705" t="s">
        <v>2257</v>
      </c>
    </row>
    <row r="3706" spans="1:11" hidden="1" x14ac:dyDescent="0.3">
      <c r="A3706" t="s">
        <v>2273</v>
      </c>
      <c r="B3706" s="8">
        <v>20170419</v>
      </c>
      <c r="C3706" s="2" t="s">
        <v>29</v>
      </c>
      <c r="D3706" s="2" t="s">
        <v>340</v>
      </c>
      <c r="E3706" t="s">
        <v>10666</v>
      </c>
      <c r="F3706" s="2" t="s">
        <v>277</v>
      </c>
      <c r="G3706" s="36"/>
      <c r="H3706" s="37"/>
      <c r="I3706" s="32" t="s">
        <v>12</v>
      </c>
      <c r="K3706" t="s">
        <v>2273</v>
      </c>
    </row>
    <row r="3707" spans="1:11" hidden="1" x14ac:dyDescent="0.3">
      <c r="A3707" t="s">
        <v>2276</v>
      </c>
      <c r="B3707" s="8">
        <v>20170420</v>
      </c>
      <c r="C3707" s="2" t="s">
        <v>13</v>
      </c>
      <c r="D3707" s="2" t="s">
        <v>282</v>
      </c>
      <c r="E3707" t="s">
        <v>10674</v>
      </c>
      <c r="F3707" s="2" t="s">
        <v>277</v>
      </c>
      <c r="G3707" s="36"/>
      <c r="H3707" s="37"/>
      <c r="I3707" s="32" t="s">
        <v>12</v>
      </c>
      <c r="K3707" t="s">
        <v>2276</v>
      </c>
    </row>
    <row r="3708" spans="1:11" hidden="1" x14ac:dyDescent="0.3">
      <c r="A3708" t="s">
        <v>2278</v>
      </c>
      <c r="B3708" s="8">
        <v>20170420</v>
      </c>
      <c r="C3708" s="2" t="s">
        <v>35</v>
      </c>
      <c r="D3708" s="2" t="s">
        <v>339</v>
      </c>
      <c r="E3708" t="s">
        <v>10675</v>
      </c>
      <c r="F3708" s="2" t="s">
        <v>277</v>
      </c>
      <c r="G3708" s="36"/>
      <c r="H3708" s="37"/>
      <c r="I3708" s="32" t="s">
        <v>12</v>
      </c>
      <c r="K3708" t="s">
        <v>2278</v>
      </c>
    </row>
    <row r="3709" spans="1:11" hidden="1" x14ac:dyDescent="0.3">
      <c r="A3709" t="s">
        <v>2279</v>
      </c>
      <c r="B3709" s="8">
        <v>20170421</v>
      </c>
      <c r="C3709" s="2" t="s">
        <v>120</v>
      </c>
      <c r="D3709" s="2" t="s">
        <v>322</v>
      </c>
      <c r="E3709" t="s">
        <v>10678</v>
      </c>
      <c r="F3709" s="2" t="s">
        <v>277</v>
      </c>
      <c r="G3709" s="36"/>
      <c r="H3709" s="37"/>
      <c r="I3709" s="32" t="s">
        <v>12</v>
      </c>
      <c r="K3709" t="s">
        <v>2279</v>
      </c>
    </row>
    <row r="3710" spans="1:11" hidden="1" x14ac:dyDescent="0.3">
      <c r="A3710" t="s">
        <v>2280</v>
      </c>
      <c r="B3710" s="8">
        <v>20170421</v>
      </c>
      <c r="C3710" s="2" t="s">
        <v>20</v>
      </c>
      <c r="D3710" s="2" t="s">
        <v>15</v>
      </c>
      <c r="E3710" t="s">
        <v>10679</v>
      </c>
      <c r="F3710" s="2" t="s">
        <v>277</v>
      </c>
      <c r="G3710" s="36"/>
      <c r="H3710" s="37"/>
      <c r="I3710" s="32" t="s">
        <v>12</v>
      </c>
      <c r="K3710" t="s">
        <v>2280</v>
      </c>
    </row>
    <row r="3711" spans="1:11" hidden="1" x14ac:dyDescent="0.3">
      <c r="A3711" t="s">
        <v>2281</v>
      </c>
      <c r="B3711" s="8">
        <v>20170423</v>
      </c>
      <c r="C3711" s="2" t="s">
        <v>120</v>
      </c>
      <c r="D3711" s="2" t="s">
        <v>322</v>
      </c>
      <c r="E3711" t="s">
        <v>10680</v>
      </c>
      <c r="F3711" s="2" t="s">
        <v>277</v>
      </c>
      <c r="G3711" s="36"/>
      <c r="H3711" s="37"/>
      <c r="I3711" s="32" t="s">
        <v>12</v>
      </c>
      <c r="K3711" t="s">
        <v>2281</v>
      </c>
    </row>
    <row r="3712" spans="1:11" hidden="1" x14ac:dyDescent="0.3">
      <c r="A3712" t="s">
        <v>2282</v>
      </c>
      <c r="B3712" s="8">
        <v>20170423</v>
      </c>
      <c r="C3712" s="2" t="s">
        <v>120</v>
      </c>
      <c r="D3712" s="2" t="s">
        <v>120</v>
      </c>
      <c r="E3712" t="s">
        <v>10681</v>
      </c>
      <c r="F3712" s="2" t="s">
        <v>277</v>
      </c>
      <c r="G3712" s="36"/>
      <c r="H3712" s="37"/>
      <c r="I3712" s="32" t="s">
        <v>12</v>
      </c>
      <c r="K3712" t="s">
        <v>2282</v>
      </c>
    </row>
    <row r="3713" spans="1:11" hidden="1" x14ac:dyDescent="0.3">
      <c r="A3713" t="s">
        <v>2283</v>
      </c>
      <c r="B3713" s="8">
        <v>20170423</v>
      </c>
      <c r="C3713" s="2" t="s">
        <v>20</v>
      </c>
      <c r="D3713" s="2" t="s">
        <v>15</v>
      </c>
      <c r="E3713" t="s">
        <v>10682</v>
      </c>
      <c r="F3713" s="2" t="s">
        <v>277</v>
      </c>
      <c r="G3713" s="36"/>
      <c r="H3713" s="37"/>
      <c r="I3713" s="32" t="s">
        <v>12</v>
      </c>
      <c r="K3713" t="s">
        <v>2283</v>
      </c>
    </row>
    <row r="3714" spans="1:11" hidden="1" x14ac:dyDescent="0.3">
      <c r="A3714" t="s">
        <v>2284</v>
      </c>
      <c r="B3714" s="8">
        <v>20170423</v>
      </c>
      <c r="C3714" s="2" t="s">
        <v>13</v>
      </c>
      <c r="D3714" s="2" t="s">
        <v>282</v>
      </c>
      <c r="E3714" t="s">
        <v>10683</v>
      </c>
      <c r="F3714" s="2" t="s">
        <v>277</v>
      </c>
      <c r="G3714" s="36"/>
      <c r="H3714" s="37"/>
      <c r="I3714" s="32" t="s">
        <v>12</v>
      </c>
      <c r="K3714" t="s">
        <v>2284</v>
      </c>
    </row>
    <row r="3715" spans="1:11" hidden="1" x14ac:dyDescent="0.3">
      <c r="A3715" t="s">
        <v>2285</v>
      </c>
      <c r="B3715" s="8">
        <v>20170424</v>
      </c>
      <c r="C3715" s="2" t="s">
        <v>120</v>
      </c>
      <c r="D3715" s="2" t="s">
        <v>120</v>
      </c>
      <c r="E3715" t="s">
        <v>10685</v>
      </c>
      <c r="F3715" s="2" t="s">
        <v>277</v>
      </c>
      <c r="G3715" s="36"/>
      <c r="H3715" s="37"/>
      <c r="I3715" s="32" t="s">
        <v>12</v>
      </c>
      <c r="K3715" t="s">
        <v>2285</v>
      </c>
    </row>
    <row r="3716" spans="1:11" x14ac:dyDescent="0.3">
      <c r="A3716" t="s">
        <v>2286</v>
      </c>
      <c r="B3716" s="8">
        <v>20170425</v>
      </c>
      <c r="C3716" s="2" t="s">
        <v>43</v>
      </c>
      <c r="D3716" s="2" t="s">
        <v>15</v>
      </c>
      <c r="E3716" t="s">
        <v>10687</v>
      </c>
      <c r="F3716" s="2" t="s">
        <v>277</v>
      </c>
      <c r="G3716" s="36"/>
      <c r="H3716" s="37"/>
      <c r="I3716" s="32" t="s">
        <v>342</v>
      </c>
      <c r="J3716" s="32" t="s">
        <v>28</v>
      </c>
      <c r="K3716" t="s">
        <v>2286</v>
      </c>
    </row>
    <row r="3717" spans="1:11" x14ac:dyDescent="0.3">
      <c r="A3717" t="s">
        <v>2287</v>
      </c>
      <c r="B3717" s="8">
        <v>20170425</v>
      </c>
      <c r="C3717" s="2" t="s">
        <v>120</v>
      </c>
      <c r="D3717" s="2" t="s">
        <v>343</v>
      </c>
      <c r="E3717" t="s">
        <v>10688</v>
      </c>
      <c r="F3717" s="2" t="s">
        <v>277</v>
      </c>
      <c r="G3717" s="36"/>
      <c r="H3717" s="37"/>
      <c r="I3717" s="32" t="s">
        <v>342</v>
      </c>
      <c r="J3717" s="32" t="s">
        <v>192</v>
      </c>
      <c r="K3717" t="s">
        <v>2287</v>
      </c>
    </row>
    <row r="3718" spans="1:11" hidden="1" x14ac:dyDescent="0.3">
      <c r="A3718" t="s">
        <v>2288</v>
      </c>
      <c r="B3718" s="8">
        <v>20170426</v>
      </c>
      <c r="C3718" s="2" t="s">
        <v>16</v>
      </c>
      <c r="D3718" s="2" t="s">
        <v>15</v>
      </c>
      <c r="E3718" t="s">
        <v>10689</v>
      </c>
      <c r="F3718" s="2" t="s">
        <v>277</v>
      </c>
      <c r="G3718" s="36"/>
      <c r="H3718" s="37"/>
      <c r="I3718" s="32" t="s">
        <v>12</v>
      </c>
      <c r="K3718" t="s">
        <v>2288</v>
      </c>
    </row>
    <row r="3719" spans="1:11" x14ac:dyDescent="0.3">
      <c r="A3719" t="s">
        <v>2289</v>
      </c>
      <c r="B3719" s="8">
        <v>20170427</v>
      </c>
      <c r="C3719" s="2" t="s">
        <v>231</v>
      </c>
      <c r="D3719" s="2" t="s">
        <v>344</v>
      </c>
      <c r="E3719" t="s">
        <v>10690</v>
      </c>
      <c r="F3719" s="2" t="s">
        <v>277</v>
      </c>
      <c r="G3719" s="36"/>
      <c r="H3719" s="37"/>
      <c r="I3719" s="32" t="s">
        <v>342</v>
      </c>
      <c r="J3719" s="32" t="s">
        <v>28</v>
      </c>
      <c r="K3719" t="s">
        <v>2289</v>
      </c>
    </row>
    <row r="3720" spans="1:11" hidden="1" x14ac:dyDescent="0.3">
      <c r="A3720" t="s">
        <v>2290</v>
      </c>
      <c r="B3720" s="8">
        <v>20170428</v>
      </c>
      <c r="C3720" s="2" t="s">
        <v>29</v>
      </c>
      <c r="D3720" s="2" t="s">
        <v>15</v>
      </c>
      <c r="E3720" t="s">
        <v>10692</v>
      </c>
      <c r="F3720" s="2" t="s">
        <v>277</v>
      </c>
      <c r="G3720" s="36"/>
      <c r="H3720" s="37"/>
      <c r="I3720" s="32" t="s">
        <v>12</v>
      </c>
      <c r="K3720" t="s">
        <v>2290</v>
      </c>
    </row>
    <row r="3721" spans="1:11" hidden="1" x14ac:dyDescent="0.3">
      <c r="A3721" t="s">
        <v>2291</v>
      </c>
      <c r="B3721" s="8">
        <v>20170428</v>
      </c>
      <c r="C3721" s="2" t="s">
        <v>64</v>
      </c>
      <c r="D3721" s="2" t="s">
        <v>307</v>
      </c>
      <c r="E3721" t="s">
        <v>10693</v>
      </c>
      <c r="F3721" s="2" t="s">
        <v>277</v>
      </c>
      <c r="G3721" s="36"/>
      <c r="H3721" s="37"/>
      <c r="I3721" s="32" t="s">
        <v>12</v>
      </c>
      <c r="K3721" t="s">
        <v>2291</v>
      </c>
    </row>
    <row r="3722" spans="1:11" hidden="1" x14ac:dyDescent="0.3">
      <c r="A3722" t="s">
        <v>2292</v>
      </c>
      <c r="B3722" s="8">
        <v>20170428</v>
      </c>
      <c r="C3722" s="2" t="s">
        <v>22</v>
      </c>
      <c r="D3722" s="2" t="s">
        <v>161</v>
      </c>
      <c r="E3722" t="s">
        <v>10694</v>
      </c>
      <c r="F3722" s="2" t="s">
        <v>277</v>
      </c>
      <c r="G3722" s="36"/>
      <c r="H3722" s="37"/>
      <c r="I3722" s="32" t="s">
        <v>12</v>
      </c>
      <c r="K3722" t="s">
        <v>2292</v>
      </c>
    </row>
    <row r="3723" spans="1:11" hidden="1" x14ac:dyDescent="0.3">
      <c r="A3723" t="s">
        <v>2293</v>
      </c>
      <c r="B3723" s="8">
        <v>20170502</v>
      </c>
      <c r="C3723" s="2" t="s">
        <v>22</v>
      </c>
      <c r="D3723" s="2" t="s">
        <v>345</v>
      </c>
      <c r="E3723" t="s">
        <v>10696</v>
      </c>
      <c r="F3723" s="2" t="s">
        <v>277</v>
      </c>
      <c r="G3723" s="36"/>
      <c r="H3723" s="37"/>
      <c r="I3723" s="32" t="s">
        <v>12</v>
      </c>
      <c r="K3723" t="s">
        <v>2293</v>
      </c>
    </row>
    <row r="3724" spans="1:11" hidden="1" x14ac:dyDescent="0.3">
      <c r="A3724" t="s">
        <v>2294</v>
      </c>
      <c r="B3724" s="8">
        <v>20170503</v>
      </c>
      <c r="C3724" s="2" t="s">
        <v>22</v>
      </c>
      <c r="D3724" s="2" t="s">
        <v>345</v>
      </c>
      <c r="E3724" t="s">
        <v>10697</v>
      </c>
      <c r="F3724" s="2" t="s">
        <v>277</v>
      </c>
      <c r="G3724" s="36"/>
      <c r="H3724" s="37"/>
      <c r="I3724" s="32" t="s">
        <v>12</v>
      </c>
      <c r="K3724" t="s">
        <v>2294</v>
      </c>
    </row>
    <row r="3725" spans="1:11" hidden="1" x14ac:dyDescent="0.3">
      <c r="A3725" t="s">
        <v>2295</v>
      </c>
      <c r="B3725" s="8">
        <v>20170511</v>
      </c>
      <c r="C3725" s="2" t="s">
        <v>16</v>
      </c>
      <c r="D3725" s="2" t="s">
        <v>15</v>
      </c>
      <c r="E3725" t="s">
        <v>10698</v>
      </c>
      <c r="F3725" s="2" t="s">
        <v>277</v>
      </c>
      <c r="G3725" s="36"/>
      <c r="H3725" s="37"/>
      <c r="I3725" s="32" t="s">
        <v>39</v>
      </c>
      <c r="J3725" s="32" t="s">
        <v>28</v>
      </c>
      <c r="K3725" t="s">
        <v>2295</v>
      </c>
    </row>
    <row r="3726" spans="1:11" hidden="1" x14ac:dyDescent="0.3">
      <c r="A3726" t="s">
        <v>2296</v>
      </c>
      <c r="B3726" s="8">
        <v>20170511</v>
      </c>
      <c r="C3726" s="2" t="s">
        <v>84</v>
      </c>
      <c r="D3726" s="2" t="s">
        <v>291</v>
      </c>
      <c r="E3726" t="s">
        <v>10699</v>
      </c>
      <c r="F3726" s="2" t="s">
        <v>277</v>
      </c>
      <c r="G3726" s="36"/>
      <c r="H3726" s="37"/>
      <c r="I3726" s="32" t="s">
        <v>39</v>
      </c>
      <c r="J3726" s="32" t="s">
        <v>28</v>
      </c>
      <c r="K3726" t="s">
        <v>2296</v>
      </c>
    </row>
    <row r="3727" spans="1:11" hidden="1" x14ac:dyDescent="0.3">
      <c r="A3727" t="s">
        <v>2297</v>
      </c>
      <c r="B3727" s="8">
        <v>20170511</v>
      </c>
      <c r="C3727" s="2" t="s">
        <v>9</v>
      </c>
      <c r="D3727" s="2" t="s">
        <v>37</v>
      </c>
      <c r="E3727" t="s">
        <v>10700</v>
      </c>
      <c r="F3727" s="2" t="s">
        <v>277</v>
      </c>
      <c r="G3727" s="36"/>
      <c r="H3727" s="37"/>
      <c r="I3727" s="32" t="s">
        <v>39</v>
      </c>
      <c r="J3727" s="32" t="s">
        <v>28</v>
      </c>
      <c r="K3727" t="s">
        <v>2297</v>
      </c>
    </row>
    <row r="3728" spans="1:11" hidden="1" x14ac:dyDescent="0.3">
      <c r="A3728" t="s">
        <v>2298</v>
      </c>
      <c r="B3728" s="8">
        <v>20170512</v>
      </c>
      <c r="C3728" s="2" t="s">
        <v>68</v>
      </c>
      <c r="D3728" s="2" t="s">
        <v>346</v>
      </c>
      <c r="E3728" t="s">
        <v>10701</v>
      </c>
      <c r="F3728" s="2" t="s">
        <v>277</v>
      </c>
      <c r="G3728" s="36"/>
      <c r="H3728" s="37"/>
      <c r="I3728" s="32" t="s">
        <v>39</v>
      </c>
      <c r="J3728" s="32" t="s">
        <v>28</v>
      </c>
      <c r="K3728" t="s">
        <v>2298</v>
      </c>
    </row>
    <row r="3729" spans="1:11" hidden="1" x14ac:dyDescent="0.3">
      <c r="A3729" t="s">
        <v>2299</v>
      </c>
      <c r="B3729" s="8">
        <v>20170515</v>
      </c>
      <c r="C3729" s="2" t="s">
        <v>35</v>
      </c>
      <c r="D3729" s="2" t="s">
        <v>339</v>
      </c>
      <c r="E3729" t="s">
        <v>10702</v>
      </c>
      <c r="F3729" s="2" t="s">
        <v>277</v>
      </c>
      <c r="G3729" s="36"/>
      <c r="H3729" s="37"/>
      <c r="I3729" s="32" t="s">
        <v>12</v>
      </c>
      <c r="K3729" t="s">
        <v>2299</v>
      </c>
    </row>
    <row r="3730" spans="1:11" hidden="1" x14ac:dyDescent="0.3">
      <c r="A3730" t="s">
        <v>2300</v>
      </c>
      <c r="B3730" s="8">
        <v>20170522</v>
      </c>
      <c r="C3730" s="2" t="s">
        <v>220</v>
      </c>
      <c r="D3730" s="2" t="s">
        <v>15</v>
      </c>
      <c r="E3730" t="s">
        <v>10703</v>
      </c>
      <c r="F3730" s="2" t="s">
        <v>277</v>
      </c>
      <c r="G3730" s="36"/>
      <c r="H3730" s="37"/>
      <c r="I3730" s="32" t="s">
        <v>12</v>
      </c>
      <c r="K3730" t="s">
        <v>2300</v>
      </c>
    </row>
    <row r="3731" spans="1:11" hidden="1" x14ac:dyDescent="0.3">
      <c r="A3731" t="s">
        <v>2301</v>
      </c>
      <c r="B3731" s="8">
        <v>20170523</v>
      </c>
      <c r="C3731" s="2" t="s">
        <v>35</v>
      </c>
      <c r="D3731" s="2" t="s">
        <v>36</v>
      </c>
      <c r="E3731" t="s">
        <v>10704</v>
      </c>
      <c r="F3731" s="2" t="s">
        <v>277</v>
      </c>
      <c r="G3731" s="36"/>
      <c r="H3731" s="37"/>
      <c r="I3731" s="32" t="s">
        <v>12</v>
      </c>
      <c r="K3731" t="s">
        <v>2301</v>
      </c>
    </row>
    <row r="3732" spans="1:11" hidden="1" x14ac:dyDescent="0.3">
      <c r="A3732" t="s">
        <v>2302</v>
      </c>
      <c r="B3732" s="8">
        <v>20170523</v>
      </c>
      <c r="C3732" s="2" t="s">
        <v>35</v>
      </c>
      <c r="D3732" s="2" t="s">
        <v>36</v>
      </c>
      <c r="E3732" t="s">
        <v>10705</v>
      </c>
      <c r="F3732" s="2" t="s">
        <v>277</v>
      </c>
      <c r="G3732" s="36"/>
      <c r="H3732" s="37"/>
      <c r="I3732" s="32" t="s">
        <v>12</v>
      </c>
      <c r="K3732" t="s">
        <v>2302</v>
      </c>
    </row>
    <row r="3733" spans="1:11" hidden="1" x14ac:dyDescent="0.3">
      <c r="A3733" t="s">
        <v>2303</v>
      </c>
      <c r="B3733" s="8">
        <v>20170523</v>
      </c>
      <c r="C3733" s="2" t="s">
        <v>52</v>
      </c>
      <c r="D3733" s="2" t="s">
        <v>347</v>
      </c>
      <c r="E3733" t="s">
        <v>10706</v>
      </c>
      <c r="F3733" s="2" t="s">
        <v>277</v>
      </c>
      <c r="G3733" s="36"/>
      <c r="H3733" s="37"/>
      <c r="I3733" s="32" t="s">
        <v>12</v>
      </c>
      <c r="K3733" t="s">
        <v>2303</v>
      </c>
    </row>
    <row r="3734" spans="1:11" hidden="1" x14ac:dyDescent="0.3">
      <c r="A3734" t="s">
        <v>2304</v>
      </c>
      <c r="B3734" s="8">
        <v>20170523</v>
      </c>
      <c r="C3734" s="2" t="s">
        <v>120</v>
      </c>
      <c r="D3734" s="2" t="s">
        <v>283</v>
      </c>
      <c r="E3734" t="s">
        <v>10707</v>
      </c>
      <c r="F3734" s="2" t="s">
        <v>277</v>
      </c>
      <c r="G3734" s="36"/>
      <c r="H3734" s="37"/>
      <c r="I3734" s="32" t="s">
        <v>12</v>
      </c>
      <c r="K3734" t="s">
        <v>2304</v>
      </c>
    </row>
    <row r="3735" spans="1:11" hidden="1" x14ac:dyDescent="0.3">
      <c r="A3735" t="s">
        <v>2306</v>
      </c>
      <c r="B3735" s="8">
        <v>20170523</v>
      </c>
      <c r="C3735" s="2" t="s">
        <v>64</v>
      </c>
      <c r="D3735" s="2" t="s">
        <v>292</v>
      </c>
      <c r="E3735" t="s">
        <v>10708</v>
      </c>
      <c r="F3735" s="2" t="s">
        <v>277</v>
      </c>
      <c r="G3735" s="36"/>
      <c r="H3735" s="37"/>
      <c r="I3735" s="32" t="s">
        <v>12</v>
      </c>
      <c r="K3735" t="s">
        <v>2306</v>
      </c>
    </row>
    <row r="3736" spans="1:11" hidden="1" x14ac:dyDescent="0.3">
      <c r="A3736" t="s">
        <v>2311</v>
      </c>
      <c r="B3736" s="8">
        <v>20170526</v>
      </c>
      <c r="C3736" s="2" t="s">
        <v>353</v>
      </c>
      <c r="D3736" s="2" t="s">
        <v>355</v>
      </c>
      <c r="E3736" t="s">
        <v>10712</v>
      </c>
      <c r="F3736" s="2" t="s">
        <v>277</v>
      </c>
      <c r="G3736" s="36"/>
      <c r="H3736" s="37"/>
      <c r="I3736" s="32" t="s">
        <v>12</v>
      </c>
      <c r="K3736" t="s">
        <v>2311</v>
      </c>
    </row>
    <row r="3737" spans="1:11" hidden="1" x14ac:dyDescent="0.3">
      <c r="A3737" t="s">
        <v>2312</v>
      </c>
      <c r="B3737" s="8">
        <v>20170528</v>
      </c>
      <c r="C3737" s="2" t="s">
        <v>35</v>
      </c>
      <c r="D3737" s="2" t="s">
        <v>339</v>
      </c>
      <c r="E3737" t="s">
        <v>10714</v>
      </c>
      <c r="F3737" s="2" t="s">
        <v>277</v>
      </c>
      <c r="G3737" s="36"/>
      <c r="H3737" s="37"/>
      <c r="I3737" s="32" t="s">
        <v>12</v>
      </c>
      <c r="K3737" t="s">
        <v>2312</v>
      </c>
    </row>
    <row r="3738" spans="1:11" hidden="1" x14ac:dyDescent="0.3">
      <c r="A3738" t="s">
        <v>2313</v>
      </c>
      <c r="B3738" s="8">
        <v>20170528</v>
      </c>
      <c r="C3738" s="2" t="s">
        <v>120</v>
      </c>
      <c r="D3738" s="2" t="s">
        <v>120</v>
      </c>
      <c r="E3738" t="s">
        <v>10715</v>
      </c>
      <c r="F3738" s="2" t="s">
        <v>277</v>
      </c>
      <c r="G3738" s="36"/>
      <c r="H3738" s="37"/>
      <c r="I3738" s="32" t="s">
        <v>12</v>
      </c>
      <c r="K3738" t="s">
        <v>2313</v>
      </c>
    </row>
    <row r="3739" spans="1:11" hidden="1" x14ac:dyDescent="0.3">
      <c r="A3739" t="s">
        <v>2314</v>
      </c>
      <c r="B3739" s="8">
        <v>20170528</v>
      </c>
      <c r="C3739" s="2" t="s">
        <v>120</v>
      </c>
      <c r="D3739" s="2" t="s">
        <v>283</v>
      </c>
      <c r="E3739" t="s">
        <v>10716</v>
      </c>
      <c r="F3739" s="2" t="s">
        <v>277</v>
      </c>
      <c r="G3739" s="36"/>
      <c r="H3739" s="37"/>
      <c r="I3739" s="32" t="s">
        <v>12</v>
      </c>
      <c r="K3739" t="s">
        <v>2314</v>
      </c>
    </row>
    <row r="3740" spans="1:11" hidden="1" x14ac:dyDescent="0.3">
      <c r="A3740" t="s">
        <v>2315</v>
      </c>
      <c r="B3740" s="8">
        <v>20170528</v>
      </c>
      <c r="C3740" s="2" t="s">
        <v>13</v>
      </c>
      <c r="D3740" s="2" t="s">
        <v>282</v>
      </c>
      <c r="E3740" t="s">
        <v>10717</v>
      </c>
      <c r="F3740" s="2" t="s">
        <v>277</v>
      </c>
      <c r="G3740" s="36"/>
      <c r="H3740" s="37"/>
      <c r="I3740" s="32" t="s">
        <v>12</v>
      </c>
      <c r="K3740" t="s">
        <v>2315</v>
      </c>
    </row>
    <row r="3741" spans="1:11" hidden="1" x14ac:dyDescent="0.3">
      <c r="A3741" t="s">
        <v>2316</v>
      </c>
      <c r="B3741" s="8">
        <v>20170528</v>
      </c>
      <c r="C3741" s="2" t="s">
        <v>16</v>
      </c>
      <c r="D3741" s="2" t="s">
        <v>15</v>
      </c>
      <c r="E3741" t="s">
        <v>10718</v>
      </c>
      <c r="F3741" s="2" t="s">
        <v>277</v>
      </c>
      <c r="G3741" s="36"/>
      <c r="H3741" s="37"/>
      <c r="I3741" s="32" t="s">
        <v>12</v>
      </c>
      <c r="K3741" t="s">
        <v>2316</v>
      </c>
    </row>
    <row r="3742" spans="1:11" hidden="1" x14ac:dyDescent="0.3">
      <c r="A3742" t="s">
        <v>2317</v>
      </c>
      <c r="B3742" s="8">
        <v>20170528</v>
      </c>
      <c r="C3742" s="2" t="s">
        <v>22</v>
      </c>
      <c r="D3742" s="2" t="s">
        <v>356</v>
      </c>
      <c r="E3742" t="s">
        <v>10719</v>
      </c>
      <c r="F3742" s="2" t="s">
        <v>277</v>
      </c>
      <c r="G3742" s="36"/>
      <c r="H3742" s="37"/>
      <c r="I3742" s="32" t="s">
        <v>12</v>
      </c>
      <c r="K3742" t="s">
        <v>2317</v>
      </c>
    </row>
    <row r="3743" spans="1:11" hidden="1" x14ac:dyDescent="0.3">
      <c r="A3743" t="s">
        <v>2318</v>
      </c>
      <c r="B3743" s="8">
        <v>20170528</v>
      </c>
      <c r="C3743" s="2" t="s">
        <v>58</v>
      </c>
      <c r="D3743" s="2" t="s">
        <v>357</v>
      </c>
      <c r="E3743" t="s">
        <v>10720</v>
      </c>
      <c r="F3743" s="2" t="s">
        <v>277</v>
      </c>
      <c r="G3743" s="36"/>
      <c r="H3743" s="37"/>
      <c r="I3743" s="32" t="s">
        <v>12</v>
      </c>
      <c r="K3743" t="s">
        <v>2318</v>
      </c>
    </row>
    <row r="3744" spans="1:11" hidden="1" x14ac:dyDescent="0.3">
      <c r="A3744" t="s">
        <v>2319</v>
      </c>
      <c r="B3744" s="8">
        <v>20170528</v>
      </c>
      <c r="C3744" s="2" t="s">
        <v>33</v>
      </c>
      <c r="D3744" s="2" t="s">
        <v>15</v>
      </c>
      <c r="E3744" t="s">
        <v>10721</v>
      </c>
      <c r="F3744" s="2" t="s">
        <v>277</v>
      </c>
      <c r="G3744" s="36"/>
      <c r="H3744" s="37"/>
      <c r="I3744" s="32" t="s">
        <v>12</v>
      </c>
      <c r="K3744" t="s">
        <v>2319</v>
      </c>
    </row>
    <row r="3745" spans="1:11" hidden="1" x14ac:dyDescent="0.3">
      <c r="A3745" t="s">
        <v>2320</v>
      </c>
      <c r="B3745" s="8">
        <v>20170529</v>
      </c>
      <c r="C3745" s="2" t="s">
        <v>64</v>
      </c>
      <c r="D3745" s="2" t="s">
        <v>358</v>
      </c>
      <c r="E3745" t="s">
        <v>10722</v>
      </c>
      <c r="F3745" s="2" t="s">
        <v>277</v>
      </c>
      <c r="G3745" s="36"/>
      <c r="H3745" s="37"/>
      <c r="I3745" s="32" t="s">
        <v>12</v>
      </c>
      <c r="K3745" t="s">
        <v>2320</v>
      </c>
    </row>
    <row r="3746" spans="1:11" hidden="1" x14ac:dyDescent="0.3">
      <c r="A3746" t="s">
        <v>2321</v>
      </c>
      <c r="B3746" s="8">
        <v>20170529</v>
      </c>
      <c r="C3746" s="2" t="s">
        <v>20</v>
      </c>
      <c r="D3746" s="2" t="s">
        <v>15</v>
      </c>
      <c r="E3746" t="s">
        <v>10723</v>
      </c>
      <c r="F3746" s="2" t="s">
        <v>277</v>
      </c>
      <c r="G3746" s="36"/>
      <c r="H3746" s="37"/>
      <c r="I3746" s="32" t="s">
        <v>12</v>
      </c>
      <c r="K3746" t="s">
        <v>2321</v>
      </c>
    </row>
    <row r="3747" spans="1:11" hidden="1" x14ac:dyDescent="0.3">
      <c r="A3747" t="s">
        <v>2322</v>
      </c>
      <c r="B3747" s="8">
        <v>20170529</v>
      </c>
      <c r="C3747" s="2" t="s">
        <v>13</v>
      </c>
      <c r="D3747" s="2" t="s">
        <v>282</v>
      </c>
      <c r="E3747" t="s">
        <v>10724</v>
      </c>
      <c r="F3747" s="2" t="s">
        <v>277</v>
      </c>
      <c r="G3747" s="36"/>
      <c r="H3747" s="37"/>
      <c r="I3747" s="32" t="s">
        <v>12</v>
      </c>
      <c r="K3747" t="s">
        <v>2322</v>
      </c>
    </row>
    <row r="3748" spans="1:11" hidden="1" x14ac:dyDescent="0.3">
      <c r="A3748" t="s">
        <v>2323</v>
      </c>
      <c r="B3748" s="8">
        <v>20170529</v>
      </c>
      <c r="C3748" s="2" t="s">
        <v>20</v>
      </c>
      <c r="D3748" s="2" t="s">
        <v>15</v>
      </c>
      <c r="E3748" t="s">
        <v>10725</v>
      </c>
      <c r="F3748" s="2" t="s">
        <v>277</v>
      </c>
      <c r="G3748" s="36"/>
      <c r="H3748" s="37"/>
      <c r="I3748" s="32" t="s">
        <v>12</v>
      </c>
      <c r="K3748" t="s">
        <v>2323</v>
      </c>
    </row>
    <row r="3749" spans="1:11" hidden="1" x14ac:dyDescent="0.3">
      <c r="A3749" t="s">
        <v>2324</v>
      </c>
      <c r="B3749" s="8">
        <v>20170529</v>
      </c>
      <c r="C3749" s="2" t="s">
        <v>33</v>
      </c>
      <c r="D3749" s="2" t="s">
        <v>327</v>
      </c>
      <c r="E3749" t="s">
        <v>10726</v>
      </c>
      <c r="F3749" s="2" t="s">
        <v>277</v>
      </c>
      <c r="G3749" s="36"/>
      <c r="H3749" s="37"/>
      <c r="I3749" s="32" t="s">
        <v>12</v>
      </c>
      <c r="K3749" t="s">
        <v>2324</v>
      </c>
    </row>
    <row r="3750" spans="1:11" hidden="1" x14ac:dyDescent="0.3">
      <c r="A3750" t="s">
        <v>2325</v>
      </c>
      <c r="B3750" s="8">
        <v>20170529</v>
      </c>
      <c r="C3750" s="2" t="s">
        <v>13</v>
      </c>
      <c r="D3750" s="2" t="s">
        <v>282</v>
      </c>
      <c r="E3750" t="s">
        <v>10727</v>
      </c>
      <c r="F3750" s="2" t="s">
        <v>277</v>
      </c>
      <c r="G3750" s="36"/>
      <c r="H3750" s="37"/>
      <c r="I3750" s="32" t="s">
        <v>12</v>
      </c>
      <c r="K3750" t="s">
        <v>2325</v>
      </c>
    </row>
    <row r="3751" spans="1:11" hidden="1" x14ac:dyDescent="0.3">
      <c r="A3751" t="s">
        <v>2326</v>
      </c>
      <c r="B3751" s="8">
        <v>20170530</v>
      </c>
      <c r="C3751" s="2" t="s">
        <v>35</v>
      </c>
      <c r="D3751" s="2" t="s">
        <v>359</v>
      </c>
      <c r="E3751" t="s">
        <v>10729</v>
      </c>
      <c r="F3751" s="2" t="s">
        <v>277</v>
      </c>
      <c r="G3751" s="36"/>
      <c r="H3751" s="37"/>
      <c r="I3751" s="32" t="s">
        <v>12</v>
      </c>
      <c r="K3751" t="s">
        <v>2326</v>
      </c>
    </row>
    <row r="3752" spans="1:11" hidden="1" x14ac:dyDescent="0.3">
      <c r="A3752" t="s">
        <v>2329</v>
      </c>
      <c r="B3752" s="8">
        <v>20170530</v>
      </c>
      <c r="C3752" s="2" t="s">
        <v>35</v>
      </c>
      <c r="D3752" s="2" t="s">
        <v>36</v>
      </c>
      <c r="E3752" t="s">
        <v>10730</v>
      </c>
      <c r="F3752" s="2" t="s">
        <v>277</v>
      </c>
      <c r="G3752" s="36"/>
      <c r="H3752" s="37"/>
      <c r="I3752" s="32" t="s">
        <v>12</v>
      </c>
      <c r="K3752" t="s">
        <v>2329</v>
      </c>
    </row>
    <row r="3753" spans="1:11" hidden="1" x14ac:dyDescent="0.3">
      <c r="A3753" t="s">
        <v>2331</v>
      </c>
      <c r="B3753" s="8">
        <v>20170531</v>
      </c>
      <c r="C3753" s="2" t="s">
        <v>20</v>
      </c>
      <c r="D3753" s="2" t="s">
        <v>15</v>
      </c>
      <c r="E3753" t="s">
        <v>10734</v>
      </c>
      <c r="F3753" s="2" t="s">
        <v>277</v>
      </c>
      <c r="G3753" s="36"/>
      <c r="H3753" s="37"/>
      <c r="I3753" s="32" t="s">
        <v>12</v>
      </c>
      <c r="K3753" t="s">
        <v>2331</v>
      </c>
    </row>
    <row r="3754" spans="1:11" hidden="1" x14ac:dyDescent="0.3">
      <c r="A3754" t="s">
        <v>2333</v>
      </c>
      <c r="B3754" s="8">
        <v>20170531</v>
      </c>
      <c r="C3754" s="2" t="s">
        <v>29</v>
      </c>
      <c r="D3754" s="2" t="s">
        <v>298</v>
      </c>
      <c r="E3754" t="s">
        <v>10735</v>
      </c>
      <c r="F3754" s="2" t="s">
        <v>277</v>
      </c>
      <c r="G3754" s="36"/>
      <c r="H3754" s="37"/>
      <c r="I3754" s="32" t="s">
        <v>12</v>
      </c>
      <c r="K3754" t="s">
        <v>2333</v>
      </c>
    </row>
    <row r="3755" spans="1:11" hidden="1" x14ac:dyDescent="0.3">
      <c r="A3755" t="s">
        <v>2334</v>
      </c>
      <c r="B3755" s="8">
        <v>20170531</v>
      </c>
      <c r="C3755" s="2" t="s">
        <v>35</v>
      </c>
      <c r="D3755" s="2" t="s">
        <v>36</v>
      </c>
      <c r="E3755" t="s">
        <v>10736</v>
      </c>
      <c r="F3755" s="2" t="s">
        <v>277</v>
      </c>
      <c r="G3755" s="36"/>
      <c r="H3755" s="37"/>
      <c r="I3755" s="32" t="s">
        <v>12</v>
      </c>
      <c r="K3755" t="s">
        <v>2334</v>
      </c>
    </row>
    <row r="3756" spans="1:11" hidden="1" x14ac:dyDescent="0.3">
      <c r="A3756" t="s">
        <v>2336</v>
      </c>
      <c r="B3756" s="8">
        <v>20170531</v>
      </c>
      <c r="C3756" s="2" t="s">
        <v>362</v>
      </c>
      <c r="D3756" s="2" t="s">
        <v>363</v>
      </c>
      <c r="E3756" t="s">
        <v>10737</v>
      </c>
      <c r="F3756" s="2" t="s">
        <v>277</v>
      </c>
      <c r="G3756" s="36"/>
      <c r="H3756" s="37"/>
      <c r="I3756" s="32" t="s">
        <v>12</v>
      </c>
      <c r="K3756" t="s">
        <v>2336</v>
      </c>
    </row>
    <row r="3757" spans="1:11" hidden="1" x14ac:dyDescent="0.3">
      <c r="A3757" t="s">
        <v>2337</v>
      </c>
      <c r="B3757" s="8">
        <v>20170601</v>
      </c>
      <c r="C3757" s="2" t="s">
        <v>64</v>
      </c>
      <c r="D3757" s="2" t="s">
        <v>292</v>
      </c>
      <c r="E3757" t="s">
        <v>10742</v>
      </c>
      <c r="F3757" s="2" t="s">
        <v>277</v>
      </c>
      <c r="G3757" s="36"/>
      <c r="H3757" s="37"/>
      <c r="I3757" s="32" t="s">
        <v>12</v>
      </c>
      <c r="K3757" t="s">
        <v>2337</v>
      </c>
    </row>
    <row r="3758" spans="1:11" hidden="1" x14ac:dyDescent="0.3">
      <c r="A3758" t="s">
        <v>2341</v>
      </c>
      <c r="B3758" s="8">
        <v>20170605</v>
      </c>
      <c r="C3758" s="2" t="s">
        <v>120</v>
      </c>
      <c r="D3758" s="2" t="s">
        <v>120</v>
      </c>
      <c r="E3758" t="s">
        <v>10749</v>
      </c>
      <c r="F3758" s="2" t="s">
        <v>277</v>
      </c>
      <c r="G3758" s="36"/>
      <c r="H3758" s="37"/>
      <c r="I3758" s="32" t="s">
        <v>12</v>
      </c>
      <c r="K3758" t="s">
        <v>2341</v>
      </c>
    </row>
    <row r="3759" spans="1:11" hidden="1" x14ac:dyDescent="0.3">
      <c r="A3759" t="s">
        <v>2343</v>
      </c>
      <c r="B3759" s="8">
        <v>20170606</v>
      </c>
      <c r="C3759" s="2" t="s">
        <v>33</v>
      </c>
      <c r="D3759" s="2" t="s">
        <v>15</v>
      </c>
      <c r="E3759" t="s">
        <v>10751</v>
      </c>
      <c r="F3759" s="2" t="s">
        <v>277</v>
      </c>
      <c r="G3759" s="36"/>
      <c r="H3759" s="37"/>
      <c r="I3759" s="32" t="s">
        <v>12</v>
      </c>
      <c r="K3759" t="s">
        <v>2343</v>
      </c>
    </row>
    <row r="3760" spans="1:11" hidden="1" x14ac:dyDescent="0.3">
      <c r="A3760" t="s">
        <v>2344</v>
      </c>
      <c r="B3760" s="8">
        <v>20170606</v>
      </c>
      <c r="C3760" s="2" t="s">
        <v>29</v>
      </c>
      <c r="D3760" s="2" t="s">
        <v>226</v>
      </c>
      <c r="E3760" t="s">
        <v>10752</v>
      </c>
      <c r="F3760" s="2" t="s">
        <v>277</v>
      </c>
      <c r="G3760" s="36"/>
      <c r="H3760" s="37"/>
      <c r="I3760" s="32" t="s">
        <v>12</v>
      </c>
      <c r="K3760" t="s">
        <v>2344</v>
      </c>
    </row>
    <row r="3761" spans="1:11" hidden="1" x14ac:dyDescent="0.3">
      <c r="A3761" t="s">
        <v>2345</v>
      </c>
      <c r="B3761" s="8">
        <v>20170606</v>
      </c>
      <c r="C3761" s="2" t="s">
        <v>35</v>
      </c>
      <c r="D3761" s="2" t="s">
        <v>36</v>
      </c>
      <c r="E3761" t="s">
        <v>10753</v>
      </c>
      <c r="F3761" s="2" t="s">
        <v>277</v>
      </c>
      <c r="G3761" s="36"/>
      <c r="H3761" s="37"/>
      <c r="I3761" s="32" t="s">
        <v>12</v>
      </c>
      <c r="K3761" t="s">
        <v>2345</v>
      </c>
    </row>
    <row r="3762" spans="1:11" hidden="1" x14ac:dyDescent="0.3">
      <c r="A3762" t="s">
        <v>2346</v>
      </c>
      <c r="B3762" s="8">
        <v>20170606</v>
      </c>
      <c r="C3762" s="2" t="s">
        <v>20</v>
      </c>
      <c r="D3762" s="2" t="s">
        <v>15</v>
      </c>
      <c r="E3762" t="s">
        <v>10754</v>
      </c>
      <c r="F3762" s="2" t="s">
        <v>277</v>
      </c>
      <c r="G3762" s="36"/>
      <c r="H3762" s="37"/>
      <c r="I3762" s="32" t="s">
        <v>12</v>
      </c>
      <c r="K3762" t="s">
        <v>2346</v>
      </c>
    </row>
    <row r="3763" spans="1:11" hidden="1" x14ac:dyDescent="0.3">
      <c r="A3763" t="s">
        <v>2354</v>
      </c>
      <c r="B3763" s="8">
        <v>20170611</v>
      </c>
      <c r="C3763" s="2" t="s">
        <v>13</v>
      </c>
      <c r="D3763" s="2" t="s">
        <v>282</v>
      </c>
      <c r="E3763" t="s">
        <v>10756</v>
      </c>
      <c r="F3763" s="2" t="s">
        <v>277</v>
      </c>
      <c r="G3763" s="36"/>
      <c r="H3763" s="37"/>
      <c r="I3763" s="32" t="s">
        <v>12</v>
      </c>
      <c r="K3763" t="s">
        <v>2354</v>
      </c>
    </row>
    <row r="3764" spans="1:11" hidden="1" x14ac:dyDescent="0.3">
      <c r="A3764" t="s">
        <v>2360</v>
      </c>
      <c r="B3764" s="8">
        <v>20170613</v>
      </c>
      <c r="C3764" s="2" t="s">
        <v>52</v>
      </c>
      <c r="D3764" s="2" t="s">
        <v>347</v>
      </c>
      <c r="E3764" t="s">
        <v>10769</v>
      </c>
      <c r="F3764" s="2" t="s">
        <v>277</v>
      </c>
      <c r="G3764" s="36"/>
      <c r="H3764" s="37"/>
      <c r="I3764" s="32" t="s">
        <v>12</v>
      </c>
      <c r="K3764" t="s">
        <v>2360</v>
      </c>
    </row>
    <row r="3765" spans="1:11" hidden="1" x14ac:dyDescent="0.3">
      <c r="A3765" t="s">
        <v>2361</v>
      </c>
      <c r="B3765" s="8">
        <v>20170613</v>
      </c>
      <c r="C3765" s="2" t="s">
        <v>35</v>
      </c>
      <c r="D3765" s="2" t="s">
        <v>36</v>
      </c>
      <c r="E3765" t="s">
        <v>10770</v>
      </c>
      <c r="F3765" s="2" t="s">
        <v>277</v>
      </c>
      <c r="G3765" s="36"/>
      <c r="H3765" s="37"/>
      <c r="I3765" s="32" t="s">
        <v>12</v>
      </c>
      <c r="K3765" t="s">
        <v>2361</v>
      </c>
    </row>
    <row r="3766" spans="1:11" hidden="1" x14ac:dyDescent="0.3">
      <c r="A3766" t="s">
        <v>2362</v>
      </c>
      <c r="B3766" s="8">
        <v>20170614</v>
      </c>
      <c r="C3766" s="2" t="s">
        <v>120</v>
      </c>
      <c r="D3766" s="2" t="s">
        <v>283</v>
      </c>
      <c r="E3766" t="s">
        <v>10771</v>
      </c>
      <c r="F3766" s="2" t="s">
        <v>277</v>
      </c>
      <c r="G3766" s="36"/>
      <c r="H3766" s="37"/>
      <c r="I3766" s="32" t="s">
        <v>12</v>
      </c>
      <c r="K3766" t="s">
        <v>2362</v>
      </c>
    </row>
    <row r="3767" spans="1:11" hidden="1" x14ac:dyDescent="0.3">
      <c r="A3767" t="s">
        <v>2363</v>
      </c>
      <c r="B3767" s="8">
        <v>20170614</v>
      </c>
      <c r="C3767" s="2" t="s">
        <v>35</v>
      </c>
      <c r="D3767" s="2" t="s">
        <v>339</v>
      </c>
      <c r="E3767" t="s">
        <v>10772</v>
      </c>
      <c r="F3767" s="2" t="s">
        <v>277</v>
      </c>
      <c r="G3767" s="36"/>
      <c r="H3767" s="37"/>
      <c r="I3767" s="32" t="s">
        <v>12</v>
      </c>
      <c r="K3767" t="s">
        <v>2363</v>
      </c>
    </row>
    <row r="3768" spans="1:11" x14ac:dyDescent="0.3">
      <c r="A3768" t="s">
        <v>2364</v>
      </c>
      <c r="B3768" s="8">
        <v>20170616</v>
      </c>
      <c r="C3768" s="2" t="s">
        <v>58</v>
      </c>
      <c r="D3768" s="2" t="s">
        <v>368</v>
      </c>
      <c r="E3768" t="s">
        <v>10773</v>
      </c>
      <c r="F3768" s="2" t="s">
        <v>277</v>
      </c>
      <c r="G3768" s="36"/>
      <c r="H3768" s="37"/>
      <c r="I3768" s="32" t="s">
        <v>1202</v>
      </c>
      <c r="J3768" s="32" t="s">
        <v>19</v>
      </c>
      <c r="K3768" t="s">
        <v>2364</v>
      </c>
    </row>
    <row r="3769" spans="1:11" hidden="1" x14ac:dyDescent="0.3">
      <c r="A3769" t="s">
        <v>2365</v>
      </c>
      <c r="B3769" s="8">
        <v>20170618</v>
      </c>
      <c r="C3769" s="2" t="s">
        <v>74</v>
      </c>
      <c r="D3769" s="2" t="s">
        <v>369</v>
      </c>
      <c r="E3769" t="s">
        <v>10774</v>
      </c>
      <c r="F3769" s="2" t="s">
        <v>277</v>
      </c>
      <c r="G3769" s="36"/>
      <c r="H3769" s="37"/>
      <c r="I3769" s="32" t="s">
        <v>12</v>
      </c>
      <c r="K3769" t="s">
        <v>2365</v>
      </c>
    </row>
    <row r="3770" spans="1:11" hidden="1" x14ac:dyDescent="0.3">
      <c r="A3770" t="s">
        <v>2366</v>
      </c>
      <c r="B3770" s="8">
        <v>20170618</v>
      </c>
      <c r="C3770" s="2" t="s">
        <v>35</v>
      </c>
      <c r="D3770" s="2" t="s">
        <v>36</v>
      </c>
      <c r="E3770" t="s">
        <v>10775</v>
      </c>
      <c r="F3770" s="2" t="s">
        <v>277</v>
      </c>
      <c r="G3770" s="36"/>
      <c r="H3770" s="37"/>
      <c r="I3770" s="32" t="s">
        <v>12</v>
      </c>
      <c r="K3770" t="s">
        <v>2366</v>
      </c>
    </row>
    <row r="3771" spans="1:11" hidden="1" x14ac:dyDescent="0.3">
      <c r="A3771" t="s">
        <v>2372</v>
      </c>
      <c r="B3771" s="8">
        <v>20170620</v>
      </c>
      <c r="C3771" s="2" t="s">
        <v>84</v>
      </c>
      <c r="D3771" s="2" t="s">
        <v>291</v>
      </c>
      <c r="E3771" t="s">
        <v>10781</v>
      </c>
      <c r="F3771" s="2" t="s">
        <v>277</v>
      </c>
      <c r="G3771" s="36"/>
      <c r="H3771" s="37"/>
      <c r="I3771" s="32" t="s">
        <v>12</v>
      </c>
      <c r="K3771" t="s">
        <v>2372</v>
      </c>
    </row>
    <row r="3772" spans="1:11" hidden="1" x14ac:dyDescent="0.3">
      <c r="A3772" t="s">
        <v>2374</v>
      </c>
      <c r="B3772" s="8">
        <v>20170623</v>
      </c>
      <c r="C3772" s="2" t="s">
        <v>20</v>
      </c>
      <c r="D3772" s="2" t="s">
        <v>15</v>
      </c>
      <c r="E3772" t="s">
        <v>10784</v>
      </c>
      <c r="F3772" s="2" t="s">
        <v>277</v>
      </c>
      <c r="G3772" s="36"/>
      <c r="H3772" s="37"/>
      <c r="I3772" s="32" t="s">
        <v>12</v>
      </c>
      <c r="K3772" t="s">
        <v>2374</v>
      </c>
    </row>
    <row r="3773" spans="1:11" hidden="1" x14ac:dyDescent="0.3">
      <c r="A3773" t="s">
        <v>2375</v>
      </c>
      <c r="B3773" s="8">
        <v>20170623</v>
      </c>
      <c r="C3773" s="2" t="s">
        <v>64</v>
      </c>
      <c r="D3773" s="2" t="s">
        <v>128</v>
      </c>
      <c r="E3773" t="s">
        <v>10785</v>
      </c>
      <c r="F3773" s="2" t="s">
        <v>277</v>
      </c>
      <c r="G3773" s="36"/>
      <c r="H3773" s="37"/>
      <c r="I3773" s="32" t="s">
        <v>12</v>
      </c>
      <c r="K3773" t="s">
        <v>2375</v>
      </c>
    </row>
    <row r="3774" spans="1:11" hidden="1" x14ac:dyDescent="0.3">
      <c r="A3774" t="s">
        <v>2377</v>
      </c>
      <c r="B3774" s="8">
        <v>20170628</v>
      </c>
      <c r="C3774" s="2" t="s">
        <v>33</v>
      </c>
      <c r="D3774" s="2" t="s">
        <v>327</v>
      </c>
      <c r="E3774" t="s">
        <v>10786</v>
      </c>
      <c r="F3774" s="2" t="s">
        <v>277</v>
      </c>
      <c r="G3774" s="36"/>
      <c r="H3774" s="37"/>
      <c r="I3774" s="32" t="s">
        <v>12</v>
      </c>
      <c r="K3774" t="s">
        <v>2377</v>
      </c>
    </row>
    <row r="3775" spans="1:11" hidden="1" x14ac:dyDescent="0.3">
      <c r="A3775" t="s">
        <v>2378</v>
      </c>
      <c r="B3775" s="8">
        <v>20170628</v>
      </c>
      <c r="C3775" s="2" t="s">
        <v>35</v>
      </c>
      <c r="D3775" s="2" t="s">
        <v>36</v>
      </c>
      <c r="E3775" t="s">
        <v>10787</v>
      </c>
      <c r="F3775" s="2" t="s">
        <v>277</v>
      </c>
      <c r="G3775" s="36"/>
      <c r="H3775" s="37"/>
      <c r="I3775" s="32" t="s">
        <v>12</v>
      </c>
      <c r="K3775" t="s">
        <v>2378</v>
      </c>
    </row>
    <row r="3776" spans="1:11" hidden="1" x14ac:dyDescent="0.3">
      <c r="A3776" t="s">
        <v>2379</v>
      </c>
      <c r="B3776" s="8">
        <v>20170629</v>
      </c>
      <c r="C3776" s="2" t="s">
        <v>53</v>
      </c>
      <c r="D3776" s="2" t="s">
        <v>373</v>
      </c>
      <c r="E3776" t="s">
        <v>10789</v>
      </c>
      <c r="F3776" s="2" t="s">
        <v>277</v>
      </c>
      <c r="G3776" s="36"/>
      <c r="H3776" s="37"/>
      <c r="I3776" s="32" t="s">
        <v>12</v>
      </c>
      <c r="K3776" t="s">
        <v>2379</v>
      </c>
    </row>
    <row r="3777" spans="1:11" hidden="1" x14ac:dyDescent="0.3">
      <c r="A3777" t="s">
        <v>2380</v>
      </c>
      <c r="B3777" s="8">
        <v>20170629</v>
      </c>
      <c r="C3777" s="2" t="s">
        <v>64</v>
      </c>
      <c r="D3777" s="2" t="s">
        <v>292</v>
      </c>
      <c r="E3777" t="s">
        <v>10790</v>
      </c>
      <c r="F3777" s="2" t="s">
        <v>277</v>
      </c>
      <c r="G3777" s="36"/>
      <c r="H3777" s="37"/>
      <c r="I3777" s="32" t="s">
        <v>12</v>
      </c>
      <c r="K3777" t="s">
        <v>2380</v>
      </c>
    </row>
    <row r="3778" spans="1:11" hidden="1" x14ac:dyDescent="0.3">
      <c r="A3778" t="s">
        <v>2381</v>
      </c>
      <c r="B3778" s="8">
        <v>20170629</v>
      </c>
      <c r="C3778" s="2" t="s">
        <v>20</v>
      </c>
      <c r="D3778" s="2" t="s">
        <v>15</v>
      </c>
      <c r="E3778" t="s">
        <v>10791</v>
      </c>
      <c r="F3778" s="2" t="s">
        <v>277</v>
      </c>
      <c r="G3778" s="36"/>
      <c r="H3778" s="37"/>
      <c r="I3778" s="32" t="s">
        <v>12</v>
      </c>
      <c r="K3778" t="s">
        <v>2381</v>
      </c>
    </row>
    <row r="3779" spans="1:11" hidden="1" x14ac:dyDescent="0.3">
      <c r="A3779" t="s">
        <v>2382</v>
      </c>
      <c r="B3779" s="8">
        <v>20170630</v>
      </c>
      <c r="C3779" s="2" t="s">
        <v>16</v>
      </c>
      <c r="D3779" s="2" t="s">
        <v>15</v>
      </c>
      <c r="E3779" t="s">
        <v>10792</v>
      </c>
      <c r="F3779" s="2" t="s">
        <v>277</v>
      </c>
      <c r="G3779" s="36"/>
      <c r="H3779" s="37"/>
      <c r="I3779" s="32" t="s">
        <v>12</v>
      </c>
      <c r="K3779" t="s">
        <v>2382</v>
      </c>
    </row>
    <row r="3780" spans="1:11" hidden="1" x14ac:dyDescent="0.3">
      <c r="A3780" t="s">
        <v>2383</v>
      </c>
      <c r="B3780" s="8">
        <v>20170701</v>
      </c>
      <c r="C3780" s="2" t="s">
        <v>16</v>
      </c>
      <c r="D3780" s="2" t="s">
        <v>15</v>
      </c>
      <c r="E3780" t="s">
        <v>10793</v>
      </c>
      <c r="F3780" s="2" t="s">
        <v>277</v>
      </c>
      <c r="G3780" s="36"/>
      <c r="H3780" s="37"/>
      <c r="I3780" s="32" t="s">
        <v>12</v>
      </c>
      <c r="K3780" t="s">
        <v>2383</v>
      </c>
    </row>
    <row r="3781" spans="1:11" hidden="1" x14ac:dyDescent="0.3">
      <c r="A3781" t="s">
        <v>2384</v>
      </c>
      <c r="B3781" s="8">
        <v>20170702</v>
      </c>
      <c r="C3781" s="2" t="s">
        <v>29</v>
      </c>
      <c r="D3781" s="2" t="s">
        <v>374</v>
      </c>
      <c r="E3781" t="s">
        <v>10795</v>
      </c>
      <c r="F3781" s="2" t="s">
        <v>277</v>
      </c>
      <c r="G3781" s="36"/>
      <c r="H3781" s="37"/>
      <c r="I3781" s="32" t="s">
        <v>12</v>
      </c>
      <c r="K3781" t="s">
        <v>2384</v>
      </c>
    </row>
    <row r="3782" spans="1:11" hidden="1" x14ac:dyDescent="0.3">
      <c r="A3782" t="s">
        <v>2385</v>
      </c>
      <c r="B3782" s="8">
        <v>20170702</v>
      </c>
      <c r="C3782" s="2" t="s">
        <v>120</v>
      </c>
      <c r="D3782" s="2" t="s">
        <v>120</v>
      </c>
      <c r="E3782" t="s">
        <v>10796</v>
      </c>
      <c r="F3782" s="2" t="s">
        <v>277</v>
      </c>
      <c r="G3782" s="36"/>
      <c r="H3782" s="37"/>
      <c r="I3782" s="32" t="s">
        <v>39</v>
      </c>
      <c r="J3782" s="32" t="s">
        <v>28</v>
      </c>
      <c r="K3782" t="s">
        <v>2385</v>
      </c>
    </row>
    <row r="3783" spans="1:11" hidden="1" x14ac:dyDescent="0.3">
      <c r="A3783" t="s">
        <v>2386</v>
      </c>
      <c r="B3783" s="8">
        <v>20170702</v>
      </c>
      <c r="C3783" s="2" t="s">
        <v>120</v>
      </c>
      <c r="D3783" s="2" t="s">
        <v>322</v>
      </c>
      <c r="E3783" t="s">
        <v>10797</v>
      </c>
      <c r="F3783" s="2" t="s">
        <v>277</v>
      </c>
      <c r="G3783" s="36"/>
      <c r="H3783" s="37"/>
      <c r="I3783" s="32" t="s">
        <v>39</v>
      </c>
      <c r="J3783" s="32" t="s">
        <v>28</v>
      </c>
      <c r="K3783" t="s">
        <v>2386</v>
      </c>
    </row>
    <row r="3784" spans="1:11" hidden="1" x14ac:dyDescent="0.3">
      <c r="A3784" t="s">
        <v>2387</v>
      </c>
      <c r="B3784" s="8">
        <v>20170703</v>
      </c>
      <c r="C3784" s="2" t="s">
        <v>33</v>
      </c>
      <c r="D3784" s="2" t="s">
        <v>375</v>
      </c>
      <c r="E3784" t="s">
        <v>10798</v>
      </c>
      <c r="F3784" s="2" t="s">
        <v>277</v>
      </c>
      <c r="G3784" s="36"/>
      <c r="H3784" s="37"/>
      <c r="I3784" s="32" t="s">
        <v>12</v>
      </c>
      <c r="K3784" t="s">
        <v>2387</v>
      </c>
    </row>
    <row r="3785" spans="1:11" hidden="1" x14ac:dyDescent="0.3">
      <c r="A3785" t="s">
        <v>2388</v>
      </c>
      <c r="B3785" s="8">
        <v>20170705</v>
      </c>
      <c r="C3785" s="2" t="s">
        <v>20</v>
      </c>
      <c r="D3785" s="2" t="s">
        <v>15</v>
      </c>
      <c r="E3785" t="s">
        <v>10799</v>
      </c>
      <c r="F3785" s="2" t="s">
        <v>277</v>
      </c>
      <c r="G3785" s="36"/>
      <c r="H3785" s="37"/>
      <c r="I3785" s="32" t="s">
        <v>12</v>
      </c>
      <c r="K3785" t="s">
        <v>2388</v>
      </c>
    </row>
    <row r="3786" spans="1:11" hidden="1" x14ac:dyDescent="0.3">
      <c r="A3786" t="s">
        <v>2389</v>
      </c>
      <c r="B3786" s="8">
        <v>20170706</v>
      </c>
      <c r="C3786" s="2" t="s">
        <v>64</v>
      </c>
      <c r="D3786" s="2" t="s">
        <v>292</v>
      </c>
      <c r="E3786" t="s">
        <v>10800</v>
      </c>
      <c r="F3786" s="2" t="s">
        <v>277</v>
      </c>
      <c r="G3786" s="36"/>
      <c r="H3786" s="37"/>
      <c r="I3786" s="32" t="s">
        <v>12</v>
      </c>
      <c r="K3786" t="s">
        <v>2389</v>
      </c>
    </row>
    <row r="3787" spans="1:11" hidden="1" x14ac:dyDescent="0.3">
      <c r="A3787" t="s">
        <v>2394</v>
      </c>
      <c r="B3787" s="8">
        <v>20170707</v>
      </c>
      <c r="C3787" s="2" t="s">
        <v>25</v>
      </c>
      <c r="D3787" s="2" t="s">
        <v>376</v>
      </c>
      <c r="E3787" t="s">
        <v>10801</v>
      </c>
      <c r="F3787" s="2" t="s">
        <v>277</v>
      </c>
      <c r="G3787" s="36"/>
      <c r="H3787" s="37"/>
      <c r="I3787" s="32" t="s">
        <v>12</v>
      </c>
      <c r="K3787" t="s">
        <v>2394</v>
      </c>
    </row>
    <row r="3788" spans="1:11" hidden="1" x14ac:dyDescent="0.3">
      <c r="A3788" t="s">
        <v>2399</v>
      </c>
      <c r="B3788" s="8">
        <v>20170712</v>
      </c>
      <c r="C3788" s="2" t="s">
        <v>20</v>
      </c>
      <c r="D3788" s="2" t="s">
        <v>15</v>
      </c>
      <c r="E3788" t="s">
        <v>10813</v>
      </c>
      <c r="F3788" s="2" t="s">
        <v>277</v>
      </c>
      <c r="G3788" s="36"/>
      <c r="H3788" s="37"/>
      <c r="I3788" s="32" t="s">
        <v>12</v>
      </c>
      <c r="K3788" t="s">
        <v>2399</v>
      </c>
    </row>
    <row r="3789" spans="1:11" hidden="1" x14ac:dyDescent="0.3">
      <c r="A3789" t="s">
        <v>2400</v>
      </c>
      <c r="B3789" s="8">
        <v>20170717</v>
      </c>
      <c r="C3789" s="2" t="s">
        <v>20</v>
      </c>
      <c r="D3789" s="2" t="s">
        <v>15</v>
      </c>
      <c r="E3789" t="s">
        <v>10815</v>
      </c>
      <c r="F3789" s="2" t="s">
        <v>277</v>
      </c>
      <c r="G3789" s="36"/>
      <c r="H3789" s="37"/>
      <c r="I3789" s="32" t="s">
        <v>12</v>
      </c>
      <c r="K3789" t="s">
        <v>2400</v>
      </c>
    </row>
    <row r="3790" spans="1:11" hidden="1" x14ac:dyDescent="0.3">
      <c r="A3790" t="s">
        <v>2401</v>
      </c>
      <c r="B3790" s="8">
        <v>20170717</v>
      </c>
      <c r="C3790" s="2" t="s">
        <v>29</v>
      </c>
      <c r="D3790" s="2" t="s">
        <v>378</v>
      </c>
      <c r="E3790" t="s">
        <v>10816</v>
      </c>
      <c r="F3790" s="2" t="s">
        <v>277</v>
      </c>
      <c r="G3790" s="36"/>
      <c r="H3790" s="37"/>
      <c r="I3790" s="32" t="s">
        <v>12</v>
      </c>
      <c r="K3790" t="s">
        <v>2401</v>
      </c>
    </row>
    <row r="3791" spans="1:11" hidden="1" x14ac:dyDescent="0.3">
      <c r="A3791" t="s">
        <v>2402</v>
      </c>
      <c r="B3791" s="8">
        <v>20170717</v>
      </c>
      <c r="C3791" s="2" t="s">
        <v>50</v>
      </c>
      <c r="D3791" s="2" t="s">
        <v>290</v>
      </c>
      <c r="E3791" t="s">
        <v>10817</v>
      </c>
      <c r="F3791" s="2" t="s">
        <v>277</v>
      </c>
      <c r="G3791" s="36"/>
      <c r="H3791" s="37"/>
      <c r="I3791" s="32" t="s">
        <v>12</v>
      </c>
      <c r="K3791" t="s">
        <v>2402</v>
      </c>
    </row>
    <row r="3792" spans="1:11" hidden="1" x14ac:dyDescent="0.3">
      <c r="A3792" t="s">
        <v>2403</v>
      </c>
      <c r="B3792" s="8">
        <v>20170717</v>
      </c>
      <c r="C3792" s="2" t="s">
        <v>64</v>
      </c>
      <c r="D3792" s="2" t="s">
        <v>379</v>
      </c>
      <c r="E3792" t="s">
        <v>10818</v>
      </c>
      <c r="F3792" s="2" t="s">
        <v>277</v>
      </c>
      <c r="G3792" s="36"/>
      <c r="H3792" s="37"/>
      <c r="I3792" s="32" t="s">
        <v>12</v>
      </c>
      <c r="K3792" t="s">
        <v>2403</v>
      </c>
    </row>
    <row r="3793" spans="1:11" hidden="1" x14ac:dyDescent="0.3">
      <c r="A3793" t="s">
        <v>2404</v>
      </c>
      <c r="B3793" s="8">
        <v>20170718</v>
      </c>
      <c r="C3793" s="2" t="s">
        <v>29</v>
      </c>
      <c r="D3793" s="2" t="s">
        <v>314</v>
      </c>
      <c r="E3793" t="s">
        <v>10819</v>
      </c>
      <c r="F3793" s="2" t="s">
        <v>277</v>
      </c>
      <c r="G3793" s="36"/>
      <c r="H3793" s="37"/>
      <c r="I3793" s="32" t="s">
        <v>12</v>
      </c>
      <c r="K3793" t="s">
        <v>2404</v>
      </c>
    </row>
    <row r="3794" spans="1:11" hidden="1" x14ac:dyDescent="0.3">
      <c r="A3794" t="s">
        <v>2405</v>
      </c>
      <c r="B3794" s="8">
        <v>20170718</v>
      </c>
      <c r="C3794" s="2" t="s">
        <v>68</v>
      </c>
      <c r="D3794" s="2" t="s">
        <v>380</v>
      </c>
      <c r="E3794" t="s">
        <v>10820</v>
      </c>
      <c r="F3794" s="2" t="s">
        <v>277</v>
      </c>
      <c r="G3794" s="36"/>
      <c r="H3794" s="37"/>
      <c r="I3794" s="32" t="s">
        <v>12</v>
      </c>
      <c r="K3794" t="s">
        <v>2405</v>
      </c>
    </row>
    <row r="3795" spans="1:11" hidden="1" x14ac:dyDescent="0.3">
      <c r="A3795" t="s">
        <v>2406</v>
      </c>
      <c r="B3795" s="8">
        <v>20170718</v>
      </c>
      <c r="C3795" s="2" t="s">
        <v>16</v>
      </c>
      <c r="D3795" s="2" t="s">
        <v>15</v>
      </c>
      <c r="E3795" t="s">
        <v>10821</v>
      </c>
      <c r="F3795" s="2" t="s">
        <v>277</v>
      </c>
      <c r="G3795" s="36"/>
      <c r="H3795" s="37"/>
      <c r="I3795" s="32" t="s">
        <v>12</v>
      </c>
      <c r="K3795" t="s">
        <v>2406</v>
      </c>
    </row>
    <row r="3796" spans="1:11" hidden="1" x14ac:dyDescent="0.3">
      <c r="A3796" t="s">
        <v>2407</v>
      </c>
      <c r="B3796" s="8">
        <v>20170718</v>
      </c>
      <c r="C3796" s="2" t="s">
        <v>33</v>
      </c>
      <c r="D3796" s="2" t="s">
        <v>327</v>
      </c>
      <c r="E3796" t="s">
        <v>10822</v>
      </c>
      <c r="F3796" s="2" t="s">
        <v>277</v>
      </c>
      <c r="G3796" s="36"/>
      <c r="H3796" s="37"/>
      <c r="I3796" s="32" t="s">
        <v>12</v>
      </c>
      <c r="K3796" t="s">
        <v>2407</v>
      </c>
    </row>
    <row r="3797" spans="1:11" hidden="1" x14ac:dyDescent="0.3">
      <c r="A3797" t="s">
        <v>2408</v>
      </c>
      <c r="B3797" s="8">
        <v>20170718</v>
      </c>
      <c r="C3797" s="2" t="s">
        <v>25</v>
      </c>
      <c r="D3797" s="2" t="s">
        <v>381</v>
      </c>
      <c r="E3797" t="s">
        <v>10823</v>
      </c>
      <c r="F3797" s="2" t="s">
        <v>277</v>
      </c>
      <c r="G3797" s="36"/>
      <c r="H3797" s="37"/>
      <c r="I3797" s="32" t="s">
        <v>12</v>
      </c>
      <c r="K3797" t="s">
        <v>2408</v>
      </c>
    </row>
    <row r="3798" spans="1:11" hidden="1" x14ac:dyDescent="0.3">
      <c r="A3798" t="s">
        <v>2409</v>
      </c>
      <c r="B3798" s="8">
        <v>20170720</v>
      </c>
      <c r="C3798" s="2" t="s">
        <v>120</v>
      </c>
      <c r="D3798" s="2" t="s">
        <v>283</v>
      </c>
      <c r="E3798" t="s">
        <v>10824</v>
      </c>
      <c r="F3798" s="2" t="s">
        <v>277</v>
      </c>
      <c r="G3798" s="36"/>
      <c r="H3798" s="37"/>
      <c r="I3798" s="32" t="s">
        <v>12</v>
      </c>
      <c r="K3798" t="s">
        <v>2409</v>
      </c>
    </row>
    <row r="3799" spans="1:11" x14ac:dyDescent="0.3">
      <c r="A3799" t="s">
        <v>7120</v>
      </c>
      <c r="B3799" s="8">
        <v>20170726</v>
      </c>
      <c r="C3799" t="s">
        <v>35</v>
      </c>
      <c r="D3799" t="s">
        <v>359</v>
      </c>
      <c r="E3799" t="s">
        <v>10829</v>
      </c>
      <c r="F3799" s="2" t="s">
        <v>277</v>
      </c>
      <c r="G3799" s="36"/>
      <c r="H3799" s="37"/>
      <c r="I3799" s="31" t="s">
        <v>151</v>
      </c>
      <c r="J3799" s="32" t="s">
        <v>192</v>
      </c>
    </row>
    <row r="3800" spans="1:11" hidden="1" x14ac:dyDescent="0.3">
      <c r="A3800" t="s">
        <v>2414</v>
      </c>
      <c r="B3800" s="8">
        <v>20170726</v>
      </c>
      <c r="C3800" s="2" t="s">
        <v>35</v>
      </c>
      <c r="D3800" s="2" t="s">
        <v>339</v>
      </c>
      <c r="E3800" t="s">
        <v>10830</v>
      </c>
      <c r="F3800" s="2" t="s">
        <v>277</v>
      </c>
      <c r="G3800" s="36"/>
      <c r="H3800" s="37"/>
      <c r="I3800" s="32" t="s">
        <v>12</v>
      </c>
      <c r="K3800" t="s">
        <v>2414</v>
      </c>
    </row>
    <row r="3801" spans="1:11" hidden="1" x14ac:dyDescent="0.3">
      <c r="A3801" t="s">
        <v>2419</v>
      </c>
      <c r="B3801" s="8">
        <v>20170728</v>
      </c>
      <c r="C3801" s="2" t="s">
        <v>29</v>
      </c>
      <c r="D3801" s="2" t="s">
        <v>15</v>
      </c>
      <c r="E3801" t="s">
        <v>10835</v>
      </c>
      <c r="F3801" s="2" t="s">
        <v>277</v>
      </c>
      <c r="G3801" s="36"/>
      <c r="H3801" s="37"/>
      <c r="I3801" s="32" t="s">
        <v>12</v>
      </c>
      <c r="K3801" t="s">
        <v>2419</v>
      </c>
    </row>
    <row r="3802" spans="1:11" x14ac:dyDescent="0.3">
      <c r="A3802" t="s">
        <v>2428</v>
      </c>
      <c r="B3802" s="8">
        <v>20170801</v>
      </c>
      <c r="C3802" s="2" t="s">
        <v>68</v>
      </c>
      <c r="D3802" s="2" t="s">
        <v>380</v>
      </c>
      <c r="E3802" t="s">
        <v>10844</v>
      </c>
      <c r="F3802" s="2" t="s">
        <v>277</v>
      </c>
      <c r="G3802" s="36" t="s">
        <v>15667</v>
      </c>
      <c r="H3802" s="37" t="s">
        <v>15667</v>
      </c>
      <c r="I3802" s="32" t="s">
        <v>387</v>
      </c>
      <c r="J3802" s="32" t="s">
        <v>28</v>
      </c>
      <c r="K3802" t="s">
        <v>2428</v>
      </c>
    </row>
    <row r="3803" spans="1:11" hidden="1" x14ac:dyDescent="0.3">
      <c r="A3803" t="s">
        <v>2429</v>
      </c>
      <c r="B3803" s="8">
        <v>20170802</v>
      </c>
      <c r="C3803" s="2" t="s">
        <v>33</v>
      </c>
      <c r="D3803" s="2" t="s">
        <v>15</v>
      </c>
      <c r="E3803" t="s">
        <v>10845</v>
      </c>
      <c r="F3803" s="2" t="s">
        <v>277</v>
      </c>
      <c r="G3803" s="36"/>
      <c r="H3803" s="37"/>
      <c r="I3803" s="32" t="s">
        <v>12</v>
      </c>
      <c r="K3803" t="s">
        <v>2429</v>
      </c>
    </row>
    <row r="3804" spans="1:11" hidden="1" x14ac:dyDescent="0.3">
      <c r="A3804" t="s">
        <v>2430</v>
      </c>
      <c r="B3804" s="8">
        <v>20170802</v>
      </c>
      <c r="C3804" s="2" t="s">
        <v>33</v>
      </c>
      <c r="D3804" s="2" t="s">
        <v>388</v>
      </c>
      <c r="E3804" t="s">
        <v>10846</v>
      </c>
      <c r="F3804" s="2" t="s">
        <v>277</v>
      </c>
      <c r="G3804" s="36"/>
      <c r="H3804" s="37"/>
      <c r="I3804" s="32" t="s">
        <v>12</v>
      </c>
      <c r="K3804" t="s">
        <v>2430</v>
      </c>
    </row>
    <row r="3805" spans="1:11" hidden="1" x14ac:dyDescent="0.3">
      <c r="A3805" t="s">
        <v>2431</v>
      </c>
      <c r="B3805" s="8">
        <v>20170803</v>
      </c>
      <c r="C3805" s="2" t="s">
        <v>16</v>
      </c>
      <c r="D3805" s="2" t="s">
        <v>15</v>
      </c>
      <c r="E3805" t="s">
        <v>10847</v>
      </c>
      <c r="F3805" s="2" t="s">
        <v>277</v>
      </c>
      <c r="G3805" s="36"/>
      <c r="H3805" s="37"/>
      <c r="I3805" s="32" t="s">
        <v>12</v>
      </c>
      <c r="K3805" t="s">
        <v>2431</v>
      </c>
    </row>
    <row r="3806" spans="1:11" hidden="1" x14ac:dyDescent="0.3">
      <c r="A3806" t="s">
        <v>2432</v>
      </c>
      <c r="B3806" s="8">
        <v>20170803</v>
      </c>
      <c r="C3806" s="2" t="s">
        <v>33</v>
      </c>
      <c r="D3806" s="2" t="s">
        <v>327</v>
      </c>
      <c r="E3806" t="s">
        <v>10848</v>
      </c>
      <c r="F3806" s="2" t="s">
        <v>277</v>
      </c>
      <c r="G3806" s="36"/>
      <c r="H3806" s="37"/>
      <c r="I3806" s="32" t="s">
        <v>12</v>
      </c>
      <c r="K3806" t="s">
        <v>2432</v>
      </c>
    </row>
    <row r="3807" spans="1:11" hidden="1" x14ac:dyDescent="0.3">
      <c r="A3807" t="s">
        <v>2433</v>
      </c>
      <c r="B3807" s="8">
        <v>20170803</v>
      </c>
      <c r="C3807" s="2" t="s">
        <v>68</v>
      </c>
      <c r="D3807" s="2" t="s">
        <v>380</v>
      </c>
      <c r="E3807" t="s">
        <v>10849</v>
      </c>
      <c r="F3807" s="2" t="s">
        <v>277</v>
      </c>
      <c r="G3807" s="36"/>
      <c r="H3807" s="37"/>
      <c r="I3807" s="32" t="s">
        <v>12</v>
      </c>
      <c r="K3807" t="s">
        <v>2433</v>
      </c>
    </row>
    <row r="3808" spans="1:11" hidden="1" x14ac:dyDescent="0.3">
      <c r="A3808" t="s">
        <v>2434</v>
      </c>
      <c r="B3808" s="8">
        <v>20170803</v>
      </c>
      <c r="C3808" s="2" t="s">
        <v>120</v>
      </c>
      <c r="D3808" s="2" t="s">
        <v>283</v>
      </c>
      <c r="E3808" t="s">
        <v>10850</v>
      </c>
      <c r="F3808" s="2" t="s">
        <v>277</v>
      </c>
      <c r="G3808" s="36"/>
      <c r="H3808" s="37"/>
      <c r="I3808" s="32" t="s">
        <v>12</v>
      </c>
      <c r="K3808" t="s">
        <v>2434</v>
      </c>
    </row>
    <row r="3809" spans="1:11" hidden="1" x14ac:dyDescent="0.3">
      <c r="A3809" t="s">
        <v>2435</v>
      </c>
      <c r="B3809" s="8">
        <v>20170803</v>
      </c>
      <c r="C3809" s="2" t="s">
        <v>120</v>
      </c>
      <c r="D3809" s="2" t="s">
        <v>120</v>
      </c>
      <c r="E3809" t="s">
        <v>10851</v>
      </c>
      <c r="F3809" s="2" t="s">
        <v>277</v>
      </c>
      <c r="G3809" s="36"/>
      <c r="H3809" s="37"/>
      <c r="I3809" s="32" t="s">
        <v>12</v>
      </c>
      <c r="K3809" t="s">
        <v>2435</v>
      </c>
    </row>
    <row r="3810" spans="1:11" x14ac:dyDescent="0.3">
      <c r="A3810" t="s">
        <v>2436</v>
      </c>
      <c r="B3810" s="8">
        <v>20170804</v>
      </c>
      <c r="C3810" s="2" t="s">
        <v>35</v>
      </c>
      <c r="D3810" s="2" t="s">
        <v>389</v>
      </c>
      <c r="E3810" t="s">
        <v>10852</v>
      </c>
      <c r="F3810" s="2" t="s">
        <v>277</v>
      </c>
      <c r="G3810" s="36"/>
      <c r="H3810" s="37"/>
      <c r="I3810" s="32" t="s">
        <v>387</v>
      </c>
      <c r="J3810" s="32" t="s">
        <v>28</v>
      </c>
      <c r="K3810" t="s">
        <v>2436</v>
      </c>
    </row>
    <row r="3811" spans="1:11" x14ac:dyDescent="0.3">
      <c r="A3811" t="s">
        <v>2437</v>
      </c>
      <c r="B3811" s="8">
        <v>20170804</v>
      </c>
      <c r="C3811" s="2" t="s">
        <v>64</v>
      </c>
      <c r="D3811" s="2" t="s">
        <v>292</v>
      </c>
      <c r="E3811" t="s">
        <v>10853</v>
      </c>
      <c r="F3811" s="2" t="s">
        <v>277</v>
      </c>
      <c r="G3811" s="36"/>
      <c r="H3811" s="37"/>
      <c r="I3811" s="32" t="s">
        <v>387</v>
      </c>
      <c r="J3811" s="32" t="s">
        <v>62</v>
      </c>
      <c r="K3811" t="s">
        <v>2437</v>
      </c>
    </row>
    <row r="3812" spans="1:11" x14ac:dyDescent="0.3">
      <c r="A3812" t="s">
        <v>2438</v>
      </c>
      <c r="B3812" s="8">
        <v>20170804</v>
      </c>
      <c r="C3812" s="2" t="s">
        <v>210</v>
      </c>
      <c r="D3812" s="2" t="s">
        <v>15</v>
      </c>
      <c r="E3812" t="s">
        <v>10854</v>
      </c>
      <c r="F3812" s="2" t="s">
        <v>277</v>
      </c>
      <c r="G3812" s="36"/>
      <c r="H3812" s="37"/>
      <c r="I3812" s="32" t="s">
        <v>387</v>
      </c>
      <c r="J3812" s="32" t="s">
        <v>28</v>
      </c>
      <c r="K3812" t="s">
        <v>2438</v>
      </c>
    </row>
    <row r="3813" spans="1:11" hidden="1" x14ac:dyDescent="0.3">
      <c r="A3813" t="s">
        <v>2441</v>
      </c>
      <c r="B3813" s="8">
        <v>20170817</v>
      </c>
      <c r="C3813" s="2" t="s">
        <v>29</v>
      </c>
      <c r="D3813" s="2" t="s">
        <v>314</v>
      </c>
      <c r="E3813" t="s">
        <v>10860</v>
      </c>
      <c r="F3813" s="2" t="s">
        <v>277</v>
      </c>
      <c r="G3813" s="36"/>
      <c r="H3813" s="37"/>
      <c r="I3813" s="32" t="s">
        <v>12</v>
      </c>
      <c r="K3813" t="s">
        <v>2441</v>
      </c>
    </row>
    <row r="3814" spans="1:11" hidden="1" x14ac:dyDescent="0.3">
      <c r="A3814" t="s">
        <v>2442</v>
      </c>
      <c r="B3814" s="8">
        <v>20170817</v>
      </c>
      <c r="C3814" s="2" t="s">
        <v>120</v>
      </c>
      <c r="D3814" s="2" t="s">
        <v>120</v>
      </c>
      <c r="E3814" t="s">
        <v>10861</v>
      </c>
      <c r="F3814" s="2" t="s">
        <v>277</v>
      </c>
      <c r="G3814" s="36"/>
      <c r="H3814" s="37"/>
      <c r="I3814" s="32" t="s">
        <v>12</v>
      </c>
      <c r="K3814" t="s">
        <v>2442</v>
      </c>
    </row>
    <row r="3815" spans="1:11" hidden="1" x14ac:dyDescent="0.3">
      <c r="A3815" t="s">
        <v>2443</v>
      </c>
      <c r="B3815" s="8">
        <v>20170817</v>
      </c>
      <c r="C3815" s="2" t="s">
        <v>35</v>
      </c>
      <c r="D3815" s="2" t="s">
        <v>389</v>
      </c>
      <c r="E3815" t="s">
        <v>10862</v>
      </c>
      <c r="F3815" s="2" t="s">
        <v>277</v>
      </c>
      <c r="G3815" s="36"/>
      <c r="H3815" s="37"/>
      <c r="I3815" s="32" t="s">
        <v>12</v>
      </c>
      <c r="K3815" t="s">
        <v>2443</v>
      </c>
    </row>
    <row r="3816" spans="1:11" hidden="1" x14ac:dyDescent="0.3">
      <c r="A3816" t="s">
        <v>2444</v>
      </c>
      <c r="B3816" s="8">
        <v>20170817</v>
      </c>
      <c r="C3816" s="2" t="s">
        <v>33</v>
      </c>
      <c r="D3816" s="2" t="s">
        <v>326</v>
      </c>
      <c r="E3816" t="s">
        <v>10863</v>
      </c>
      <c r="F3816" s="2" t="s">
        <v>277</v>
      </c>
      <c r="G3816" s="36"/>
      <c r="H3816" s="37"/>
      <c r="I3816" s="32" t="s">
        <v>12</v>
      </c>
      <c r="K3816" t="s">
        <v>2444</v>
      </c>
    </row>
    <row r="3817" spans="1:11" hidden="1" x14ac:dyDescent="0.3">
      <c r="A3817" t="s">
        <v>2445</v>
      </c>
      <c r="B3817" s="8">
        <v>20170817</v>
      </c>
      <c r="C3817" s="2" t="s">
        <v>16</v>
      </c>
      <c r="D3817" s="2" t="s">
        <v>15</v>
      </c>
      <c r="E3817" t="s">
        <v>10864</v>
      </c>
      <c r="F3817" s="2" t="s">
        <v>277</v>
      </c>
      <c r="G3817" s="36"/>
      <c r="H3817" s="37"/>
      <c r="I3817" s="32" t="s">
        <v>12</v>
      </c>
      <c r="K3817" t="s">
        <v>2445</v>
      </c>
    </row>
    <row r="3818" spans="1:11" hidden="1" x14ac:dyDescent="0.3">
      <c r="A3818" t="s">
        <v>2446</v>
      </c>
      <c r="B3818" s="8">
        <v>20170817</v>
      </c>
      <c r="C3818" s="2" t="s">
        <v>64</v>
      </c>
      <c r="D3818" s="2" t="s">
        <v>307</v>
      </c>
      <c r="E3818" t="s">
        <v>10865</v>
      </c>
      <c r="F3818" s="2" t="s">
        <v>277</v>
      </c>
      <c r="G3818" s="36"/>
      <c r="H3818" s="37"/>
      <c r="I3818" s="32" t="s">
        <v>12</v>
      </c>
      <c r="K3818" t="s">
        <v>2446</v>
      </c>
    </row>
    <row r="3819" spans="1:11" hidden="1" x14ac:dyDescent="0.3">
      <c r="A3819" t="s">
        <v>2447</v>
      </c>
      <c r="B3819" s="8">
        <v>20170817</v>
      </c>
      <c r="C3819" s="2" t="s">
        <v>22</v>
      </c>
      <c r="D3819" s="2" t="s">
        <v>390</v>
      </c>
      <c r="E3819" t="s">
        <v>10866</v>
      </c>
      <c r="F3819" s="2" t="s">
        <v>277</v>
      </c>
      <c r="G3819" s="36"/>
      <c r="H3819" s="37"/>
      <c r="I3819" s="32" t="s">
        <v>12</v>
      </c>
      <c r="K3819" t="s">
        <v>2447</v>
      </c>
    </row>
    <row r="3820" spans="1:11" hidden="1" x14ac:dyDescent="0.3">
      <c r="A3820" t="s">
        <v>2448</v>
      </c>
      <c r="B3820" s="8">
        <v>20170817</v>
      </c>
      <c r="C3820" s="2" t="s">
        <v>120</v>
      </c>
      <c r="D3820" s="2" t="s">
        <v>283</v>
      </c>
      <c r="E3820" t="s">
        <v>10867</v>
      </c>
      <c r="F3820" s="2" t="s">
        <v>277</v>
      </c>
      <c r="G3820" s="36"/>
      <c r="H3820" s="37"/>
      <c r="I3820" s="32" t="s">
        <v>12</v>
      </c>
      <c r="K3820" t="s">
        <v>2448</v>
      </c>
    </row>
    <row r="3821" spans="1:11" hidden="1" x14ac:dyDescent="0.3">
      <c r="A3821" t="s">
        <v>2449</v>
      </c>
      <c r="B3821" s="8">
        <v>20170817</v>
      </c>
      <c r="C3821" s="2" t="s">
        <v>33</v>
      </c>
      <c r="D3821" s="2" t="s">
        <v>327</v>
      </c>
      <c r="E3821" t="s">
        <v>10868</v>
      </c>
      <c r="F3821" s="2" t="s">
        <v>277</v>
      </c>
      <c r="G3821" s="36"/>
      <c r="H3821" s="37"/>
      <c r="I3821" s="32" t="s">
        <v>12</v>
      </c>
      <c r="K3821" t="s">
        <v>2449</v>
      </c>
    </row>
    <row r="3822" spans="1:11" hidden="1" x14ac:dyDescent="0.3">
      <c r="A3822" t="s">
        <v>2450</v>
      </c>
      <c r="B3822" s="8">
        <v>20170817</v>
      </c>
      <c r="C3822" s="2" t="s">
        <v>20</v>
      </c>
      <c r="D3822" s="2" t="s">
        <v>15</v>
      </c>
      <c r="E3822" t="s">
        <v>10869</v>
      </c>
      <c r="F3822" s="2" t="s">
        <v>277</v>
      </c>
      <c r="G3822" s="36"/>
      <c r="H3822" s="37"/>
      <c r="I3822" s="32" t="s">
        <v>12</v>
      </c>
      <c r="K3822" t="s">
        <v>2450</v>
      </c>
    </row>
    <row r="3823" spans="1:11" hidden="1" x14ac:dyDescent="0.3">
      <c r="A3823" t="s">
        <v>2453</v>
      </c>
      <c r="B3823" s="8">
        <v>20170821</v>
      </c>
      <c r="C3823" s="2" t="s">
        <v>362</v>
      </c>
      <c r="D3823" s="2" t="s">
        <v>391</v>
      </c>
      <c r="E3823" t="s">
        <v>10871</v>
      </c>
      <c r="F3823" s="2" t="s">
        <v>277</v>
      </c>
      <c r="G3823" s="36"/>
      <c r="H3823" s="37"/>
      <c r="I3823" s="32" t="s">
        <v>12</v>
      </c>
      <c r="K3823" t="s">
        <v>2453</v>
      </c>
    </row>
    <row r="3824" spans="1:11" hidden="1" x14ac:dyDescent="0.3">
      <c r="A3824" t="s">
        <v>2458</v>
      </c>
      <c r="B3824" s="8">
        <v>20170825</v>
      </c>
      <c r="C3824" s="2" t="s">
        <v>35</v>
      </c>
      <c r="D3824" s="2" t="s">
        <v>389</v>
      </c>
      <c r="E3824" t="s">
        <v>10877</v>
      </c>
      <c r="F3824" s="2" t="s">
        <v>277</v>
      </c>
      <c r="G3824" s="36"/>
      <c r="H3824" s="37"/>
      <c r="I3824" s="32" t="s">
        <v>12</v>
      </c>
      <c r="K3824" t="s">
        <v>2458</v>
      </c>
    </row>
    <row r="3825" spans="1:11" hidden="1" x14ac:dyDescent="0.3">
      <c r="A3825" t="s">
        <v>2459</v>
      </c>
      <c r="B3825" s="8">
        <v>20170825</v>
      </c>
      <c r="C3825" s="2" t="s">
        <v>16</v>
      </c>
      <c r="D3825" s="2" t="s">
        <v>15</v>
      </c>
      <c r="E3825" t="s">
        <v>10878</v>
      </c>
      <c r="F3825" s="2" t="s">
        <v>277</v>
      </c>
      <c r="G3825" s="36"/>
      <c r="H3825" s="37"/>
      <c r="I3825" s="32" t="s">
        <v>12</v>
      </c>
      <c r="K3825" t="s">
        <v>2459</v>
      </c>
    </row>
    <row r="3826" spans="1:11" hidden="1" x14ac:dyDescent="0.3">
      <c r="A3826" t="s">
        <v>2460</v>
      </c>
      <c r="B3826" s="8">
        <v>20170825</v>
      </c>
      <c r="C3826" s="2" t="s">
        <v>20</v>
      </c>
      <c r="D3826" s="2" t="s">
        <v>15</v>
      </c>
      <c r="E3826" t="s">
        <v>10879</v>
      </c>
      <c r="F3826" s="2" t="s">
        <v>277</v>
      </c>
      <c r="G3826" s="36"/>
      <c r="H3826" s="37"/>
      <c r="I3826" s="32" t="s">
        <v>12</v>
      </c>
      <c r="K3826" t="s">
        <v>2460</v>
      </c>
    </row>
    <row r="3827" spans="1:11" hidden="1" x14ac:dyDescent="0.3">
      <c r="A3827" t="s">
        <v>2461</v>
      </c>
      <c r="B3827" s="8">
        <v>20170825</v>
      </c>
      <c r="C3827" s="2" t="s">
        <v>68</v>
      </c>
      <c r="D3827" s="2" t="s">
        <v>380</v>
      </c>
      <c r="E3827" t="s">
        <v>10880</v>
      </c>
      <c r="F3827" s="2" t="s">
        <v>277</v>
      </c>
      <c r="G3827" s="36"/>
      <c r="H3827" s="37"/>
      <c r="I3827" s="32" t="s">
        <v>12</v>
      </c>
      <c r="K3827" t="s">
        <v>2461</v>
      </c>
    </row>
    <row r="3828" spans="1:11" hidden="1" x14ac:dyDescent="0.3">
      <c r="A3828" t="s">
        <v>2462</v>
      </c>
      <c r="B3828" s="8">
        <v>20170825</v>
      </c>
      <c r="C3828" s="2" t="s">
        <v>68</v>
      </c>
      <c r="D3828" s="2" t="s">
        <v>69</v>
      </c>
      <c r="E3828" t="s">
        <v>10881</v>
      </c>
      <c r="F3828" s="2" t="s">
        <v>277</v>
      </c>
      <c r="G3828" s="36"/>
      <c r="H3828" s="37"/>
      <c r="I3828" s="32" t="s">
        <v>12</v>
      </c>
      <c r="K3828" t="s">
        <v>2462</v>
      </c>
    </row>
    <row r="3829" spans="1:11" hidden="1" x14ac:dyDescent="0.3">
      <c r="A3829" t="s">
        <v>2463</v>
      </c>
      <c r="B3829" s="8">
        <v>20170828</v>
      </c>
      <c r="C3829" s="2" t="s">
        <v>353</v>
      </c>
      <c r="D3829" s="2" t="s">
        <v>15</v>
      </c>
      <c r="E3829" t="s">
        <v>10883</v>
      </c>
      <c r="F3829" s="2" t="s">
        <v>277</v>
      </c>
      <c r="G3829" s="36"/>
      <c r="H3829" s="37"/>
      <c r="I3829" s="32" t="s">
        <v>12</v>
      </c>
      <c r="K3829" t="s">
        <v>2463</v>
      </c>
    </row>
    <row r="3830" spans="1:11" hidden="1" x14ac:dyDescent="0.3">
      <c r="A3830" t="s">
        <v>2465</v>
      </c>
      <c r="B3830" s="8">
        <v>20170830</v>
      </c>
      <c r="C3830" s="2" t="s">
        <v>68</v>
      </c>
      <c r="D3830" s="2" t="s">
        <v>197</v>
      </c>
      <c r="E3830" t="s">
        <v>10884</v>
      </c>
      <c r="F3830" s="2" t="s">
        <v>277</v>
      </c>
      <c r="G3830" s="36"/>
      <c r="H3830" s="37"/>
      <c r="I3830" s="32" t="s">
        <v>12</v>
      </c>
      <c r="K3830" t="s">
        <v>2465</v>
      </c>
    </row>
    <row r="3831" spans="1:11" hidden="1" x14ac:dyDescent="0.3">
      <c r="A3831" t="s">
        <v>2466</v>
      </c>
      <c r="B3831" s="8">
        <v>20170830</v>
      </c>
      <c r="C3831" s="2" t="s">
        <v>29</v>
      </c>
      <c r="D3831" s="2" t="s">
        <v>278</v>
      </c>
      <c r="E3831" t="s">
        <v>10885</v>
      </c>
      <c r="F3831" s="2" t="s">
        <v>277</v>
      </c>
      <c r="G3831" s="36"/>
      <c r="H3831" s="37"/>
      <c r="I3831" s="32" t="s">
        <v>12</v>
      </c>
      <c r="K3831" t="s">
        <v>2466</v>
      </c>
    </row>
    <row r="3832" spans="1:11" hidden="1" x14ac:dyDescent="0.3">
      <c r="A3832" t="s">
        <v>2467</v>
      </c>
      <c r="B3832" s="8">
        <v>20170830</v>
      </c>
      <c r="C3832" s="2" t="s">
        <v>68</v>
      </c>
      <c r="D3832" s="2" t="s">
        <v>197</v>
      </c>
      <c r="E3832" t="s">
        <v>10886</v>
      </c>
      <c r="F3832" s="2" t="s">
        <v>277</v>
      </c>
      <c r="G3832" s="36"/>
      <c r="H3832" s="37"/>
      <c r="I3832" s="32" t="s">
        <v>12</v>
      </c>
      <c r="K3832" t="s">
        <v>2467</v>
      </c>
    </row>
    <row r="3833" spans="1:11" hidden="1" x14ac:dyDescent="0.3">
      <c r="A3833" t="s">
        <v>2468</v>
      </c>
      <c r="B3833" s="8">
        <v>20170830</v>
      </c>
      <c r="C3833" s="2" t="s">
        <v>35</v>
      </c>
      <c r="D3833" s="2" t="s">
        <v>389</v>
      </c>
      <c r="E3833" t="s">
        <v>10887</v>
      </c>
      <c r="F3833" s="2" t="s">
        <v>277</v>
      </c>
      <c r="G3833" s="36"/>
      <c r="H3833" s="37"/>
      <c r="I3833" s="32" t="s">
        <v>12</v>
      </c>
      <c r="K3833" t="s">
        <v>2468</v>
      </c>
    </row>
    <row r="3834" spans="1:11" hidden="1" x14ac:dyDescent="0.3">
      <c r="A3834" t="s">
        <v>2469</v>
      </c>
      <c r="B3834" s="8">
        <v>20170830</v>
      </c>
      <c r="C3834" s="2" t="s">
        <v>16</v>
      </c>
      <c r="D3834" s="2" t="s">
        <v>15</v>
      </c>
      <c r="E3834" t="s">
        <v>10888</v>
      </c>
      <c r="F3834" s="2" t="s">
        <v>277</v>
      </c>
      <c r="G3834" s="36"/>
      <c r="H3834" s="37"/>
      <c r="I3834" s="32" t="s">
        <v>12</v>
      </c>
      <c r="K3834" t="s">
        <v>2469</v>
      </c>
    </row>
    <row r="3835" spans="1:11" hidden="1" x14ac:dyDescent="0.3">
      <c r="A3835" t="s">
        <v>2470</v>
      </c>
      <c r="B3835" s="8">
        <v>20170830</v>
      </c>
      <c r="C3835" s="2" t="s">
        <v>22</v>
      </c>
      <c r="D3835" s="2" t="s">
        <v>390</v>
      </c>
      <c r="E3835" t="s">
        <v>10889</v>
      </c>
      <c r="F3835" s="2" t="s">
        <v>277</v>
      </c>
      <c r="G3835" s="36"/>
      <c r="H3835" s="37"/>
      <c r="I3835" s="32" t="s">
        <v>12</v>
      </c>
      <c r="K3835" t="s">
        <v>2470</v>
      </c>
    </row>
    <row r="3836" spans="1:11" hidden="1" x14ac:dyDescent="0.3">
      <c r="A3836" t="s">
        <v>2471</v>
      </c>
      <c r="B3836" s="8">
        <v>20170831</v>
      </c>
      <c r="C3836" s="2" t="s">
        <v>29</v>
      </c>
      <c r="D3836" s="2" t="s">
        <v>40</v>
      </c>
      <c r="E3836" t="s">
        <v>10890</v>
      </c>
      <c r="F3836" s="2" t="s">
        <v>277</v>
      </c>
      <c r="G3836" s="36"/>
      <c r="H3836" s="37"/>
      <c r="I3836" s="32" t="s">
        <v>12</v>
      </c>
      <c r="K3836" t="s">
        <v>2471</v>
      </c>
    </row>
    <row r="3837" spans="1:11" hidden="1" x14ac:dyDescent="0.3">
      <c r="A3837" t="s">
        <v>2473</v>
      </c>
      <c r="B3837" s="8">
        <v>20170908</v>
      </c>
      <c r="C3837" s="2" t="s">
        <v>53</v>
      </c>
      <c r="D3837" s="2" t="s">
        <v>395</v>
      </c>
      <c r="E3837" t="s">
        <v>10895</v>
      </c>
      <c r="F3837" s="2" t="s">
        <v>277</v>
      </c>
      <c r="G3837" s="36"/>
      <c r="H3837" s="37"/>
      <c r="I3837" s="32" t="s">
        <v>12</v>
      </c>
      <c r="K3837" t="s">
        <v>2473</v>
      </c>
    </row>
    <row r="3838" spans="1:11" hidden="1" x14ac:dyDescent="0.3">
      <c r="A3838" t="s">
        <v>2474</v>
      </c>
      <c r="B3838" s="8">
        <v>20170913</v>
      </c>
      <c r="C3838" s="2" t="s">
        <v>64</v>
      </c>
      <c r="D3838" s="2" t="s">
        <v>183</v>
      </c>
      <c r="E3838" t="s">
        <v>10896</v>
      </c>
      <c r="F3838" s="2" t="s">
        <v>277</v>
      </c>
      <c r="G3838" s="36"/>
      <c r="H3838" s="37"/>
      <c r="I3838" s="32" t="s">
        <v>12</v>
      </c>
      <c r="K3838" t="s">
        <v>2474</v>
      </c>
    </row>
    <row r="3839" spans="1:11" hidden="1" x14ac:dyDescent="0.3">
      <c r="A3839" t="s">
        <v>2475</v>
      </c>
      <c r="B3839" s="8">
        <v>20170913</v>
      </c>
      <c r="C3839" s="2" t="s">
        <v>353</v>
      </c>
      <c r="D3839" s="2" t="s">
        <v>396</v>
      </c>
      <c r="E3839" t="s">
        <v>10897</v>
      </c>
      <c r="F3839" s="2" t="s">
        <v>277</v>
      </c>
      <c r="G3839" s="36"/>
      <c r="H3839" s="37"/>
      <c r="I3839" s="32" t="s">
        <v>12</v>
      </c>
      <c r="K3839" t="s">
        <v>2475</v>
      </c>
    </row>
    <row r="3840" spans="1:11" hidden="1" x14ac:dyDescent="0.3">
      <c r="A3840" t="s">
        <v>2476</v>
      </c>
      <c r="B3840" s="8">
        <v>20170914</v>
      </c>
      <c r="C3840" s="2" t="s">
        <v>120</v>
      </c>
      <c r="D3840" s="2" t="s">
        <v>120</v>
      </c>
      <c r="E3840" t="s">
        <v>10898</v>
      </c>
      <c r="F3840" s="2" t="s">
        <v>277</v>
      </c>
      <c r="G3840" s="36"/>
      <c r="H3840" s="37"/>
      <c r="I3840" s="32" t="s">
        <v>12</v>
      </c>
      <c r="K3840" t="s">
        <v>2476</v>
      </c>
    </row>
    <row r="3841" spans="1:11" hidden="1" x14ac:dyDescent="0.3">
      <c r="A3841" t="s">
        <v>2477</v>
      </c>
      <c r="B3841" s="8">
        <v>20170914</v>
      </c>
      <c r="C3841" s="2" t="s">
        <v>33</v>
      </c>
      <c r="D3841" s="2" t="s">
        <v>326</v>
      </c>
      <c r="E3841" t="s">
        <v>10899</v>
      </c>
      <c r="F3841" s="2" t="s">
        <v>277</v>
      </c>
      <c r="G3841" s="36"/>
      <c r="H3841" s="37"/>
      <c r="I3841" s="32" t="s">
        <v>12</v>
      </c>
      <c r="K3841" t="s">
        <v>2477</v>
      </c>
    </row>
    <row r="3842" spans="1:11" x14ac:dyDescent="0.3">
      <c r="A3842" t="s">
        <v>2478</v>
      </c>
      <c r="B3842" s="8">
        <v>20170918</v>
      </c>
      <c r="C3842" s="2" t="s">
        <v>31</v>
      </c>
      <c r="D3842" s="2" t="s">
        <v>106</v>
      </c>
      <c r="E3842" t="s">
        <v>10900</v>
      </c>
      <c r="F3842" s="2" t="s">
        <v>277</v>
      </c>
      <c r="G3842" s="36"/>
      <c r="H3842" s="37"/>
      <c r="I3842" s="32" t="s">
        <v>397</v>
      </c>
      <c r="J3842" s="32" t="s">
        <v>19</v>
      </c>
      <c r="K3842" t="s">
        <v>2478</v>
      </c>
    </row>
    <row r="3843" spans="1:11" hidden="1" x14ac:dyDescent="0.3">
      <c r="A3843" t="s">
        <v>2503</v>
      </c>
      <c r="B3843" s="8">
        <v>20170925</v>
      </c>
      <c r="C3843" s="2" t="s">
        <v>16</v>
      </c>
      <c r="D3843" s="2" t="s">
        <v>15</v>
      </c>
      <c r="E3843" t="s">
        <v>10926</v>
      </c>
      <c r="F3843" s="2" t="s">
        <v>277</v>
      </c>
      <c r="G3843" s="36"/>
      <c r="H3843" s="37"/>
      <c r="I3843" s="32" t="s">
        <v>12</v>
      </c>
      <c r="K3843" t="s">
        <v>2503</v>
      </c>
    </row>
    <row r="3844" spans="1:11" hidden="1" x14ac:dyDescent="0.3">
      <c r="A3844" t="s">
        <v>2504</v>
      </c>
      <c r="B3844" s="8">
        <v>20170925</v>
      </c>
      <c r="C3844" s="2" t="s">
        <v>84</v>
      </c>
      <c r="D3844" s="2" t="s">
        <v>291</v>
      </c>
      <c r="E3844" t="s">
        <v>10927</v>
      </c>
      <c r="F3844" s="2" t="s">
        <v>277</v>
      </c>
      <c r="G3844" s="36"/>
      <c r="H3844" s="37"/>
      <c r="I3844" s="32" t="s">
        <v>12</v>
      </c>
      <c r="K3844" t="s">
        <v>2504</v>
      </c>
    </row>
    <row r="3845" spans="1:11" hidden="1" x14ac:dyDescent="0.3">
      <c r="A3845" t="s">
        <v>2505</v>
      </c>
      <c r="B3845" s="8">
        <v>20170925</v>
      </c>
      <c r="C3845" s="2" t="s">
        <v>53</v>
      </c>
      <c r="D3845" s="2" t="s">
        <v>402</v>
      </c>
      <c r="E3845" t="s">
        <v>10928</v>
      </c>
      <c r="F3845" s="2" t="s">
        <v>277</v>
      </c>
      <c r="G3845" s="36"/>
      <c r="H3845" s="37"/>
      <c r="I3845" s="32" t="s">
        <v>12</v>
      </c>
      <c r="K3845" t="s">
        <v>2505</v>
      </c>
    </row>
    <row r="3846" spans="1:11" hidden="1" x14ac:dyDescent="0.3">
      <c r="A3846" t="s">
        <v>2506</v>
      </c>
      <c r="B3846" s="8">
        <v>20170925</v>
      </c>
      <c r="C3846" s="2" t="s">
        <v>68</v>
      </c>
      <c r="D3846" s="2" t="s">
        <v>380</v>
      </c>
      <c r="E3846" t="s">
        <v>10929</v>
      </c>
      <c r="F3846" s="2" t="s">
        <v>277</v>
      </c>
      <c r="G3846" s="36"/>
      <c r="H3846" s="37"/>
      <c r="I3846" s="32" t="s">
        <v>12</v>
      </c>
      <c r="K3846" t="s">
        <v>2506</v>
      </c>
    </row>
    <row r="3847" spans="1:11" hidden="1" x14ac:dyDescent="0.3">
      <c r="A3847" t="s">
        <v>2508</v>
      </c>
      <c r="B3847" s="8">
        <v>20170926</v>
      </c>
      <c r="C3847" s="2" t="s">
        <v>74</v>
      </c>
      <c r="D3847" s="2" t="s">
        <v>383</v>
      </c>
      <c r="E3847" t="s">
        <v>10930</v>
      </c>
      <c r="F3847" s="2" t="s">
        <v>277</v>
      </c>
      <c r="G3847" s="36"/>
      <c r="H3847" s="37"/>
      <c r="I3847" s="32" t="s">
        <v>12</v>
      </c>
      <c r="K3847" t="s">
        <v>2508</v>
      </c>
    </row>
    <row r="3848" spans="1:11" hidden="1" x14ac:dyDescent="0.3">
      <c r="A3848" t="s">
        <v>2509</v>
      </c>
      <c r="B3848" s="8">
        <v>20170926</v>
      </c>
      <c r="C3848" s="2" t="s">
        <v>20</v>
      </c>
      <c r="D3848" s="2" t="s">
        <v>15</v>
      </c>
      <c r="E3848" t="s">
        <v>10931</v>
      </c>
      <c r="F3848" s="2" t="s">
        <v>277</v>
      </c>
      <c r="G3848" s="36"/>
      <c r="H3848" s="37"/>
      <c r="I3848" s="32" t="s">
        <v>12</v>
      </c>
      <c r="K3848" t="s">
        <v>2509</v>
      </c>
    </row>
    <row r="3849" spans="1:11" hidden="1" x14ac:dyDescent="0.3">
      <c r="A3849" t="s">
        <v>2510</v>
      </c>
      <c r="B3849" s="8">
        <v>20170926</v>
      </c>
      <c r="C3849" s="2" t="s">
        <v>16</v>
      </c>
      <c r="D3849" s="2" t="s">
        <v>15</v>
      </c>
      <c r="E3849" t="s">
        <v>10932</v>
      </c>
      <c r="F3849" s="2" t="s">
        <v>277</v>
      </c>
      <c r="G3849" s="36"/>
      <c r="H3849" s="37"/>
      <c r="I3849" s="32" t="s">
        <v>12</v>
      </c>
      <c r="K3849" t="s">
        <v>2510</v>
      </c>
    </row>
    <row r="3850" spans="1:11" hidden="1" x14ac:dyDescent="0.3">
      <c r="A3850" t="s">
        <v>2511</v>
      </c>
      <c r="B3850" s="8">
        <v>20170926</v>
      </c>
      <c r="C3850" s="2" t="s">
        <v>33</v>
      </c>
      <c r="D3850" s="2" t="s">
        <v>327</v>
      </c>
      <c r="E3850" t="s">
        <v>10933</v>
      </c>
      <c r="F3850" s="2" t="s">
        <v>277</v>
      </c>
      <c r="G3850" s="36"/>
      <c r="H3850" s="37"/>
      <c r="I3850" s="32" t="s">
        <v>12</v>
      </c>
      <c r="K3850" t="s">
        <v>2511</v>
      </c>
    </row>
    <row r="3851" spans="1:11" hidden="1" x14ac:dyDescent="0.3">
      <c r="A3851" t="s">
        <v>2512</v>
      </c>
      <c r="B3851" s="8">
        <v>20170926</v>
      </c>
      <c r="C3851" s="2" t="s">
        <v>22</v>
      </c>
      <c r="D3851" s="2" t="s">
        <v>390</v>
      </c>
      <c r="E3851" t="s">
        <v>10934</v>
      </c>
      <c r="F3851" s="2" t="s">
        <v>277</v>
      </c>
      <c r="G3851" s="36"/>
      <c r="H3851" s="37"/>
      <c r="I3851" s="32" t="s">
        <v>12</v>
      </c>
      <c r="K3851" t="s">
        <v>2512</v>
      </c>
    </row>
    <row r="3852" spans="1:11" hidden="1" x14ac:dyDescent="0.3">
      <c r="A3852" t="s">
        <v>2514</v>
      </c>
      <c r="B3852" s="8">
        <v>20170926</v>
      </c>
      <c r="C3852" s="2" t="s">
        <v>25</v>
      </c>
      <c r="D3852" s="2" t="s">
        <v>331</v>
      </c>
      <c r="E3852" t="s">
        <v>10935</v>
      </c>
      <c r="F3852" s="2" t="s">
        <v>277</v>
      </c>
      <c r="G3852" s="36"/>
      <c r="H3852" s="37"/>
      <c r="I3852" s="32" t="s">
        <v>12</v>
      </c>
      <c r="K3852" t="s">
        <v>2514</v>
      </c>
    </row>
    <row r="3853" spans="1:11" x14ac:dyDescent="0.3">
      <c r="A3853" t="s">
        <v>2507</v>
      </c>
      <c r="B3853" s="8">
        <v>20170926</v>
      </c>
      <c r="C3853" s="2" t="s">
        <v>68</v>
      </c>
      <c r="D3853" s="2" t="s">
        <v>403</v>
      </c>
      <c r="E3853" t="s">
        <v>10938</v>
      </c>
      <c r="F3853" s="2" t="s">
        <v>277</v>
      </c>
      <c r="G3853" s="36"/>
      <c r="H3853" s="37"/>
      <c r="I3853" s="32" t="s">
        <v>404</v>
      </c>
      <c r="J3853" s="32" t="s">
        <v>62</v>
      </c>
      <c r="K3853" t="s">
        <v>2507</v>
      </c>
    </row>
    <row r="3854" spans="1:11" x14ac:dyDescent="0.3">
      <c r="A3854" t="s">
        <v>2517</v>
      </c>
      <c r="B3854" s="8">
        <v>20170926</v>
      </c>
      <c r="C3854" s="2" t="s">
        <v>64</v>
      </c>
      <c r="D3854" s="2" t="s">
        <v>307</v>
      </c>
      <c r="E3854" t="s">
        <v>10939</v>
      </c>
      <c r="F3854" s="2" t="s">
        <v>277</v>
      </c>
      <c r="G3854" s="36"/>
      <c r="H3854" s="37"/>
      <c r="I3854" s="32" t="s">
        <v>404</v>
      </c>
      <c r="J3854" s="32" t="s">
        <v>62</v>
      </c>
      <c r="K3854" t="s">
        <v>2517</v>
      </c>
    </row>
    <row r="3855" spans="1:11" hidden="1" x14ac:dyDescent="0.3">
      <c r="A3855" t="s">
        <v>2520</v>
      </c>
      <c r="B3855" s="8">
        <v>20170927</v>
      </c>
      <c r="C3855" s="2" t="s">
        <v>64</v>
      </c>
      <c r="D3855" s="2" t="s">
        <v>405</v>
      </c>
      <c r="E3855" t="s">
        <v>10942</v>
      </c>
      <c r="F3855" s="2" t="s">
        <v>277</v>
      </c>
      <c r="G3855" s="36"/>
      <c r="H3855" s="37"/>
      <c r="I3855" s="32" t="s">
        <v>12</v>
      </c>
      <c r="K3855" t="s">
        <v>2520</v>
      </c>
    </row>
    <row r="3856" spans="1:11" hidden="1" x14ac:dyDescent="0.3">
      <c r="A3856" t="s">
        <v>2521</v>
      </c>
      <c r="B3856" s="8">
        <v>20170927</v>
      </c>
      <c r="C3856" s="2" t="s">
        <v>20</v>
      </c>
      <c r="D3856" s="2" t="s">
        <v>15</v>
      </c>
      <c r="E3856" t="s">
        <v>10943</v>
      </c>
      <c r="F3856" s="2" t="s">
        <v>277</v>
      </c>
      <c r="G3856" s="36"/>
      <c r="H3856" s="37"/>
      <c r="I3856" s="32" t="s">
        <v>12</v>
      </c>
      <c r="K3856" t="s">
        <v>2521</v>
      </c>
    </row>
    <row r="3857" spans="1:11" hidden="1" x14ac:dyDescent="0.3">
      <c r="A3857" t="s">
        <v>2522</v>
      </c>
      <c r="B3857" s="8">
        <v>20170927</v>
      </c>
      <c r="C3857" s="2" t="s">
        <v>33</v>
      </c>
      <c r="D3857" s="2" t="s">
        <v>406</v>
      </c>
      <c r="E3857" t="s">
        <v>10944</v>
      </c>
      <c r="F3857" s="2" t="s">
        <v>277</v>
      </c>
      <c r="G3857" s="36"/>
      <c r="H3857" s="37"/>
      <c r="I3857" s="32" t="s">
        <v>12</v>
      </c>
      <c r="K3857" t="s">
        <v>2522</v>
      </c>
    </row>
    <row r="3858" spans="1:11" hidden="1" x14ac:dyDescent="0.3">
      <c r="A3858" t="s">
        <v>2523</v>
      </c>
      <c r="B3858" s="8">
        <v>20170927</v>
      </c>
      <c r="C3858" s="2" t="s">
        <v>353</v>
      </c>
      <c r="D3858" s="2" t="s">
        <v>396</v>
      </c>
      <c r="E3858" t="s">
        <v>10945</v>
      </c>
      <c r="F3858" s="2" t="s">
        <v>277</v>
      </c>
      <c r="G3858" s="36"/>
      <c r="H3858" s="37"/>
      <c r="I3858" s="32" t="s">
        <v>12</v>
      </c>
      <c r="K3858" t="s">
        <v>2523</v>
      </c>
    </row>
    <row r="3859" spans="1:11" hidden="1" x14ac:dyDescent="0.3">
      <c r="A3859" t="s">
        <v>2524</v>
      </c>
      <c r="B3859" s="8">
        <v>20170928</v>
      </c>
      <c r="C3859" s="2" t="s">
        <v>29</v>
      </c>
      <c r="D3859" s="2" t="s">
        <v>226</v>
      </c>
      <c r="E3859" t="s">
        <v>10948</v>
      </c>
      <c r="F3859" s="2" t="s">
        <v>277</v>
      </c>
      <c r="G3859" s="36"/>
      <c r="H3859" s="37"/>
      <c r="I3859" s="32" t="s">
        <v>12</v>
      </c>
      <c r="K3859" t="s">
        <v>2524</v>
      </c>
    </row>
    <row r="3860" spans="1:11" x14ac:dyDescent="0.3">
      <c r="A3860" t="s">
        <v>2527</v>
      </c>
      <c r="B3860" s="8">
        <v>20171001</v>
      </c>
      <c r="C3860" s="2" t="s">
        <v>52</v>
      </c>
      <c r="D3860" s="2" t="s">
        <v>287</v>
      </c>
      <c r="E3860" t="s">
        <v>10952</v>
      </c>
      <c r="F3860" s="2" t="s">
        <v>277</v>
      </c>
      <c r="G3860" s="36"/>
      <c r="H3860" s="37"/>
      <c r="I3860" s="32" t="s">
        <v>397</v>
      </c>
      <c r="J3860" s="32" t="s">
        <v>19</v>
      </c>
      <c r="K3860" t="s">
        <v>2527</v>
      </c>
    </row>
    <row r="3861" spans="1:11" x14ac:dyDescent="0.3">
      <c r="A3861" t="s">
        <v>2528</v>
      </c>
      <c r="B3861" s="8">
        <v>20171002</v>
      </c>
      <c r="C3861" s="2" t="s">
        <v>58</v>
      </c>
      <c r="D3861" s="2" t="s">
        <v>408</v>
      </c>
      <c r="E3861" t="s">
        <v>10954</v>
      </c>
      <c r="F3861" s="2" t="s">
        <v>277</v>
      </c>
      <c r="G3861" s="36"/>
      <c r="H3861" s="37"/>
      <c r="I3861" s="32" t="s">
        <v>397</v>
      </c>
      <c r="J3861" s="32" t="s">
        <v>19</v>
      </c>
      <c r="K3861" t="s">
        <v>2528</v>
      </c>
    </row>
    <row r="3862" spans="1:11" hidden="1" x14ac:dyDescent="0.3">
      <c r="A3862" t="s">
        <v>6514</v>
      </c>
      <c r="B3862" s="8">
        <v>20171011</v>
      </c>
      <c r="C3862" s="2" t="s">
        <v>64</v>
      </c>
      <c r="D3862" s="2" t="s">
        <v>292</v>
      </c>
      <c r="E3862" t="s">
        <v>10958</v>
      </c>
      <c r="F3862" s="2" t="s">
        <v>277</v>
      </c>
      <c r="G3862" s="36"/>
      <c r="H3862" s="37"/>
      <c r="I3862" s="32" t="s">
        <v>12</v>
      </c>
      <c r="K3862" t="s">
        <v>6514</v>
      </c>
    </row>
    <row r="3863" spans="1:11" hidden="1" x14ac:dyDescent="0.3">
      <c r="A3863" t="s">
        <v>2529</v>
      </c>
      <c r="B3863" s="8">
        <v>20171011</v>
      </c>
      <c r="C3863" s="2" t="s">
        <v>68</v>
      </c>
      <c r="D3863" s="2" t="s">
        <v>313</v>
      </c>
      <c r="E3863" t="s">
        <v>10959</v>
      </c>
      <c r="F3863" s="2" t="s">
        <v>277</v>
      </c>
      <c r="G3863" s="36"/>
      <c r="H3863" s="37"/>
      <c r="I3863" s="32" t="s">
        <v>12</v>
      </c>
      <c r="K3863" t="s">
        <v>2529</v>
      </c>
    </row>
    <row r="3864" spans="1:11" hidden="1" x14ac:dyDescent="0.3">
      <c r="A3864" t="s">
        <v>2530</v>
      </c>
      <c r="B3864" s="8">
        <v>20171011</v>
      </c>
      <c r="C3864" s="2" t="s">
        <v>16</v>
      </c>
      <c r="D3864" s="2" t="s">
        <v>15</v>
      </c>
      <c r="E3864" t="s">
        <v>10960</v>
      </c>
      <c r="F3864" s="2" t="s">
        <v>277</v>
      </c>
      <c r="G3864" s="36"/>
      <c r="H3864" s="37"/>
      <c r="I3864" s="32" t="s">
        <v>12</v>
      </c>
      <c r="K3864" t="s">
        <v>2530</v>
      </c>
    </row>
    <row r="3865" spans="1:11" hidden="1" x14ac:dyDescent="0.3">
      <c r="A3865" t="s">
        <v>2532</v>
      </c>
      <c r="B3865" s="8">
        <v>20171012</v>
      </c>
      <c r="C3865" s="2" t="s">
        <v>33</v>
      </c>
      <c r="D3865" s="2" t="s">
        <v>327</v>
      </c>
      <c r="E3865" t="s">
        <v>10963</v>
      </c>
      <c r="F3865" s="2" t="s">
        <v>277</v>
      </c>
      <c r="G3865" s="36"/>
      <c r="H3865" s="37"/>
      <c r="I3865" s="32" t="s">
        <v>12</v>
      </c>
      <c r="K3865" t="s">
        <v>2532</v>
      </c>
    </row>
    <row r="3866" spans="1:11" hidden="1" x14ac:dyDescent="0.3">
      <c r="A3866" t="s">
        <v>2534</v>
      </c>
      <c r="B3866" s="8">
        <v>20171013</v>
      </c>
      <c r="C3866" s="2" t="s">
        <v>33</v>
      </c>
      <c r="D3866" s="2" t="s">
        <v>412</v>
      </c>
      <c r="E3866" t="s">
        <v>10964</v>
      </c>
      <c r="F3866" s="2" t="s">
        <v>277</v>
      </c>
      <c r="G3866" s="36"/>
      <c r="H3866" s="37"/>
      <c r="I3866" s="32" t="s">
        <v>12</v>
      </c>
      <c r="K3866" t="s">
        <v>2534</v>
      </c>
    </row>
    <row r="3867" spans="1:11" hidden="1" x14ac:dyDescent="0.3">
      <c r="A3867" t="s">
        <v>2535</v>
      </c>
      <c r="B3867" s="8">
        <v>20171013</v>
      </c>
      <c r="C3867" s="2" t="s">
        <v>35</v>
      </c>
      <c r="D3867" s="2" t="s">
        <v>413</v>
      </c>
      <c r="E3867" t="s">
        <v>10965</v>
      </c>
      <c r="F3867" s="2" t="s">
        <v>277</v>
      </c>
      <c r="G3867" s="36"/>
      <c r="H3867" s="37"/>
      <c r="I3867" s="32" t="s">
        <v>12</v>
      </c>
      <c r="K3867" t="s">
        <v>2535</v>
      </c>
    </row>
    <row r="3868" spans="1:11" hidden="1" x14ac:dyDescent="0.3">
      <c r="A3868" t="s">
        <v>2537</v>
      </c>
      <c r="B3868" s="8">
        <v>20171015</v>
      </c>
      <c r="C3868" s="2" t="s">
        <v>43</v>
      </c>
      <c r="D3868" s="2" t="s">
        <v>15</v>
      </c>
      <c r="E3868" t="s">
        <v>10968</v>
      </c>
      <c r="F3868" s="2" t="s">
        <v>277</v>
      </c>
      <c r="G3868" s="36"/>
      <c r="H3868" s="37"/>
      <c r="I3868" s="32" t="s">
        <v>12</v>
      </c>
      <c r="K3868" t="s">
        <v>2537</v>
      </c>
    </row>
    <row r="3869" spans="1:11" hidden="1" x14ac:dyDescent="0.3">
      <c r="A3869" t="s">
        <v>2538</v>
      </c>
      <c r="B3869" s="8">
        <v>20171015</v>
      </c>
      <c r="C3869" s="2" t="s">
        <v>9</v>
      </c>
      <c r="D3869" s="2" t="s">
        <v>37</v>
      </c>
      <c r="E3869" t="s">
        <v>10969</v>
      </c>
      <c r="F3869" s="2" t="s">
        <v>277</v>
      </c>
      <c r="G3869" s="36"/>
      <c r="H3869" s="37"/>
      <c r="I3869" s="32" t="s">
        <v>12</v>
      </c>
      <c r="K3869" t="s">
        <v>2538</v>
      </c>
    </row>
    <row r="3870" spans="1:11" hidden="1" x14ac:dyDescent="0.3">
      <c r="A3870" t="s">
        <v>2539</v>
      </c>
      <c r="B3870" s="8">
        <v>20171016</v>
      </c>
      <c r="C3870" s="2" t="s">
        <v>64</v>
      </c>
      <c r="D3870" s="2" t="s">
        <v>292</v>
      </c>
      <c r="E3870" t="s">
        <v>10970</v>
      </c>
      <c r="F3870" s="2" t="s">
        <v>277</v>
      </c>
      <c r="G3870" s="36"/>
      <c r="H3870" s="37"/>
      <c r="I3870" s="32" t="s">
        <v>12</v>
      </c>
      <c r="K3870" t="s">
        <v>2539</v>
      </c>
    </row>
    <row r="3871" spans="1:11" hidden="1" x14ac:dyDescent="0.3">
      <c r="A3871" t="s">
        <v>2540</v>
      </c>
      <c r="B3871" s="8">
        <v>20171019</v>
      </c>
      <c r="C3871" s="2" t="s">
        <v>64</v>
      </c>
      <c r="D3871" s="2" t="s">
        <v>292</v>
      </c>
      <c r="E3871" t="s">
        <v>10971</v>
      </c>
      <c r="F3871" s="2" t="s">
        <v>277</v>
      </c>
      <c r="G3871" s="36"/>
      <c r="H3871" s="37"/>
      <c r="I3871" s="32" t="s">
        <v>12</v>
      </c>
      <c r="K3871" t="s">
        <v>2540</v>
      </c>
    </row>
    <row r="3872" spans="1:11" hidden="1" x14ac:dyDescent="0.3">
      <c r="A3872" t="s">
        <v>2541</v>
      </c>
      <c r="B3872" s="8">
        <v>20171023</v>
      </c>
      <c r="C3872" s="2" t="s">
        <v>13</v>
      </c>
      <c r="D3872" s="2" t="s">
        <v>399</v>
      </c>
      <c r="E3872" t="s">
        <v>10974</v>
      </c>
      <c r="F3872" s="2" t="s">
        <v>277</v>
      </c>
      <c r="G3872" s="36"/>
      <c r="H3872" s="37"/>
      <c r="I3872" s="32" t="s">
        <v>12</v>
      </c>
      <c r="K3872" t="s">
        <v>2541</v>
      </c>
    </row>
    <row r="3873" spans="1:11" hidden="1" x14ac:dyDescent="0.3">
      <c r="A3873" t="s">
        <v>2542</v>
      </c>
      <c r="B3873" s="8">
        <v>20171023</v>
      </c>
      <c r="C3873" s="2" t="s">
        <v>16</v>
      </c>
      <c r="D3873" s="2" t="s">
        <v>15</v>
      </c>
      <c r="E3873" t="s">
        <v>10975</v>
      </c>
      <c r="F3873" s="2" t="s">
        <v>277</v>
      </c>
      <c r="G3873" s="36"/>
      <c r="H3873" s="37"/>
      <c r="I3873" s="32" t="s">
        <v>12</v>
      </c>
      <c r="K3873" t="s">
        <v>2542</v>
      </c>
    </row>
    <row r="3874" spans="1:11" hidden="1" x14ac:dyDescent="0.3">
      <c r="A3874" t="s">
        <v>2544</v>
      </c>
      <c r="B3874" s="8">
        <v>20171024</v>
      </c>
      <c r="C3874" s="2" t="s">
        <v>35</v>
      </c>
      <c r="D3874" s="2" t="s">
        <v>359</v>
      </c>
      <c r="E3874" t="s">
        <v>10977</v>
      </c>
      <c r="F3874" s="2" t="s">
        <v>277</v>
      </c>
      <c r="G3874" s="36"/>
      <c r="H3874" s="37"/>
      <c r="I3874" s="32" t="s">
        <v>12</v>
      </c>
      <c r="K3874" t="s">
        <v>2544</v>
      </c>
    </row>
    <row r="3875" spans="1:11" hidden="1" x14ac:dyDescent="0.3">
      <c r="A3875" t="s">
        <v>2545</v>
      </c>
      <c r="B3875" s="8">
        <v>20171024</v>
      </c>
      <c r="C3875" s="2" t="s">
        <v>33</v>
      </c>
      <c r="D3875" s="2" t="s">
        <v>327</v>
      </c>
      <c r="E3875" t="s">
        <v>10978</v>
      </c>
      <c r="F3875" s="2" t="s">
        <v>277</v>
      </c>
      <c r="G3875" s="36"/>
      <c r="H3875" s="37"/>
      <c r="I3875" s="32" t="s">
        <v>12</v>
      </c>
      <c r="K3875" t="s">
        <v>2545</v>
      </c>
    </row>
    <row r="3876" spans="1:11" hidden="1" x14ac:dyDescent="0.3">
      <c r="A3876" t="s">
        <v>2546</v>
      </c>
      <c r="B3876" s="8">
        <v>20171024</v>
      </c>
      <c r="C3876" s="2" t="s">
        <v>29</v>
      </c>
      <c r="D3876" s="2" t="s">
        <v>340</v>
      </c>
      <c r="E3876" t="s">
        <v>10979</v>
      </c>
      <c r="F3876" s="2" t="s">
        <v>277</v>
      </c>
      <c r="G3876" s="36"/>
      <c r="H3876" s="37"/>
      <c r="I3876" s="32" t="s">
        <v>12</v>
      </c>
      <c r="K3876" t="s">
        <v>2546</v>
      </c>
    </row>
    <row r="3877" spans="1:11" hidden="1" x14ac:dyDescent="0.3">
      <c r="A3877" t="s">
        <v>2559</v>
      </c>
      <c r="B3877" s="8">
        <v>20171027</v>
      </c>
      <c r="C3877" s="2" t="s">
        <v>35</v>
      </c>
      <c r="D3877" s="2" t="s">
        <v>415</v>
      </c>
      <c r="E3877" t="s">
        <v>10993</v>
      </c>
      <c r="F3877" s="2" t="s">
        <v>277</v>
      </c>
      <c r="G3877" s="36"/>
      <c r="H3877" s="37"/>
      <c r="I3877" s="32" t="s">
        <v>12</v>
      </c>
      <c r="K3877" t="s">
        <v>2559</v>
      </c>
    </row>
    <row r="3878" spans="1:11" hidden="1" x14ac:dyDescent="0.3">
      <c r="A3878" t="s">
        <v>2560</v>
      </c>
      <c r="B3878" s="8">
        <v>20171027</v>
      </c>
      <c r="C3878" s="2" t="s">
        <v>29</v>
      </c>
      <c r="D3878" s="2" t="s">
        <v>226</v>
      </c>
      <c r="E3878" t="s">
        <v>10994</v>
      </c>
      <c r="F3878" s="2" t="s">
        <v>277</v>
      </c>
      <c r="G3878" s="36"/>
      <c r="H3878" s="37"/>
      <c r="I3878" s="32" t="s">
        <v>12</v>
      </c>
      <c r="K3878" t="s">
        <v>2560</v>
      </c>
    </row>
    <row r="3879" spans="1:11" hidden="1" x14ac:dyDescent="0.3">
      <c r="A3879" t="s">
        <v>2561</v>
      </c>
      <c r="B3879" s="8">
        <v>20171027</v>
      </c>
      <c r="C3879" s="2" t="s">
        <v>13</v>
      </c>
      <c r="D3879" s="2" t="s">
        <v>399</v>
      </c>
      <c r="E3879" t="s">
        <v>10995</v>
      </c>
      <c r="F3879" s="2" t="s">
        <v>277</v>
      </c>
      <c r="G3879" s="36"/>
      <c r="H3879" s="37"/>
      <c r="I3879" s="32" t="s">
        <v>12</v>
      </c>
      <c r="K3879" t="s">
        <v>2561</v>
      </c>
    </row>
    <row r="3880" spans="1:11" hidden="1" x14ac:dyDescent="0.3">
      <c r="A3880" t="s">
        <v>2562</v>
      </c>
      <c r="B3880" s="8">
        <v>20171027</v>
      </c>
      <c r="C3880" s="2" t="s">
        <v>353</v>
      </c>
      <c r="D3880" s="2" t="s">
        <v>15</v>
      </c>
      <c r="E3880" t="s">
        <v>10996</v>
      </c>
      <c r="F3880" s="2" t="s">
        <v>277</v>
      </c>
      <c r="G3880" s="36"/>
      <c r="H3880" s="37"/>
      <c r="I3880" s="32" t="s">
        <v>12</v>
      </c>
      <c r="K3880" t="s">
        <v>2562</v>
      </c>
    </row>
    <row r="3881" spans="1:11" hidden="1" x14ac:dyDescent="0.3">
      <c r="A3881" t="s">
        <v>2565</v>
      </c>
      <c r="B3881" s="8">
        <v>20171031</v>
      </c>
      <c r="C3881" s="2" t="s">
        <v>29</v>
      </c>
      <c r="D3881" s="2" t="s">
        <v>298</v>
      </c>
      <c r="E3881" t="s">
        <v>10998</v>
      </c>
      <c r="F3881" s="2" t="s">
        <v>277</v>
      </c>
      <c r="G3881" s="36"/>
      <c r="H3881" s="37"/>
      <c r="I3881" s="32" t="s">
        <v>12</v>
      </c>
      <c r="K3881" t="s">
        <v>2565</v>
      </c>
    </row>
    <row r="3882" spans="1:11" hidden="1" x14ac:dyDescent="0.3">
      <c r="A3882" t="s">
        <v>2566</v>
      </c>
      <c r="B3882" s="8">
        <v>20171031</v>
      </c>
      <c r="C3882" s="2" t="s">
        <v>43</v>
      </c>
      <c r="D3882" s="2" t="s">
        <v>15</v>
      </c>
      <c r="E3882" t="s">
        <v>10999</v>
      </c>
      <c r="F3882" s="2" t="s">
        <v>277</v>
      </c>
      <c r="G3882" s="36"/>
      <c r="H3882" s="37"/>
      <c r="I3882" s="32" t="s">
        <v>12</v>
      </c>
      <c r="K3882" t="s">
        <v>2566</v>
      </c>
    </row>
    <row r="3883" spans="1:11" hidden="1" x14ac:dyDescent="0.3">
      <c r="A3883" t="s">
        <v>2567</v>
      </c>
      <c r="B3883" s="8">
        <v>20171031</v>
      </c>
      <c r="C3883" s="2" t="s">
        <v>16</v>
      </c>
      <c r="D3883" s="2" t="s">
        <v>15</v>
      </c>
      <c r="E3883" t="s">
        <v>11000</v>
      </c>
      <c r="F3883" s="2" t="s">
        <v>277</v>
      </c>
      <c r="G3883" s="36"/>
      <c r="H3883" s="37"/>
      <c r="I3883" s="32" t="s">
        <v>12</v>
      </c>
      <c r="K3883" t="s">
        <v>2567</v>
      </c>
    </row>
    <row r="3884" spans="1:11" hidden="1" x14ac:dyDescent="0.3">
      <c r="A3884" t="s">
        <v>2568</v>
      </c>
      <c r="B3884" s="8">
        <v>20171031</v>
      </c>
      <c r="C3884" s="2" t="s">
        <v>16</v>
      </c>
      <c r="D3884" s="2" t="s">
        <v>15</v>
      </c>
      <c r="E3884" t="s">
        <v>11001</v>
      </c>
      <c r="F3884" s="2" t="s">
        <v>277</v>
      </c>
      <c r="G3884" s="36"/>
      <c r="H3884" s="37"/>
      <c r="I3884" s="32" t="s">
        <v>12</v>
      </c>
      <c r="K3884" t="s">
        <v>2568</v>
      </c>
    </row>
    <row r="3885" spans="1:11" hidden="1" x14ac:dyDescent="0.3">
      <c r="A3885" t="s">
        <v>2569</v>
      </c>
      <c r="B3885" s="8">
        <v>20171031</v>
      </c>
      <c r="C3885" s="2" t="s">
        <v>231</v>
      </c>
      <c r="D3885" s="2" t="s">
        <v>422</v>
      </c>
      <c r="E3885" t="s">
        <v>11002</v>
      </c>
      <c r="F3885" s="2" t="s">
        <v>277</v>
      </c>
      <c r="G3885" s="36"/>
      <c r="H3885" s="37"/>
      <c r="I3885" s="32" t="s">
        <v>12</v>
      </c>
      <c r="K3885" t="s">
        <v>2569</v>
      </c>
    </row>
    <row r="3886" spans="1:11" hidden="1" x14ac:dyDescent="0.3">
      <c r="A3886" t="s">
        <v>2570</v>
      </c>
      <c r="B3886" s="8">
        <v>20171031</v>
      </c>
      <c r="C3886" s="2" t="s">
        <v>64</v>
      </c>
      <c r="D3886" s="2" t="s">
        <v>423</v>
      </c>
      <c r="E3886" t="s">
        <v>11003</v>
      </c>
      <c r="F3886" s="2" t="s">
        <v>277</v>
      </c>
      <c r="G3886" s="36"/>
      <c r="H3886" s="37"/>
      <c r="I3886" s="32" t="s">
        <v>12</v>
      </c>
      <c r="K3886" t="s">
        <v>2570</v>
      </c>
    </row>
    <row r="3887" spans="1:11" hidden="1" x14ac:dyDescent="0.3">
      <c r="A3887" t="s">
        <v>2571</v>
      </c>
      <c r="B3887" s="8">
        <v>20171031</v>
      </c>
      <c r="C3887" s="2" t="s">
        <v>64</v>
      </c>
      <c r="D3887" s="2" t="s">
        <v>423</v>
      </c>
      <c r="E3887" t="s">
        <v>11004</v>
      </c>
      <c r="F3887" s="2" t="s">
        <v>277</v>
      </c>
      <c r="G3887" s="36"/>
      <c r="H3887" s="37"/>
      <c r="I3887" s="32" t="s">
        <v>12</v>
      </c>
      <c r="K3887" t="s">
        <v>2571</v>
      </c>
    </row>
    <row r="3888" spans="1:11" hidden="1" x14ac:dyDescent="0.3">
      <c r="A3888" t="s">
        <v>2572</v>
      </c>
      <c r="B3888" s="8">
        <v>20171031</v>
      </c>
      <c r="C3888" s="2" t="s">
        <v>50</v>
      </c>
      <c r="D3888" s="2" t="s">
        <v>290</v>
      </c>
      <c r="E3888" t="s">
        <v>11005</v>
      </c>
      <c r="F3888" s="2" t="s">
        <v>277</v>
      </c>
      <c r="G3888" s="36"/>
      <c r="H3888" s="37"/>
      <c r="I3888" s="32" t="s">
        <v>12</v>
      </c>
      <c r="K3888" t="s">
        <v>2572</v>
      </c>
    </row>
    <row r="3889" spans="1:11" hidden="1" x14ac:dyDescent="0.3">
      <c r="A3889" t="s">
        <v>2573</v>
      </c>
      <c r="B3889" s="8">
        <v>20171031</v>
      </c>
      <c r="C3889" s="2" t="s">
        <v>16</v>
      </c>
      <c r="D3889" s="2" t="s">
        <v>15</v>
      </c>
      <c r="E3889" t="s">
        <v>11006</v>
      </c>
      <c r="F3889" s="2" t="s">
        <v>277</v>
      </c>
      <c r="G3889" s="36"/>
      <c r="H3889" s="37"/>
      <c r="I3889" s="32" t="s">
        <v>12</v>
      </c>
      <c r="K3889" t="s">
        <v>2573</v>
      </c>
    </row>
    <row r="3890" spans="1:11" hidden="1" x14ac:dyDescent="0.3">
      <c r="A3890" t="s">
        <v>2574</v>
      </c>
      <c r="B3890" s="8">
        <v>20171031</v>
      </c>
      <c r="C3890" s="2" t="s">
        <v>64</v>
      </c>
      <c r="D3890" s="2" t="s">
        <v>358</v>
      </c>
      <c r="E3890" t="s">
        <v>11007</v>
      </c>
      <c r="F3890" s="2" t="s">
        <v>277</v>
      </c>
      <c r="G3890" s="36"/>
      <c r="H3890" s="37"/>
      <c r="I3890" s="32" t="s">
        <v>12</v>
      </c>
      <c r="K3890" t="s">
        <v>2574</v>
      </c>
    </row>
    <row r="3891" spans="1:11" hidden="1" x14ac:dyDescent="0.3">
      <c r="A3891" t="s">
        <v>6515</v>
      </c>
      <c r="B3891" s="8">
        <v>20171031</v>
      </c>
      <c r="C3891" s="2" t="s">
        <v>64</v>
      </c>
      <c r="D3891" s="2" t="s">
        <v>292</v>
      </c>
      <c r="E3891" t="s">
        <v>11008</v>
      </c>
      <c r="F3891" s="2" t="s">
        <v>277</v>
      </c>
      <c r="G3891" s="36"/>
      <c r="H3891" s="37"/>
      <c r="I3891" s="32" t="s">
        <v>12</v>
      </c>
      <c r="K3891" t="s">
        <v>6515</v>
      </c>
    </row>
    <row r="3892" spans="1:11" hidden="1" x14ac:dyDescent="0.3">
      <c r="A3892" t="s">
        <v>2575</v>
      </c>
      <c r="B3892" s="8">
        <v>20171031</v>
      </c>
      <c r="C3892" s="2" t="s">
        <v>120</v>
      </c>
      <c r="D3892" s="2" t="s">
        <v>120</v>
      </c>
      <c r="E3892" t="s">
        <v>11009</v>
      </c>
      <c r="F3892" s="2" t="s">
        <v>277</v>
      </c>
      <c r="G3892" s="36"/>
      <c r="H3892" s="37"/>
      <c r="I3892" s="32" t="s">
        <v>12</v>
      </c>
      <c r="K3892" t="s">
        <v>2575</v>
      </c>
    </row>
    <row r="3893" spans="1:11" hidden="1" x14ac:dyDescent="0.3">
      <c r="A3893" t="s">
        <v>2576</v>
      </c>
      <c r="B3893" s="8">
        <v>20171031</v>
      </c>
      <c r="C3893" s="2" t="s">
        <v>120</v>
      </c>
      <c r="D3893" s="2" t="s">
        <v>120</v>
      </c>
      <c r="E3893" t="s">
        <v>11010</v>
      </c>
      <c r="F3893" s="2" t="s">
        <v>277</v>
      </c>
      <c r="G3893" s="36"/>
      <c r="H3893" s="37"/>
      <c r="I3893" s="32" t="s">
        <v>12</v>
      </c>
      <c r="K3893" t="s">
        <v>2576</v>
      </c>
    </row>
    <row r="3894" spans="1:11" hidden="1" x14ac:dyDescent="0.3">
      <c r="A3894" t="s">
        <v>2577</v>
      </c>
      <c r="B3894" s="8">
        <v>20171031</v>
      </c>
      <c r="C3894" s="2" t="s">
        <v>120</v>
      </c>
      <c r="D3894" s="2" t="s">
        <v>120</v>
      </c>
      <c r="E3894" t="s">
        <v>11011</v>
      </c>
      <c r="F3894" s="2" t="s">
        <v>277</v>
      </c>
      <c r="G3894" s="36"/>
      <c r="H3894" s="37"/>
      <c r="I3894" s="32" t="s">
        <v>12</v>
      </c>
      <c r="K3894" t="s">
        <v>2577</v>
      </c>
    </row>
    <row r="3895" spans="1:11" hidden="1" x14ac:dyDescent="0.3">
      <c r="A3895" t="s">
        <v>2578</v>
      </c>
      <c r="B3895" s="8">
        <v>20171031</v>
      </c>
      <c r="C3895" s="2" t="s">
        <v>20</v>
      </c>
      <c r="D3895" s="2" t="s">
        <v>15</v>
      </c>
      <c r="E3895" t="s">
        <v>11012</v>
      </c>
      <c r="F3895" s="2" t="s">
        <v>277</v>
      </c>
      <c r="G3895" s="36"/>
      <c r="H3895" s="37"/>
      <c r="I3895" s="32" t="s">
        <v>12</v>
      </c>
      <c r="K3895" t="s">
        <v>2578</v>
      </c>
    </row>
    <row r="3896" spans="1:11" hidden="1" x14ac:dyDescent="0.3">
      <c r="A3896" t="s">
        <v>2579</v>
      </c>
      <c r="B3896" s="8">
        <v>20171031</v>
      </c>
      <c r="C3896" s="2" t="s">
        <v>33</v>
      </c>
      <c r="D3896" s="2" t="s">
        <v>327</v>
      </c>
      <c r="E3896" t="s">
        <v>11013</v>
      </c>
      <c r="F3896" s="2" t="s">
        <v>277</v>
      </c>
      <c r="G3896" s="36"/>
      <c r="H3896" s="37"/>
      <c r="I3896" s="32" t="s">
        <v>12</v>
      </c>
      <c r="K3896" t="s">
        <v>2579</v>
      </c>
    </row>
    <row r="3897" spans="1:11" hidden="1" x14ac:dyDescent="0.3">
      <c r="A3897" t="s">
        <v>2581</v>
      </c>
      <c r="B3897" s="8">
        <v>20171101</v>
      </c>
      <c r="C3897" s="2" t="s">
        <v>35</v>
      </c>
      <c r="D3897" s="2" t="s">
        <v>413</v>
      </c>
      <c r="E3897" t="s">
        <v>11014</v>
      </c>
      <c r="F3897" s="2" t="s">
        <v>277</v>
      </c>
      <c r="G3897" s="36"/>
      <c r="H3897" s="37"/>
      <c r="I3897" s="32" t="s">
        <v>12</v>
      </c>
      <c r="K3897" t="s">
        <v>2581</v>
      </c>
    </row>
    <row r="3898" spans="1:11" hidden="1" x14ac:dyDescent="0.3">
      <c r="A3898" t="s">
        <v>2582</v>
      </c>
      <c r="B3898" s="8">
        <v>20171101</v>
      </c>
      <c r="C3898" s="2" t="s">
        <v>50</v>
      </c>
      <c r="D3898" s="2" t="s">
        <v>425</v>
      </c>
      <c r="E3898" t="s">
        <v>11015</v>
      </c>
      <c r="F3898" s="2" t="s">
        <v>277</v>
      </c>
      <c r="G3898" s="36"/>
      <c r="H3898" s="37"/>
      <c r="I3898" s="32" t="s">
        <v>12</v>
      </c>
      <c r="K3898" t="s">
        <v>2582</v>
      </c>
    </row>
    <row r="3899" spans="1:11" hidden="1" x14ac:dyDescent="0.3">
      <c r="A3899" t="s">
        <v>2583</v>
      </c>
      <c r="B3899" s="8">
        <v>20171101</v>
      </c>
      <c r="C3899" s="2" t="s">
        <v>120</v>
      </c>
      <c r="D3899" s="2" t="s">
        <v>120</v>
      </c>
      <c r="E3899" t="s">
        <v>11016</v>
      </c>
      <c r="F3899" s="2" t="s">
        <v>277</v>
      </c>
      <c r="G3899" s="36"/>
      <c r="H3899" s="37"/>
      <c r="I3899" s="32" t="s">
        <v>12</v>
      </c>
      <c r="K3899" t="s">
        <v>2583</v>
      </c>
    </row>
    <row r="3900" spans="1:11" hidden="1" x14ac:dyDescent="0.3">
      <c r="A3900" t="s">
        <v>2584</v>
      </c>
      <c r="B3900" s="8">
        <v>20171103</v>
      </c>
      <c r="C3900" s="2" t="s">
        <v>29</v>
      </c>
      <c r="D3900" s="2" t="s">
        <v>15</v>
      </c>
      <c r="E3900" t="s">
        <v>11018</v>
      </c>
      <c r="F3900" s="2" t="s">
        <v>277</v>
      </c>
      <c r="G3900" s="36"/>
      <c r="H3900" s="37"/>
      <c r="I3900" s="32" t="s">
        <v>12</v>
      </c>
      <c r="K3900" t="s">
        <v>2584</v>
      </c>
    </row>
    <row r="3901" spans="1:11" hidden="1" x14ac:dyDescent="0.3">
      <c r="A3901" t="s">
        <v>2585</v>
      </c>
      <c r="B3901" s="8">
        <v>20171106</v>
      </c>
      <c r="C3901" s="2" t="s">
        <v>13</v>
      </c>
      <c r="D3901" s="2" t="s">
        <v>399</v>
      </c>
      <c r="E3901" t="s">
        <v>11019</v>
      </c>
      <c r="F3901" s="2" t="s">
        <v>277</v>
      </c>
      <c r="G3901" s="36"/>
      <c r="H3901" s="37"/>
      <c r="I3901" s="32" t="s">
        <v>12</v>
      </c>
      <c r="K3901" t="s">
        <v>2585</v>
      </c>
    </row>
    <row r="3902" spans="1:11" hidden="1" x14ac:dyDescent="0.3">
      <c r="A3902" t="s">
        <v>2586</v>
      </c>
      <c r="B3902" s="8">
        <v>20171106</v>
      </c>
      <c r="C3902" s="2" t="s">
        <v>16</v>
      </c>
      <c r="D3902" s="2" t="s">
        <v>15</v>
      </c>
      <c r="E3902" t="s">
        <v>11020</v>
      </c>
      <c r="F3902" s="2" t="s">
        <v>277</v>
      </c>
      <c r="G3902" s="36"/>
      <c r="H3902" s="37"/>
      <c r="I3902" s="32" t="s">
        <v>12</v>
      </c>
      <c r="K3902" t="s">
        <v>2586</v>
      </c>
    </row>
    <row r="3903" spans="1:11" hidden="1" x14ac:dyDescent="0.3">
      <c r="A3903" t="s">
        <v>2591</v>
      </c>
      <c r="B3903" s="8">
        <v>20171107</v>
      </c>
      <c r="C3903" s="2" t="s">
        <v>35</v>
      </c>
      <c r="D3903" s="2" t="s">
        <v>415</v>
      </c>
      <c r="E3903" t="s">
        <v>11024</v>
      </c>
      <c r="F3903" s="2" t="s">
        <v>277</v>
      </c>
      <c r="G3903" s="36"/>
      <c r="H3903" s="37"/>
      <c r="I3903" s="32" t="s">
        <v>12</v>
      </c>
      <c r="K3903" t="s">
        <v>2591</v>
      </c>
    </row>
    <row r="3904" spans="1:11" hidden="1" x14ac:dyDescent="0.3">
      <c r="A3904" t="s">
        <v>2594</v>
      </c>
      <c r="B3904" s="8">
        <v>20171107</v>
      </c>
      <c r="C3904" s="2" t="s">
        <v>29</v>
      </c>
      <c r="D3904" s="2" t="s">
        <v>314</v>
      </c>
      <c r="E3904" t="s">
        <v>11025</v>
      </c>
      <c r="F3904" s="2" t="s">
        <v>277</v>
      </c>
      <c r="G3904" s="36"/>
      <c r="H3904" s="37"/>
      <c r="I3904" s="32" t="s">
        <v>12</v>
      </c>
      <c r="K3904" t="s">
        <v>2594</v>
      </c>
    </row>
    <row r="3905" spans="1:11" hidden="1" x14ac:dyDescent="0.3">
      <c r="A3905" t="s">
        <v>2595</v>
      </c>
      <c r="B3905" s="8">
        <v>20171112</v>
      </c>
      <c r="C3905" s="2" t="s">
        <v>13</v>
      </c>
      <c r="D3905" s="2" t="s">
        <v>399</v>
      </c>
      <c r="E3905" t="s">
        <v>11029</v>
      </c>
      <c r="F3905" s="2" t="s">
        <v>277</v>
      </c>
      <c r="G3905" s="36"/>
      <c r="H3905" s="37"/>
      <c r="I3905" s="32" t="s">
        <v>12</v>
      </c>
      <c r="K3905" t="s">
        <v>2595</v>
      </c>
    </row>
    <row r="3906" spans="1:11" hidden="1" x14ac:dyDescent="0.3">
      <c r="A3906" t="s">
        <v>2596</v>
      </c>
      <c r="B3906" s="8">
        <v>20171112</v>
      </c>
      <c r="C3906" s="2" t="s">
        <v>16</v>
      </c>
      <c r="D3906" s="2" t="s">
        <v>15</v>
      </c>
      <c r="E3906" t="s">
        <v>11030</v>
      </c>
      <c r="F3906" s="2" t="s">
        <v>277</v>
      </c>
      <c r="G3906" s="36"/>
      <c r="H3906" s="37"/>
      <c r="I3906" s="32" t="s">
        <v>12</v>
      </c>
      <c r="K3906" t="s">
        <v>2596</v>
      </c>
    </row>
    <row r="3907" spans="1:11" hidden="1" x14ac:dyDescent="0.3">
      <c r="A3907" t="s">
        <v>2597</v>
      </c>
      <c r="B3907" s="8">
        <v>20171114</v>
      </c>
      <c r="C3907" s="2" t="s">
        <v>33</v>
      </c>
      <c r="D3907" s="2" t="s">
        <v>428</v>
      </c>
      <c r="E3907" t="s">
        <v>11031</v>
      </c>
      <c r="F3907" s="2" t="s">
        <v>277</v>
      </c>
      <c r="G3907" s="36"/>
      <c r="H3907" s="37"/>
      <c r="I3907" s="32" t="s">
        <v>12</v>
      </c>
      <c r="K3907" t="s">
        <v>2597</v>
      </c>
    </row>
    <row r="3908" spans="1:11" hidden="1" x14ac:dyDescent="0.3">
      <c r="A3908" t="s">
        <v>2598</v>
      </c>
      <c r="B3908" s="8">
        <v>20171115</v>
      </c>
      <c r="C3908" s="2" t="s">
        <v>35</v>
      </c>
      <c r="D3908" s="2" t="s">
        <v>426</v>
      </c>
      <c r="E3908" t="s">
        <v>11032</v>
      </c>
      <c r="F3908" s="2" t="s">
        <v>277</v>
      </c>
      <c r="G3908" s="36"/>
      <c r="H3908" s="37"/>
      <c r="I3908" s="32" t="s">
        <v>12</v>
      </c>
      <c r="K3908" t="s">
        <v>2598</v>
      </c>
    </row>
    <row r="3909" spans="1:11" hidden="1" x14ac:dyDescent="0.3">
      <c r="A3909" t="s">
        <v>2599</v>
      </c>
      <c r="B3909" s="8">
        <v>20171115</v>
      </c>
      <c r="C3909" s="2" t="s">
        <v>33</v>
      </c>
      <c r="D3909" s="2" t="s">
        <v>428</v>
      </c>
      <c r="E3909" t="s">
        <v>11033</v>
      </c>
      <c r="F3909" s="2" t="s">
        <v>277</v>
      </c>
      <c r="G3909" s="36"/>
      <c r="H3909" s="37"/>
      <c r="I3909" s="32" t="s">
        <v>12</v>
      </c>
      <c r="K3909" t="s">
        <v>2599</v>
      </c>
    </row>
    <row r="3910" spans="1:11" hidden="1" x14ac:dyDescent="0.3">
      <c r="A3910" t="s">
        <v>2612</v>
      </c>
      <c r="B3910" s="8">
        <v>20171119</v>
      </c>
      <c r="C3910" s="2" t="s">
        <v>13</v>
      </c>
      <c r="D3910" s="2" t="s">
        <v>399</v>
      </c>
      <c r="E3910" t="s">
        <v>11036</v>
      </c>
      <c r="F3910" s="2" t="s">
        <v>277</v>
      </c>
      <c r="G3910" s="36"/>
      <c r="H3910" s="37"/>
      <c r="I3910" s="32" t="s">
        <v>12</v>
      </c>
      <c r="K3910" t="s">
        <v>2612</v>
      </c>
    </row>
    <row r="3911" spans="1:11" hidden="1" x14ac:dyDescent="0.3">
      <c r="A3911" t="s">
        <v>2613</v>
      </c>
      <c r="B3911" s="8">
        <v>20171119</v>
      </c>
      <c r="C3911" s="2" t="s">
        <v>29</v>
      </c>
      <c r="D3911" s="2" t="s">
        <v>278</v>
      </c>
      <c r="E3911" t="s">
        <v>11037</v>
      </c>
      <c r="F3911" s="2" t="s">
        <v>277</v>
      </c>
      <c r="G3911" s="36"/>
      <c r="H3911" s="37"/>
      <c r="I3911" s="32" t="s">
        <v>12</v>
      </c>
      <c r="K3911" t="s">
        <v>2613</v>
      </c>
    </row>
    <row r="3912" spans="1:11" hidden="1" x14ac:dyDescent="0.3">
      <c r="A3912" t="s">
        <v>2614</v>
      </c>
      <c r="B3912" s="8">
        <v>20171119</v>
      </c>
      <c r="C3912" s="2" t="s">
        <v>33</v>
      </c>
      <c r="D3912" s="2" t="s">
        <v>327</v>
      </c>
      <c r="E3912" t="s">
        <v>11038</v>
      </c>
      <c r="F3912" s="2" t="s">
        <v>277</v>
      </c>
      <c r="G3912" s="36"/>
      <c r="H3912" s="37"/>
      <c r="I3912" s="32" t="s">
        <v>12</v>
      </c>
      <c r="K3912" t="s">
        <v>2614</v>
      </c>
    </row>
    <row r="3913" spans="1:11" hidden="1" x14ac:dyDescent="0.3">
      <c r="A3913" t="s">
        <v>2615</v>
      </c>
      <c r="B3913" s="8">
        <v>20171119</v>
      </c>
      <c r="C3913" s="2" t="s">
        <v>16</v>
      </c>
      <c r="D3913" s="2" t="s">
        <v>15</v>
      </c>
      <c r="E3913" t="s">
        <v>11039</v>
      </c>
      <c r="F3913" s="2" t="s">
        <v>277</v>
      </c>
      <c r="G3913" s="36"/>
      <c r="H3913" s="37"/>
      <c r="I3913" s="32" t="s">
        <v>12</v>
      </c>
      <c r="K3913" t="s">
        <v>2615</v>
      </c>
    </row>
    <row r="3914" spans="1:11" x14ac:dyDescent="0.3">
      <c r="A3914" t="s">
        <v>7853</v>
      </c>
      <c r="B3914" s="8">
        <v>20171120</v>
      </c>
      <c r="C3914" t="s">
        <v>231</v>
      </c>
      <c r="D3914" t="s">
        <v>7150</v>
      </c>
      <c r="E3914" t="s">
        <v>11040</v>
      </c>
      <c r="F3914" s="2" t="s">
        <v>277</v>
      </c>
      <c r="G3914" s="36"/>
      <c r="H3914" s="37"/>
      <c r="I3914" s="32" t="s">
        <v>9199</v>
      </c>
      <c r="J3914" s="32" t="s">
        <v>1009</v>
      </c>
    </row>
    <row r="3915" spans="1:11" hidden="1" x14ac:dyDescent="0.3">
      <c r="A3915" t="s">
        <v>2616</v>
      </c>
      <c r="B3915" s="8">
        <v>20171123</v>
      </c>
      <c r="C3915" s="2" t="s">
        <v>64</v>
      </c>
      <c r="D3915" s="2" t="s">
        <v>292</v>
      </c>
      <c r="E3915" t="s">
        <v>11042</v>
      </c>
      <c r="F3915" s="2" t="s">
        <v>277</v>
      </c>
      <c r="G3915" s="36"/>
      <c r="H3915" s="37"/>
      <c r="I3915" s="32" t="s">
        <v>12</v>
      </c>
      <c r="K3915" t="s">
        <v>2616</v>
      </c>
    </row>
    <row r="3916" spans="1:11" hidden="1" x14ac:dyDescent="0.3">
      <c r="A3916" t="s">
        <v>2617</v>
      </c>
      <c r="B3916" s="8">
        <v>20171124</v>
      </c>
      <c r="C3916" s="2" t="s">
        <v>25</v>
      </c>
      <c r="D3916" s="2" t="s">
        <v>15</v>
      </c>
      <c r="E3916" t="s">
        <v>11043</v>
      </c>
      <c r="F3916" s="2" t="s">
        <v>277</v>
      </c>
      <c r="G3916" s="36"/>
      <c r="H3916" s="37"/>
      <c r="I3916" s="32" t="s">
        <v>12</v>
      </c>
      <c r="K3916" t="s">
        <v>2617</v>
      </c>
    </row>
    <row r="3917" spans="1:11" hidden="1" x14ac:dyDescent="0.3">
      <c r="A3917" t="s">
        <v>2618</v>
      </c>
      <c r="B3917" s="8">
        <v>20171124</v>
      </c>
      <c r="C3917" s="2" t="s">
        <v>25</v>
      </c>
      <c r="D3917" s="2" t="s">
        <v>15</v>
      </c>
      <c r="E3917" t="s">
        <v>11044</v>
      </c>
      <c r="F3917" s="2" t="s">
        <v>277</v>
      </c>
      <c r="G3917" s="36"/>
      <c r="H3917" s="37"/>
      <c r="I3917" s="32" t="s">
        <v>12</v>
      </c>
      <c r="K3917" t="s">
        <v>2618</v>
      </c>
    </row>
    <row r="3918" spans="1:11" hidden="1" x14ac:dyDescent="0.3">
      <c r="A3918" t="s">
        <v>2619</v>
      </c>
      <c r="B3918" s="8">
        <v>20171128</v>
      </c>
      <c r="C3918" s="2" t="s">
        <v>20</v>
      </c>
      <c r="D3918" s="2" t="s">
        <v>15</v>
      </c>
      <c r="E3918" t="s">
        <v>11046</v>
      </c>
      <c r="F3918" s="2" t="s">
        <v>277</v>
      </c>
      <c r="G3918" s="36"/>
      <c r="H3918" s="37"/>
      <c r="I3918" s="32" t="s">
        <v>12</v>
      </c>
      <c r="K3918" t="s">
        <v>2619</v>
      </c>
    </row>
    <row r="3919" spans="1:11" hidden="1" x14ac:dyDescent="0.3">
      <c r="A3919" t="s">
        <v>2620</v>
      </c>
      <c r="B3919" s="8">
        <v>20171128</v>
      </c>
      <c r="C3919" s="2" t="s">
        <v>74</v>
      </c>
      <c r="D3919" s="2" t="s">
        <v>75</v>
      </c>
      <c r="E3919" t="s">
        <v>11047</v>
      </c>
      <c r="F3919" s="2" t="s">
        <v>277</v>
      </c>
      <c r="G3919" s="36"/>
      <c r="H3919" s="37"/>
      <c r="I3919" s="32" t="s">
        <v>12</v>
      </c>
      <c r="K3919" t="s">
        <v>2620</v>
      </c>
    </row>
    <row r="3920" spans="1:11" hidden="1" x14ac:dyDescent="0.3">
      <c r="A3920" t="s">
        <v>2621</v>
      </c>
      <c r="B3920" s="8">
        <v>20171128</v>
      </c>
      <c r="C3920" s="2" t="s">
        <v>35</v>
      </c>
      <c r="D3920" s="2" t="s">
        <v>426</v>
      </c>
      <c r="E3920" t="s">
        <v>11048</v>
      </c>
      <c r="F3920" s="2" t="s">
        <v>277</v>
      </c>
      <c r="G3920" s="36"/>
      <c r="H3920" s="37"/>
      <c r="I3920" s="32" t="s">
        <v>12</v>
      </c>
      <c r="K3920" t="s">
        <v>2621</v>
      </c>
    </row>
    <row r="3921" spans="1:11" hidden="1" x14ac:dyDescent="0.3">
      <c r="A3921" t="s">
        <v>2622</v>
      </c>
      <c r="B3921" s="8">
        <v>20171129</v>
      </c>
      <c r="C3921" s="2" t="s">
        <v>50</v>
      </c>
      <c r="D3921" s="2" t="s">
        <v>290</v>
      </c>
      <c r="E3921" t="s">
        <v>11050</v>
      </c>
      <c r="F3921" s="2" t="s">
        <v>277</v>
      </c>
      <c r="G3921" s="36"/>
      <c r="H3921" s="37"/>
      <c r="I3921" s="32" t="s">
        <v>12</v>
      </c>
      <c r="K3921" t="s">
        <v>2622</v>
      </c>
    </row>
    <row r="3922" spans="1:11" hidden="1" x14ac:dyDescent="0.3">
      <c r="A3922" t="s">
        <v>2623</v>
      </c>
      <c r="B3922" s="8">
        <v>20171129</v>
      </c>
      <c r="C3922" s="2" t="s">
        <v>68</v>
      </c>
      <c r="D3922" s="2" t="s">
        <v>380</v>
      </c>
      <c r="E3922" t="s">
        <v>11051</v>
      </c>
      <c r="F3922" s="2" t="s">
        <v>277</v>
      </c>
      <c r="G3922" s="36"/>
      <c r="H3922" s="37"/>
      <c r="I3922" s="32" t="s">
        <v>12</v>
      </c>
      <c r="K3922" t="s">
        <v>2623</v>
      </c>
    </row>
    <row r="3923" spans="1:11" hidden="1" x14ac:dyDescent="0.3">
      <c r="A3923" t="s">
        <v>2624</v>
      </c>
      <c r="B3923" s="8">
        <v>20171129</v>
      </c>
      <c r="C3923" s="2" t="s">
        <v>68</v>
      </c>
      <c r="D3923" s="2" t="s">
        <v>380</v>
      </c>
      <c r="E3923" t="s">
        <v>11052</v>
      </c>
      <c r="F3923" s="2" t="s">
        <v>277</v>
      </c>
      <c r="G3923" s="36"/>
      <c r="H3923" s="37"/>
      <c r="I3923" s="32" t="s">
        <v>12</v>
      </c>
      <c r="K3923" t="s">
        <v>2624</v>
      </c>
    </row>
    <row r="3924" spans="1:11" hidden="1" x14ac:dyDescent="0.3">
      <c r="A3924" t="s">
        <v>2627</v>
      </c>
      <c r="B3924" s="8">
        <v>20171130</v>
      </c>
      <c r="C3924" s="2" t="s">
        <v>35</v>
      </c>
      <c r="D3924" s="2" t="s">
        <v>415</v>
      </c>
      <c r="E3924" t="s">
        <v>11053</v>
      </c>
      <c r="F3924" s="2" t="s">
        <v>277</v>
      </c>
      <c r="G3924" s="36"/>
      <c r="H3924" s="37"/>
      <c r="I3924" s="32" t="s">
        <v>12</v>
      </c>
      <c r="K3924" t="s">
        <v>2627</v>
      </c>
    </row>
    <row r="3925" spans="1:11" hidden="1" x14ac:dyDescent="0.3">
      <c r="A3925" t="s">
        <v>2629</v>
      </c>
      <c r="B3925" s="8">
        <v>20171204</v>
      </c>
      <c r="C3925" s="2" t="s">
        <v>13</v>
      </c>
      <c r="D3925" s="2" t="s">
        <v>399</v>
      </c>
      <c r="E3925" t="s">
        <v>11054</v>
      </c>
      <c r="F3925" s="2" t="s">
        <v>277</v>
      </c>
      <c r="G3925" s="36"/>
      <c r="H3925" s="37"/>
      <c r="I3925" s="32" t="s">
        <v>12</v>
      </c>
      <c r="K3925" t="s">
        <v>2629</v>
      </c>
    </row>
    <row r="3926" spans="1:11" hidden="1" x14ac:dyDescent="0.3">
      <c r="A3926" t="s">
        <v>2630</v>
      </c>
      <c r="B3926" s="8">
        <v>20171204</v>
      </c>
      <c r="C3926" s="2" t="s">
        <v>29</v>
      </c>
      <c r="D3926" s="2" t="s">
        <v>298</v>
      </c>
      <c r="E3926" t="s">
        <v>11055</v>
      </c>
      <c r="F3926" s="2" t="s">
        <v>277</v>
      </c>
      <c r="G3926" s="36"/>
      <c r="H3926" s="37"/>
      <c r="I3926" s="32" t="s">
        <v>12</v>
      </c>
      <c r="K3926" t="s">
        <v>2630</v>
      </c>
    </row>
    <row r="3927" spans="1:11" hidden="1" x14ac:dyDescent="0.3">
      <c r="A3927" t="s">
        <v>2631</v>
      </c>
      <c r="B3927" s="8">
        <v>20171204</v>
      </c>
      <c r="C3927" s="2" t="s">
        <v>16</v>
      </c>
      <c r="D3927" s="2" t="s">
        <v>15</v>
      </c>
      <c r="E3927" t="s">
        <v>11056</v>
      </c>
      <c r="F3927" s="2" t="s">
        <v>277</v>
      </c>
      <c r="G3927" s="36"/>
      <c r="H3927" s="37"/>
      <c r="I3927" s="32" t="s">
        <v>12</v>
      </c>
      <c r="K3927" t="s">
        <v>2631</v>
      </c>
    </row>
    <row r="3928" spans="1:11" hidden="1" x14ac:dyDescent="0.3">
      <c r="A3928" t="s">
        <v>2632</v>
      </c>
      <c r="B3928" s="8">
        <v>20171206</v>
      </c>
      <c r="C3928" s="2" t="s">
        <v>64</v>
      </c>
      <c r="D3928" s="2" t="s">
        <v>419</v>
      </c>
      <c r="E3928" t="s">
        <v>11057</v>
      </c>
      <c r="F3928" s="2" t="s">
        <v>277</v>
      </c>
      <c r="G3928" s="36"/>
      <c r="H3928" s="37"/>
      <c r="I3928" s="32" t="s">
        <v>12</v>
      </c>
      <c r="K3928" t="s">
        <v>2632</v>
      </c>
    </row>
    <row r="3929" spans="1:11" hidden="1" x14ac:dyDescent="0.3">
      <c r="A3929" t="s">
        <v>2633</v>
      </c>
      <c r="B3929" s="8">
        <v>20171206</v>
      </c>
      <c r="C3929" s="2" t="s">
        <v>13</v>
      </c>
      <c r="D3929" s="2" t="s">
        <v>430</v>
      </c>
      <c r="E3929" t="s">
        <v>11058</v>
      </c>
      <c r="F3929" s="2" t="s">
        <v>277</v>
      </c>
      <c r="G3929" s="36"/>
      <c r="H3929" s="37"/>
      <c r="I3929" s="32" t="s">
        <v>12</v>
      </c>
      <c r="K3929" t="s">
        <v>2633</v>
      </c>
    </row>
    <row r="3930" spans="1:11" hidden="1" x14ac:dyDescent="0.3">
      <c r="A3930" t="s">
        <v>2634</v>
      </c>
      <c r="B3930" s="8">
        <v>20171208</v>
      </c>
      <c r="C3930" s="2" t="s">
        <v>22</v>
      </c>
      <c r="D3930" s="2" t="s">
        <v>370</v>
      </c>
      <c r="E3930" t="s">
        <v>11059</v>
      </c>
      <c r="F3930" s="2" t="s">
        <v>277</v>
      </c>
      <c r="G3930" s="36"/>
      <c r="H3930" s="37"/>
      <c r="I3930" s="32" t="s">
        <v>12</v>
      </c>
      <c r="K3930" t="s">
        <v>2634</v>
      </c>
    </row>
    <row r="3931" spans="1:11" hidden="1" x14ac:dyDescent="0.3">
      <c r="A3931" t="s">
        <v>2642</v>
      </c>
      <c r="B3931" s="8">
        <v>20171214</v>
      </c>
      <c r="C3931" s="2" t="s">
        <v>433</v>
      </c>
      <c r="D3931" s="2" t="s">
        <v>124</v>
      </c>
      <c r="E3931" t="s">
        <v>11061</v>
      </c>
      <c r="F3931" s="2" t="s">
        <v>277</v>
      </c>
      <c r="G3931" s="36"/>
      <c r="H3931" s="37"/>
      <c r="I3931" s="32" t="s">
        <v>12</v>
      </c>
      <c r="K3931" t="s">
        <v>2642</v>
      </c>
    </row>
    <row r="3932" spans="1:11" hidden="1" x14ac:dyDescent="0.3">
      <c r="A3932" t="s">
        <v>2645</v>
      </c>
      <c r="B3932" s="8">
        <v>20171227</v>
      </c>
      <c r="C3932" s="2" t="s">
        <v>13</v>
      </c>
      <c r="D3932" s="2" t="s">
        <v>399</v>
      </c>
      <c r="E3932" t="s">
        <v>11067</v>
      </c>
      <c r="F3932" s="2" t="s">
        <v>277</v>
      </c>
      <c r="G3932" s="36"/>
      <c r="H3932" s="37"/>
      <c r="I3932" s="32" t="s">
        <v>12</v>
      </c>
      <c r="K3932" t="s">
        <v>2645</v>
      </c>
    </row>
    <row r="3933" spans="1:11" hidden="1" x14ac:dyDescent="0.3">
      <c r="A3933" t="s">
        <v>2646</v>
      </c>
      <c r="B3933" s="8">
        <v>20171227</v>
      </c>
      <c r="C3933" s="2" t="s">
        <v>29</v>
      </c>
      <c r="D3933" s="2" t="s">
        <v>278</v>
      </c>
      <c r="E3933" t="s">
        <v>11068</v>
      </c>
      <c r="F3933" s="2" t="s">
        <v>277</v>
      </c>
      <c r="G3933" s="36"/>
      <c r="H3933" s="37"/>
      <c r="I3933" s="32" t="s">
        <v>12</v>
      </c>
      <c r="K3933" t="s">
        <v>2646</v>
      </c>
    </row>
    <row r="3934" spans="1:11" hidden="1" x14ac:dyDescent="0.3">
      <c r="A3934" t="s">
        <v>2653</v>
      </c>
      <c r="B3934" s="8">
        <v>20180105</v>
      </c>
      <c r="C3934" s="2" t="s">
        <v>35</v>
      </c>
      <c r="D3934" s="2" t="s">
        <v>438</v>
      </c>
      <c r="E3934" t="s">
        <v>11070</v>
      </c>
      <c r="F3934" s="2" t="s">
        <v>277</v>
      </c>
      <c r="G3934" s="36"/>
      <c r="H3934" s="37"/>
      <c r="I3934" s="32" t="s">
        <v>12</v>
      </c>
      <c r="K3934" t="s">
        <v>2653</v>
      </c>
    </row>
    <row r="3935" spans="1:11" hidden="1" x14ac:dyDescent="0.3">
      <c r="A3935" t="s">
        <v>2654</v>
      </c>
      <c r="B3935" s="8">
        <v>20180108</v>
      </c>
      <c r="C3935" s="2" t="s">
        <v>9</v>
      </c>
      <c r="D3935" s="2" t="s">
        <v>37</v>
      </c>
      <c r="E3935" t="s">
        <v>11071</v>
      </c>
      <c r="F3935" s="2" t="s">
        <v>277</v>
      </c>
      <c r="G3935" s="36"/>
      <c r="H3935" s="37"/>
      <c r="I3935" s="32" t="s">
        <v>12</v>
      </c>
      <c r="K3935" t="s">
        <v>2654</v>
      </c>
    </row>
    <row r="3936" spans="1:11" hidden="1" x14ac:dyDescent="0.3">
      <c r="A3936" t="s">
        <v>2655</v>
      </c>
      <c r="B3936" s="8">
        <v>20180108</v>
      </c>
      <c r="C3936" s="2" t="s">
        <v>16</v>
      </c>
      <c r="D3936" s="2" t="s">
        <v>15</v>
      </c>
      <c r="E3936" t="s">
        <v>11072</v>
      </c>
      <c r="F3936" s="2" t="s">
        <v>277</v>
      </c>
      <c r="G3936" s="36"/>
      <c r="H3936" s="37"/>
      <c r="I3936" s="32" t="s">
        <v>12</v>
      </c>
      <c r="K3936" t="s">
        <v>2655</v>
      </c>
    </row>
    <row r="3937" spans="1:11" hidden="1" x14ac:dyDescent="0.3">
      <c r="A3937" t="s">
        <v>2656</v>
      </c>
      <c r="B3937" s="8">
        <v>20180108</v>
      </c>
      <c r="C3937" s="2" t="s">
        <v>68</v>
      </c>
      <c r="D3937" s="2" t="s">
        <v>380</v>
      </c>
      <c r="E3937" t="s">
        <v>11073</v>
      </c>
      <c r="F3937" s="2" t="s">
        <v>277</v>
      </c>
      <c r="G3937" s="36"/>
      <c r="H3937" s="37"/>
      <c r="I3937" s="32" t="s">
        <v>12</v>
      </c>
      <c r="K3937" t="s">
        <v>2656</v>
      </c>
    </row>
    <row r="3938" spans="1:11" hidden="1" x14ac:dyDescent="0.3">
      <c r="A3938" t="s">
        <v>2657</v>
      </c>
      <c r="B3938" s="8">
        <v>20180108</v>
      </c>
      <c r="C3938" s="2" t="s">
        <v>231</v>
      </c>
      <c r="D3938" s="2" t="s">
        <v>317</v>
      </c>
      <c r="E3938" t="s">
        <v>11074</v>
      </c>
      <c r="F3938" s="2" t="s">
        <v>277</v>
      </c>
      <c r="G3938" s="36"/>
      <c r="H3938" s="37"/>
      <c r="I3938" s="32" t="s">
        <v>12</v>
      </c>
      <c r="K3938" t="s">
        <v>2657</v>
      </c>
    </row>
    <row r="3939" spans="1:11" hidden="1" x14ac:dyDescent="0.3">
      <c r="A3939" t="s">
        <v>2658</v>
      </c>
      <c r="B3939" s="8">
        <v>20180108</v>
      </c>
      <c r="C3939" s="2" t="s">
        <v>33</v>
      </c>
      <c r="D3939" s="2" t="s">
        <v>327</v>
      </c>
      <c r="E3939" t="s">
        <v>11075</v>
      </c>
      <c r="F3939" s="2" t="s">
        <v>277</v>
      </c>
      <c r="G3939" s="36"/>
      <c r="H3939" s="37"/>
      <c r="I3939" s="32" t="s">
        <v>12</v>
      </c>
      <c r="K3939" t="s">
        <v>2658</v>
      </c>
    </row>
    <row r="3940" spans="1:11" hidden="1" x14ac:dyDescent="0.3">
      <c r="A3940" t="s">
        <v>2659</v>
      </c>
      <c r="B3940" s="8">
        <v>20180108</v>
      </c>
      <c r="C3940" s="2" t="s">
        <v>204</v>
      </c>
      <c r="D3940" s="2" t="s">
        <v>439</v>
      </c>
      <c r="E3940" t="s">
        <v>11076</v>
      </c>
      <c r="F3940" s="2" t="s">
        <v>277</v>
      </c>
      <c r="G3940" s="36"/>
      <c r="H3940" s="37"/>
      <c r="I3940" s="32" t="s">
        <v>12</v>
      </c>
      <c r="K3940" t="s">
        <v>2659</v>
      </c>
    </row>
    <row r="3941" spans="1:11" hidden="1" x14ac:dyDescent="0.3">
      <c r="A3941" t="s">
        <v>2660</v>
      </c>
      <c r="B3941" s="8">
        <v>20180108</v>
      </c>
      <c r="C3941" s="2" t="s">
        <v>74</v>
      </c>
      <c r="D3941" s="2" t="s">
        <v>383</v>
      </c>
      <c r="E3941" t="s">
        <v>11077</v>
      </c>
      <c r="F3941" s="2" t="s">
        <v>277</v>
      </c>
      <c r="G3941" s="36"/>
      <c r="H3941" s="37"/>
      <c r="I3941" s="32" t="s">
        <v>12</v>
      </c>
      <c r="K3941" t="s">
        <v>2660</v>
      </c>
    </row>
    <row r="3942" spans="1:11" hidden="1" x14ac:dyDescent="0.3">
      <c r="A3942" t="s">
        <v>6516</v>
      </c>
      <c r="B3942" s="8">
        <v>20180108</v>
      </c>
      <c r="C3942" s="2" t="s">
        <v>20</v>
      </c>
      <c r="D3942" s="2" t="s">
        <v>15</v>
      </c>
      <c r="E3942" t="s">
        <v>11078</v>
      </c>
      <c r="F3942" s="2" t="s">
        <v>277</v>
      </c>
      <c r="G3942" s="36"/>
      <c r="H3942" s="37"/>
      <c r="I3942" s="32" t="s">
        <v>12</v>
      </c>
      <c r="K3942" t="s">
        <v>6516</v>
      </c>
    </row>
    <row r="3943" spans="1:11" hidden="1" x14ac:dyDescent="0.3">
      <c r="A3943" t="s">
        <v>2661</v>
      </c>
      <c r="B3943" s="8">
        <v>20180108</v>
      </c>
      <c r="C3943" s="2" t="s">
        <v>204</v>
      </c>
      <c r="D3943" s="2" t="s">
        <v>440</v>
      </c>
      <c r="E3943" t="s">
        <v>11079</v>
      </c>
      <c r="F3943" s="2" t="s">
        <v>277</v>
      </c>
      <c r="G3943" s="36"/>
      <c r="H3943" s="37"/>
      <c r="I3943" s="32" t="s">
        <v>12</v>
      </c>
      <c r="K3943" t="s">
        <v>2661</v>
      </c>
    </row>
    <row r="3944" spans="1:11" hidden="1" x14ac:dyDescent="0.3">
      <c r="A3944" t="s">
        <v>2662</v>
      </c>
      <c r="B3944" s="8">
        <v>20180109</v>
      </c>
      <c r="C3944" s="2" t="s">
        <v>43</v>
      </c>
      <c r="D3944" s="2" t="s">
        <v>15</v>
      </c>
      <c r="E3944" t="s">
        <v>11081</v>
      </c>
      <c r="F3944" s="2" t="s">
        <v>277</v>
      </c>
      <c r="G3944" s="36"/>
      <c r="H3944" s="37"/>
      <c r="I3944" s="32" t="s">
        <v>12</v>
      </c>
      <c r="K3944" t="s">
        <v>2662</v>
      </c>
    </row>
    <row r="3945" spans="1:11" hidden="1" x14ac:dyDescent="0.3">
      <c r="A3945" t="s">
        <v>2664</v>
      </c>
      <c r="B3945" s="8">
        <v>20180109</v>
      </c>
      <c r="C3945" s="2" t="s">
        <v>204</v>
      </c>
      <c r="D3945" s="2" t="s">
        <v>440</v>
      </c>
      <c r="E3945" t="s">
        <v>11082</v>
      </c>
      <c r="F3945" s="2" t="s">
        <v>277</v>
      </c>
      <c r="G3945" s="36"/>
      <c r="H3945" s="37"/>
      <c r="I3945" s="32" t="s">
        <v>12</v>
      </c>
      <c r="K3945" t="s">
        <v>2664</v>
      </c>
    </row>
    <row r="3946" spans="1:11" hidden="1" x14ac:dyDescent="0.3">
      <c r="A3946" t="s">
        <v>2665</v>
      </c>
      <c r="B3946" s="8">
        <v>20180109</v>
      </c>
      <c r="C3946" s="2" t="s">
        <v>120</v>
      </c>
      <c r="D3946" s="2" t="s">
        <v>441</v>
      </c>
      <c r="E3946" t="s">
        <v>11083</v>
      </c>
      <c r="F3946" s="2" t="s">
        <v>277</v>
      </c>
      <c r="G3946" s="36"/>
      <c r="H3946" s="37"/>
      <c r="I3946" s="32" t="s">
        <v>12</v>
      </c>
      <c r="K3946" t="s">
        <v>2665</v>
      </c>
    </row>
    <row r="3947" spans="1:11" hidden="1" x14ac:dyDescent="0.3">
      <c r="A3947" t="s">
        <v>2602</v>
      </c>
      <c r="B3947" s="8">
        <v>20180116</v>
      </c>
      <c r="C3947" s="2" t="s">
        <v>22</v>
      </c>
      <c r="D3947" s="2" t="s">
        <v>442</v>
      </c>
      <c r="E3947" t="s">
        <v>11087</v>
      </c>
      <c r="F3947" s="2" t="s">
        <v>277</v>
      </c>
      <c r="G3947" s="36"/>
      <c r="H3947" s="37"/>
      <c r="I3947" s="32" t="s">
        <v>12</v>
      </c>
      <c r="K3947" t="s">
        <v>2602</v>
      </c>
    </row>
    <row r="3948" spans="1:11" x14ac:dyDescent="0.3">
      <c r="A3948" t="s">
        <v>2603</v>
      </c>
      <c r="B3948" s="8">
        <v>20180116</v>
      </c>
      <c r="C3948" s="2" t="s">
        <v>52</v>
      </c>
      <c r="D3948" s="2" t="s">
        <v>287</v>
      </c>
      <c r="E3948" t="s">
        <v>11088</v>
      </c>
      <c r="F3948" s="2" t="s">
        <v>277</v>
      </c>
      <c r="G3948" s="36"/>
      <c r="H3948" s="37"/>
      <c r="I3948" s="32" t="s">
        <v>443</v>
      </c>
      <c r="J3948" s="32" t="s">
        <v>62</v>
      </c>
      <c r="K3948" t="s">
        <v>2603</v>
      </c>
    </row>
    <row r="3949" spans="1:11" hidden="1" x14ac:dyDescent="0.3">
      <c r="A3949" t="s">
        <v>2604</v>
      </c>
      <c r="B3949" s="8">
        <v>20180118</v>
      </c>
      <c r="C3949" s="2" t="s">
        <v>22</v>
      </c>
      <c r="D3949" s="2" t="s">
        <v>98</v>
      </c>
      <c r="E3949" t="s">
        <v>11090</v>
      </c>
      <c r="F3949" s="2" t="s">
        <v>277</v>
      </c>
      <c r="G3949" s="36">
        <v>16</v>
      </c>
      <c r="H3949" s="37" t="s">
        <v>8808</v>
      </c>
      <c r="I3949" s="32" t="s">
        <v>9075</v>
      </c>
      <c r="J3949" s="32" t="s">
        <v>19</v>
      </c>
      <c r="K3949" t="s">
        <v>2604</v>
      </c>
    </row>
    <row r="3950" spans="1:11" hidden="1" x14ac:dyDescent="0.3">
      <c r="A3950" t="s">
        <v>2605</v>
      </c>
      <c r="B3950" s="8">
        <v>20180119</v>
      </c>
      <c r="C3950" s="2" t="s">
        <v>33</v>
      </c>
      <c r="D3950" s="2" t="s">
        <v>327</v>
      </c>
      <c r="E3950" t="s">
        <v>11092</v>
      </c>
      <c r="F3950" s="2" t="s">
        <v>277</v>
      </c>
      <c r="G3950" s="36"/>
      <c r="H3950" s="37"/>
      <c r="I3950" s="32" t="s">
        <v>12</v>
      </c>
      <c r="K3950" t="s">
        <v>2605</v>
      </c>
    </row>
    <row r="3951" spans="1:11" hidden="1" x14ac:dyDescent="0.3">
      <c r="A3951" t="s">
        <v>2606</v>
      </c>
      <c r="B3951" s="8">
        <v>20180119</v>
      </c>
      <c r="C3951" s="2" t="s">
        <v>16</v>
      </c>
      <c r="D3951" s="2" t="s">
        <v>15</v>
      </c>
      <c r="E3951" t="s">
        <v>11093</v>
      </c>
      <c r="F3951" s="2" t="s">
        <v>277</v>
      </c>
      <c r="G3951" s="36"/>
      <c r="H3951" s="37"/>
      <c r="I3951" s="32" t="s">
        <v>12</v>
      </c>
      <c r="K3951" t="s">
        <v>2606</v>
      </c>
    </row>
    <row r="3952" spans="1:11" hidden="1" x14ac:dyDescent="0.3">
      <c r="A3952" t="s">
        <v>2607</v>
      </c>
      <c r="B3952" s="8">
        <v>20180123</v>
      </c>
      <c r="C3952" s="2" t="s">
        <v>50</v>
      </c>
      <c r="D3952" s="2" t="s">
        <v>290</v>
      </c>
      <c r="E3952" t="s">
        <v>11095</v>
      </c>
      <c r="F3952" s="2" t="s">
        <v>277</v>
      </c>
      <c r="G3952" s="36"/>
      <c r="H3952" s="37"/>
      <c r="I3952" s="32" t="s">
        <v>12</v>
      </c>
      <c r="K3952" t="s">
        <v>2607</v>
      </c>
    </row>
    <row r="3953" spans="1:11" hidden="1" x14ac:dyDescent="0.3">
      <c r="A3953" t="s">
        <v>2608</v>
      </c>
      <c r="B3953" s="8">
        <v>20180123</v>
      </c>
      <c r="C3953" s="2" t="s">
        <v>29</v>
      </c>
      <c r="D3953" s="2" t="s">
        <v>367</v>
      </c>
      <c r="E3953" t="s">
        <v>11096</v>
      </c>
      <c r="F3953" s="2" t="s">
        <v>277</v>
      </c>
      <c r="G3953" s="36"/>
      <c r="H3953" s="37"/>
      <c r="I3953" s="32" t="s">
        <v>12</v>
      </c>
      <c r="K3953" t="s">
        <v>2608</v>
      </c>
    </row>
    <row r="3954" spans="1:11" x14ac:dyDescent="0.3">
      <c r="A3954" t="s">
        <v>2609</v>
      </c>
      <c r="B3954" s="8">
        <v>20180124</v>
      </c>
      <c r="C3954" s="2" t="s">
        <v>64</v>
      </c>
      <c r="D3954" s="2" t="s">
        <v>358</v>
      </c>
      <c r="E3954" t="s">
        <v>11097</v>
      </c>
      <c r="F3954" s="2" t="s">
        <v>277</v>
      </c>
      <c r="G3954" s="36"/>
      <c r="H3954" s="37"/>
      <c r="I3954" s="32" t="s">
        <v>397</v>
      </c>
      <c r="J3954" s="32" t="s">
        <v>28</v>
      </c>
      <c r="K3954" t="s">
        <v>2609</v>
      </c>
    </row>
    <row r="3955" spans="1:11" hidden="1" x14ac:dyDescent="0.3">
      <c r="A3955" t="s">
        <v>2610</v>
      </c>
      <c r="B3955" s="8">
        <v>20180126</v>
      </c>
      <c r="C3955" s="2" t="s">
        <v>22</v>
      </c>
      <c r="D3955" s="2" t="s">
        <v>390</v>
      </c>
      <c r="E3955" t="s">
        <v>11098</v>
      </c>
      <c r="F3955" s="2" t="s">
        <v>277</v>
      </c>
      <c r="G3955" s="36"/>
      <c r="H3955" s="37"/>
      <c r="I3955" s="32" t="s">
        <v>12</v>
      </c>
      <c r="K3955" t="s">
        <v>2610</v>
      </c>
    </row>
    <row r="3956" spans="1:11" hidden="1" x14ac:dyDescent="0.3">
      <c r="A3956" t="s">
        <v>2636</v>
      </c>
      <c r="B3956" s="8">
        <v>20180202</v>
      </c>
      <c r="C3956" s="2" t="s">
        <v>112</v>
      </c>
      <c r="D3956" s="2" t="s">
        <v>456</v>
      </c>
      <c r="E3956" t="s">
        <v>11106</v>
      </c>
      <c r="F3956" s="2" t="s">
        <v>277</v>
      </c>
      <c r="G3956" s="36"/>
      <c r="H3956" s="37"/>
      <c r="I3956" s="32" t="s">
        <v>12</v>
      </c>
      <c r="K3956" t="s">
        <v>2636</v>
      </c>
    </row>
    <row r="3957" spans="1:11" hidden="1" x14ac:dyDescent="0.3">
      <c r="A3957" t="s">
        <v>2637</v>
      </c>
      <c r="B3957" s="8">
        <v>20180202</v>
      </c>
      <c r="C3957" s="2" t="s">
        <v>68</v>
      </c>
      <c r="D3957" s="2" t="s">
        <v>457</v>
      </c>
      <c r="E3957" t="s">
        <v>11107</v>
      </c>
      <c r="F3957" s="2" t="s">
        <v>277</v>
      </c>
      <c r="G3957" s="36"/>
      <c r="H3957" s="37"/>
      <c r="I3957" s="32" t="s">
        <v>12</v>
      </c>
      <c r="K3957" t="s">
        <v>2637</v>
      </c>
    </row>
    <row r="3958" spans="1:11" hidden="1" x14ac:dyDescent="0.3">
      <c r="A3958" t="s">
        <v>2638</v>
      </c>
      <c r="B3958" s="8">
        <v>20180202</v>
      </c>
      <c r="C3958" s="2" t="s">
        <v>35</v>
      </c>
      <c r="D3958" s="2" t="s">
        <v>458</v>
      </c>
      <c r="E3958" t="s">
        <v>11108</v>
      </c>
      <c r="F3958" s="2" t="s">
        <v>277</v>
      </c>
      <c r="G3958" s="36"/>
      <c r="H3958" s="37"/>
      <c r="I3958" s="32" t="s">
        <v>12</v>
      </c>
      <c r="K3958" t="s">
        <v>2638</v>
      </c>
    </row>
    <row r="3959" spans="1:11" hidden="1" x14ac:dyDescent="0.3">
      <c r="A3959" t="s">
        <v>2639</v>
      </c>
      <c r="B3959" s="8">
        <v>20180202</v>
      </c>
      <c r="C3959" s="2" t="s">
        <v>35</v>
      </c>
      <c r="D3959" s="2" t="s">
        <v>459</v>
      </c>
      <c r="E3959" t="s">
        <v>11109</v>
      </c>
      <c r="F3959" s="2" t="s">
        <v>277</v>
      </c>
      <c r="G3959" s="36"/>
      <c r="H3959" s="37"/>
      <c r="I3959" s="32" t="s">
        <v>12</v>
      </c>
      <c r="K3959" t="s">
        <v>2639</v>
      </c>
    </row>
    <row r="3960" spans="1:11" hidden="1" x14ac:dyDescent="0.3">
      <c r="A3960" t="s">
        <v>2640</v>
      </c>
      <c r="B3960" s="8">
        <v>20180202</v>
      </c>
      <c r="C3960" s="2" t="s">
        <v>9</v>
      </c>
      <c r="D3960" s="2" t="s">
        <v>460</v>
      </c>
      <c r="E3960" t="s">
        <v>11110</v>
      </c>
      <c r="F3960" s="2" t="s">
        <v>277</v>
      </c>
      <c r="G3960" s="36"/>
      <c r="H3960" s="37"/>
      <c r="I3960" s="32" t="s">
        <v>12</v>
      </c>
      <c r="K3960" t="s">
        <v>2640</v>
      </c>
    </row>
    <row r="3961" spans="1:11" hidden="1" x14ac:dyDescent="0.3">
      <c r="A3961" t="s">
        <v>2641</v>
      </c>
      <c r="B3961" s="8">
        <v>20180202</v>
      </c>
      <c r="C3961" s="2" t="s">
        <v>112</v>
      </c>
      <c r="D3961" s="2" t="s">
        <v>461</v>
      </c>
      <c r="E3961" t="s">
        <v>11111</v>
      </c>
      <c r="F3961" s="2" t="s">
        <v>277</v>
      </c>
      <c r="G3961" s="36"/>
      <c r="H3961" s="37"/>
      <c r="I3961" s="32" t="s">
        <v>12</v>
      </c>
      <c r="K3961" t="s">
        <v>2641</v>
      </c>
    </row>
    <row r="3962" spans="1:11" hidden="1" x14ac:dyDescent="0.3">
      <c r="A3962" t="s">
        <v>2643</v>
      </c>
      <c r="B3962" s="8">
        <v>20180202</v>
      </c>
      <c r="C3962" s="2" t="s">
        <v>16</v>
      </c>
      <c r="D3962" s="2" t="s">
        <v>15</v>
      </c>
      <c r="E3962" t="s">
        <v>11112</v>
      </c>
      <c r="F3962" s="2" t="s">
        <v>277</v>
      </c>
      <c r="G3962" s="36"/>
      <c r="H3962" s="37"/>
      <c r="I3962" s="32" t="s">
        <v>12</v>
      </c>
      <c r="K3962" t="s">
        <v>2643</v>
      </c>
    </row>
    <row r="3963" spans="1:11" hidden="1" x14ac:dyDescent="0.3">
      <c r="A3963" t="s">
        <v>2644</v>
      </c>
      <c r="B3963" s="8">
        <v>20180202</v>
      </c>
      <c r="C3963" s="2" t="s">
        <v>52</v>
      </c>
      <c r="D3963" s="2" t="s">
        <v>287</v>
      </c>
      <c r="E3963" t="s">
        <v>11113</v>
      </c>
      <c r="F3963" s="2" t="s">
        <v>277</v>
      </c>
      <c r="G3963" s="36"/>
      <c r="H3963" s="37"/>
      <c r="I3963" s="32" t="s">
        <v>12</v>
      </c>
      <c r="K3963" t="s">
        <v>2644</v>
      </c>
    </row>
    <row r="3964" spans="1:11" hidden="1" x14ac:dyDescent="0.3">
      <c r="A3964" t="s">
        <v>2647</v>
      </c>
      <c r="B3964" s="8">
        <v>20180202</v>
      </c>
      <c r="C3964" s="2" t="s">
        <v>20</v>
      </c>
      <c r="D3964" s="2" t="s">
        <v>15</v>
      </c>
      <c r="E3964" t="s">
        <v>11114</v>
      </c>
      <c r="F3964" s="2" t="s">
        <v>277</v>
      </c>
      <c r="G3964" s="36"/>
      <c r="H3964" s="37"/>
      <c r="I3964" s="32" t="s">
        <v>12</v>
      </c>
      <c r="K3964" t="s">
        <v>2647</v>
      </c>
    </row>
    <row r="3965" spans="1:11" hidden="1" x14ac:dyDescent="0.3">
      <c r="A3965" t="s">
        <v>2648</v>
      </c>
      <c r="B3965" s="8">
        <v>20180202</v>
      </c>
      <c r="C3965" s="2" t="s">
        <v>43</v>
      </c>
      <c r="D3965" s="2" t="s">
        <v>15</v>
      </c>
      <c r="E3965" t="s">
        <v>11115</v>
      </c>
      <c r="F3965" s="2" t="s">
        <v>277</v>
      </c>
      <c r="G3965" s="36"/>
      <c r="H3965" s="37"/>
      <c r="I3965" s="32" t="s">
        <v>12</v>
      </c>
      <c r="K3965" t="s">
        <v>2648</v>
      </c>
    </row>
    <row r="3966" spans="1:11" hidden="1" x14ac:dyDescent="0.3">
      <c r="A3966" t="s">
        <v>2649</v>
      </c>
      <c r="B3966" s="8">
        <v>20180202</v>
      </c>
      <c r="C3966" s="2" t="s">
        <v>204</v>
      </c>
      <c r="D3966" s="2" t="s">
        <v>462</v>
      </c>
      <c r="E3966" t="s">
        <v>11116</v>
      </c>
      <c r="F3966" s="2" t="s">
        <v>277</v>
      </c>
      <c r="G3966" s="36"/>
      <c r="H3966" s="37"/>
      <c r="I3966" s="32" t="s">
        <v>12</v>
      </c>
      <c r="K3966" t="s">
        <v>2649</v>
      </c>
    </row>
    <row r="3967" spans="1:11" hidden="1" x14ac:dyDescent="0.3">
      <c r="A3967" t="s">
        <v>2650</v>
      </c>
      <c r="B3967" s="8">
        <v>20180202</v>
      </c>
      <c r="C3967" s="2" t="s">
        <v>58</v>
      </c>
      <c r="D3967" s="2" t="s">
        <v>463</v>
      </c>
      <c r="E3967" t="s">
        <v>11117</v>
      </c>
      <c r="F3967" s="2" t="s">
        <v>277</v>
      </c>
      <c r="G3967" s="36"/>
      <c r="H3967" s="37"/>
      <c r="I3967" s="32" t="s">
        <v>12</v>
      </c>
      <c r="K3967" t="s">
        <v>2650</v>
      </c>
    </row>
    <row r="3968" spans="1:11" hidden="1" x14ac:dyDescent="0.3">
      <c r="A3968" t="s">
        <v>2651</v>
      </c>
      <c r="B3968" s="8">
        <v>20180202</v>
      </c>
      <c r="C3968" s="2" t="s">
        <v>13</v>
      </c>
      <c r="D3968" s="2" t="s">
        <v>464</v>
      </c>
      <c r="E3968" t="s">
        <v>11118</v>
      </c>
      <c r="F3968" s="2" t="s">
        <v>277</v>
      </c>
      <c r="G3968" s="36"/>
      <c r="H3968" s="37"/>
      <c r="I3968" s="32" t="s">
        <v>12</v>
      </c>
      <c r="K3968" t="s">
        <v>2651</v>
      </c>
    </row>
    <row r="3969" spans="1:11" hidden="1" x14ac:dyDescent="0.3">
      <c r="A3969" t="s">
        <v>2663</v>
      </c>
      <c r="B3969" s="8">
        <v>20180206</v>
      </c>
      <c r="C3969" s="2" t="s">
        <v>35</v>
      </c>
      <c r="D3969" s="2" t="s">
        <v>415</v>
      </c>
      <c r="E3969" t="s">
        <v>11119</v>
      </c>
      <c r="F3969" s="2" t="s">
        <v>277</v>
      </c>
      <c r="G3969" s="36"/>
      <c r="H3969" s="37"/>
      <c r="I3969" s="32" t="s">
        <v>12</v>
      </c>
      <c r="K3969" t="s">
        <v>2663</v>
      </c>
    </row>
    <row r="3970" spans="1:11" hidden="1" x14ac:dyDescent="0.3">
      <c r="A3970" t="s">
        <v>2667</v>
      </c>
      <c r="B3970" s="8">
        <v>20180208</v>
      </c>
      <c r="C3970" s="2" t="s">
        <v>31</v>
      </c>
      <c r="D3970" s="2" t="s">
        <v>465</v>
      </c>
      <c r="E3970" t="s">
        <v>11121</v>
      </c>
      <c r="F3970" s="2" t="s">
        <v>277</v>
      </c>
      <c r="G3970" s="36"/>
      <c r="H3970" s="37"/>
      <c r="I3970" s="32" t="s">
        <v>12</v>
      </c>
      <c r="K3970" t="s">
        <v>2667</v>
      </c>
    </row>
    <row r="3971" spans="1:11" hidden="1" x14ac:dyDescent="0.3">
      <c r="A3971" t="s">
        <v>2668</v>
      </c>
      <c r="B3971" s="8">
        <v>20180208</v>
      </c>
      <c r="C3971" s="2" t="s">
        <v>112</v>
      </c>
      <c r="D3971" s="2" t="s">
        <v>466</v>
      </c>
      <c r="E3971" t="s">
        <v>11122</v>
      </c>
      <c r="F3971" s="2" t="s">
        <v>277</v>
      </c>
      <c r="G3971" s="36"/>
      <c r="H3971" s="37"/>
      <c r="I3971" s="32" t="s">
        <v>12</v>
      </c>
      <c r="K3971" t="s">
        <v>2668</v>
      </c>
    </row>
    <row r="3972" spans="1:11" hidden="1" x14ac:dyDescent="0.3">
      <c r="A3972" t="s">
        <v>2669</v>
      </c>
      <c r="B3972" s="8">
        <v>20180208</v>
      </c>
      <c r="C3972" s="2" t="s">
        <v>16</v>
      </c>
      <c r="D3972" s="2" t="s">
        <v>15</v>
      </c>
      <c r="E3972" t="s">
        <v>11123</v>
      </c>
      <c r="F3972" s="2" t="s">
        <v>277</v>
      </c>
      <c r="G3972" s="36"/>
      <c r="H3972" s="37"/>
      <c r="I3972" s="32" t="s">
        <v>12</v>
      </c>
      <c r="K3972" t="s">
        <v>2669</v>
      </c>
    </row>
    <row r="3973" spans="1:11" hidden="1" x14ac:dyDescent="0.3">
      <c r="A3973" t="s">
        <v>2675</v>
      </c>
      <c r="B3973" s="8">
        <v>20180214</v>
      </c>
      <c r="C3973" s="2" t="s">
        <v>22</v>
      </c>
      <c r="D3973" s="2" t="s">
        <v>390</v>
      </c>
      <c r="E3973" t="s">
        <v>11131</v>
      </c>
      <c r="F3973" s="2" t="s">
        <v>277</v>
      </c>
      <c r="G3973" s="36"/>
      <c r="H3973" s="37"/>
      <c r="I3973" s="32" t="s">
        <v>12</v>
      </c>
      <c r="K3973" t="s">
        <v>2675</v>
      </c>
    </row>
    <row r="3974" spans="1:11" hidden="1" x14ac:dyDescent="0.3">
      <c r="A3974" t="s">
        <v>2676</v>
      </c>
      <c r="B3974" s="8">
        <v>20180214</v>
      </c>
      <c r="C3974" s="2" t="s">
        <v>68</v>
      </c>
      <c r="D3974" s="2" t="s">
        <v>197</v>
      </c>
      <c r="E3974" t="s">
        <v>11132</v>
      </c>
      <c r="F3974" s="2" t="s">
        <v>277</v>
      </c>
      <c r="G3974" s="36"/>
      <c r="H3974" s="37"/>
      <c r="I3974" s="32" t="s">
        <v>12</v>
      </c>
      <c r="K3974" t="s">
        <v>2676</v>
      </c>
    </row>
    <row r="3975" spans="1:11" hidden="1" x14ac:dyDescent="0.3">
      <c r="A3975" t="s">
        <v>2677</v>
      </c>
      <c r="B3975" s="8">
        <v>20180214</v>
      </c>
      <c r="C3975" s="2" t="s">
        <v>112</v>
      </c>
      <c r="D3975" s="2" t="s">
        <v>466</v>
      </c>
      <c r="E3975" t="s">
        <v>11133</v>
      </c>
      <c r="F3975" s="2" t="s">
        <v>277</v>
      </c>
      <c r="G3975" s="36"/>
      <c r="H3975" s="37"/>
      <c r="I3975" s="32" t="s">
        <v>12</v>
      </c>
      <c r="K3975" t="s">
        <v>2677</v>
      </c>
    </row>
    <row r="3976" spans="1:11" hidden="1" x14ac:dyDescent="0.3">
      <c r="A3976" t="s">
        <v>2678</v>
      </c>
      <c r="B3976" s="8">
        <v>20180214</v>
      </c>
      <c r="C3976" s="2" t="s">
        <v>64</v>
      </c>
      <c r="D3976" s="2" t="s">
        <v>307</v>
      </c>
      <c r="E3976" t="s">
        <v>11134</v>
      </c>
      <c r="F3976" s="2" t="s">
        <v>277</v>
      </c>
      <c r="G3976" s="36"/>
      <c r="H3976" s="37"/>
      <c r="I3976" s="32" t="s">
        <v>12</v>
      </c>
      <c r="K3976" t="s">
        <v>2678</v>
      </c>
    </row>
    <row r="3977" spans="1:11" hidden="1" x14ac:dyDescent="0.3">
      <c r="A3977" t="s">
        <v>2679</v>
      </c>
      <c r="B3977" s="8">
        <v>20180214</v>
      </c>
      <c r="C3977" s="2" t="s">
        <v>68</v>
      </c>
      <c r="D3977" s="2" t="s">
        <v>197</v>
      </c>
      <c r="E3977" t="s">
        <v>11135</v>
      </c>
      <c r="F3977" s="2" t="s">
        <v>277</v>
      </c>
      <c r="G3977" s="36"/>
      <c r="H3977" s="37"/>
      <c r="I3977" s="32" t="s">
        <v>12</v>
      </c>
      <c r="K3977" t="s">
        <v>2679</v>
      </c>
    </row>
    <row r="3978" spans="1:11" hidden="1" x14ac:dyDescent="0.3">
      <c r="A3978" t="s">
        <v>2680</v>
      </c>
      <c r="B3978" s="8">
        <v>20180214</v>
      </c>
      <c r="C3978" s="2" t="s">
        <v>13</v>
      </c>
      <c r="D3978" s="2" t="s">
        <v>399</v>
      </c>
      <c r="E3978" t="s">
        <v>11136</v>
      </c>
      <c r="F3978" s="2" t="s">
        <v>277</v>
      </c>
      <c r="G3978" s="36"/>
      <c r="H3978" s="37"/>
      <c r="I3978" s="32" t="s">
        <v>12</v>
      </c>
      <c r="K3978" t="s">
        <v>2680</v>
      </c>
    </row>
    <row r="3979" spans="1:11" hidden="1" x14ac:dyDescent="0.3">
      <c r="A3979" t="s">
        <v>2681</v>
      </c>
      <c r="B3979" s="8">
        <v>20180215</v>
      </c>
      <c r="C3979" s="2" t="s">
        <v>43</v>
      </c>
      <c r="D3979" s="2" t="s">
        <v>15</v>
      </c>
      <c r="E3979" t="s">
        <v>11137</v>
      </c>
      <c r="F3979" s="2" t="s">
        <v>277</v>
      </c>
      <c r="G3979" s="36"/>
      <c r="H3979" s="37"/>
      <c r="I3979" s="32" t="s">
        <v>12</v>
      </c>
      <c r="K3979" t="s">
        <v>2681</v>
      </c>
    </row>
    <row r="3980" spans="1:11" hidden="1" x14ac:dyDescent="0.3">
      <c r="A3980" t="s">
        <v>2683</v>
      </c>
      <c r="B3980" s="8">
        <v>20180220</v>
      </c>
      <c r="C3980" s="2" t="s">
        <v>112</v>
      </c>
      <c r="D3980" s="2" t="s">
        <v>466</v>
      </c>
      <c r="E3980" t="s">
        <v>11138</v>
      </c>
      <c r="F3980" s="2" t="s">
        <v>277</v>
      </c>
      <c r="G3980" s="36"/>
      <c r="H3980" s="37"/>
      <c r="I3980" s="32" t="s">
        <v>12</v>
      </c>
      <c r="K3980" t="s">
        <v>2683</v>
      </c>
    </row>
    <row r="3981" spans="1:11" hidden="1" x14ac:dyDescent="0.3">
      <c r="A3981" t="s">
        <v>2684</v>
      </c>
      <c r="B3981" s="8">
        <v>20180220</v>
      </c>
      <c r="C3981" s="2" t="s">
        <v>33</v>
      </c>
      <c r="D3981" s="2" t="s">
        <v>471</v>
      </c>
      <c r="E3981" t="s">
        <v>11139</v>
      </c>
      <c r="F3981" s="2" t="s">
        <v>277</v>
      </c>
      <c r="G3981" s="36"/>
      <c r="H3981" s="37"/>
      <c r="I3981" s="32" t="s">
        <v>12</v>
      </c>
      <c r="K3981" t="s">
        <v>2684</v>
      </c>
    </row>
    <row r="3982" spans="1:11" hidden="1" x14ac:dyDescent="0.3">
      <c r="A3982" t="s">
        <v>2685</v>
      </c>
      <c r="B3982" s="8">
        <v>20180220</v>
      </c>
      <c r="C3982" s="2" t="s">
        <v>16</v>
      </c>
      <c r="D3982" s="2" t="s">
        <v>15</v>
      </c>
      <c r="E3982" t="s">
        <v>11140</v>
      </c>
      <c r="F3982" s="2" t="s">
        <v>277</v>
      </c>
      <c r="G3982" s="36"/>
      <c r="H3982" s="37"/>
      <c r="I3982" s="32" t="s">
        <v>12</v>
      </c>
      <c r="K3982" t="s">
        <v>2685</v>
      </c>
    </row>
    <row r="3983" spans="1:11" x14ac:dyDescent="0.3">
      <c r="A3983" t="s">
        <v>2691</v>
      </c>
      <c r="B3983" s="8">
        <v>20180226</v>
      </c>
      <c r="C3983" s="2" t="s">
        <v>16</v>
      </c>
      <c r="D3983" s="2" t="s">
        <v>15</v>
      </c>
      <c r="E3983" t="s">
        <v>11150</v>
      </c>
      <c r="F3983" s="2" t="s">
        <v>277</v>
      </c>
      <c r="G3983" s="36"/>
      <c r="H3983" s="37"/>
      <c r="I3983" s="32" t="s">
        <v>472</v>
      </c>
      <c r="J3983" s="32" t="s">
        <v>62</v>
      </c>
      <c r="K3983" t="s">
        <v>2691</v>
      </c>
    </row>
    <row r="3984" spans="1:11" hidden="1" x14ac:dyDescent="0.3">
      <c r="A3984" t="s">
        <v>2696</v>
      </c>
      <c r="B3984" s="8">
        <v>20180227</v>
      </c>
      <c r="C3984" s="2" t="s">
        <v>29</v>
      </c>
      <c r="D3984" s="2" t="s">
        <v>15</v>
      </c>
      <c r="E3984" t="s">
        <v>11151</v>
      </c>
      <c r="F3984" s="2" t="s">
        <v>277</v>
      </c>
      <c r="G3984" s="36"/>
      <c r="H3984" s="37"/>
      <c r="I3984" s="32" t="s">
        <v>12</v>
      </c>
      <c r="K3984" t="s">
        <v>2696</v>
      </c>
    </row>
    <row r="3985" spans="1:11" hidden="1" x14ac:dyDescent="0.3">
      <c r="A3985" t="s">
        <v>2700</v>
      </c>
      <c r="B3985" s="8">
        <v>20180307</v>
      </c>
      <c r="C3985" s="2" t="s">
        <v>35</v>
      </c>
      <c r="D3985" s="2" t="s">
        <v>426</v>
      </c>
      <c r="E3985" t="s">
        <v>11158</v>
      </c>
      <c r="F3985" s="2" t="s">
        <v>277</v>
      </c>
      <c r="G3985" s="36"/>
      <c r="H3985" s="37"/>
      <c r="I3985" s="32" t="s">
        <v>12</v>
      </c>
      <c r="K3985" t="s">
        <v>2700</v>
      </c>
    </row>
    <row r="3986" spans="1:11" hidden="1" x14ac:dyDescent="0.3">
      <c r="A3986" t="s">
        <v>2701</v>
      </c>
      <c r="B3986" s="8">
        <v>20180308</v>
      </c>
      <c r="C3986" s="2" t="s">
        <v>33</v>
      </c>
      <c r="D3986" s="2" t="s">
        <v>327</v>
      </c>
      <c r="E3986" t="s">
        <v>11160</v>
      </c>
      <c r="F3986" s="2" t="s">
        <v>277</v>
      </c>
      <c r="G3986" s="36"/>
      <c r="H3986" s="37"/>
      <c r="I3986" s="32" t="s">
        <v>12</v>
      </c>
      <c r="K3986" t="s">
        <v>2701</v>
      </c>
    </row>
    <row r="3987" spans="1:11" hidden="1" x14ac:dyDescent="0.3">
      <c r="A3987" t="s">
        <v>2708</v>
      </c>
      <c r="B3987" s="8">
        <v>20180320</v>
      </c>
      <c r="C3987" s="2" t="s">
        <v>13</v>
      </c>
      <c r="D3987" s="2" t="s">
        <v>399</v>
      </c>
      <c r="E3987" t="s">
        <v>11173</v>
      </c>
      <c r="F3987" s="2" t="s">
        <v>277</v>
      </c>
      <c r="G3987" s="36"/>
      <c r="H3987" s="37"/>
      <c r="I3987" s="32" t="s">
        <v>12</v>
      </c>
      <c r="K3987" t="s">
        <v>2708</v>
      </c>
    </row>
    <row r="3988" spans="1:11" hidden="1" x14ac:dyDescent="0.3">
      <c r="A3988" t="s">
        <v>2709</v>
      </c>
      <c r="B3988" s="8">
        <v>20180320</v>
      </c>
      <c r="C3988" s="2" t="s">
        <v>22</v>
      </c>
      <c r="D3988" s="2" t="s">
        <v>481</v>
      </c>
      <c r="E3988" t="s">
        <v>11174</v>
      </c>
      <c r="F3988" s="2" t="s">
        <v>277</v>
      </c>
      <c r="G3988" s="36"/>
      <c r="H3988" s="37"/>
      <c r="I3988" s="32" t="s">
        <v>12</v>
      </c>
      <c r="K3988" t="s">
        <v>2709</v>
      </c>
    </row>
    <row r="3989" spans="1:11" hidden="1" x14ac:dyDescent="0.3">
      <c r="A3989" t="s">
        <v>2710</v>
      </c>
      <c r="B3989" s="8">
        <v>20180321</v>
      </c>
      <c r="C3989" s="2" t="s">
        <v>22</v>
      </c>
      <c r="D3989" s="2" t="s">
        <v>107</v>
      </c>
      <c r="E3989" t="s">
        <v>11175</v>
      </c>
      <c r="F3989" s="2" t="s">
        <v>277</v>
      </c>
      <c r="G3989" s="36"/>
      <c r="H3989" s="37"/>
      <c r="I3989" s="32" t="s">
        <v>12</v>
      </c>
      <c r="K3989" t="s">
        <v>2710</v>
      </c>
    </row>
    <row r="3990" spans="1:11" hidden="1" x14ac:dyDescent="0.3">
      <c r="A3990" t="s">
        <v>2711</v>
      </c>
      <c r="B3990" s="8">
        <v>20180321</v>
      </c>
      <c r="C3990" s="2" t="s">
        <v>35</v>
      </c>
      <c r="D3990" s="2" t="s">
        <v>426</v>
      </c>
      <c r="E3990" t="s">
        <v>11176</v>
      </c>
      <c r="F3990" s="2" t="s">
        <v>277</v>
      </c>
      <c r="G3990" s="36"/>
      <c r="H3990" s="37"/>
      <c r="I3990" s="32" t="s">
        <v>12</v>
      </c>
      <c r="K3990" t="s">
        <v>2711</v>
      </c>
    </row>
    <row r="3991" spans="1:11" hidden="1" x14ac:dyDescent="0.3">
      <c r="A3991" t="s">
        <v>2717</v>
      </c>
      <c r="B3991" s="8">
        <v>20180322</v>
      </c>
      <c r="C3991" s="2" t="s">
        <v>22</v>
      </c>
      <c r="D3991" s="2" t="s">
        <v>107</v>
      </c>
      <c r="E3991" t="s">
        <v>11182</v>
      </c>
      <c r="F3991" s="2" t="s">
        <v>277</v>
      </c>
      <c r="G3991" s="36"/>
      <c r="H3991" s="37"/>
      <c r="I3991" s="32" t="s">
        <v>12</v>
      </c>
      <c r="K3991" t="s">
        <v>2717</v>
      </c>
    </row>
    <row r="3992" spans="1:11" hidden="1" x14ac:dyDescent="0.3">
      <c r="A3992" t="s">
        <v>2719</v>
      </c>
      <c r="B3992" s="8">
        <v>20180323</v>
      </c>
      <c r="C3992" s="2" t="s">
        <v>22</v>
      </c>
      <c r="D3992" s="2" t="s">
        <v>107</v>
      </c>
      <c r="E3992" t="s">
        <v>11183</v>
      </c>
      <c r="F3992" s="2" t="s">
        <v>277</v>
      </c>
      <c r="G3992" s="36"/>
      <c r="H3992" s="37"/>
      <c r="I3992" s="32" t="s">
        <v>12</v>
      </c>
      <c r="K3992" t="s">
        <v>2719</v>
      </c>
    </row>
    <row r="3993" spans="1:11" hidden="1" x14ac:dyDescent="0.3">
      <c r="A3993" t="s">
        <v>2723</v>
      </c>
      <c r="B3993" s="8">
        <v>20180329</v>
      </c>
      <c r="C3993" s="2" t="s">
        <v>92</v>
      </c>
      <c r="D3993" s="2" t="s">
        <v>484</v>
      </c>
      <c r="E3993" t="s">
        <v>11190</v>
      </c>
      <c r="F3993" s="2" t="s">
        <v>277</v>
      </c>
      <c r="G3993" s="36"/>
      <c r="H3993" s="37"/>
      <c r="I3993" s="32" t="s">
        <v>12</v>
      </c>
      <c r="K3993" t="s">
        <v>2723</v>
      </c>
    </row>
    <row r="3994" spans="1:11" hidden="1" x14ac:dyDescent="0.3">
      <c r="A3994" t="s">
        <v>2724</v>
      </c>
      <c r="B3994" s="8">
        <v>20180401</v>
      </c>
      <c r="C3994" s="2" t="s">
        <v>29</v>
      </c>
      <c r="D3994" s="2" t="s">
        <v>314</v>
      </c>
      <c r="E3994" t="s">
        <v>11193</v>
      </c>
      <c r="F3994" s="2" t="s">
        <v>277</v>
      </c>
      <c r="G3994" s="36"/>
      <c r="H3994" s="37"/>
      <c r="I3994" s="32" t="s">
        <v>12</v>
      </c>
      <c r="K3994" t="s">
        <v>2724</v>
      </c>
    </row>
    <row r="3995" spans="1:11" hidden="1" x14ac:dyDescent="0.3">
      <c r="A3995" t="s">
        <v>2725</v>
      </c>
      <c r="B3995" s="8">
        <v>20180401</v>
      </c>
      <c r="C3995" s="2" t="s">
        <v>29</v>
      </c>
      <c r="D3995" s="2" t="s">
        <v>485</v>
      </c>
      <c r="E3995" t="s">
        <v>11194</v>
      </c>
      <c r="F3995" s="2" t="s">
        <v>277</v>
      </c>
      <c r="G3995" s="36"/>
      <c r="H3995" s="37"/>
      <c r="I3995" s="32" t="s">
        <v>12</v>
      </c>
      <c r="K3995" t="s">
        <v>2725</v>
      </c>
    </row>
    <row r="3996" spans="1:11" hidden="1" x14ac:dyDescent="0.3">
      <c r="A3996" t="s">
        <v>2727</v>
      </c>
      <c r="B3996" s="8">
        <v>20180403</v>
      </c>
      <c r="C3996" s="2" t="s">
        <v>20</v>
      </c>
      <c r="D3996" s="2" t="s">
        <v>487</v>
      </c>
      <c r="E3996" t="s">
        <v>11196</v>
      </c>
      <c r="F3996" s="2" t="s">
        <v>277</v>
      </c>
      <c r="G3996" s="36"/>
      <c r="H3996" s="37"/>
      <c r="I3996" s="32" t="s">
        <v>12</v>
      </c>
      <c r="K3996" t="s">
        <v>2727</v>
      </c>
    </row>
    <row r="3997" spans="1:11" hidden="1" x14ac:dyDescent="0.3">
      <c r="A3997" t="s">
        <v>2728</v>
      </c>
      <c r="B3997" s="8">
        <v>20180404</v>
      </c>
      <c r="C3997" s="2" t="s">
        <v>13</v>
      </c>
      <c r="D3997" s="2" t="s">
        <v>399</v>
      </c>
      <c r="E3997" t="s">
        <v>11197</v>
      </c>
      <c r="F3997" s="2" t="s">
        <v>277</v>
      </c>
      <c r="G3997" s="36"/>
      <c r="H3997" s="37"/>
      <c r="I3997" s="32" t="s">
        <v>12</v>
      </c>
      <c r="K3997" t="s">
        <v>2728</v>
      </c>
    </row>
    <row r="3998" spans="1:11" hidden="1" x14ac:dyDescent="0.3">
      <c r="A3998" t="s">
        <v>2729</v>
      </c>
      <c r="B3998" s="8">
        <v>20180404</v>
      </c>
      <c r="C3998" s="2" t="s">
        <v>22</v>
      </c>
      <c r="D3998" s="2" t="s">
        <v>488</v>
      </c>
      <c r="E3998" t="s">
        <v>11198</v>
      </c>
      <c r="F3998" s="2" t="s">
        <v>277</v>
      </c>
      <c r="G3998" s="36"/>
      <c r="H3998" s="37"/>
      <c r="I3998" s="32" t="s">
        <v>12</v>
      </c>
      <c r="K3998" t="s">
        <v>2729</v>
      </c>
    </row>
    <row r="3999" spans="1:11" hidden="1" x14ac:dyDescent="0.3">
      <c r="A3999" t="s">
        <v>2730</v>
      </c>
      <c r="B3999" s="8">
        <v>20180404</v>
      </c>
      <c r="C3999" s="2" t="s">
        <v>16</v>
      </c>
      <c r="D3999" s="2" t="s">
        <v>489</v>
      </c>
      <c r="E3999" t="s">
        <v>11199</v>
      </c>
      <c r="F3999" s="2" t="s">
        <v>277</v>
      </c>
      <c r="G3999" s="36"/>
      <c r="H3999" s="37"/>
      <c r="I3999" s="32" t="s">
        <v>12</v>
      </c>
      <c r="K3999" t="s">
        <v>2730</v>
      </c>
    </row>
    <row r="4000" spans="1:11" hidden="1" x14ac:dyDescent="0.3">
      <c r="A4000" t="s">
        <v>2731</v>
      </c>
      <c r="B4000" s="8">
        <v>20180404</v>
      </c>
      <c r="C4000" s="2" t="s">
        <v>22</v>
      </c>
      <c r="D4000" s="2" t="s">
        <v>481</v>
      </c>
      <c r="E4000" t="s">
        <v>11200</v>
      </c>
      <c r="F4000" s="2" t="s">
        <v>277</v>
      </c>
      <c r="G4000" s="36"/>
      <c r="H4000" s="37"/>
      <c r="I4000" s="32" t="s">
        <v>12</v>
      </c>
      <c r="K4000" t="s">
        <v>2731</v>
      </c>
    </row>
    <row r="4001" spans="1:11" hidden="1" x14ac:dyDescent="0.3">
      <c r="A4001" t="s">
        <v>2732</v>
      </c>
      <c r="B4001" s="8">
        <v>20180404</v>
      </c>
      <c r="C4001" s="2" t="s">
        <v>35</v>
      </c>
      <c r="D4001" s="2" t="s">
        <v>415</v>
      </c>
      <c r="E4001" t="s">
        <v>11201</v>
      </c>
      <c r="F4001" s="2" t="s">
        <v>277</v>
      </c>
      <c r="G4001" s="36"/>
      <c r="H4001" s="37"/>
      <c r="I4001" s="32" t="s">
        <v>12</v>
      </c>
      <c r="K4001" t="s">
        <v>2732</v>
      </c>
    </row>
    <row r="4002" spans="1:11" hidden="1" x14ac:dyDescent="0.3">
      <c r="A4002" t="s">
        <v>2733</v>
      </c>
      <c r="B4002" s="8">
        <v>20180404</v>
      </c>
      <c r="C4002" s="2" t="s">
        <v>210</v>
      </c>
      <c r="D4002" s="2" t="s">
        <v>15</v>
      </c>
      <c r="E4002" t="s">
        <v>11202</v>
      </c>
      <c r="F4002" s="2" t="s">
        <v>277</v>
      </c>
      <c r="G4002" s="36"/>
      <c r="H4002" s="37"/>
      <c r="I4002" s="32" t="s">
        <v>12</v>
      </c>
      <c r="K4002" t="s">
        <v>2733</v>
      </c>
    </row>
    <row r="4003" spans="1:11" hidden="1" x14ac:dyDescent="0.3">
      <c r="A4003" t="s">
        <v>2734</v>
      </c>
      <c r="B4003" s="8">
        <v>20180404</v>
      </c>
      <c r="C4003" s="2" t="s">
        <v>68</v>
      </c>
      <c r="D4003" s="2" t="s">
        <v>380</v>
      </c>
      <c r="E4003" t="s">
        <v>11203</v>
      </c>
      <c r="F4003" s="2" t="s">
        <v>277</v>
      </c>
      <c r="G4003" s="36"/>
      <c r="H4003" s="37"/>
      <c r="I4003" s="32" t="s">
        <v>12</v>
      </c>
      <c r="K4003" t="s">
        <v>2734</v>
      </c>
    </row>
    <row r="4004" spans="1:11" hidden="1" x14ac:dyDescent="0.3">
      <c r="A4004" t="s">
        <v>2735</v>
      </c>
      <c r="B4004" s="8">
        <v>20180404</v>
      </c>
      <c r="C4004" s="2" t="s">
        <v>29</v>
      </c>
      <c r="D4004" s="2" t="s">
        <v>314</v>
      </c>
      <c r="E4004" t="s">
        <v>11204</v>
      </c>
      <c r="F4004" s="2" t="s">
        <v>277</v>
      </c>
      <c r="G4004" s="36"/>
      <c r="H4004" s="37"/>
      <c r="I4004" s="32" t="s">
        <v>12</v>
      </c>
      <c r="K4004" t="s">
        <v>2735</v>
      </c>
    </row>
    <row r="4005" spans="1:11" hidden="1" x14ac:dyDescent="0.3">
      <c r="A4005" t="s">
        <v>2736</v>
      </c>
      <c r="B4005" s="8">
        <v>20180404</v>
      </c>
      <c r="C4005" s="2" t="s">
        <v>33</v>
      </c>
      <c r="D4005" s="2" t="s">
        <v>327</v>
      </c>
      <c r="E4005" t="s">
        <v>11205</v>
      </c>
      <c r="F4005" s="2" t="s">
        <v>277</v>
      </c>
      <c r="G4005" s="36"/>
      <c r="H4005" s="37"/>
      <c r="I4005" s="32" t="s">
        <v>12</v>
      </c>
      <c r="K4005" t="s">
        <v>2736</v>
      </c>
    </row>
    <row r="4006" spans="1:11" hidden="1" x14ac:dyDescent="0.3">
      <c r="A4006" t="s">
        <v>2737</v>
      </c>
      <c r="B4006" s="8">
        <v>20180404</v>
      </c>
      <c r="C4006" s="2" t="s">
        <v>52</v>
      </c>
      <c r="D4006" s="2" t="s">
        <v>347</v>
      </c>
      <c r="E4006" t="s">
        <v>11206</v>
      </c>
      <c r="F4006" s="2" t="s">
        <v>277</v>
      </c>
      <c r="G4006" s="36"/>
      <c r="H4006" s="37"/>
      <c r="I4006" s="32" t="s">
        <v>12</v>
      </c>
      <c r="K4006" t="s">
        <v>2737</v>
      </c>
    </row>
    <row r="4007" spans="1:11" hidden="1" x14ac:dyDescent="0.3">
      <c r="A4007" t="s">
        <v>2738</v>
      </c>
      <c r="B4007" s="8">
        <v>20180404</v>
      </c>
      <c r="C4007" s="2" t="s">
        <v>16</v>
      </c>
      <c r="D4007" s="2" t="s">
        <v>479</v>
      </c>
      <c r="E4007" t="s">
        <v>11207</v>
      </c>
      <c r="F4007" s="2" t="s">
        <v>277</v>
      </c>
      <c r="G4007" s="36"/>
      <c r="H4007" s="37"/>
      <c r="I4007" s="32" t="s">
        <v>12</v>
      </c>
      <c r="K4007" t="s">
        <v>2738</v>
      </c>
    </row>
    <row r="4008" spans="1:11" hidden="1" x14ac:dyDescent="0.3">
      <c r="A4008" t="s">
        <v>2739</v>
      </c>
      <c r="B4008" s="8">
        <v>20180404</v>
      </c>
      <c r="C4008" s="2" t="s">
        <v>112</v>
      </c>
      <c r="D4008" s="2" t="s">
        <v>490</v>
      </c>
      <c r="E4008" t="s">
        <v>11208</v>
      </c>
      <c r="F4008" s="2" t="s">
        <v>277</v>
      </c>
      <c r="G4008" s="36"/>
      <c r="H4008" s="37"/>
      <c r="I4008" s="32" t="s">
        <v>12</v>
      </c>
      <c r="K4008" t="s">
        <v>2739</v>
      </c>
    </row>
    <row r="4009" spans="1:11" hidden="1" x14ac:dyDescent="0.3">
      <c r="A4009" t="s">
        <v>2740</v>
      </c>
      <c r="B4009" s="8">
        <v>20180404</v>
      </c>
      <c r="C4009" s="2" t="s">
        <v>64</v>
      </c>
      <c r="D4009" s="2" t="s">
        <v>358</v>
      </c>
      <c r="E4009" t="s">
        <v>11209</v>
      </c>
      <c r="F4009" s="2" t="s">
        <v>277</v>
      </c>
      <c r="G4009" s="36"/>
      <c r="H4009" s="37"/>
      <c r="I4009" s="32" t="s">
        <v>12</v>
      </c>
      <c r="K4009" t="s">
        <v>2740</v>
      </c>
    </row>
    <row r="4010" spans="1:11" hidden="1" x14ac:dyDescent="0.3">
      <c r="A4010" t="s">
        <v>2741</v>
      </c>
      <c r="B4010" s="8">
        <v>20180404</v>
      </c>
      <c r="C4010" s="2" t="s">
        <v>20</v>
      </c>
      <c r="D4010" s="2" t="s">
        <v>491</v>
      </c>
      <c r="E4010" t="s">
        <v>11210</v>
      </c>
      <c r="F4010" s="2" t="s">
        <v>277</v>
      </c>
      <c r="G4010" s="36"/>
      <c r="H4010" s="37"/>
      <c r="I4010" s="32" t="s">
        <v>12</v>
      </c>
      <c r="K4010" t="s">
        <v>2741</v>
      </c>
    </row>
    <row r="4011" spans="1:11" hidden="1" x14ac:dyDescent="0.3">
      <c r="A4011" t="s">
        <v>2742</v>
      </c>
      <c r="B4011" s="8">
        <v>20180404</v>
      </c>
      <c r="C4011" s="2" t="s">
        <v>135</v>
      </c>
      <c r="D4011" s="2" t="s">
        <v>431</v>
      </c>
      <c r="E4011" t="s">
        <v>11211</v>
      </c>
      <c r="F4011" s="2" t="s">
        <v>277</v>
      </c>
      <c r="G4011" s="36"/>
      <c r="H4011" s="37"/>
      <c r="I4011" s="32" t="s">
        <v>12</v>
      </c>
      <c r="K4011" t="s">
        <v>2742</v>
      </c>
    </row>
    <row r="4012" spans="1:11" hidden="1" x14ac:dyDescent="0.3">
      <c r="A4012" t="s">
        <v>2743</v>
      </c>
      <c r="B4012" s="8">
        <v>20180404</v>
      </c>
      <c r="C4012" s="2" t="s">
        <v>68</v>
      </c>
      <c r="D4012" s="2" t="s">
        <v>380</v>
      </c>
      <c r="E4012" t="s">
        <v>11212</v>
      </c>
      <c r="F4012" s="2" t="s">
        <v>277</v>
      </c>
      <c r="G4012" s="36"/>
      <c r="H4012" s="37"/>
      <c r="I4012" s="32" t="s">
        <v>12</v>
      </c>
      <c r="K4012" t="s">
        <v>2743</v>
      </c>
    </row>
    <row r="4013" spans="1:11" hidden="1" x14ac:dyDescent="0.3">
      <c r="A4013" t="s">
        <v>2744</v>
      </c>
      <c r="B4013" s="8">
        <v>20180405</v>
      </c>
      <c r="C4013" s="2" t="s">
        <v>22</v>
      </c>
      <c r="D4013" s="2" t="s">
        <v>107</v>
      </c>
      <c r="E4013" t="s">
        <v>11213</v>
      </c>
      <c r="F4013" s="2" t="s">
        <v>277</v>
      </c>
      <c r="G4013" s="36"/>
      <c r="H4013" s="37"/>
      <c r="I4013" s="32" t="s">
        <v>12</v>
      </c>
      <c r="K4013" t="s">
        <v>2744</v>
      </c>
    </row>
    <row r="4014" spans="1:11" hidden="1" x14ac:dyDescent="0.3">
      <c r="A4014" t="s">
        <v>2745</v>
      </c>
      <c r="B4014" s="8">
        <v>20180405</v>
      </c>
      <c r="C4014" s="2" t="s">
        <v>25</v>
      </c>
      <c r="D4014" s="2" t="s">
        <v>381</v>
      </c>
      <c r="E4014" t="s">
        <v>11214</v>
      </c>
      <c r="F4014" s="2" t="s">
        <v>277</v>
      </c>
      <c r="G4014" s="36"/>
      <c r="H4014" s="37"/>
      <c r="I4014" s="32" t="s">
        <v>12</v>
      </c>
      <c r="K4014" t="s">
        <v>2745</v>
      </c>
    </row>
    <row r="4015" spans="1:11" hidden="1" x14ac:dyDescent="0.3">
      <c r="A4015" t="s">
        <v>2746</v>
      </c>
      <c r="B4015" s="8">
        <v>20180405</v>
      </c>
      <c r="C4015" s="2" t="s">
        <v>31</v>
      </c>
      <c r="D4015" s="2" t="s">
        <v>465</v>
      </c>
      <c r="E4015" t="s">
        <v>11215</v>
      </c>
      <c r="F4015" s="2" t="s">
        <v>277</v>
      </c>
      <c r="G4015" s="36"/>
      <c r="H4015" s="37"/>
      <c r="I4015" s="32" t="s">
        <v>12</v>
      </c>
      <c r="K4015" t="s">
        <v>2746</v>
      </c>
    </row>
    <row r="4016" spans="1:11" hidden="1" x14ac:dyDescent="0.3">
      <c r="A4016" t="s">
        <v>2747</v>
      </c>
      <c r="B4016" s="8">
        <v>20180405</v>
      </c>
      <c r="C4016" s="2" t="s">
        <v>35</v>
      </c>
      <c r="D4016" s="2" t="s">
        <v>426</v>
      </c>
      <c r="E4016" t="s">
        <v>11216</v>
      </c>
      <c r="F4016" s="2" t="s">
        <v>277</v>
      </c>
      <c r="G4016" s="36"/>
      <c r="H4016" s="37"/>
      <c r="I4016" s="32" t="s">
        <v>12</v>
      </c>
      <c r="K4016" t="s">
        <v>2747</v>
      </c>
    </row>
    <row r="4017" spans="1:11" hidden="1" x14ac:dyDescent="0.3">
      <c r="A4017" t="s">
        <v>2751</v>
      </c>
      <c r="B4017" s="8">
        <v>20180405</v>
      </c>
      <c r="C4017" s="2" t="s">
        <v>68</v>
      </c>
      <c r="D4017" s="2" t="s">
        <v>380</v>
      </c>
      <c r="E4017" t="s">
        <v>11217</v>
      </c>
      <c r="F4017" s="2" t="s">
        <v>277</v>
      </c>
      <c r="G4017" s="36"/>
      <c r="H4017" s="37"/>
      <c r="I4017" s="32" t="s">
        <v>12</v>
      </c>
      <c r="K4017" t="s">
        <v>2751</v>
      </c>
    </row>
    <row r="4018" spans="1:11" hidden="1" x14ac:dyDescent="0.3">
      <c r="A4018" t="s">
        <v>2752</v>
      </c>
      <c r="B4018" s="8">
        <v>20180405</v>
      </c>
      <c r="C4018" s="2" t="s">
        <v>20</v>
      </c>
      <c r="D4018" s="2" t="s">
        <v>487</v>
      </c>
      <c r="E4018" t="s">
        <v>11218</v>
      </c>
      <c r="F4018" s="2" t="s">
        <v>277</v>
      </c>
      <c r="G4018" s="36"/>
      <c r="H4018" s="37"/>
      <c r="I4018" s="32" t="s">
        <v>12</v>
      </c>
      <c r="K4018" t="s">
        <v>2752</v>
      </c>
    </row>
    <row r="4019" spans="1:11" hidden="1" x14ac:dyDescent="0.3">
      <c r="A4019" t="s">
        <v>2753</v>
      </c>
      <c r="B4019" s="8">
        <v>20180405</v>
      </c>
      <c r="C4019" s="2" t="s">
        <v>16</v>
      </c>
      <c r="D4019" s="2" t="s">
        <v>479</v>
      </c>
      <c r="E4019" t="s">
        <v>11219</v>
      </c>
      <c r="F4019" s="2" t="s">
        <v>277</v>
      </c>
      <c r="G4019" s="36"/>
      <c r="H4019" s="37"/>
      <c r="I4019" s="32" t="s">
        <v>12</v>
      </c>
      <c r="K4019" t="s">
        <v>2753</v>
      </c>
    </row>
    <row r="4020" spans="1:11" hidden="1" x14ac:dyDescent="0.3">
      <c r="A4020" t="s">
        <v>2754</v>
      </c>
      <c r="B4020" s="8">
        <v>20180405</v>
      </c>
      <c r="C4020" s="2" t="s">
        <v>13</v>
      </c>
      <c r="D4020" s="2" t="s">
        <v>399</v>
      </c>
      <c r="E4020" t="s">
        <v>11220</v>
      </c>
      <c r="F4020" s="2" t="s">
        <v>277</v>
      </c>
      <c r="G4020" s="36"/>
      <c r="H4020" s="37"/>
      <c r="I4020" s="32" t="s">
        <v>12</v>
      </c>
      <c r="K4020" t="s">
        <v>2754</v>
      </c>
    </row>
    <row r="4021" spans="1:11" hidden="1" x14ac:dyDescent="0.3">
      <c r="A4021" t="s">
        <v>2755</v>
      </c>
      <c r="B4021" s="8">
        <v>20180405</v>
      </c>
      <c r="C4021" s="2" t="s">
        <v>33</v>
      </c>
      <c r="D4021" s="2" t="s">
        <v>327</v>
      </c>
      <c r="E4021" t="s">
        <v>11221</v>
      </c>
      <c r="F4021" s="2" t="s">
        <v>277</v>
      </c>
      <c r="G4021" s="36"/>
      <c r="H4021" s="37"/>
      <c r="I4021" s="32" t="s">
        <v>12</v>
      </c>
      <c r="K4021" t="s">
        <v>2755</v>
      </c>
    </row>
    <row r="4022" spans="1:11" hidden="1" x14ac:dyDescent="0.3">
      <c r="A4022" t="s">
        <v>2756</v>
      </c>
      <c r="B4022" s="8">
        <v>20180405</v>
      </c>
      <c r="C4022" s="2" t="s">
        <v>29</v>
      </c>
      <c r="D4022" s="2" t="s">
        <v>298</v>
      </c>
      <c r="E4022" t="s">
        <v>11222</v>
      </c>
      <c r="F4022" s="2" t="s">
        <v>277</v>
      </c>
      <c r="G4022" s="36"/>
      <c r="H4022" s="37"/>
      <c r="I4022" s="32" t="s">
        <v>12</v>
      </c>
      <c r="K4022" t="s">
        <v>2756</v>
      </c>
    </row>
    <row r="4023" spans="1:11" hidden="1" x14ac:dyDescent="0.3">
      <c r="A4023" t="s">
        <v>2757</v>
      </c>
      <c r="B4023" s="8">
        <v>20180405</v>
      </c>
      <c r="C4023" s="2" t="s">
        <v>120</v>
      </c>
      <c r="D4023" s="2" t="s">
        <v>120</v>
      </c>
      <c r="E4023" t="s">
        <v>11223</v>
      </c>
      <c r="F4023" s="2" t="s">
        <v>277</v>
      </c>
      <c r="G4023" s="36"/>
      <c r="H4023" s="37"/>
      <c r="I4023" s="32" t="s">
        <v>12</v>
      </c>
      <c r="K4023" t="s">
        <v>2757</v>
      </c>
    </row>
    <row r="4024" spans="1:11" hidden="1" x14ac:dyDescent="0.3">
      <c r="A4024" t="s">
        <v>2758</v>
      </c>
      <c r="B4024" s="8">
        <v>20180405</v>
      </c>
      <c r="C4024" s="2" t="s">
        <v>64</v>
      </c>
      <c r="D4024" s="2" t="s">
        <v>307</v>
      </c>
      <c r="E4024" t="s">
        <v>11224</v>
      </c>
      <c r="F4024" s="2" t="s">
        <v>277</v>
      </c>
      <c r="G4024" s="36"/>
      <c r="H4024" s="37"/>
      <c r="I4024" s="32" t="s">
        <v>12</v>
      </c>
      <c r="K4024" t="s">
        <v>2758</v>
      </c>
    </row>
    <row r="4025" spans="1:11" x14ac:dyDescent="0.3">
      <c r="A4025" t="s">
        <v>2748</v>
      </c>
      <c r="B4025" s="8">
        <v>20180405</v>
      </c>
      <c r="C4025" s="2" t="s">
        <v>64</v>
      </c>
      <c r="D4025" s="2" t="s">
        <v>358</v>
      </c>
      <c r="E4025" t="s">
        <v>11225</v>
      </c>
      <c r="F4025" s="2" t="s">
        <v>277</v>
      </c>
      <c r="G4025" s="36"/>
      <c r="H4025" s="37"/>
      <c r="I4025" s="32" t="s">
        <v>492</v>
      </c>
      <c r="J4025" s="32" t="s">
        <v>62</v>
      </c>
      <c r="K4025" t="s">
        <v>2748</v>
      </c>
    </row>
    <row r="4026" spans="1:11" x14ac:dyDescent="0.3">
      <c r="A4026" t="s">
        <v>2749</v>
      </c>
      <c r="B4026" s="8">
        <v>20180405</v>
      </c>
      <c r="C4026" s="2" t="s">
        <v>13</v>
      </c>
      <c r="D4026" s="2" t="s">
        <v>399</v>
      </c>
      <c r="E4026" t="s">
        <v>11226</v>
      </c>
      <c r="F4026" s="2" t="s">
        <v>277</v>
      </c>
      <c r="G4026" s="36"/>
      <c r="H4026" s="37"/>
      <c r="I4026" s="32" t="s">
        <v>492</v>
      </c>
      <c r="J4026" s="32" t="s">
        <v>62</v>
      </c>
      <c r="K4026" t="s">
        <v>2749</v>
      </c>
    </row>
    <row r="4027" spans="1:11" x14ac:dyDescent="0.3">
      <c r="A4027" t="s">
        <v>2750</v>
      </c>
      <c r="B4027" s="8">
        <v>20180405</v>
      </c>
      <c r="C4027" s="2" t="s">
        <v>31</v>
      </c>
      <c r="D4027" s="2" t="s">
        <v>493</v>
      </c>
      <c r="E4027" t="s">
        <v>11227</v>
      </c>
      <c r="F4027" s="2" t="s">
        <v>277</v>
      </c>
      <c r="G4027" s="36"/>
      <c r="H4027" s="37"/>
      <c r="I4027" s="32" t="s">
        <v>492</v>
      </c>
      <c r="J4027" s="32" t="s">
        <v>62</v>
      </c>
      <c r="K4027" t="s">
        <v>2750</v>
      </c>
    </row>
    <row r="4028" spans="1:11" hidden="1" x14ac:dyDescent="0.3">
      <c r="A4028" t="s">
        <v>2759</v>
      </c>
      <c r="B4028" s="8">
        <v>20180406</v>
      </c>
      <c r="C4028" s="2" t="s">
        <v>16</v>
      </c>
      <c r="D4028" s="2" t="s">
        <v>494</v>
      </c>
      <c r="E4028" t="s">
        <v>11228</v>
      </c>
      <c r="F4028" s="2" t="s">
        <v>277</v>
      </c>
      <c r="G4028" s="36"/>
      <c r="H4028" s="37"/>
      <c r="I4028" s="32" t="s">
        <v>12</v>
      </c>
      <c r="K4028" t="s">
        <v>2759</v>
      </c>
    </row>
    <row r="4029" spans="1:11" hidden="1" x14ac:dyDescent="0.3">
      <c r="A4029" t="s">
        <v>2760</v>
      </c>
      <c r="B4029" s="8">
        <v>20180406</v>
      </c>
      <c r="C4029" s="2" t="s">
        <v>22</v>
      </c>
      <c r="D4029" s="2" t="s">
        <v>473</v>
      </c>
      <c r="E4029" t="s">
        <v>11229</v>
      </c>
      <c r="F4029" s="2" t="s">
        <v>277</v>
      </c>
      <c r="G4029" s="36"/>
      <c r="H4029" s="37"/>
      <c r="I4029" s="32" t="s">
        <v>12</v>
      </c>
      <c r="K4029" t="s">
        <v>2760</v>
      </c>
    </row>
    <row r="4030" spans="1:11" hidden="1" x14ac:dyDescent="0.3">
      <c r="A4030" t="s">
        <v>2761</v>
      </c>
      <c r="B4030" s="8">
        <v>20180406</v>
      </c>
      <c r="C4030" s="2" t="s">
        <v>22</v>
      </c>
      <c r="D4030" s="2" t="s">
        <v>98</v>
      </c>
      <c r="E4030" t="s">
        <v>11230</v>
      </c>
      <c r="F4030" s="2" t="s">
        <v>277</v>
      </c>
      <c r="G4030" s="36"/>
      <c r="H4030" s="37"/>
      <c r="I4030" s="32" t="s">
        <v>12</v>
      </c>
      <c r="K4030" t="s">
        <v>2761</v>
      </c>
    </row>
    <row r="4031" spans="1:11" hidden="1" x14ac:dyDescent="0.3">
      <c r="A4031" t="s">
        <v>2762</v>
      </c>
      <c r="B4031" s="8">
        <v>20180406</v>
      </c>
      <c r="C4031" s="2" t="s">
        <v>43</v>
      </c>
      <c r="D4031" s="2" t="s">
        <v>15</v>
      </c>
      <c r="E4031" t="s">
        <v>11231</v>
      </c>
      <c r="F4031" s="2" t="s">
        <v>277</v>
      </c>
      <c r="G4031" s="36"/>
      <c r="H4031" s="37"/>
      <c r="I4031" s="32" t="s">
        <v>12</v>
      </c>
      <c r="K4031" t="s">
        <v>2762</v>
      </c>
    </row>
    <row r="4032" spans="1:11" hidden="1" x14ac:dyDescent="0.3">
      <c r="A4032" t="s">
        <v>2763</v>
      </c>
      <c r="B4032" s="8">
        <v>20180406</v>
      </c>
      <c r="C4032" s="2" t="s">
        <v>64</v>
      </c>
      <c r="D4032" s="2" t="s">
        <v>437</v>
      </c>
      <c r="E4032" t="s">
        <v>11232</v>
      </c>
      <c r="F4032" s="2" t="s">
        <v>277</v>
      </c>
      <c r="G4032" s="36"/>
      <c r="H4032" s="37"/>
      <c r="I4032" s="32" t="s">
        <v>12</v>
      </c>
      <c r="K4032" t="s">
        <v>2763</v>
      </c>
    </row>
    <row r="4033" spans="1:11" hidden="1" x14ac:dyDescent="0.3">
      <c r="A4033" t="s">
        <v>2764</v>
      </c>
      <c r="B4033" s="8">
        <v>20180406</v>
      </c>
      <c r="C4033" s="2" t="s">
        <v>74</v>
      </c>
      <c r="D4033" s="2" t="s">
        <v>495</v>
      </c>
      <c r="E4033" t="s">
        <v>11233</v>
      </c>
      <c r="F4033" s="2" t="s">
        <v>277</v>
      </c>
      <c r="G4033" s="36"/>
      <c r="H4033" s="37"/>
      <c r="I4033" s="32" t="s">
        <v>12</v>
      </c>
      <c r="K4033" t="s">
        <v>2764</v>
      </c>
    </row>
    <row r="4034" spans="1:11" hidden="1" x14ac:dyDescent="0.3">
      <c r="A4034" t="s">
        <v>2765</v>
      </c>
      <c r="B4034" s="8">
        <v>20180406</v>
      </c>
      <c r="C4034" s="2" t="s">
        <v>268</v>
      </c>
      <c r="D4034" s="2" t="s">
        <v>496</v>
      </c>
      <c r="E4034" t="s">
        <v>11234</v>
      </c>
      <c r="F4034" s="2" t="s">
        <v>277</v>
      </c>
      <c r="G4034" s="36"/>
      <c r="H4034" s="37"/>
      <c r="I4034" s="32" t="s">
        <v>12</v>
      </c>
      <c r="K4034" t="s">
        <v>2765</v>
      </c>
    </row>
    <row r="4035" spans="1:11" hidden="1" x14ac:dyDescent="0.3">
      <c r="A4035" t="s">
        <v>2766</v>
      </c>
      <c r="B4035" s="8">
        <v>20180406</v>
      </c>
      <c r="C4035" s="2" t="s">
        <v>112</v>
      </c>
      <c r="D4035" s="2" t="s">
        <v>497</v>
      </c>
      <c r="E4035" t="s">
        <v>11235</v>
      </c>
      <c r="F4035" s="2" t="s">
        <v>277</v>
      </c>
      <c r="G4035" s="36"/>
      <c r="H4035" s="37"/>
      <c r="I4035" s="32" t="s">
        <v>12</v>
      </c>
      <c r="K4035" t="s">
        <v>2766</v>
      </c>
    </row>
    <row r="4036" spans="1:11" hidden="1" x14ac:dyDescent="0.3">
      <c r="A4036" t="s">
        <v>2767</v>
      </c>
      <c r="B4036" s="8">
        <v>20180406</v>
      </c>
      <c r="C4036" s="2" t="s">
        <v>64</v>
      </c>
      <c r="D4036" s="2" t="s">
        <v>307</v>
      </c>
      <c r="E4036" t="s">
        <v>498</v>
      </c>
      <c r="F4036" s="2" t="s">
        <v>277</v>
      </c>
      <c r="G4036" s="36"/>
      <c r="H4036" s="37"/>
      <c r="I4036" s="32" t="s">
        <v>39</v>
      </c>
      <c r="K4036" t="s">
        <v>2767</v>
      </c>
    </row>
    <row r="4037" spans="1:11" hidden="1" x14ac:dyDescent="0.3">
      <c r="A4037" t="s">
        <v>2769</v>
      </c>
      <c r="B4037" s="8">
        <v>20180408</v>
      </c>
      <c r="C4037" s="2" t="s">
        <v>29</v>
      </c>
      <c r="D4037" s="2" t="s">
        <v>40</v>
      </c>
      <c r="E4037" t="s">
        <v>11238</v>
      </c>
      <c r="F4037" s="2" t="s">
        <v>277</v>
      </c>
      <c r="G4037" s="36"/>
      <c r="H4037" s="37"/>
      <c r="I4037" s="32" t="s">
        <v>12</v>
      </c>
      <c r="K4037" t="s">
        <v>2769</v>
      </c>
    </row>
    <row r="4038" spans="1:11" hidden="1" x14ac:dyDescent="0.3">
      <c r="A4038" t="s">
        <v>2770</v>
      </c>
      <c r="B4038" s="8">
        <v>20180408</v>
      </c>
      <c r="C4038" s="2" t="s">
        <v>433</v>
      </c>
      <c r="D4038" s="2" t="s">
        <v>500</v>
      </c>
      <c r="E4038" t="s">
        <v>11239</v>
      </c>
      <c r="F4038" s="2" t="s">
        <v>277</v>
      </c>
      <c r="G4038" s="36"/>
      <c r="H4038" s="37"/>
      <c r="I4038" s="32" t="s">
        <v>12</v>
      </c>
      <c r="K4038" t="s">
        <v>2770</v>
      </c>
    </row>
    <row r="4039" spans="1:11" hidden="1" x14ac:dyDescent="0.3">
      <c r="A4039" t="s">
        <v>2771</v>
      </c>
      <c r="B4039" s="8">
        <v>20180408</v>
      </c>
      <c r="C4039" s="2" t="s">
        <v>135</v>
      </c>
      <c r="D4039" s="2" t="s">
        <v>501</v>
      </c>
      <c r="E4039" t="s">
        <v>11240</v>
      </c>
      <c r="F4039" s="2" t="s">
        <v>277</v>
      </c>
      <c r="G4039" s="36"/>
      <c r="H4039" s="37"/>
      <c r="I4039" s="32" t="s">
        <v>12</v>
      </c>
      <c r="K4039" t="s">
        <v>2771</v>
      </c>
    </row>
    <row r="4040" spans="1:11" hidden="1" x14ac:dyDescent="0.3">
      <c r="A4040" t="s">
        <v>2772</v>
      </c>
      <c r="B4040" s="8">
        <v>20180409</v>
      </c>
      <c r="C4040" s="2" t="s">
        <v>252</v>
      </c>
      <c r="D4040" s="2" t="s">
        <v>502</v>
      </c>
      <c r="E4040" t="s">
        <v>11242</v>
      </c>
      <c r="F4040" s="2" t="s">
        <v>277</v>
      </c>
      <c r="G4040" s="36"/>
      <c r="H4040" s="37"/>
      <c r="I4040" s="32" t="s">
        <v>12</v>
      </c>
      <c r="K4040" t="s">
        <v>2772</v>
      </c>
    </row>
    <row r="4041" spans="1:11" hidden="1" x14ac:dyDescent="0.3">
      <c r="A4041" t="s">
        <v>2773</v>
      </c>
      <c r="B4041" s="8">
        <v>20180409</v>
      </c>
      <c r="C4041" s="2" t="s">
        <v>20</v>
      </c>
      <c r="D4041" s="2" t="s">
        <v>503</v>
      </c>
      <c r="E4041" t="s">
        <v>11243</v>
      </c>
      <c r="F4041" s="2" t="s">
        <v>277</v>
      </c>
      <c r="G4041" s="36"/>
      <c r="H4041" s="37"/>
      <c r="I4041" s="32" t="s">
        <v>12</v>
      </c>
      <c r="K4041" t="s">
        <v>2773</v>
      </c>
    </row>
    <row r="4042" spans="1:11" hidden="1" x14ac:dyDescent="0.3">
      <c r="A4042" t="s">
        <v>2776</v>
      </c>
      <c r="B4042" s="8">
        <v>20180410</v>
      </c>
      <c r="C4042" s="2" t="s">
        <v>432</v>
      </c>
      <c r="D4042" s="2" t="s">
        <v>506</v>
      </c>
      <c r="E4042" t="s">
        <v>11246</v>
      </c>
      <c r="F4042" s="2" t="s">
        <v>277</v>
      </c>
      <c r="G4042" s="36"/>
      <c r="H4042" s="37"/>
      <c r="I4042" s="32" t="s">
        <v>12</v>
      </c>
      <c r="K4042" t="s">
        <v>2776</v>
      </c>
    </row>
    <row r="4043" spans="1:11" x14ac:dyDescent="0.3">
      <c r="A4043" t="s">
        <v>6517</v>
      </c>
      <c r="B4043" s="8">
        <v>20180410</v>
      </c>
      <c r="C4043" s="2" t="s">
        <v>112</v>
      </c>
      <c r="D4043" s="2" t="s">
        <v>466</v>
      </c>
      <c r="E4043" t="s">
        <v>507</v>
      </c>
      <c r="F4043" s="2" t="s">
        <v>277</v>
      </c>
      <c r="G4043" s="36"/>
      <c r="H4043" s="37"/>
      <c r="I4043" s="32" t="s">
        <v>508</v>
      </c>
      <c r="J4043" s="32" t="s">
        <v>28</v>
      </c>
      <c r="K4043" t="s">
        <v>6517</v>
      </c>
    </row>
    <row r="4044" spans="1:11" hidden="1" x14ac:dyDescent="0.3">
      <c r="A4044" t="s">
        <v>2779</v>
      </c>
      <c r="B4044" s="8">
        <v>20180412</v>
      </c>
      <c r="C4044" s="2" t="s">
        <v>35</v>
      </c>
      <c r="D4044" s="2" t="s">
        <v>426</v>
      </c>
      <c r="E4044" t="s">
        <v>11250</v>
      </c>
      <c r="F4044" s="2" t="s">
        <v>277</v>
      </c>
      <c r="G4044" s="36"/>
      <c r="H4044" s="37"/>
      <c r="I4044" s="32" t="s">
        <v>12</v>
      </c>
      <c r="K4044" t="s">
        <v>2779</v>
      </c>
    </row>
    <row r="4045" spans="1:11" hidden="1" x14ac:dyDescent="0.3">
      <c r="A4045" t="s">
        <v>2780</v>
      </c>
      <c r="B4045" s="8">
        <v>20180412</v>
      </c>
      <c r="C4045" s="2" t="s">
        <v>120</v>
      </c>
      <c r="D4045" s="2" t="s">
        <v>322</v>
      </c>
      <c r="E4045" t="s">
        <v>11251</v>
      </c>
      <c r="F4045" s="2" t="s">
        <v>277</v>
      </c>
      <c r="G4045" s="36"/>
      <c r="H4045" s="37"/>
      <c r="I4045" s="32" t="s">
        <v>12</v>
      </c>
      <c r="K4045" t="s">
        <v>2780</v>
      </c>
    </row>
    <row r="4046" spans="1:11" hidden="1" x14ac:dyDescent="0.3">
      <c r="A4046" t="s">
        <v>2811</v>
      </c>
      <c r="B4046" s="8">
        <v>20180418</v>
      </c>
      <c r="C4046" s="2" t="s">
        <v>20</v>
      </c>
      <c r="D4046" s="2" t="s">
        <v>487</v>
      </c>
      <c r="E4046" t="s">
        <v>11281</v>
      </c>
      <c r="F4046" s="2" t="s">
        <v>277</v>
      </c>
      <c r="G4046" s="36"/>
      <c r="H4046" s="37"/>
      <c r="I4046" s="32" t="s">
        <v>12</v>
      </c>
      <c r="K4046" t="s">
        <v>2811</v>
      </c>
    </row>
    <row r="4047" spans="1:11" hidden="1" x14ac:dyDescent="0.3">
      <c r="A4047" t="s">
        <v>2813</v>
      </c>
      <c r="B4047" s="8">
        <v>20180418</v>
      </c>
      <c r="C4047" s="2" t="s">
        <v>22</v>
      </c>
      <c r="D4047" s="2" t="s">
        <v>107</v>
      </c>
      <c r="E4047" t="s">
        <v>11282</v>
      </c>
      <c r="F4047" s="2" t="s">
        <v>277</v>
      </c>
      <c r="G4047" s="36"/>
      <c r="H4047" s="37"/>
      <c r="I4047" s="32" t="s">
        <v>12</v>
      </c>
      <c r="K4047" t="s">
        <v>2813</v>
      </c>
    </row>
    <row r="4048" spans="1:11" hidden="1" x14ac:dyDescent="0.3">
      <c r="A4048" t="s">
        <v>2819</v>
      </c>
      <c r="B4048" s="8">
        <v>20180419</v>
      </c>
      <c r="C4048" s="2" t="s">
        <v>22</v>
      </c>
      <c r="D4048" s="2" t="s">
        <v>107</v>
      </c>
      <c r="E4048" t="s">
        <v>11290</v>
      </c>
      <c r="F4048" s="2" t="s">
        <v>277</v>
      </c>
      <c r="G4048" s="36"/>
      <c r="H4048" s="37"/>
      <c r="I4048" s="32" t="s">
        <v>12</v>
      </c>
      <c r="K4048" t="s">
        <v>2819</v>
      </c>
    </row>
    <row r="4049" spans="1:11" hidden="1" x14ac:dyDescent="0.3">
      <c r="A4049" t="s">
        <v>2824</v>
      </c>
      <c r="B4049" s="8">
        <v>20180419</v>
      </c>
      <c r="C4049" s="2" t="s">
        <v>16</v>
      </c>
      <c r="D4049" s="2" t="s">
        <v>518</v>
      </c>
      <c r="E4049" t="s">
        <v>11291</v>
      </c>
      <c r="F4049" s="2" t="s">
        <v>277</v>
      </c>
      <c r="G4049" s="36"/>
      <c r="H4049" s="37"/>
      <c r="I4049" s="32" t="s">
        <v>12</v>
      </c>
      <c r="K4049" t="s">
        <v>2824</v>
      </c>
    </row>
    <row r="4050" spans="1:11" hidden="1" x14ac:dyDescent="0.3">
      <c r="A4050" t="s">
        <v>2825</v>
      </c>
      <c r="B4050" s="8">
        <v>20180420</v>
      </c>
      <c r="C4050" s="2" t="s">
        <v>16</v>
      </c>
      <c r="D4050" s="2" t="s">
        <v>518</v>
      </c>
      <c r="E4050" t="s">
        <v>11294</v>
      </c>
      <c r="F4050" s="2" t="s">
        <v>277</v>
      </c>
      <c r="G4050" s="36"/>
      <c r="H4050" s="37"/>
      <c r="I4050" s="32" t="s">
        <v>12</v>
      </c>
      <c r="K4050" t="s">
        <v>2825</v>
      </c>
    </row>
    <row r="4051" spans="1:11" hidden="1" x14ac:dyDescent="0.3">
      <c r="A4051" t="s">
        <v>2826</v>
      </c>
      <c r="B4051" s="8">
        <v>20180420</v>
      </c>
      <c r="C4051" s="2" t="s">
        <v>31</v>
      </c>
      <c r="D4051" s="2" t="s">
        <v>465</v>
      </c>
      <c r="E4051" t="s">
        <v>11295</v>
      </c>
      <c r="F4051" s="2" t="s">
        <v>277</v>
      </c>
      <c r="G4051" s="36"/>
      <c r="H4051" s="37"/>
      <c r="I4051" s="32" t="s">
        <v>12</v>
      </c>
      <c r="K4051" t="s">
        <v>2826</v>
      </c>
    </row>
    <row r="4052" spans="1:11" hidden="1" x14ac:dyDescent="0.3">
      <c r="A4052" t="s">
        <v>2827</v>
      </c>
      <c r="B4052" s="8">
        <v>20180423</v>
      </c>
      <c r="C4052" s="2" t="s">
        <v>43</v>
      </c>
      <c r="D4052" s="2" t="s">
        <v>15</v>
      </c>
      <c r="E4052" t="s">
        <v>11296</v>
      </c>
      <c r="F4052" s="2" t="s">
        <v>277</v>
      </c>
      <c r="G4052" s="36"/>
      <c r="H4052" s="37"/>
      <c r="I4052" s="32" t="s">
        <v>12</v>
      </c>
      <c r="K4052" t="s">
        <v>2827</v>
      </c>
    </row>
    <row r="4053" spans="1:11" hidden="1" x14ac:dyDescent="0.3">
      <c r="A4053" t="s">
        <v>2828</v>
      </c>
      <c r="B4053" s="8">
        <v>20180423</v>
      </c>
      <c r="C4053" s="2" t="s">
        <v>68</v>
      </c>
      <c r="D4053" s="2" t="s">
        <v>69</v>
      </c>
      <c r="E4053" t="s">
        <v>11297</v>
      </c>
      <c r="F4053" s="2" t="s">
        <v>277</v>
      </c>
      <c r="G4053" s="36"/>
      <c r="H4053" s="37"/>
      <c r="I4053" s="32" t="s">
        <v>12</v>
      </c>
      <c r="K4053" t="s">
        <v>2828</v>
      </c>
    </row>
    <row r="4054" spans="1:11" hidden="1" x14ac:dyDescent="0.3">
      <c r="A4054" t="s">
        <v>2829</v>
      </c>
      <c r="B4054" s="8">
        <v>20180423</v>
      </c>
      <c r="C4054" s="2" t="s">
        <v>22</v>
      </c>
      <c r="D4054" s="2" t="s">
        <v>107</v>
      </c>
      <c r="E4054" t="s">
        <v>11298</v>
      </c>
      <c r="F4054" s="2" t="s">
        <v>277</v>
      </c>
      <c r="G4054" s="36"/>
      <c r="H4054" s="37"/>
      <c r="I4054" s="32" t="s">
        <v>12</v>
      </c>
      <c r="K4054" t="s">
        <v>2829</v>
      </c>
    </row>
    <row r="4055" spans="1:11" hidden="1" x14ac:dyDescent="0.3">
      <c r="A4055" t="s">
        <v>2830</v>
      </c>
      <c r="B4055" s="8">
        <v>20180423</v>
      </c>
      <c r="C4055" s="2" t="s">
        <v>22</v>
      </c>
      <c r="D4055" s="2" t="s">
        <v>107</v>
      </c>
      <c r="E4055" t="s">
        <v>11299</v>
      </c>
      <c r="F4055" s="2" t="s">
        <v>277</v>
      </c>
      <c r="G4055" s="36"/>
      <c r="H4055" s="37"/>
      <c r="I4055" s="32" t="s">
        <v>12</v>
      </c>
      <c r="K4055" t="s">
        <v>2830</v>
      </c>
    </row>
    <row r="4056" spans="1:11" hidden="1" x14ac:dyDescent="0.3">
      <c r="A4056" t="s">
        <v>2831</v>
      </c>
      <c r="B4056" s="8">
        <v>20180423</v>
      </c>
      <c r="C4056" s="2" t="s">
        <v>16</v>
      </c>
      <c r="D4056" s="2" t="s">
        <v>518</v>
      </c>
      <c r="E4056" t="s">
        <v>11300</v>
      </c>
      <c r="F4056" s="2" t="s">
        <v>277</v>
      </c>
      <c r="G4056" s="36"/>
      <c r="H4056" s="37"/>
      <c r="I4056" s="32" t="s">
        <v>12</v>
      </c>
      <c r="K4056" t="s">
        <v>2831</v>
      </c>
    </row>
    <row r="4057" spans="1:11" hidden="1" x14ac:dyDescent="0.3">
      <c r="A4057" t="s">
        <v>2832</v>
      </c>
      <c r="B4057" s="8">
        <v>20180423</v>
      </c>
      <c r="C4057" s="2" t="s">
        <v>33</v>
      </c>
      <c r="D4057" s="2" t="s">
        <v>471</v>
      </c>
      <c r="E4057" t="s">
        <v>11301</v>
      </c>
      <c r="F4057" s="2" t="s">
        <v>277</v>
      </c>
      <c r="G4057" s="36"/>
      <c r="H4057" s="37"/>
      <c r="I4057" s="32" t="s">
        <v>12</v>
      </c>
      <c r="K4057" t="s">
        <v>2832</v>
      </c>
    </row>
    <row r="4058" spans="1:11" hidden="1" x14ac:dyDescent="0.3">
      <c r="A4058" t="s">
        <v>2833</v>
      </c>
      <c r="B4058" s="8">
        <v>20180423</v>
      </c>
      <c r="C4058" s="2" t="s">
        <v>20</v>
      </c>
      <c r="D4058" s="2" t="s">
        <v>487</v>
      </c>
      <c r="E4058" t="s">
        <v>11302</v>
      </c>
      <c r="F4058" s="2" t="s">
        <v>277</v>
      </c>
      <c r="G4058" s="36"/>
      <c r="H4058" s="37"/>
      <c r="I4058" s="32" t="s">
        <v>12</v>
      </c>
      <c r="K4058" t="s">
        <v>2833</v>
      </c>
    </row>
    <row r="4059" spans="1:11" hidden="1" x14ac:dyDescent="0.3">
      <c r="A4059" t="s">
        <v>2834</v>
      </c>
      <c r="B4059" s="8">
        <v>20180423</v>
      </c>
      <c r="C4059" s="2" t="s">
        <v>204</v>
      </c>
      <c r="D4059" s="2" t="s">
        <v>439</v>
      </c>
      <c r="E4059" t="s">
        <v>11303</v>
      </c>
      <c r="F4059" s="2" t="s">
        <v>277</v>
      </c>
      <c r="G4059" s="36"/>
      <c r="H4059" s="37"/>
      <c r="I4059" s="32" t="s">
        <v>12</v>
      </c>
      <c r="K4059" t="s">
        <v>2834</v>
      </c>
    </row>
    <row r="4060" spans="1:11" hidden="1" x14ac:dyDescent="0.3">
      <c r="A4060" t="s">
        <v>2835</v>
      </c>
      <c r="B4060" s="8">
        <v>20180423</v>
      </c>
      <c r="C4060" s="2" t="s">
        <v>13</v>
      </c>
      <c r="D4060" s="2" t="s">
        <v>531</v>
      </c>
      <c r="E4060" t="s">
        <v>11304</v>
      </c>
      <c r="F4060" s="2" t="s">
        <v>277</v>
      </c>
      <c r="G4060" s="36"/>
      <c r="H4060" s="37"/>
      <c r="I4060" s="32" t="s">
        <v>12</v>
      </c>
      <c r="K4060" t="s">
        <v>2835</v>
      </c>
    </row>
    <row r="4061" spans="1:11" hidden="1" x14ac:dyDescent="0.3">
      <c r="A4061" t="s">
        <v>2837</v>
      </c>
      <c r="B4061" s="8">
        <v>20180424</v>
      </c>
      <c r="C4061" s="2" t="s">
        <v>130</v>
      </c>
      <c r="D4061" s="2" t="s">
        <v>532</v>
      </c>
      <c r="E4061" t="s">
        <v>11305</v>
      </c>
      <c r="F4061" s="2" t="s">
        <v>277</v>
      </c>
      <c r="G4061" s="36"/>
      <c r="H4061" s="37"/>
      <c r="I4061" s="32" t="s">
        <v>12</v>
      </c>
      <c r="K4061" t="s">
        <v>2837</v>
      </c>
    </row>
    <row r="4062" spans="1:11" hidden="1" x14ac:dyDescent="0.3">
      <c r="A4062" t="s">
        <v>2838</v>
      </c>
      <c r="B4062" s="8">
        <v>20180424</v>
      </c>
      <c r="C4062" s="2" t="s">
        <v>120</v>
      </c>
      <c r="D4062" s="2" t="s">
        <v>322</v>
      </c>
      <c r="E4062" t="s">
        <v>11306</v>
      </c>
      <c r="F4062" s="2" t="s">
        <v>277</v>
      </c>
      <c r="G4062" s="36"/>
      <c r="H4062" s="37"/>
      <c r="I4062" s="32" t="s">
        <v>12</v>
      </c>
      <c r="K4062" t="s">
        <v>2838</v>
      </c>
    </row>
    <row r="4063" spans="1:11" hidden="1" x14ac:dyDescent="0.3">
      <c r="A4063" t="s">
        <v>2842</v>
      </c>
      <c r="B4063" s="8">
        <v>20180426</v>
      </c>
      <c r="C4063" s="2" t="s">
        <v>22</v>
      </c>
      <c r="D4063" s="2" t="s">
        <v>107</v>
      </c>
      <c r="E4063" t="s">
        <v>11308</v>
      </c>
      <c r="F4063" s="2" t="s">
        <v>277</v>
      </c>
      <c r="G4063" s="36"/>
      <c r="H4063" s="37"/>
      <c r="I4063" s="32" t="s">
        <v>12</v>
      </c>
      <c r="K4063" t="s">
        <v>2842</v>
      </c>
    </row>
    <row r="4064" spans="1:11" hidden="1" x14ac:dyDescent="0.3">
      <c r="A4064" t="s">
        <v>2843</v>
      </c>
      <c r="B4064" s="8">
        <v>20180426</v>
      </c>
      <c r="C4064" s="2" t="s">
        <v>33</v>
      </c>
      <c r="D4064" s="2" t="s">
        <v>327</v>
      </c>
      <c r="E4064" t="s">
        <v>11309</v>
      </c>
      <c r="F4064" s="2" t="s">
        <v>277</v>
      </c>
      <c r="G4064" s="36"/>
      <c r="H4064" s="37"/>
      <c r="I4064" s="32" t="s">
        <v>39</v>
      </c>
      <c r="K4064" t="s">
        <v>2843</v>
      </c>
    </row>
    <row r="4065" spans="1:11" hidden="1" x14ac:dyDescent="0.3">
      <c r="A4065" t="s">
        <v>2844</v>
      </c>
      <c r="B4065" s="8">
        <v>20180426</v>
      </c>
      <c r="C4065" s="2" t="s">
        <v>204</v>
      </c>
      <c r="D4065" s="2" t="s">
        <v>440</v>
      </c>
      <c r="E4065" t="s">
        <v>11310</v>
      </c>
      <c r="F4065" s="2" t="s">
        <v>277</v>
      </c>
      <c r="G4065" s="36"/>
      <c r="H4065" s="37"/>
      <c r="I4065" s="32" t="s">
        <v>12</v>
      </c>
      <c r="K4065" t="s">
        <v>2844</v>
      </c>
    </row>
    <row r="4066" spans="1:11" hidden="1" x14ac:dyDescent="0.3">
      <c r="A4066" t="s">
        <v>2854</v>
      </c>
      <c r="B4066" s="8">
        <v>20180430</v>
      </c>
      <c r="C4066" s="2" t="s">
        <v>22</v>
      </c>
      <c r="D4066" s="2" t="s">
        <v>107</v>
      </c>
      <c r="E4066" t="s">
        <v>11325</v>
      </c>
      <c r="F4066" s="2" t="s">
        <v>277</v>
      </c>
      <c r="G4066" s="36"/>
      <c r="H4066" s="37"/>
      <c r="I4066" s="32" t="s">
        <v>12</v>
      </c>
      <c r="K4066" t="s">
        <v>2854</v>
      </c>
    </row>
    <row r="4067" spans="1:11" hidden="1" x14ac:dyDescent="0.3">
      <c r="A4067" t="s">
        <v>2855</v>
      </c>
      <c r="B4067" s="8">
        <v>20180430</v>
      </c>
      <c r="C4067" s="2" t="s">
        <v>16</v>
      </c>
      <c r="D4067" s="2" t="s">
        <v>479</v>
      </c>
      <c r="E4067" t="s">
        <v>11326</v>
      </c>
      <c r="F4067" s="2" t="s">
        <v>277</v>
      </c>
      <c r="G4067" s="36"/>
      <c r="H4067" s="37"/>
      <c r="I4067" s="32" t="s">
        <v>12</v>
      </c>
      <c r="K4067" t="s">
        <v>2855</v>
      </c>
    </row>
    <row r="4068" spans="1:11" hidden="1" x14ac:dyDescent="0.3">
      <c r="A4068" t="s">
        <v>2856</v>
      </c>
      <c r="B4068" s="8">
        <v>20180430</v>
      </c>
      <c r="C4068" s="2" t="s">
        <v>33</v>
      </c>
      <c r="D4068" s="2" t="s">
        <v>471</v>
      </c>
      <c r="E4068" t="s">
        <v>11327</v>
      </c>
      <c r="F4068" s="2" t="s">
        <v>277</v>
      </c>
      <c r="G4068" s="36"/>
      <c r="H4068" s="37"/>
      <c r="I4068" s="32" t="s">
        <v>12</v>
      </c>
      <c r="K4068" t="s">
        <v>2856</v>
      </c>
    </row>
    <row r="4069" spans="1:11" hidden="1" x14ac:dyDescent="0.3">
      <c r="A4069" t="s">
        <v>2857</v>
      </c>
      <c r="B4069" s="8">
        <v>20180430</v>
      </c>
      <c r="C4069" s="2" t="s">
        <v>112</v>
      </c>
      <c r="D4069" s="2" t="s">
        <v>466</v>
      </c>
      <c r="E4069" t="s">
        <v>11328</v>
      </c>
      <c r="F4069" s="2" t="s">
        <v>277</v>
      </c>
      <c r="G4069" s="36"/>
      <c r="H4069" s="37"/>
      <c r="I4069" s="32" t="s">
        <v>12</v>
      </c>
      <c r="K4069" t="s">
        <v>2857</v>
      </c>
    </row>
    <row r="4070" spans="1:11" hidden="1" x14ac:dyDescent="0.3">
      <c r="A4070" t="s">
        <v>2858</v>
      </c>
      <c r="B4070" s="8">
        <v>20180501</v>
      </c>
      <c r="C4070" s="2" t="s">
        <v>35</v>
      </c>
      <c r="D4070" s="2" t="s">
        <v>426</v>
      </c>
      <c r="E4070" t="s">
        <v>11330</v>
      </c>
      <c r="F4070" s="2" t="s">
        <v>277</v>
      </c>
      <c r="G4070" s="36"/>
      <c r="H4070" s="37"/>
      <c r="I4070" s="32" t="s">
        <v>12</v>
      </c>
      <c r="K4070" t="s">
        <v>2858</v>
      </c>
    </row>
    <row r="4071" spans="1:11" hidden="1" x14ac:dyDescent="0.3">
      <c r="A4071" t="s">
        <v>2860</v>
      </c>
      <c r="B4071" s="8">
        <v>20180502</v>
      </c>
      <c r="C4071" s="2" t="s">
        <v>204</v>
      </c>
      <c r="D4071" s="2" t="s">
        <v>15</v>
      </c>
      <c r="E4071" t="s">
        <v>11332</v>
      </c>
      <c r="F4071" s="2" t="s">
        <v>277</v>
      </c>
      <c r="G4071" s="36"/>
      <c r="H4071" s="37"/>
      <c r="I4071" s="32" t="s">
        <v>12</v>
      </c>
      <c r="K4071" t="s">
        <v>2860</v>
      </c>
    </row>
    <row r="4072" spans="1:11" hidden="1" x14ac:dyDescent="0.3">
      <c r="A4072" t="s">
        <v>2861</v>
      </c>
      <c r="B4072" s="8">
        <v>20180503</v>
      </c>
      <c r="C4072" s="2" t="s">
        <v>64</v>
      </c>
      <c r="D4072" s="2" t="s">
        <v>358</v>
      </c>
      <c r="E4072" t="s">
        <v>11333</v>
      </c>
      <c r="F4072" s="2" t="s">
        <v>277</v>
      </c>
      <c r="G4072" s="36"/>
      <c r="H4072" s="37"/>
      <c r="I4072" s="32" t="s">
        <v>12</v>
      </c>
      <c r="K4072" t="s">
        <v>2861</v>
      </c>
    </row>
    <row r="4073" spans="1:11" hidden="1" x14ac:dyDescent="0.3">
      <c r="A4073" t="s">
        <v>2862</v>
      </c>
      <c r="B4073" s="8">
        <v>20180503</v>
      </c>
      <c r="C4073" s="2" t="s">
        <v>112</v>
      </c>
      <c r="D4073" s="2" t="s">
        <v>541</v>
      </c>
      <c r="E4073" t="s">
        <v>11334</v>
      </c>
      <c r="F4073" s="2" t="s">
        <v>277</v>
      </c>
      <c r="G4073" s="36"/>
      <c r="H4073" s="37"/>
      <c r="I4073" s="32" t="s">
        <v>12</v>
      </c>
      <c r="K4073" t="s">
        <v>2862</v>
      </c>
    </row>
    <row r="4074" spans="1:11" hidden="1" x14ac:dyDescent="0.3">
      <c r="A4074" t="s">
        <v>2863</v>
      </c>
      <c r="B4074" s="8">
        <v>20180503</v>
      </c>
      <c r="C4074" s="2" t="s">
        <v>16</v>
      </c>
      <c r="D4074" s="2" t="s">
        <v>479</v>
      </c>
      <c r="E4074" t="s">
        <v>11335</v>
      </c>
      <c r="F4074" s="2" t="s">
        <v>277</v>
      </c>
      <c r="G4074" s="36"/>
      <c r="H4074" s="37"/>
      <c r="I4074" s="32" t="s">
        <v>12</v>
      </c>
      <c r="K4074" t="s">
        <v>2863</v>
      </c>
    </row>
    <row r="4075" spans="1:11" hidden="1" x14ac:dyDescent="0.3">
      <c r="A4075" t="s">
        <v>2864</v>
      </c>
      <c r="B4075" s="8">
        <v>20180503</v>
      </c>
      <c r="C4075" s="2" t="s">
        <v>16</v>
      </c>
      <c r="D4075" s="2" t="s">
        <v>479</v>
      </c>
      <c r="E4075" t="s">
        <v>11336</v>
      </c>
      <c r="F4075" s="2" t="s">
        <v>277</v>
      </c>
      <c r="G4075" s="36"/>
      <c r="H4075" s="37"/>
      <c r="I4075" s="32" t="s">
        <v>12</v>
      </c>
      <c r="K4075" t="s">
        <v>2864</v>
      </c>
    </row>
    <row r="4076" spans="1:11" hidden="1" x14ac:dyDescent="0.3">
      <c r="A4076" t="s">
        <v>2865</v>
      </c>
      <c r="B4076" s="8">
        <v>20180503</v>
      </c>
      <c r="C4076" s="2" t="s">
        <v>64</v>
      </c>
      <c r="D4076" s="2" t="s">
        <v>358</v>
      </c>
      <c r="E4076" t="s">
        <v>11337</v>
      </c>
      <c r="F4076" s="2" t="s">
        <v>277</v>
      </c>
      <c r="G4076" s="36"/>
      <c r="H4076" s="37"/>
      <c r="I4076" s="32" t="s">
        <v>12</v>
      </c>
      <c r="K4076" t="s">
        <v>2865</v>
      </c>
    </row>
    <row r="4077" spans="1:11" hidden="1" x14ac:dyDescent="0.3">
      <c r="A4077" t="s">
        <v>2866</v>
      </c>
      <c r="B4077" s="8">
        <v>20180504</v>
      </c>
      <c r="C4077" s="2" t="s">
        <v>29</v>
      </c>
      <c r="D4077" s="2" t="s">
        <v>15</v>
      </c>
      <c r="E4077" t="s">
        <v>11339</v>
      </c>
      <c r="F4077" s="2" t="s">
        <v>277</v>
      </c>
      <c r="G4077" s="36"/>
      <c r="H4077" s="37"/>
      <c r="I4077" s="32" t="s">
        <v>12</v>
      </c>
      <c r="K4077" t="s">
        <v>2866</v>
      </c>
    </row>
    <row r="4078" spans="1:11" hidden="1" x14ac:dyDescent="0.3">
      <c r="A4078" t="s">
        <v>2876</v>
      </c>
      <c r="B4078" s="8">
        <v>20180509</v>
      </c>
      <c r="C4078" s="2" t="s">
        <v>112</v>
      </c>
      <c r="D4078" s="2" t="s">
        <v>466</v>
      </c>
      <c r="E4078" t="s">
        <v>11349</v>
      </c>
      <c r="F4078" s="2" t="s">
        <v>277</v>
      </c>
      <c r="G4078" s="36"/>
      <c r="H4078" s="37"/>
      <c r="I4078" s="32" t="s">
        <v>12</v>
      </c>
      <c r="K4078" t="s">
        <v>2876</v>
      </c>
    </row>
    <row r="4079" spans="1:11" hidden="1" x14ac:dyDescent="0.3">
      <c r="A4079" t="s">
        <v>2877</v>
      </c>
      <c r="B4079" s="8">
        <v>20180510</v>
      </c>
      <c r="C4079" s="2" t="s">
        <v>22</v>
      </c>
      <c r="D4079" s="2" t="s">
        <v>107</v>
      </c>
      <c r="E4079" t="s">
        <v>11351</v>
      </c>
      <c r="F4079" s="2" t="s">
        <v>277</v>
      </c>
      <c r="G4079" s="36"/>
      <c r="H4079" s="37"/>
      <c r="I4079" s="32" t="s">
        <v>12</v>
      </c>
      <c r="K4079" t="s">
        <v>2877</v>
      </c>
    </row>
    <row r="4080" spans="1:11" hidden="1" x14ac:dyDescent="0.3">
      <c r="A4080" t="s">
        <v>2878</v>
      </c>
      <c r="B4080" s="8">
        <v>20180510</v>
      </c>
      <c r="C4080" s="2" t="s">
        <v>22</v>
      </c>
      <c r="D4080" s="2" t="s">
        <v>107</v>
      </c>
      <c r="E4080" t="s">
        <v>11352</v>
      </c>
      <c r="F4080" s="2" t="s">
        <v>277</v>
      </c>
      <c r="G4080" s="36"/>
      <c r="H4080" s="37"/>
      <c r="I4080" s="32" t="s">
        <v>12</v>
      </c>
      <c r="K4080" t="s">
        <v>2878</v>
      </c>
    </row>
    <row r="4081" spans="1:11" hidden="1" x14ac:dyDescent="0.3">
      <c r="A4081" t="s">
        <v>2880</v>
      </c>
      <c r="B4081" s="8">
        <v>20180510</v>
      </c>
      <c r="C4081" s="2" t="s">
        <v>16</v>
      </c>
      <c r="D4081" s="2" t="s">
        <v>489</v>
      </c>
      <c r="E4081" t="s">
        <v>11353</v>
      </c>
      <c r="F4081" s="2" t="s">
        <v>277</v>
      </c>
      <c r="G4081" s="36"/>
      <c r="H4081" s="37"/>
      <c r="I4081" s="32" t="s">
        <v>12</v>
      </c>
      <c r="K4081" t="s">
        <v>2880</v>
      </c>
    </row>
    <row r="4082" spans="1:11" hidden="1" x14ac:dyDescent="0.3">
      <c r="A4082" t="s">
        <v>2883</v>
      </c>
      <c r="B4082" s="8">
        <v>20180516</v>
      </c>
      <c r="C4082" s="2" t="s">
        <v>13</v>
      </c>
      <c r="D4082" s="2" t="s">
        <v>531</v>
      </c>
      <c r="E4082" t="s">
        <v>11357</v>
      </c>
      <c r="F4082" s="2" t="s">
        <v>277</v>
      </c>
      <c r="G4082" s="36"/>
      <c r="H4082" s="37"/>
      <c r="I4082" s="32" t="s">
        <v>12</v>
      </c>
      <c r="K4082" t="s">
        <v>2883</v>
      </c>
    </row>
    <row r="4083" spans="1:11" hidden="1" x14ac:dyDescent="0.3">
      <c r="A4083" t="s">
        <v>2888</v>
      </c>
      <c r="B4083" s="8">
        <v>20180517</v>
      </c>
      <c r="C4083" s="2" t="s">
        <v>22</v>
      </c>
      <c r="D4083" s="2" t="s">
        <v>107</v>
      </c>
      <c r="E4083" t="s">
        <v>11363</v>
      </c>
      <c r="F4083" s="2" t="s">
        <v>277</v>
      </c>
      <c r="G4083" s="36"/>
      <c r="H4083" s="37"/>
      <c r="I4083" s="32" t="s">
        <v>12</v>
      </c>
      <c r="K4083" t="s">
        <v>2888</v>
      </c>
    </row>
    <row r="4084" spans="1:11" hidden="1" x14ac:dyDescent="0.3">
      <c r="A4084" t="s">
        <v>2916</v>
      </c>
      <c r="B4084" s="8">
        <v>20180528</v>
      </c>
      <c r="C4084" s="2" t="s">
        <v>22</v>
      </c>
      <c r="D4084" s="2" t="s">
        <v>107</v>
      </c>
      <c r="E4084" t="s">
        <v>11391</v>
      </c>
      <c r="F4084" s="2" t="s">
        <v>277</v>
      </c>
      <c r="G4084" s="36"/>
      <c r="H4084" s="37"/>
      <c r="I4084" s="32" t="s">
        <v>12</v>
      </c>
      <c r="K4084" t="s">
        <v>2916</v>
      </c>
    </row>
    <row r="4085" spans="1:11" hidden="1" x14ac:dyDescent="0.3">
      <c r="A4085" t="s">
        <v>2927</v>
      </c>
      <c r="B4085" s="8">
        <v>20180530</v>
      </c>
      <c r="C4085" s="2" t="s">
        <v>22</v>
      </c>
      <c r="D4085" s="2" t="s">
        <v>370</v>
      </c>
      <c r="E4085" t="s">
        <v>559</v>
      </c>
      <c r="F4085" s="2" t="s">
        <v>277</v>
      </c>
      <c r="G4085" s="36"/>
      <c r="H4085" s="37"/>
      <c r="I4085" s="32" t="s">
        <v>39</v>
      </c>
      <c r="K4085" t="s">
        <v>2927</v>
      </c>
    </row>
    <row r="4086" spans="1:11" hidden="1" x14ac:dyDescent="0.3">
      <c r="A4086" t="s">
        <v>2931</v>
      </c>
      <c r="B4086" s="8">
        <v>20180602</v>
      </c>
      <c r="C4086" s="2" t="s">
        <v>120</v>
      </c>
      <c r="D4086" s="2" t="s">
        <v>120</v>
      </c>
      <c r="E4086" t="s">
        <v>11404</v>
      </c>
      <c r="F4086" s="2" t="s">
        <v>277</v>
      </c>
      <c r="G4086" s="36"/>
      <c r="H4086" s="37"/>
      <c r="I4086" s="32" t="s">
        <v>12</v>
      </c>
      <c r="K4086" t="s">
        <v>2931</v>
      </c>
    </row>
    <row r="4087" spans="1:11" hidden="1" x14ac:dyDescent="0.3">
      <c r="A4087" t="s">
        <v>2933</v>
      </c>
      <c r="B4087" s="8">
        <v>20180604</v>
      </c>
      <c r="C4087" s="2" t="s">
        <v>58</v>
      </c>
      <c r="D4087" s="2" t="s">
        <v>520</v>
      </c>
      <c r="E4087" t="s">
        <v>11408</v>
      </c>
      <c r="F4087" s="2" t="s">
        <v>277</v>
      </c>
      <c r="G4087" s="36"/>
      <c r="H4087" s="37"/>
      <c r="I4087" s="32" t="s">
        <v>12</v>
      </c>
      <c r="K4087" t="s">
        <v>2933</v>
      </c>
    </row>
    <row r="4088" spans="1:11" hidden="1" x14ac:dyDescent="0.3">
      <c r="A4088" t="s">
        <v>2936</v>
      </c>
      <c r="B4088" s="8">
        <v>20180607</v>
      </c>
      <c r="C4088" s="2" t="s">
        <v>43</v>
      </c>
      <c r="D4088" s="2" t="s">
        <v>15</v>
      </c>
      <c r="E4088" t="s">
        <v>11414</v>
      </c>
      <c r="F4088" s="2" t="s">
        <v>277</v>
      </c>
      <c r="G4088" s="36"/>
      <c r="H4088" s="37"/>
      <c r="I4088" s="32" t="s">
        <v>12</v>
      </c>
      <c r="K4088" t="s">
        <v>2936</v>
      </c>
    </row>
    <row r="4089" spans="1:11" hidden="1" x14ac:dyDescent="0.3">
      <c r="A4089" t="s">
        <v>2938</v>
      </c>
      <c r="B4089" s="8">
        <v>20180607</v>
      </c>
      <c r="C4089" s="2" t="s">
        <v>68</v>
      </c>
      <c r="D4089" s="2" t="s">
        <v>380</v>
      </c>
      <c r="E4089" t="s">
        <v>11415</v>
      </c>
      <c r="F4089" s="2" t="s">
        <v>277</v>
      </c>
      <c r="G4089" s="36"/>
      <c r="H4089" s="37"/>
      <c r="I4089" s="32" t="s">
        <v>12</v>
      </c>
      <c r="K4089" t="s">
        <v>2938</v>
      </c>
    </row>
    <row r="4090" spans="1:11" hidden="1" x14ac:dyDescent="0.3">
      <c r="A4090" t="s">
        <v>2939</v>
      </c>
      <c r="B4090" s="8">
        <v>20180607</v>
      </c>
      <c r="C4090" s="2" t="s">
        <v>68</v>
      </c>
      <c r="D4090" s="2" t="s">
        <v>380</v>
      </c>
      <c r="E4090" t="s">
        <v>11416</v>
      </c>
      <c r="F4090" s="2" t="s">
        <v>277</v>
      </c>
      <c r="G4090" s="36"/>
      <c r="H4090" s="37"/>
      <c r="I4090" s="32" t="s">
        <v>12</v>
      </c>
      <c r="K4090" t="s">
        <v>2939</v>
      </c>
    </row>
    <row r="4091" spans="1:11" hidden="1" x14ac:dyDescent="0.3">
      <c r="A4091" t="s">
        <v>2940</v>
      </c>
      <c r="B4091" s="8">
        <v>20180608</v>
      </c>
      <c r="C4091" s="2" t="s">
        <v>112</v>
      </c>
      <c r="D4091" s="2" t="s">
        <v>565</v>
      </c>
      <c r="E4091" t="s">
        <v>11419</v>
      </c>
      <c r="F4091" s="2" t="s">
        <v>277</v>
      </c>
      <c r="G4091" s="36"/>
      <c r="H4091" s="37"/>
      <c r="I4091" s="32" t="s">
        <v>12</v>
      </c>
      <c r="K4091" t="s">
        <v>2940</v>
      </c>
    </row>
    <row r="4092" spans="1:11" hidden="1" x14ac:dyDescent="0.3">
      <c r="A4092" t="s">
        <v>2942</v>
      </c>
      <c r="B4092" s="8">
        <v>20180608</v>
      </c>
      <c r="C4092" s="2" t="s">
        <v>268</v>
      </c>
      <c r="D4092" s="2" t="s">
        <v>564</v>
      </c>
      <c r="E4092" t="s">
        <v>11420</v>
      </c>
      <c r="F4092" s="2" t="s">
        <v>277</v>
      </c>
      <c r="G4092" s="36"/>
      <c r="H4092" s="37"/>
      <c r="I4092" s="32" t="s">
        <v>12</v>
      </c>
      <c r="K4092" t="s">
        <v>2942</v>
      </c>
    </row>
    <row r="4093" spans="1:11" hidden="1" x14ac:dyDescent="0.3">
      <c r="A4093" t="s">
        <v>2943</v>
      </c>
      <c r="B4093" s="8">
        <v>20180611</v>
      </c>
      <c r="C4093" s="2" t="s">
        <v>16</v>
      </c>
      <c r="D4093" s="2" t="s">
        <v>489</v>
      </c>
      <c r="E4093" t="s">
        <v>11422</v>
      </c>
      <c r="F4093" s="2" t="s">
        <v>277</v>
      </c>
      <c r="G4093" s="36"/>
      <c r="H4093" s="37"/>
      <c r="I4093" s="32" t="s">
        <v>12</v>
      </c>
      <c r="K4093" t="s">
        <v>2943</v>
      </c>
    </row>
    <row r="4094" spans="1:11" hidden="1" x14ac:dyDescent="0.3">
      <c r="A4094" t="s">
        <v>2944</v>
      </c>
      <c r="B4094" s="8">
        <v>20180617</v>
      </c>
      <c r="C4094" s="2" t="s">
        <v>112</v>
      </c>
      <c r="D4094" s="2" t="s">
        <v>490</v>
      </c>
      <c r="E4094" t="s">
        <v>11423</v>
      </c>
      <c r="F4094" s="2" t="s">
        <v>277</v>
      </c>
      <c r="G4094" s="36"/>
      <c r="H4094" s="37"/>
      <c r="I4094" s="32" t="s">
        <v>12</v>
      </c>
      <c r="K4094" t="s">
        <v>2944</v>
      </c>
    </row>
    <row r="4095" spans="1:11" hidden="1" x14ac:dyDescent="0.3">
      <c r="A4095" t="s">
        <v>2945</v>
      </c>
      <c r="B4095" s="8">
        <v>20180617</v>
      </c>
      <c r="C4095" s="2" t="s">
        <v>16</v>
      </c>
      <c r="D4095" s="2" t="s">
        <v>518</v>
      </c>
      <c r="E4095" t="s">
        <v>11424</v>
      </c>
      <c r="F4095" s="2" t="s">
        <v>277</v>
      </c>
      <c r="G4095" s="36"/>
      <c r="H4095" s="37"/>
      <c r="I4095" s="32" t="s">
        <v>12</v>
      </c>
      <c r="K4095" t="s">
        <v>2945</v>
      </c>
    </row>
    <row r="4096" spans="1:11" hidden="1" x14ac:dyDescent="0.3">
      <c r="A4096" t="s">
        <v>2951</v>
      </c>
      <c r="B4096" s="8">
        <v>20180618</v>
      </c>
      <c r="C4096" s="2" t="s">
        <v>35</v>
      </c>
      <c r="D4096" s="2" t="s">
        <v>426</v>
      </c>
      <c r="E4096" t="s">
        <v>11425</v>
      </c>
      <c r="F4096" s="2" t="s">
        <v>277</v>
      </c>
      <c r="G4096" s="36"/>
      <c r="H4096" s="37"/>
      <c r="I4096" s="32" t="s">
        <v>12</v>
      </c>
      <c r="K4096" t="s">
        <v>2951</v>
      </c>
    </row>
    <row r="4097" spans="1:11" hidden="1" x14ac:dyDescent="0.3">
      <c r="A4097" t="s">
        <v>2974</v>
      </c>
      <c r="B4097" s="8">
        <v>20180620</v>
      </c>
      <c r="C4097" s="2" t="s">
        <v>22</v>
      </c>
      <c r="D4097" s="2" t="s">
        <v>107</v>
      </c>
      <c r="E4097" t="s">
        <v>11450</v>
      </c>
      <c r="F4097" s="2" t="s">
        <v>277</v>
      </c>
      <c r="G4097" s="36"/>
      <c r="H4097" s="37"/>
      <c r="I4097" s="32" t="s">
        <v>12</v>
      </c>
      <c r="K4097" t="s">
        <v>2974</v>
      </c>
    </row>
    <row r="4098" spans="1:11" hidden="1" x14ac:dyDescent="0.3">
      <c r="A4098" t="s">
        <v>2975</v>
      </c>
      <c r="B4098" s="8">
        <v>20180621</v>
      </c>
      <c r="C4098" s="2" t="s">
        <v>29</v>
      </c>
      <c r="D4098" s="2" t="s">
        <v>314</v>
      </c>
      <c r="E4098" t="s">
        <v>11454</v>
      </c>
      <c r="F4098" s="2" t="s">
        <v>277</v>
      </c>
      <c r="G4098" s="36"/>
      <c r="H4098" s="37"/>
      <c r="I4098" s="32" t="s">
        <v>12</v>
      </c>
      <c r="K4098" t="s">
        <v>2975</v>
      </c>
    </row>
    <row r="4099" spans="1:11" hidden="1" x14ac:dyDescent="0.3">
      <c r="A4099" t="s">
        <v>2976</v>
      </c>
      <c r="B4099" s="8">
        <v>20180621</v>
      </c>
      <c r="C4099" s="2" t="s">
        <v>16</v>
      </c>
      <c r="D4099" s="2" t="s">
        <v>479</v>
      </c>
      <c r="E4099" t="s">
        <v>11455</v>
      </c>
      <c r="F4099" s="2" t="s">
        <v>277</v>
      </c>
      <c r="G4099" s="36"/>
      <c r="H4099" s="37"/>
      <c r="I4099" s="32" t="s">
        <v>12</v>
      </c>
      <c r="K4099" t="s">
        <v>2976</v>
      </c>
    </row>
    <row r="4100" spans="1:11" hidden="1" x14ac:dyDescent="0.3">
      <c r="A4100" t="s">
        <v>2977</v>
      </c>
      <c r="B4100" s="8">
        <v>20180622</v>
      </c>
      <c r="C4100" s="2" t="s">
        <v>33</v>
      </c>
      <c r="D4100" s="2" t="s">
        <v>471</v>
      </c>
      <c r="E4100" t="s">
        <v>11456</v>
      </c>
      <c r="F4100" s="2" t="s">
        <v>277</v>
      </c>
      <c r="G4100" s="36"/>
      <c r="H4100" s="37"/>
      <c r="I4100" s="32" t="s">
        <v>12</v>
      </c>
      <c r="K4100" t="s">
        <v>2977</v>
      </c>
    </row>
    <row r="4101" spans="1:11" hidden="1" x14ac:dyDescent="0.3">
      <c r="A4101" t="s">
        <v>2978</v>
      </c>
      <c r="B4101" s="8">
        <v>20180622</v>
      </c>
      <c r="C4101" s="2" t="s">
        <v>20</v>
      </c>
      <c r="D4101" s="2" t="s">
        <v>548</v>
      </c>
      <c r="E4101" t="s">
        <v>11457</v>
      </c>
      <c r="F4101" s="2" t="s">
        <v>277</v>
      </c>
      <c r="G4101" s="36"/>
      <c r="H4101" s="37"/>
      <c r="I4101" s="32" t="s">
        <v>12</v>
      </c>
      <c r="K4101" t="s">
        <v>2978</v>
      </c>
    </row>
    <row r="4102" spans="1:11" hidden="1" x14ac:dyDescent="0.3">
      <c r="A4102" t="s">
        <v>2979</v>
      </c>
      <c r="B4102" s="8">
        <v>20180622</v>
      </c>
      <c r="C4102" s="2" t="s">
        <v>50</v>
      </c>
      <c r="D4102" s="2" t="s">
        <v>290</v>
      </c>
      <c r="E4102" t="s">
        <v>11458</v>
      </c>
      <c r="F4102" s="2" t="s">
        <v>277</v>
      </c>
      <c r="G4102" s="36"/>
      <c r="H4102" s="37"/>
      <c r="I4102" s="32" t="s">
        <v>12</v>
      </c>
      <c r="K4102" t="s">
        <v>2979</v>
      </c>
    </row>
    <row r="4103" spans="1:11" hidden="1" x14ac:dyDescent="0.3">
      <c r="A4103" t="s">
        <v>2980</v>
      </c>
      <c r="B4103" s="8">
        <v>20180622</v>
      </c>
      <c r="C4103" s="2" t="s">
        <v>120</v>
      </c>
      <c r="D4103" s="2" t="s">
        <v>120</v>
      </c>
      <c r="E4103" t="s">
        <v>11459</v>
      </c>
      <c r="F4103" s="2" t="s">
        <v>277</v>
      </c>
      <c r="G4103" s="36"/>
      <c r="H4103" s="37"/>
      <c r="I4103" s="32" t="s">
        <v>12</v>
      </c>
      <c r="K4103" t="s">
        <v>2980</v>
      </c>
    </row>
    <row r="4104" spans="1:11" hidden="1" x14ac:dyDescent="0.3">
      <c r="A4104" t="s">
        <v>2981</v>
      </c>
      <c r="B4104" s="8">
        <v>20180622</v>
      </c>
      <c r="C4104" s="2" t="s">
        <v>68</v>
      </c>
      <c r="D4104" s="2" t="s">
        <v>313</v>
      </c>
      <c r="E4104" t="s">
        <v>11460</v>
      </c>
      <c r="F4104" s="2" t="s">
        <v>277</v>
      </c>
      <c r="G4104" s="36"/>
      <c r="H4104" s="37"/>
      <c r="I4104" s="32" t="s">
        <v>12</v>
      </c>
      <c r="K4104" t="s">
        <v>2981</v>
      </c>
    </row>
    <row r="4105" spans="1:11" hidden="1" x14ac:dyDescent="0.3">
      <c r="A4105" t="s">
        <v>2982</v>
      </c>
      <c r="B4105" s="8">
        <v>20180622</v>
      </c>
      <c r="C4105" s="2" t="s">
        <v>210</v>
      </c>
      <c r="D4105" s="2" t="s">
        <v>15</v>
      </c>
      <c r="E4105" t="s">
        <v>11461</v>
      </c>
      <c r="F4105" s="2" t="s">
        <v>277</v>
      </c>
      <c r="G4105" s="36"/>
      <c r="H4105" s="37"/>
      <c r="I4105" s="32" t="s">
        <v>12</v>
      </c>
      <c r="K4105" t="s">
        <v>2982</v>
      </c>
    </row>
    <row r="4106" spans="1:11" hidden="1" x14ac:dyDescent="0.3">
      <c r="A4106" t="s">
        <v>2983</v>
      </c>
      <c r="B4106" s="8">
        <v>20180622</v>
      </c>
      <c r="C4106" s="2" t="s">
        <v>16</v>
      </c>
      <c r="D4106" s="2" t="s">
        <v>518</v>
      </c>
      <c r="E4106" t="s">
        <v>11462</v>
      </c>
      <c r="F4106" s="2" t="s">
        <v>277</v>
      </c>
      <c r="G4106" s="36"/>
      <c r="H4106" s="37"/>
      <c r="I4106" s="32" t="s">
        <v>12</v>
      </c>
      <c r="K4106" t="s">
        <v>2983</v>
      </c>
    </row>
    <row r="4107" spans="1:11" hidden="1" x14ac:dyDescent="0.3">
      <c r="A4107" t="s">
        <v>2984</v>
      </c>
      <c r="B4107" s="8">
        <v>20180623</v>
      </c>
      <c r="C4107" s="2" t="s">
        <v>31</v>
      </c>
      <c r="D4107" s="2" t="s">
        <v>465</v>
      </c>
      <c r="E4107" t="s">
        <v>11463</v>
      </c>
      <c r="F4107" s="2" t="s">
        <v>277</v>
      </c>
      <c r="G4107" s="36"/>
      <c r="H4107" s="37"/>
      <c r="I4107" s="32" t="s">
        <v>12</v>
      </c>
      <c r="K4107" t="s">
        <v>2984</v>
      </c>
    </row>
    <row r="4108" spans="1:11" hidden="1" x14ac:dyDescent="0.3">
      <c r="A4108" t="s">
        <v>2985</v>
      </c>
      <c r="B4108" s="8">
        <v>20180623</v>
      </c>
      <c r="C4108" s="2" t="s">
        <v>120</v>
      </c>
      <c r="D4108" s="2" t="s">
        <v>120</v>
      </c>
      <c r="E4108" t="s">
        <v>11464</v>
      </c>
      <c r="F4108" s="2" t="s">
        <v>277</v>
      </c>
      <c r="G4108" s="36"/>
      <c r="H4108" s="37"/>
      <c r="I4108" s="32" t="s">
        <v>12</v>
      </c>
      <c r="K4108" t="s">
        <v>2985</v>
      </c>
    </row>
    <row r="4109" spans="1:11" hidden="1" x14ac:dyDescent="0.3">
      <c r="A4109" t="s">
        <v>2994</v>
      </c>
      <c r="B4109" s="8">
        <v>20180627</v>
      </c>
      <c r="C4109" s="2" t="s">
        <v>68</v>
      </c>
      <c r="D4109" s="2" t="s">
        <v>578</v>
      </c>
      <c r="E4109" t="s">
        <v>11472</v>
      </c>
      <c r="F4109" s="2" t="s">
        <v>277</v>
      </c>
      <c r="G4109" s="36"/>
      <c r="H4109" s="37"/>
      <c r="I4109" s="32" t="s">
        <v>12</v>
      </c>
      <c r="K4109" t="s">
        <v>2994</v>
      </c>
    </row>
    <row r="4110" spans="1:11" hidden="1" x14ac:dyDescent="0.3">
      <c r="A4110" t="s">
        <v>2995</v>
      </c>
      <c r="B4110" s="8">
        <v>20180627</v>
      </c>
      <c r="C4110" s="2" t="s">
        <v>112</v>
      </c>
      <c r="D4110" s="2" t="s">
        <v>466</v>
      </c>
      <c r="E4110" t="s">
        <v>11473</v>
      </c>
      <c r="F4110" s="2" t="s">
        <v>277</v>
      </c>
      <c r="G4110" s="36"/>
      <c r="H4110" s="37"/>
      <c r="I4110" s="32" t="s">
        <v>12</v>
      </c>
      <c r="K4110" t="s">
        <v>2995</v>
      </c>
    </row>
    <row r="4111" spans="1:11" hidden="1" x14ac:dyDescent="0.3">
      <c r="A4111" t="s">
        <v>2996</v>
      </c>
      <c r="B4111" s="8">
        <v>20180627</v>
      </c>
      <c r="C4111" s="2" t="s">
        <v>33</v>
      </c>
      <c r="D4111" s="2" t="s">
        <v>471</v>
      </c>
      <c r="E4111" t="s">
        <v>11474</v>
      </c>
      <c r="F4111" s="2" t="s">
        <v>277</v>
      </c>
      <c r="G4111" s="36"/>
      <c r="H4111" s="37"/>
      <c r="I4111" s="32" t="s">
        <v>12</v>
      </c>
      <c r="K4111" t="s">
        <v>2996</v>
      </c>
    </row>
    <row r="4112" spans="1:11" hidden="1" x14ac:dyDescent="0.3">
      <c r="A4112" t="s">
        <v>2997</v>
      </c>
      <c r="B4112" s="8">
        <v>20180627</v>
      </c>
      <c r="C4112" s="2" t="s">
        <v>20</v>
      </c>
      <c r="D4112" s="2" t="s">
        <v>548</v>
      </c>
      <c r="E4112" t="s">
        <v>11475</v>
      </c>
      <c r="F4112" s="2" t="s">
        <v>277</v>
      </c>
      <c r="G4112" s="36"/>
      <c r="H4112" s="37"/>
      <c r="I4112" s="32" t="s">
        <v>12</v>
      </c>
      <c r="K4112" t="s">
        <v>2997</v>
      </c>
    </row>
    <row r="4113" spans="1:11" hidden="1" x14ac:dyDescent="0.3">
      <c r="A4113" t="s">
        <v>2998</v>
      </c>
      <c r="B4113" s="8">
        <v>20180627</v>
      </c>
      <c r="C4113" s="2" t="s">
        <v>29</v>
      </c>
      <c r="D4113" s="2" t="s">
        <v>298</v>
      </c>
      <c r="E4113" t="s">
        <v>11476</v>
      </c>
      <c r="F4113" s="2" t="s">
        <v>277</v>
      </c>
      <c r="G4113" s="36"/>
      <c r="H4113" s="37"/>
      <c r="I4113" s="32" t="s">
        <v>12</v>
      </c>
      <c r="K4113" t="s">
        <v>2998</v>
      </c>
    </row>
    <row r="4114" spans="1:11" hidden="1" x14ac:dyDescent="0.3">
      <c r="A4114" t="s">
        <v>2999</v>
      </c>
      <c r="B4114" s="8">
        <v>20180627</v>
      </c>
      <c r="C4114" s="2" t="s">
        <v>9</v>
      </c>
      <c r="D4114" s="2" t="s">
        <v>37</v>
      </c>
      <c r="E4114" t="s">
        <v>11477</v>
      </c>
      <c r="F4114" s="2" t="s">
        <v>277</v>
      </c>
      <c r="G4114" s="36"/>
      <c r="H4114" s="37"/>
      <c r="I4114" s="32" t="s">
        <v>12</v>
      </c>
      <c r="K4114" t="s">
        <v>2999</v>
      </c>
    </row>
    <row r="4115" spans="1:11" hidden="1" x14ac:dyDescent="0.3">
      <c r="A4115" t="s">
        <v>3000</v>
      </c>
      <c r="B4115" s="8">
        <v>20180627</v>
      </c>
      <c r="C4115" s="2" t="s">
        <v>13</v>
      </c>
      <c r="D4115" s="2" t="s">
        <v>430</v>
      </c>
      <c r="E4115" t="s">
        <v>11478</v>
      </c>
      <c r="F4115" s="2" t="s">
        <v>277</v>
      </c>
      <c r="G4115" s="36"/>
      <c r="H4115" s="37"/>
      <c r="I4115" s="32" t="s">
        <v>12</v>
      </c>
      <c r="K4115" t="s">
        <v>3000</v>
      </c>
    </row>
    <row r="4116" spans="1:11" hidden="1" x14ac:dyDescent="0.3">
      <c r="A4116" t="s">
        <v>3001</v>
      </c>
      <c r="B4116" s="8">
        <v>20180627</v>
      </c>
      <c r="C4116" s="2" t="s">
        <v>16</v>
      </c>
      <c r="D4116" s="2" t="s">
        <v>518</v>
      </c>
      <c r="E4116" t="s">
        <v>11479</v>
      </c>
      <c r="F4116" s="2" t="s">
        <v>277</v>
      </c>
      <c r="G4116" s="36"/>
      <c r="H4116" s="37"/>
      <c r="I4116" s="32" t="s">
        <v>12</v>
      </c>
      <c r="K4116" t="s">
        <v>3001</v>
      </c>
    </row>
    <row r="4117" spans="1:11" hidden="1" x14ac:dyDescent="0.3">
      <c r="A4117" t="s">
        <v>3002</v>
      </c>
      <c r="B4117" s="8">
        <v>20180629</v>
      </c>
      <c r="C4117" s="2" t="s">
        <v>35</v>
      </c>
      <c r="D4117" s="2" t="s">
        <v>579</v>
      </c>
      <c r="E4117" t="s">
        <v>11481</v>
      </c>
      <c r="F4117" s="2" t="s">
        <v>277</v>
      </c>
      <c r="G4117" s="36"/>
      <c r="H4117" s="37"/>
      <c r="I4117" s="32" t="s">
        <v>12</v>
      </c>
      <c r="K4117" t="s">
        <v>3002</v>
      </c>
    </row>
    <row r="4118" spans="1:11" hidden="1" x14ac:dyDescent="0.3">
      <c r="A4118" t="s">
        <v>3003</v>
      </c>
      <c r="B4118" s="8">
        <v>20180704</v>
      </c>
      <c r="C4118" s="2" t="s">
        <v>35</v>
      </c>
      <c r="D4118" s="2" t="s">
        <v>579</v>
      </c>
      <c r="E4118" t="s">
        <v>11482</v>
      </c>
      <c r="F4118" s="2" t="s">
        <v>277</v>
      </c>
      <c r="G4118" s="36"/>
      <c r="H4118" s="37"/>
      <c r="I4118" s="32" t="s">
        <v>12</v>
      </c>
      <c r="K4118" t="s">
        <v>3003</v>
      </c>
    </row>
    <row r="4119" spans="1:11" hidden="1" x14ac:dyDescent="0.3">
      <c r="A4119" t="s">
        <v>3004</v>
      </c>
      <c r="B4119" s="8">
        <v>20180704</v>
      </c>
      <c r="C4119" s="2" t="s">
        <v>29</v>
      </c>
      <c r="D4119" s="2" t="s">
        <v>327</v>
      </c>
      <c r="E4119" t="s">
        <v>11483</v>
      </c>
      <c r="F4119" s="2" t="s">
        <v>277</v>
      </c>
      <c r="G4119" s="36"/>
      <c r="H4119" s="37"/>
      <c r="I4119" s="32" t="s">
        <v>12</v>
      </c>
      <c r="K4119" t="s">
        <v>3004</v>
      </c>
    </row>
    <row r="4120" spans="1:11" hidden="1" x14ac:dyDescent="0.3">
      <c r="A4120" t="s">
        <v>3005</v>
      </c>
      <c r="B4120" s="8">
        <v>20180705</v>
      </c>
      <c r="C4120" s="2" t="s">
        <v>268</v>
      </c>
      <c r="D4120" s="2" t="s">
        <v>15</v>
      </c>
      <c r="E4120" t="s">
        <v>11484</v>
      </c>
      <c r="F4120" s="2" t="s">
        <v>277</v>
      </c>
      <c r="G4120" s="36"/>
      <c r="H4120" s="37"/>
      <c r="I4120" s="32" t="s">
        <v>12</v>
      </c>
      <c r="K4120" t="s">
        <v>3005</v>
      </c>
    </row>
    <row r="4121" spans="1:11" hidden="1" x14ac:dyDescent="0.3">
      <c r="A4121" t="s">
        <v>3006</v>
      </c>
      <c r="B4121" s="8">
        <v>20180705</v>
      </c>
      <c r="C4121" s="2" t="s">
        <v>64</v>
      </c>
      <c r="D4121" s="2" t="s">
        <v>358</v>
      </c>
      <c r="E4121" t="s">
        <v>11485</v>
      </c>
      <c r="F4121" s="2" t="s">
        <v>277</v>
      </c>
      <c r="G4121" s="36"/>
      <c r="H4121" s="37"/>
      <c r="I4121" s="32" t="s">
        <v>12</v>
      </c>
      <c r="K4121" t="s">
        <v>3006</v>
      </c>
    </row>
    <row r="4122" spans="1:11" hidden="1" x14ac:dyDescent="0.3">
      <c r="A4122" t="s">
        <v>3007</v>
      </c>
      <c r="B4122" s="8">
        <v>20180705</v>
      </c>
      <c r="C4122" s="2" t="s">
        <v>29</v>
      </c>
      <c r="D4122" s="2" t="s">
        <v>327</v>
      </c>
      <c r="E4122" t="s">
        <v>11486</v>
      </c>
      <c r="F4122" s="2" t="s">
        <v>277</v>
      </c>
      <c r="G4122" s="36"/>
      <c r="H4122" s="37"/>
      <c r="I4122" s="32" t="s">
        <v>12</v>
      </c>
      <c r="K4122" t="s">
        <v>3007</v>
      </c>
    </row>
    <row r="4123" spans="1:11" hidden="1" x14ac:dyDescent="0.3">
      <c r="A4123" t="s">
        <v>3011</v>
      </c>
      <c r="B4123" s="8">
        <v>20180706</v>
      </c>
      <c r="C4123" s="2" t="s">
        <v>58</v>
      </c>
      <c r="D4123" s="2" t="s">
        <v>520</v>
      </c>
      <c r="E4123" t="s">
        <v>11487</v>
      </c>
      <c r="F4123" s="2" t="s">
        <v>277</v>
      </c>
      <c r="G4123" s="36"/>
      <c r="H4123" s="37"/>
      <c r="I4123" s="32" t="s">
        <v>12</v>
      </c>
      <c r="K4123" t="s">
        <v>3011</v>
      </c>
    </row>
    <row r="4124" spans="1:11" hidden="1" x14ac:dyDescent="0.3">
      <c r="A4124" t="s">
        <v>3012</v>
      </c>
      <c r="B4124" s="8">
        <v>20180706</v>
      </c>
      <c r="C4124" s="2" t="s">
        <v>74</v>
      </c>
      <c r="D4124" s="2" t="s">
        <v>383</v>
      </c>
      <c r="E4124" t="s">
        <v>11488</v>
      </c>
      <c r="F4124" s="2" t="s">
        <v>277</v>
      </c>
      <c r="G4124" s="36"/>
      <c r="H4124" s="37"/>
      <c r="I4124" s="32" t="s">
        <v>12</v>
      </c>
      <c r="K4124" t="s">
        <v>3012</v>
      </c>
    </row>
    <row r="4125" spans="1:11" hidden="1" x14ac:dyDescent="0.3">
      <c r="A4125" t="s">
        <v>3013</v>
      </c>
      <c r="B4125" s="8">
        <v>20180706</v>
      </c>
      <c r="C4125" s="2" t="s">
        <v>35</v>
      </c>
      <c r="D4125" s="2" t="s">
        <v>579</v>
      </c>
      <c r="E4125" t="s">
        <v>11489</v>
      </c>
      <c r="F4125" s="2" t="s">
        <v>277</v>
      </c>
      <c r="G4125" s="36"/>
      <c r="H4125" s="37"/>
      <c r="I4125" s="32" t="s">
        <v>12</v>
      </c>
      <c r="K4125" t="s">
        <v>3013</v>
      </c>
    </row>
    <row r="4126" spans="1:11" hidden="1" x14ac:dyDescent="0.3">
      <c r="A4126" t="s">
        <v>3014</v>
      </c>
      <c r="B4126" s="8">
        <v>20180710</v>
      </c>
      <c r="C4126" s="2" t="s">
        <v>22</v>
      </c>
      <c r="D4126" s="2" t="s">
        <v>107</v>
      </c>
      <c r="E4126" t="s">
        <v>11494</v>
      </c>
      <c r="F4126" s="2" t="s">
        <v>277</v>
      </c>
      <c r="G4126" s="36"/>
      <c r="H4126" s="37"/>
      <c r="I4126" s="32" t="s">
        <v>12</v>
      </c>
      <c r="K4126" t="s">
        <v>3014</v>
      </c>
    </row>
    <row r="4127" spans="1:11" hidden="1" x14ac:dyDescent="0.3">
      <c r="A4127" t="s">
        <v>3015</v>
      </c>
      <c r="B4127" s="8">
        <v>20180711</v>
      </c>
      <c r="C4127" s="2" t="s">
        <v>201</v>
      </c>
      <c r="D4127" s="2" t="s">
        <v>580</v>
      </c>
      <c r="E4127" t="s">
        <v>11495</v>
      </c>
      <c r="F4127" s="2" t="s">
        <v>277</v>
      </c>
      <c r="G4127" s="36"/>
      <c r="H4127" s="37"/>
      <c r="I4127" s="32" t="s">
        <v>12</v>
      </c>
      <c r="K4127" t="s">
        <v>3015</v>
      </c>
    </row>
    <row r="4128" spans="1:11" hidden="1" x14ac:dyDescent="0.3">
      <c r="A4128" t="s">
        <v>3016</v>
      </c>
      <c r="B4128" s="8">
        <v>20180711</v>
      </c>
      <c r="C4128" s="2" t="s">
        <v>13</v>
      </c>
      <c r="D4128" s="2" t="s">
        <v>531</v>
      </c>
      <c r="E4128" t="s">
        <v>11496</v>
      </c>
      <c r="F4128" s="2" t="s">
        <v>277</v>
      </c>
      <c r="G4128" s="36"/>
      <c r="H4128" s="37"/>
      <c r="I4128" s="32" t="s">
        <v>12</v>
      </c>
      <c r="K4128" t="s">
        <v>3016</v>
      </c>
    </row>
    <row r="4129" spans="1:11" hidden="1" x14ac:dyDescent="0.3">
      <c r="A4129" t="s">
        <v>3020</v>
      </c>
      <c r="B4129" s="8">
        <v>20180712</v>
      </c>
      <c r="C4129" s="2" t="s">
        <v>29</v>
      </c>
      <c r="D4129" s="2" t="s">
        <v>298</v>
      </c>
      <c r="E4129" t="s">
        <v>11500</v>
      </c>
      <c r="F4129" s="2" t="s">
        <v>277</v>
      </c>
      <c r="G4129" s="36"/>
      <c r="H4129" s="37"/>
      <c r="I4129" s="32" t="s">
        <v>12</v>
      </c>
      <c r="K4129" t="s">
        <v>3020</v>
      </c>
    </row>
    <row r="4130" spans="1:11" hidden="1" x14ac:dyDescent="0.3">
      <c r="A4130" t="s">
        <v>3021</v>
      </c>
      <c r="B4130" s="8">
        <v>20180712</v>
      </c>
      <c r="C4130" s="2" t="s">
        <v>13</v>
      </c>
      <c r="D4130" s="2" t="s">
        <v>531</v>
      </c>
      <c r="E4130" t="s">
        <v>11501</v>
      </c>
      <c r="F4130" s="2" t="s">
        <v>277</v>
      </c>
      <c r="G4130" s="36"/>
      <c r="H4130" s="37"/>
      <c r="I4130" s="32" t="s">
        <v>12</v>
      </c>
      <c r="K4130" t="s">
        <v>3021</v>
      </c>
    </row>
    <row r="4131" spans="1:11" hidden="1" x14ac:dyDescent="0.3">
      <c r="A4131" t="s">
        <v>3023</v>
      </c>
      <c r="B4131" s="8">
        <v>20180713</v>
      </c>
      <c r="C4131" s="2" t="s">
        <v>120</v>
      </c>
      <c r="D4131" s="2" t="s">
        <v>586</v>
      </c>
      <c r="E4131" t="s">
        <v>11503</v>
      </c>
      <c r="F4131" s="2" t="s">
        <v>277</v>
      </c>
      <c r="G4131" s="36"/>
      <c r="H4131" s="37"/>
      <c r="I4131" s="32" t="s">
        <v>12</v>
      </c>
      <c r="K4131" t="s">
        <v>3023</v>
      </c>
    </row>
    <row r="4132" spans="1:11" hidden="1" x14ac:dyDescent="0.3">
      <c r="A4132" t="s">
        <v>3038</v>
      </c>
      <c r="B4132" s="8">
        <v>20180718</v>
      </c>
      <c r="C4132" s="2" t="s">
        <v>112</v>
      </c>
      <c r="D4132" s="2" t="s">
        <v>456</v>
      </c>
      <c r="E4132" t="s">
        <v>11516</v>
      </c>
      <c r="F4132" s="2" t="s">
        <v>277</v>
      </c>
      <c r="G4132" s="36"/>
      <c r="H4132" s="37"/>
      <c r="I4132" s="32" t="s">
        <v>12</v>
      </c>
      <c r="K4132" t="s">
        <v>3038</v>
      </c>
    </row>
    <row r="4133" spans="1:11" hidden="1" x14ac:dyDescent="0.3">
      <c r="A4133" t="s">
        <v>3039</v>
      </c>
      <c r="B4133" s="8">
        <v>20180718</v>
      </c>
      <c r="C4133" s="2" t="s">
        <v>13</v>
      </c>
      <c r="D4133" s="2" t="s">
        <v>531</v>
      </c>
      <c r="E4133" t="s">
        <v>11517</v>
      </c>
      <c r="F4133" s="2" t="s">
        <v>277</v>
      </c>
      <c r="G4133" s="36"/>
      <c r="H4133" s="37"/>
      <c r="I4133" s="32" t="s">
        <v>12</v>
      </c>
      <c r="K4133" t="s">
        <v>3039</v>
      </c>
    </row>
    <row r="4134" spans="1:11" hidden="1" x14ac:dyDescent="0.3">
      <c r="A4134" t="s">
        <v>3040</v>
      </c>
      <c r="B4134" s="8">
        <v>20180718</v>
      </c>
      <c r="C4134" s="2" t="s">
        <v>589</v>
      </c>
      <c r="D4134" s="2" t="s">
        <v>590</v>
      </c>
      <c r="E4134" t="s">
        <v>11518</v>
      </c>
      <c r="F4134" s="2" t="s">
        <v>277</v>
      </c>
      <c r="G4134" s="36"/>
      <c r="H4134" s="37"/>
      <c r="I4134" s="32" t="s">
        <v>12</v>
      </c>
      <c r="K4134" t="s">
        <v>3040</v>
      </c>
    </row>
    <row r="4135" spans="1:11" hidden="1" x14ac:dyDescent="0.3">
      <c r="A4135" t="s">
        <v>3041</v>
      </c>
      <c r="B4135" s="8">
        <v>20180718</v>
      </c>
      <c r="C4135" s="2" t="s">
        <v>210</v>
      </c>
      <c r="D4135" s="2" t="s">
        <v>15</v>
      </c>
      <c r="E4135" t="s">
        <v>11519</v>
      </c>
      <c r="F4135" s="2" t="s">
        <v>277</v>
      </c>
      <c r="G4135" s="36"/>
      <c r="H4135" s="37"/>
      <c r="I4135" s="32" t="s">
        <v>12</v>
      </c>
      <c r="K4135" t="s">
        <v>3041</v>
      </c>
    </row>
    <row r="4136" spans="1:11" hidden="1" x14ac:dyDescent="0.3">
      <c r="A4136" t="s">
        <v>3042</v>
      </c>
      <c r="B4136" s="8">
        <v>20180719</v>
      </c>
      <c r="C4136" s="2" t="s">
        <v>33</v>
      </c>
      <c r="D4136" s="2" t="s">
        <v>591</v>
      </c>
      <c r="E4136" t="s">
        <v>11521</v>
      </c>
      <c r="F4136" s="2" t="s">
        <v>277</v>
      </c>
      <c r="G4136" s="36"/>
      <c r="H4136" s="37"/>
      <c r="I4136" s="32" t="s">
        <v>12</v>
      </c>
      <c r="K4136" t="s">
        <v>3042</v>
      </c>
    </row>
    <row r="4137" spans="1:11" hidden="1" x14ac:dyDescent="0.3">
      <c r="A4137" t="s">
        <v>3043</v>
      </c>
      <c r="B4137" s="8">
        <v>20180720</v>
      </c>
      <c r="C4137" s="2" t="s">
        <v>353</v>
      </c>
      <c r="D4137" s="2" t="s">
        <v>592</v>
      </c>
      <c r="E4137" t="s">
        <v>11523</v>
      </c>
      <c r="F4137" s="2" t="s">
        <v>277</v>
      </c>
      <c r="G4137" s="36"/>
      <c r="H4137" s="37"/>
      <c r="I4137" s="32" t="s">
        <v>12</v>
      </c>
      <c r="K4137" t="s">
        <v>3043</v>
      </c>
    </row>
    <row r="4138" spans="1:11" hidden="1" x14ac:dyDescent="0.3">
      <c r="A4138" t="s">
        <v>3048</v>
      </c>
      <c r="B4138" s="8">
        <v>20180725</v>
      </c>
      <c r="C4138" s="2" t="s">
        <v>31</v>
      </c>
      <c r="D4138" s="2" t="s">
        <v>539</v>
      </c>
      <c r="E4138" t="s">
        <v>11531</v>
      </c>
      <c r="F4138" s="2" t="s">
        <v>277</v>
      </c>
      <c r="G4138" s="36"/>
      <c r="H4138" s="37"/>
      <c r="I4138" s="32" t="s">
        <v>12</v>
      </c>
      <c r="K4138" t="s">
        <v>3048</v>
      </c>
    </row>
    <row r="4139" spans="1:11" x14ac:dyDescent="0.3">
      <c r="A4139" t="s">
        <v>3049</v>
      </c>
      <c r="B4139" s="8">
        <v>20180725</v>
      </c>
      <c r="C4139" s="2" t="s">
        <v>53</v>
      </c>
      <c r="D4139" s="2" t="s">
        <v>594</v>
      </c>
      <c r="E4139" t="s">
        <v>595</v>
      </c>
      <c r="F4139" s="2" t="s">
        <v>277</v>
      </c>
      <c r="G4139" s="36"/>
      <c r="H4139" s="37"/>
      <c r="I4139" s="32" t="s">
        <v>342</v>
      </c>
      <c r="J4139" s="32" t="s">
        <v>192</v>
      </c>
      <c r="K4139" t="s">
        <v>3049</v>
      </c>
    </row>
    <row r="4140" spans="1:11" hidden="1" x14ac:dyDescent="0.3">
      <c r="A4140" t="s">
        <v>3050</v>
      </c>
      <c r="B4140" s="8">
        <v>20180726</v>
      </c>
      <c r="C4140" s="2" t="s">
        <v>16</v>
      </c>
      <c r="D4140" s="2" t="s">
        <v>479</v>
      </c>
      <c r="E4140" t="s">
        <v>11532</v>
      </c>
      <c r="F4140" s="2" t="s">
        <v>277</v>
      </c>
      <c r="G4140" s="36"/>
      <c r="H4140" s="37"/>
      <c r="I4140" s="32" t="s">
        <v>39</v>
      </c>
      <c r="K4140" t="s">
        <v>3050</v>
      </c>
    </row>
    <row r="4141" spans="1:11" hidden="1" x14ac:dyDescent="0.3">
      <c r="A4141" t="s">
        <v>3051</v>
      </c>
      <c r="B4141" s="8">
        <v>20180726</v>
      </c>
      <c r="C4141" s="2" t="s">
        <v>112</v>
      </c>
      <c r="D4141" s="2" t="s">
        <v>466</v>
      </c>
      <c r="E4141" t="s">
        <v>11533</v>
      </c>
      <c r="F4141" s="2" t="s">
        <v>277</v>
      </c>
      <c r="G4141" s="36"/>
      <c r="H4141" s="37"/>
      <c r="I4141" s="32" t="s">
        <v>39</v>
      </c>
      <c r="K4141" t="s">
        <v>3051</v>
      </c>
    </row>
    <row r="4142" spans="1:11" hidden="1" x14ac:dyDescent="0.3">
      <c r="A4142" t="s">
        <v>3052</v>
      </c>
      <c r="B4142" s="8">
        <v>20180729</v>
      </c>
      <c r="C4142" s="2" t="s">
        <v>16</v>
      </c>
      <c r="D4142" s="2" t="s">
        <v>489</v>
      </c>
      <c r="E4142" t="s">
        <v>11536</v>
      </c>
      <c r="F4142" s="2" t="s">
        <v>277</v>
      </c>
      <c r="G4142" s="36"/>
      <c r="H4142" s="37"/>
      <c r="I4142" s="32" t="s">
        <v>39</v>
      </c>
      <c r="K4142" t="s">
        <v>3052</v>
      </c>
    </row>
    <row r="4143" spans="1:11" hidden="1" x14ac:dyDescent="0.3">
      <c r="A4143" t="s">
        <v>3053</v>
      </c>
      <c r="B4143" s="8">
        <v>20180729</v>
      </c>
      <c r="C4143" s="2" t="s">
        <v>20</v>
      </c>
      <c r="D4143" s="2" t="s">
        <v>596</v>
      </c>
      <c r="E4143" t="s">
        <v>11537</v>
      </c>
      <c r="F4143" s="2" t="s">
        <v>277</v>
      </c>
      <c r="G4143" s="36"/>
      <c r="H4143" s="37"/>
      <c r="I4143" s="32" t="s">
        <v>39</v>
      </c>
      <c r="K4143" t="s">
        <v>3053</v>
      </c>
    </row>
    <row r="4144" spans="1:11" hidden="1" x14ac:dyDescent="0.3">
      <c r="A4144" t="s">
        <v>3054</v>
      </c>
      <c r="B4144" s="8">
        <v>20180729</v>
      </c>
      <c r="C4144" s="2" t="s">
        <v>112</v>
      </c>
      <c r="D4144" s="2" t="s">
        <v>597</v>
      </c>
      <c r="E4144" t="s">
        <v>11538</v>
      </c>
      <c r="F4144" s="2" t="s">
        <v>277</v>
      </c>
      <c r="G4144" s="36"/>
      <c r="H4144" s="37"/>
      <c r="I4144" s="32" t="s">
        <v>39</v>
      </c>
      <c r="K4144" t="s">
        <v>3054</v>
      </c>
    </row>
    <row r="4145" spans="1:11" hidden="1" x14ac:dyDescent="0.3">
      <c r="A4145" t="s">
        <v>3055</v>
      </c>
      <c r="B4145" s="8">
        <v>20180729</v>
      </c>
      <c r="C4145" s="2" t="s">
        <v>9</v>
      </c>
      <c r="D4145" s="2" t="s">
        <v>10</v>
      </c>
      <c r="E4145" t="s">
        <v>11539</v>
      </c>
      <c r="F4145" s="2" t="s">
        <v>277</v>
      </c>
      <c r="G4145" s="36"/>
      <c r="H4145" s="37"/>
      <c r="I4145" s="32" t="s">
        <v>39</v>
      </c>
      <c r="K4145" t="s">
        <v>3055</v>
      </c>
    </row>
    <row r="4146" spans="1:11" hidden="1" x14ac:dyDescent="0.3">
      <c r="A4146" t="s">
        <v>3056</v>
      </c>
      <c r="B4146" s="8">
        <v>20180729</v>
      </c>
      <c r="C4146" s="2" t="s">
        <v>13</v>
      </c>
      <c r="D4146" s="2" t="s">
        <v>531</v>
      </c>
      <c r="E4146" t="s">
        <v>11540</v>
      </c>
      <c r="F4146" s="2" t="s">
        <v>277</v>
      </c>
      <c r="G4146" s="36"/>
      <c r="H4146" s="37"/>
      <c r="I4146" s="32" t="s">
        <v>39</v>
      </c>
      <c r="K4146" t="s">
        <v>3056</v>
      </c>
    </row>
    <row r="4147" spans="1:11" hidden="1" x14ac:dyDescent="0.3">
      <c r="A4147" t="s">
        <v>3057</v>
      </c>
      <c r="B4147" s="8">
        <v>20180729</v>
      </c>
      <c r="C4147" s="2" t="s">
        <v>33</v>
      </c>
      <c r="D4147" s="2" t="s">
        <v>598</v>
      </c>
      <c r="E4147" t="s">
        <v>11541</v>
      </c>
      <c r="F4147" s="2" t="s">
        <v>277</v>
      </c>
      <c r="G4147" s="36"/>
      <c r="H4147" s="37"/>
      <c r="I4147" s="32" t="s">
        <v>39</v>
      </c>
      <c r="K4147" t="s">
        <v>3057</v>
      </c>
    </row>
    <row r="4148" spans="1:11" hidden="1" x14ac:dyDescent="0.3">
      <c r="A4148" t="s">
        <v>3058</v>
      </c>
      <c r="B4148" s="8">
        <v>20180731</v>
      </c>
      <c r="C4148" s="2" t="s">
        <v>35</v>
      </c>
      <c r="D4148" s="2" t="s">
        <v>415</v>
      </c>
      <c r="E4148" t="s">
        <v>11544</v>
      </c>
      <c r="F4148" s="2" t="s">
        <v>277</v>
      </c>
      <c r="G4148" s="36"/>
      <c r="H4148" s="37"/>
      <c r="I4148" s="32" t="s">
        <v>12</v>
      </c>
      <c r="K4148" t="s">
        <v>3058</v>
      </c>
    </row>
    <row r="4149" spans="1:11" hidden="1" x14ac:dyDescent="0.3">
      <c r="A4149" t="s">
        <v>3059</v>
      </c>
      <c r="B4149" s="8">
        <v>20180801</v>
      </c>
      <c r="C4149" s="2" t="s">
        <v>35</v>
      </c>
      <c r="D4149" s="2" t="s">
        <v>415</v>
      </c>
      <c r="E4149" t="s">
        <v>11545</v>
      </c>
      <c r="F4149" s="2" t="s">
        <v>277</v>
      </c>
      <c r="G4149" s="36"/>
      <c r="H4149" s="37"/>
      <c r="I4149" s="32" t="s">
        <v>12</v>
      </c>
      <c r="K4149" t="s">
        <v>3059</v>
      </c>
    </row>
    <row r="4150" spans="1:11" hidden="1" x14ac:dyDescent="0.3">
      <c r="A4150" t="s">
        <v>3060</v>
      </c>
      <c r="B4150" s="8">
        <v>20180802</v>
      </c>
      <c r="C4150" s="2" t="s">
        <v>112</v>
      </c>
      <c r="D4150" s="2" t="s">
        <v>466</v>
      </c>
      <c r="E4150" t="s">
        <v>11546</v>
      </c>
      <c r="F4150" s="2" t="s">
        <v>277</v>
      </c>
      <c r="G4150" s="36"/>
      <c r="H4150" s="37"/>
      <c r="I4150" s="32" t="s">
        <v>12</v>
      </c>
      <c r="K4150" t="s">
        <v>3060</v>
      </c>
    </row>
    <row r="4151" spans="1:11" hidden="1" x14ac:dyDescent="0.3">
      <c r="A4151" t="s">
        <v>3061</v>
      </c>
      <c r="B4151" s="8">
        <v>20180803</v>
      </c>
      <c r="C4151" s="2" t="s">
        <v>20</v>
      </c>
      <c r="D4151" s="2" t="s">
        <v>15</v>
      </c>
      <c r="E4151" t="s">
        <v>11547</v>
      </c>
      <c r="F4151" s="2" t="s">
        <v>277</v>
      </c>
      <c r="G4151" s="36"/>
      <c r="H4151" s="37"/>
      <c r="I4151" s="32" t="s">
        <v>12</v>
      </c>
      <c r="K4151" t="s">
        <v>3061</v>
      </c>
    </row>
    <row r="4152" spans="1:11" hidden="1" x14ac:dyDescent="0.3">
      <c r="A4152" t="s">
        <v>3062</v>
      </c>
      <c r="B4152" s="8">
        <v>20180803</v>
      </c>
      <c r="C4152" s="2" t="s">
        <v>64</v>
      </c>
      <c r="D4152" s="2" t="s">
        <v>358</v>
      </c>
      <c r="E4152" t="s">
        <v>11548</v>
      </c>
      <c r="F4152" s="2" t="s">
        <v>277</v>
      </c>
      <c r="G4152" s="36"/>
      <c r="H4152" s="37"/>
      <c r="I4152" s="32" t="s">
        <v>12</v>
      </c>
      <c r="K4152" t="s">
        <v>3062</v>
      </c>
    </row>
    <row r="4153" spans="1:11" hidden="1" x14ac:dyDescent="0.3">
      <c r="A4153" t="s">
        <v>3063</v>
      </c>
      <c r="B4153" s="8">
        <v>20180806</v>
      </c>
      <c r="C4153" s="2" t="s">
        <v>64</v>
      </c>
      <c r="D4153" s="2" t="s">
        <v>599</v>
      </c>
      <c r="E4153" t="s">
        <v>11549</v>
      </c>
      <c r="F4153" s="2" t="s">
        <v>277</v>
      </c>
      <c r="G4153" s="36"/>
      <c r="H4153" s="37"/>
      <c r="I4153" s="32" t="s">
        <v>12</v>
      </c>
      <c r="K4153" t="s">
        <v>3063</v>
      </c>
    </row>
    <row r="4154" spans="1:11" hidden="1" x14ac:dyDescent="0.3">
      <c r="A4154" t="s">
        <v>3064</v>
      </c>
      <c r="B4154" s="8">
        <v>20180807</v>
      </c>
      <c r="C4154" s="2" t="s">
        <v>13</v>
      </c>
      <c r="D4154" s="2" t="s">
        <v>430</v>
      </c>
      <c r="E4154" t="s">
        <v>11550</v>
      </c>
      <c r="F4154" s="2" t="s">
        <v>277</v>
      </c>
      <c r="G4154" s="36"/>
      <c r="H4154" s="37"/>
      <c r="I4154" s="32" t="s">
        <v>12</v>
      </c>
      <c r="K4154" t="s">
        <v>3064</v>
      </c>
    </row>
    <row r="4155" spans="1:11" hidden="1" x14ac:dyDescent="0.3">
      <c r="A4155" t="s">
        <v>3065</v>
      </c>
      <c r="B4155" s="8">
        <v>20180807</v>
      </c>
      <c r="C4155" s="2" t="s">
        <v>35</v>
      </c>
      <c r="D4155" s="2" t="s">
        <v>426</v>
      </c>
      <c r="E4155" t="s">
        <v>11551</v>
      </c>
      <c r="F4155" s="2" t="s">
        <v>277</v>
      </c>
      <c r="G4155" s="36"/>
      <c r="H4155" s="37"/>
      <c r="I4155" s="32" t="s">
        <v>12</v>
      </c>
      <c r="K4155" t="s">
        <v>3065</v>
      </c>
    </row>
    <row r="4156" spans="1:11" hidden="1" x14ac:dyDescent="0.3">
      <c r="A4156" t="s">
        <v>3066</v>
      </c>
      <c r="B4156" s="8">
        <v>20180808</v>
      </c>
      <c r="C4156" s="2" t="s">
        <v>68</v>
      </c>
      <c r="D4156" s="2" t="s">
        <v>380</v>
      </c>
      <c r="E4156" t="s">
        <v>11552</v>
      </c>
      <c r="F4156" s="2" t="s">
        <v>277</v>
      </c>
      <c r="G4156" s="36"/>
      <c r="H4156" s="37"/>
      <c r="I4156" s="32" t="s">
        <v>12</v>
      </c>
      <c r="K4156" t="s">
        <v>3066</v>
      </c>
    </row>
    <row r="4157" spans="1:11" hidden="1" x14ac:dyDescent="0.3">
      <c r="A4157" t="s">
        <v>3067</v>
      </c>
      <c r="B4157" s="8">
        <v>20180809</v>
      </c>
      <c r="C4157" s="2" t="s">
        <v>22</v>
      </c>
      <c r="D4157" s="2" t="s">
        <v>442</v>
      </c>
      <c r="E4157" t="s">
        <v>11553</v>
      </c>
      <c r="F4157" s="2" t="s">
        <v>277</v>
      </c>
      <c r="G4157" s="36"/>
      <c r="H4157" s="37"/>
      <c r="I4157" s="32" t="s">
        <v>12</v>
      </c>
      <c r="K4157" t="s">
        <v>3067</v>
      </c>
    </row>
    <row r="4158" spans="1:11" hidden="1" x14ac:dyDescent="0.3">
      <c r="A4158" t="s">
        <v>3068</v>
      </c>
      <c r="B4158" s="8">
        <v>20180814</v>
      </c>
      <c r="C4158" s="2" t="s">
        <v>112</v>
      </c>
      <c r="D4158" s="2" t="s">
        <v>550</v>
      </c>
      <c r="E4158" t="s">
        <v>11554</v>
      </c>
      <c r="F4158" s="2" t="s">
        <v>277</v>
      </c>
      <c r="G4158" s="36"/>
      <c r="H4158" s="37"/>
      <c r="I4158" s="32" t="s">
        <v>12</v>
      </c>
      <c r="K4158" t="s">
        <v>3068</v>
      </c>
    </row>
    <row r="4159" spans="1:11" hidden="1" x14ac:dyDescent="0.3">
      <c r="A4159" t="s">
        <v>3082</v>
      </c>
      <c r="B4159" s="8">
        <v>20180828</v>
      </c>
      <c r="C4159" s="2" t="s">
        <v>16</v>
      </c>
      <c r="D4159" s="2" t="s">
        <v>489</v>
      </c>
      <c r="E4159" t="s">
        <v>11571</v>
      </c>
      <c r="F4159" s="2" t="s">
        <v>277</v>
      </c>
      <c r="G4159" s="36"/>
      <c r="H4159" s="37"/>
      <c r="I4159" s="32" t="s">
        <v>12</v>
      </c>
      <c r="K4159" t="s">
        <v>3082</v>
      </c>
    </row>
    <row r="4160" spans="1:11" hidden="1" x14ac:dyDescent="0.3">
      <c r="A4160" t="s">
        <v>3085</v>
      </c>
      <c r="B4160" s="8">
        <v>20180829</v>
      </c>
      <c r="C4160" s="2" t="s">
        <v>16</v>
      </c>
      <c r="D4160" s="2" t="s">
        <v>489</v>
      </c>
      <c r="E4160" t="s">
        <v>11574</v>
      </c>
      <c r="F4160" s="2" t="s">
        <v>277</v>
      </c>
      <c r="G4160" s="36"/>
      <c r="H4160" s="37"/>
      <c r="I4160" s="32" t="s">
        <v>12</v>
      </c>
      <c r="K4160" t="s">
        <v>3085</v>
      </c>
    </row>
    <row r="4161" spans="1:11" hidden="1" x14ac:dyDescent="0.3">
      <c r="A4161" t="s">
        <v>3086</v>
      </c>
      <c r="B4161" s="8">
        <v>20180829</v>
      </c>
      <c r="C4161" s="2" t="s">
        <v>33</v>
      </c>
      <c r="D4161" s="2" t="s">
        <v>471</v>
      </c>
      <c r="E4161" t="s">
        <v>11575</v>
      </c>
      <c r="F4161" s="2" t="s">
        <v>277</v>
      </c>
      <c r="G4161" s="36"/>
      <c r="H4161" s="37"/>
      <c r="I4161" s="32" t="s">
        <v>12</v>
      </c>
      <c r="K4161" t="s">
        <v>3086</v>
      </c>
    </row>
    <row r="4162" spans="1:11" hidden="1" x14ac:dyDescent="0.3">
      <c r="A4162" t="s">
        <v>3087</v>
      </c>
      <c r="B4162" s="8">
        <v>20180829</v>
      </c>
      <c r="C4162" s="2" t="s">
        <v>29</v>
      </c>
      <c r="D4162" s="2" t="s">
        <v>314</v>
      </c>
      <c r="E4162" t="s">
        <v>11576</v>
      </c>
      <c r="F4162" s="2" t="s">
        <v>277</v>
      </c>
      <c r="G4162" s="36"/>
      <c r="H4162" s="37"/>
      <c r="I4162" s="32" t="s">
        <v>12</v>
      </c>
      <c r="K4162" t="s">
        <v>3087</v>
      </c>
    </row>
    <row r="4163" spans="1:11" hidden="1" x14ac:dyDescent="0.3">
      <c r="A4163" t="s">
        <v>3096</v>
      </c>
      <c r="B4163" s="8">
        <v>20180902</v>
      </c>
      <c r="C4163" s="2" t="s">
        <v>16</v>
      </c>
      <c r="D4163" s="2" t="s">
        <v>489</v>
      </c>
      <c r="E4163" t="s">
        <v>11585</v>
      </c>
      <c r="F4163" s="2" t="s">
        <v>277</v>
      </c>
      <c r="G4163" s="36"/>
      <c r="H4163" s="37"/>
      <c r="I4163" s="32" t="s">
        <v>12</v>
      </c>
      <c r="K4163" t="s">
        <v>3096</v>
      </c>
    </row>
    <row r="4164" spans="1:11" hidden="1" x14ac:dyDescent="0.3">
      <c r="A4164" t="s">
        <v>3097</v>
      </c>
      <c r="B4164" s="8">
        <v>20180906</v>
      </c>
      <c r="C4164" s="2" t="s">
        <v>33</v>
      </c>
      <c r="D4164" s="2" t="s">
        <v>471</v>
      </c>
      <c r="E4164" t="s">
        <v>11586</v>
      </c>
      <c r="F4164" s="2" t="s">
        <v>277</v>
      </c>
      <c r="G4164" s="36"/>
      <c r="H4164" s="37"/>
      <c r="I4164" s="32" t="s">
        <v>12</v>
      </c>
      <c r="K4164" t="s">
        <v>3097</v>
      </c>
    </row>
    <row r="4165" spans="1:11" hidden="1" x14ac:dyDescent="0.3">
      <c r="A4165" t="s">
        <v>3098</v>
      </c>
      <c r="B4165" s="8">
        <v>20180906</v>
      </c>
      <c r="C4165" s="2" t="s">
        <v>33</v>
      </c>
      <c r="D4165" s="2" t="s">
        <v>471</v>
      </c>
      <c r="E4165" t="s">
        <v>11587</v>
      </c>
      <c r="F4165" s="2" t="s">
        <v>277</v>
      </c>
      <c r="G4165" s="36"/>
      <c r="H4165" s="37"/>
      <c r="I4165" s="32" t="s">
        <v>12</v>
      </c>
      <c r="K4165" t="s">
        <v>3098</v>
      </c>
    </row>
    <row r="4166" spans="1:11" hidden="1" x14ac:dyDescent="0.3">
      <c r="A4166" t="s">
        <v>3099</v>
      </c>
      <c r="B4166" s="8">
        <v>20180906</v>
      </c>
      <c r="C4166" s="2" t="s">
        <v>22</v>
      </c>
      <c r="D4166" s="2" t="s">
        <v>606</v>
      </c>
      <c r="E4166" t="s">
        <v>11588</v>
      </c>
      <c r="F4166" s="2" t="s">
        <v>277</v>
      </c>
      <c r="G4166" s="36"/>
      <c r="H4166" s="37"/>
      <c r="I4166" s="32" t="s">
        <v>12</v>
      </c>
      <c r="K4166" t="s">
        <v>3099</v>
      </c>
    </row>
    <row r="4167" spans="1:11" hidden="1" x14ac:dyDescent="0.3">
      <c r="A4167" t="s">
        <v>3100</v>
      </c>
      <c r="B4167" s="8">
        <v>20180906</v>
      </c>
      <c r="C4167" s="2" t="s">
        <v>22</v>
      </c>
      <c r="D4167" s="2" t="s">
        <v>606</v>
      </c>
      <c r="E4167" t="s">
        <v>11589</v>
      </c>
      <c r="F4167" s="2" t="s">
        <v>277</v>
      </c>
      <c r="G4167" s="36"/>
      <c r="H4167" s="37"/>
      <c r="I4167" s="32" t="s">
        <v>12</v>
      </c>
      <c r="K4167" t="s">
        <v>3100</v>
      </c>
    </row>
    <row r="4168" spans="1:11" hidden="1" x14ac:dyDescent="0.3">
      <c r="A4168" t="s">
        <v>3101</v>
      </c>
      <c r="B4168" s="8">
        <v>20180906</v>
      </c>
      <c r="C4168" s="2" t="s">
        <v>20</v>
      </c>
      <c r="D4168" s="2" t="s">
        <v>487</v>
      </c>
      <c r="E4168" t="s">
        <v>11590</v>
      </c>
      <c r="F4168" s="2" t="s">
        <v>277</v>
      </c>
      <c r="G4168" s="36"/>
      <c r="H4168" s="37"/>
      <c r="I4168" s="32" t="s">
        <v>12</v>
      </c>
      <c r="K4168" t="s">
        <v>3101</v>
      </c>
    </row>
    <row r="4169" spans="1:11" hidden="1" x14ac:dyDescent="0.3">
      <c r="A4169" t="s">
        <v>3102</v>
      </c>
      <c r="B4169" s="8">
        <v>20180906</v>
      </c>
      <c r="C4169" s="2" t="s">
        <v>20</v>
      </c>
      <c r="D4169" s="2" t="s">
        <v>548</v>
      </c>
      <c r="E4169" t="s">
        <v>11591</v>
      </c>
      <c r="F4169" s="2" t="s">
        <v>277</v>
      </c>
      <c r="G4169" s="36"/>
      <c r="H4169" s="37"/>
      <c r="I4169" s="32" t="s">
        <v>12</v>
      </c>
      <c r="K4169" t="s">
        <v>3102</v>
      </c>
    </row>
    <row r="4170" spans="1:11" hidden="1" x14ac:dyDescent="0.3">
      <c r="A4170" t="s">
        <v>3103</v>
      </c>
      <c r="B4170" s="8">
        <v>20180906</v>
      </c>
      <c r="C4170" s="2" t="s">
        <v>84</v>
      </c>
      <c r="D4170" s="2" t="s">
        <v>607</v>
      </c>
      <c r="E4170" t="s">
        <v>11592</v>
      </c>
      <c r="F4170" s="2" t="s">
        <v>277</v>
      </c>
      <c r="G4170" s="36"/>
      <c r="H4170" s="37"/>
      <c r="I4170" s="32" t="s">
        <v>12</v>
      </c>
      <c r="K4170" t="s">
        <v>3103</v>
      </c>
    </row>
    <row r="4171" spans="1:11" hidden="1" x14ac:dyDescent="0.3">
      <c r="A4171" t="s">
        <v>3104</v>
      </c>
      <c r="B4171" s="8">
        <v>20180906</v>
      </c>
      <c r="C4171" s="2" t="s">
        <v>64</v>
      </c>
      <c r="D4171" s="2" t="s">
        <v>608</v>
      </c>
      <c r="E4171" t="s">
        <v>11593</v>
      </c>
      <c r="F4171" s="2" t="s">
        <v>277</v>
      </c>
      <c r="G4171" s="36"/>
      <c r="H4171" s="37"/>
      <c r="I4171" s="32" t="s">
        <v>12</v>
      </c>
      <c r="K4171" t="s">
        <v>3104</v>
      </c>
    </row>
    <row r="4172" spans="1:11" hidden="1" x14ac:dyDescent="0.3">
      <c r="A4172" t="s">
        <v>3106</v>
      </c>
      <c r="B4172" s="8">
        <v>20180907</v>
      </c>
      <c r="C4172" s="2" t="s">
        <v>22</v>
      </c>
      <c r="D4172" s="2" t="s">
        <v>606</v>
      </c>
      <c r="E4172" t="s">
        <v>11594</v>
      </c>
      <c r="F4172" s="2" t="s">
        <v>277</v>
      </c>
      <c r="G4172" s="36"/>
      <c r="H4172" s="37"/>
      <c r="I4172" s="32" t="s">
        <v>12</v>
      </c>
      <c r="K4172" t="s">
        <v>3106</v>
      </c>
    </row>
    <row r="4173" spans="1:11" hidden="1" x14ac:dyDescent="0.3">
      <c r="A4173" t="s">
        <v>3109</v>
      </c>
      <c r="B4173" s="8">
        <v>20180907</v>
      </c>
      <c r="C4173" s="2" t="s">
        <v>22</v>
      </c>
      <c r="D4173" s="2" t="s">
        <v>610</v>
      </c>
      <c r="E4173" t="s">
        <v>11595</v>
      </c>
      <c r="F4173" s="2" t="s">
        <v>277</v>
      </c>
      <c r="G4173" s="36"/>
      <c r="H4173" s="37"/>
      <c r="I4173" s="32" t="s">
        <v>12</v>
      </c>
      <c r="K4173" t="s">
        <v>3109</v>
      </c>
    </row>
    <row r="4174" spans="1:11" hidden="1" x14ac:dyDescent="0.3">
      <c r="A4174" t="s">
        <v>3110</v>
      </c>
      <c r="B4174" s="8">
        <v>20180907</v>
      </c>
      <c r="C4174" s="2" t="s">
        <v>16</v>
      </c>
      <c r="D4174" s="2" t="s">
        <v>611</v>
      </c>
      <c r="E4174" t="s">
        <v>11596</v>
      </c>
      <c r="F4174" s="2" t="s">
        <v>277</v>
      </c>
      <c r="G4174" s="36"/>
      <c r="H4174" s="37"/>
      <c r="I4174" s="32" t="s">
        <v>12</v>
      </c>
      <c r="K4174" t="s">
        <v>3110</v>
      </c>
    </row>
    <row r="4175" spans="1:11" hidden="1" x14ac:dyDescent="0.3">
      <c r="A4175" t="s">
        <v>3113</v>
      </c>
      <c r="B4175" s="8">
        <v>20180908</v>
      </c>
      <c r="C4175" s="2" t="s">
        <v>120</v>
      </c>
      <c r="D4175" s="2" t="s">
        <v>120</v>
      </c>
      <c r="E4175" t="s">
        <v>11601</v>
      </c>
      <c r="F4175" s="2" t="s">
        <v>277</v>
      </c>
      <c r="G4175" s="36"/>
      <c r="H4175" s="37"/>
      <c r="I4175" s="32" t="s">
        <v>12</v>
      </c>
      <c r="K4175" t="s">
        <v>3113</v>
      </c>
    </row>
    <row r="4176" spans="1:11" hidden="1" x14ac:dyDescent="0.3">
      <c r="A4176" t="s">
        <v>3114</v>
      </c>
      <c r="B4176" s="8">
        <v>20180909</v>
      </c>
      <c r="C4176" s="2" t="s">
        <v>16</v>
      </c>
      <c r="D4176" s="2" t="s">
        <v>601</v>
      </c>
      <c r="E4176" t="s">
        <v>11604</v>
      </c>
      <c r="F4176" s="2" t="s">
        <v>277</v>
      </c>
      <c r="G4176" s="36"/>
      <c r="H4176" s="37"/>
      <c r="I4176" s="32" t="s">
        <v>12</v>
      </c>
      <c r="K4176" t="s">
        <v>3114</v>
      </c>
    </row>
    <row r="4177" spans="1:11" hidden="1" x14ac:dyDescent="0.3">
      <c r="A4177" t="s">
        <v>3115</v>
      </c>
      <c r="B4177" s="8">
        <v>20180910</v>
      </c>
      <c r="C4177" s="2" t="s">
        <v>204</v>
      </c>
      <c r="D4177" s="2" t="s">
        <v>15</v>
      </c>
      <c r="E4177" t="s">
        <v>11606</v>
      </c>
      <c r="F4177" s="2" t="s">
        <v>277</v>
      </c>
      <c r="G4177" s="36"/>
      <c r="H4177" s="37"/>
      <c r="I4177" s="32" t="s">
        <v>12</v>
      </c>
      <c r="K4177" t="s">
        <v>3115</v>
      </c>
    </row>
    <row r="4178" spans="1:11" hidden="1" x14ac:dyDescent="0.3">
      <c r="A4178" t="s">
        <v>3117</v>
      </c>
      <c r="B4178" s="8">
        <v>20180912</v>
      </c>
      <c r="C4178" s="2" t="s">
        <v>22</v>
      </c>
      <c r="D4178" s="2" t="s">
        <v>416</v>
      </c>
      <c r="E4178" t="s">
        <v>11609</v>
      </c>
      <c r="F4178" s="2" t="s">
        <v>277</v>
      </c>
      <c r="G4178" s="36"/>
      <c r="H4178" s="37"/>
      <c r="I4178" s="32" t="s">
        <v>12</v>
      </c>
      <c r="K4178" t="s">
        <v>3117</v>
      </c>
    </row>
    <row r="4179" spans="1:11" hidden="1" x14ac:dyDescent="0.3">
      <c r="A4179" t="s">
        <v>3122</v>
      </c>
      <c r="B4179" s="8">
        <v>20180918</v>
      </c>
      <c r="C4179" s="2" t="s">
        <v>16</v>
      </c>
      <c r="D4179" s="2" t="s">
        <v>479</v>
      </c>
      <c r="E4179" t="s">
        <v>11616</v>
      </c>
      <c r="F4179" s="2" t="s">
        <v>277</v>
      </c>
      <c r="G4179" s="36"/>
      <c r="H4179" s="37"/>
      <c r="I4179" s="32" t="s">
        <v>12</v>
      </c>
      <c r="K4179" t="s">
        <v>3122</v>
      </c>
    </row>
    <row r="4180" spans="1:11" hidden="1" x14ac:dyDescent="0.3">
      <c r="A4180" t="s">
        <v>3123</v>
      </c>
      <c r="B4180" s="8">
        <v>20180918</v>
      </c>
      <c r="C4180" s="2" t="s">
        <v>120</v>
      </c>
      <c r="D4180" s="2" t="s">
        <v>120</v>
      </c>
      <c r="E4180" t="s">
        <v>11617</v>
      </c>
      <c r="F4180" s="2" t="s">
        <v>277</v>
      </c>
      <c r="G4180" s="36"/>
      <c r="H4180" s="37"/>
      <c r="I4180" s="32" t="s">
        <v>12</v>
      </c>
      <c r="K4180" t="s">
        <v>3123</v>
      </c>
    </row>
    <row r="4181" spans="1:11" hidden="1" x14ac:dyDescent="0.3">
      <c r="A4181" t="s">
        <v>3124</v>
      </c>
      <c r="B4181" s="8">
        <v>20180919</v>
      </c>
      <c r="C4181" s="2" t="s">
        <v>13</v>
      </c>
      <c r="D4181" s="2" t="s">
        <v>430</v>
      </c>
      <c r="E4181" t="s">
        <v>11618</v>
      </c>
      <c r="F4181" s="2" t="s">
        <v>277</v>
      </c>
      <c r="G4181" s="36"/>
      <c r="H4181" s="37"/>
      <c r="I4181" s="32" t="s">
        <v>12</v>
      </c>
      <c r="K4181" t="s">
        <v>3124</v>
      </c>
    </row>
    <row r="4182" spans="1:11" hidden="1" x14ac:dyDescent="0.3">
      <c r="A4182" t="s">
        <v>3125</v>
      </c>
      <c r="B4182" s="8">
        <v>20180919</v>
      </c>
      <c r="C4182" s="2" t="s">
        <v>13</v>
      </c>
      <c r="D4182" s="2" t="s">
        <v>430</v>
      </c>
      <c r="E4182" t="s">
        <v>11619</v>
      </c>
      <c r="F4182" s="2" t="s">
        <v>277</v>
      </c>
      <c r="G4182" s="36"/>
      <c r="H4182" s="37"/>
      <c r="I4182" s="32" t="s">
        <v>12</v>
      </c>
      <c r="K4182" t="s">
        <v>3125</v>
      </c>
    </row>
    <row r="4183" spans="1:11" hidden="1" x14ac:dyDescent="0.3">
      <c r="A4183" t="s">
        <v>3126</v>
      </c>
      <c r="B4183" s="8">
        <v>20180919</v>
      </c>
      <c r="C4183" s="2" t="s">
        <v>13</v>
      </c>
      <c r="D4183" s="2" t="s">
        <v>430</v>
      </c>
      <c r="E4183" t="s">
        <v>11620</v>
      </c>
      <c r="F4183" s="2" t="s">
        <v>277</v>
      </c>
      <c r="G4183" s="36"/>
      <c r="H4183" s="37"/>
      <c r="I4183" s="32" t="s">
        <v>12</v>
      </c>
      <c r="K4183" t="s">
        <v>3126</v>
      </c>
    </row>
    <row r="4184" spans="1:11" hidden="1" x14ac:dyDescent="0.3">
      <c r="A4184" t="s">
        <v>3127</v>
      </c>
      <c r="B4184" s="8">
        <v>20180919</v>
      </c>
      <c r="C4184" s="2" t="s">
        <v>64</v>
      </c>
      <c r="D4184" s="2" t="s">
        <v>612</v>
      </c>
      <c r="E4184" t="s">
        <v>11621</v>
      </c>
      <c r="F4184" s="2" t="s">
        <v>277</v>
      </c>
      <c r="G4184" s="36"/>
      <c r="H4184" s="37"/>
      <c r="I4184" s="32" t="s">
        <v>12</v>
      </c>
      <c r="K4184" t="s">
        <v>3127</v>
      </c>
    </row>
    <row r="4185" spans="1:11" hidden="1" x14ac:dyDescent="0.3">
      <c r="A4185" t="s">
        <v>3128</v>
      </c>
      <c r="B4185" s="8">
        <v>20180920</v>
      </c>
      <c r="C4185" s="2" t="s">
        <v>120</v>
      </c>
      <c r="D4185" s="2" t="s">
        <v>120</v>
      </c>
      <c r="E4185" t="s">
        <v>11622</v>
      </c>
      <c r="F4185" s="2" t="s">
        <v>277</v>
      </c>
      <c r="G4185" s="36"/>
      <c r="H4185" s="37"/>
      <c r="I4185" s="32" t="s">
        <v>12</v>
      </c>
      <c r="K4185" t="s">
        <v>3128</v>
      </c>
    </row>
    <row r="4186" spans="1:11" hidden="1" x14ac:dyDescent="0.3">
      <c r="A4186" t="s">
        <v>3129</v>
      </c>
      <c r="B4186" s="8">
        <v>20180926</v>
      </c>
      <c r="C4186" s="2" t="s">
        <v>20</v>
      </c>
      <c r="D4186" s="2" t="s">
        <v>613</v>
      </c>
      <c r="E4186" t="s">
        <v>11623</v>
      </c>
      <c r="F4186" s="2" t="s">
        <v>277</v>
      </c>
      <c r="G4186" s="36"/>
      <c r="H4186" s="37"/>
      <c r="I4186" s="32" t="s">
        <v>12</v>
      </c>
      <c r="K4186" t="s">
        <v>3129</v>
      </c>
    </row>
    <row r="4187" spans="1:11" hidden="1" x14ac:dyDescent="0.3">
      <c r="A4187" t="s">
        <v>3130</v>
      </c>
      <c r="B4187" s="8">
        <v>20180927</v>
      </c>
      <c r="C4187" s="2" t="s">
        <v>29</v>
      </c>
      <c r="D4187" s="2" t="s">
        <v>614</v>
      </c>
      <c r="E4187" t="s">
        <v>11624</v>
      </c>
      <c r="F4187" s="2" t="s">
        <v>277</v>
      </c>
      <c r="G4187" s="36"/>
      <c r="H4187" s="37"/>
      <c r="I4187" s="32" t="s">
        <v>12</v>
      </c>
      <c r="K4187" t="s">
        <v>3130</v>
      </c>
    </row>
    <row r="4188" spans="1:11" hidden="1" x14ac:dyDescent="0.3">
      <c r="A4188" t="s">
        <v>3149</v>
      </c>
      <c r="B4188" s="8">
        <v>20181004</v>
      </c>
      <c r="C4188" s="2" t="s">
        <v>29</v>
      </c>
      <c r="D4188" s="2" t="s">
        <v>278</v>
      </c>
      <c r="E4188" t="s">
        <v>11644</v>
      </c>
      <c r="F4188" s="2" t="s">
        <v>277</v>
      </c>
      <c r="G4188" s="36"/>
      <c r="H4188" s="37"/>
      <c r="I4188" s="32" t="s">
        <v>12</v>
      </c>
      <c r="K4188" t="s">
        <v>3149</v>
      </c>
    </row>
    <row r="4189" spans="1:11" hidden="1" x14ac:dyDescent="0.3">
      <c r="A4189" t="s">
        <v>3150</v>
      </c>
      <c r="B4189" s="8">
        <v>20181004</v>
      </c>
      <c r="C4189" s="2" t="s">
        <v>22</v>
      </c>
      <c r="D4189" s="2" t="s">
        <v>606</v>
      </c>
      <c r="E4189" t="s">
        <v>11645</v>
      </c>
      <c r="F4189" s="2" t="s">
        <v>277</v>
      </c>
      <c r="G4189" s="36"/>
      <c r="H4189" s="37"/>
      <c r="I4189" s="32" t="s">
        <v>12</v>
      </c>
      <c r="K4189" t="s">
        <v>3150</v>
      </c>
    </row>
    <row r="4190" spans="1:11" hidden="1" x14ac:dyDescent="0.3">
      <c r="A4190" t="s">
        <v>3152</v>
      </c>
      <c r="B4190" s="8">
        <v>20181005</v>
      </c>
      <c r="C4190" s="2" t="s">
        <v>9</v>
      </c>
      <c r="D4190" s="2" t="s">
        <v>37</v>
      </c>
      <c r="E4190" t="s">
        <v>11649</v>
      </c>
      <c r="F4190" s="2" t="s">
        <v>277</v>
      </c>
      <c r="G4190" s="36"/>
      <c r="H4190" s="37"/>
      <c r="I4190" s="32" t="s">
        <v>12</v>
      </c>
      <c r="K4190" t="s">
        <v>3152</v>
      </c>
    </row>
    <row r="4191" spans="1:11" hidden="1" x14ac:dyDescent="0.3">
      <c r="A4191" t="s">
        <v>3153</v>
      </c>
      <c r="B4191" s="8">
        <v>20181005</v>
      </c>
      <c r="C4191" s="2" t="s">
        <v>58</v>
      </c>
      <c r="D4191" s="2" t="s">
        <v>520</v>
      </c>
      <c r="E4191" t="s">
        <v>11650</v>
      </c>
      <c r="F4191" s="2" t="s">
        <v>277</v>
      </c>
      <c r="G4191" s="36"/>
      <c r="H4191" s="37"/>
      <c r="I4191" s="32" t="s">
        <v>12</v>
      </c>
      <c r="K4191" t="s">
        <v>3153</v>
      </c>
    </row>
    <row r="4192" spans="1:11" hidden="1" x14ac:dyDescent="0.3">
      <c r="A4192" t="s">
        <v>3156</v>
      </c>
      <c r="B4192" s="8">
        <v>20181005</v>
      </c>
      <c r="C4192" s="2" t="s">
        <v>29</v>
      </c>
      <c r="D4192" s="2" t="s">
        <v>278</v>
      </c>
      <c r="E4192" t="s">
        <v>11651</v>
      </c>
      <c r="F4192" s="2" t="s">
        <v>277</v>
      </c>
      <c r="G4192" s="36"/>
      <c r="H4192" s="37"/>
      <c r="I4192" s="32" t="s">
        <v>12</v>
      </c>
      <c r="K4192" t="s">
        <v>3156</v>
      </c>
    </row>
    <row r="4193" spans="1:11" hidden="1" x14ac:dyDescent="0.3">
      <c r="A4193" t="s">
        <v>3158</v>
      </c>
      <c r="B4193" s="8">
        <v>20181005</v>
      </c>
      <c r="C4193" s="2" t="s">
        <v>64</v>
      </c>
      <c r="D4193" s="2" t="s">
        <v>307</v>
      </c>
      <c r="E4193" t="s">
        <v>11652</v>
      </c>
      <c r="F4193" s="2" t="s">
        <v>277</v>
      </c>
      <c r="G4193" s="36"/>
      <c r="H4193" s="37"/>
      <c r="I4193" s="32" t="s">
        <v>12</v>
      </c>
      <c r="K4193" t="s">
        <v>3158</v>
      </c>
    </row>
    <row r="4194" spans="1:11" hidden="1" x14ac:dyDescent="0.3">
      <c r="A4194" t="s">
        <v>3159</v>
      </c>
      <c r="B4194" s="8">
        <v>20181006</v>
      </c>
      <c r="C4194" s="2" t="s">
        <v>120</v>
      </c>
      <c r="D4194" s="2" t="s">
        <v>120</v>
      </c>
      <c r="E4194" t="s">
        <v>11656</v>
      </c>
      <c r="F4194" s="2" t="s">
        <v>277</v>
      </c>
      <c r="G4194" s="36"/>
      <c r="H4194" s="37"/>
      <c r="I4194" s="32" t="s">
        <v>12</v>
      </c>
      <c r="K4194" t="s">
        <v>3159</v>
      </c>
    </row>
    <row r="4195" spans="1:11" hidden="1" x14ac:dyDescent="0.3">
      <c r="A4195" t="s">
        <v>3160</v>
      </c>
      <c r="B4195" s="8">
        <v>20181007</v>
      </c>
      <c r="C4195" s="2" t="s">
        <v>13</v>
      </c>
      <c r="D4195" s="2" t="s">
        <v>430</v>
      </c>
      <c r="E4195" t="s">
        <v>11657</v>
      </c>
      <c r="F4195" s="2" t="s">
        <v>277</v>
      </c>
      <c r="G4195" s="36"/>
      <c r="H4195" s="37"/>
      <c r="I4195" s="32" t="s">
        <v>12</v>
      </c>
      <c r="K4195" t="s">
        <v>3160</v>
      </c>
    </row>
    <row r="4196" spans="1:11" hidden="1" x14ac:dyDescent="0.3">
      <c r="A4196" t="s">
        <v>3161</v>
      </c>
      <c r="B4196" s="8">
        <v>20181007</v>
      </c>
      <c r="C4196" s="2" t="s">
        <v>16</v>
      </c>
      <c r="D4196" s="2" t="s">
        <v>601</v>
      </c>
      <c r="E4196" t="s">
        <v>11658</v>
      </c>
      <c r="F4196" s="2" t="s">
        <v>277</v>
      </c>
      <c r="G4196" s="36"/>
      <c r="H4196" s="37"/>
      <c r="I4196" s="32" t="s">
        <v>12</v>
      </c>
      <c r="K4196" t="s">
        <v>3161</v>
      </c>
    </row>
    <row r="4197" spans="1:11" hidden="1" x14ac:dyDescent="0.3">
      <c r="A4197" t="s">
        <v>3162</v>
      </c>
      <c r="B4197" s="8">
        <v>20181008</v>
      </c>
      <c r="C4197" s="2" t="s">
        <v>112</v>
      </c>
      <c r="D4197" s="2" t="s">
        <v>466</v>
      </c>
      <c r="E4197" t="s">
        <v>11660</v>
      </c>
      <c r="F4197" s="2" t="s">
        <v>277</v>
      </c>
      <c r="G4197" s="36"/>
      <c r="H4197" s="37"/>
      <c r="I4197" s="32" t="s">
        <v>12</v>
      </c>
      <c r="K4197" t="s">
        <v>3162</v>
      </c>
    </row>
    <row r="4198" spans="1:11" hidden="1" x14ac:dyDescent="0.3">
      <c r="A4198" t="s">
        <v>3166</v>
      </c>
      <c r="B4198" s="8">
        <v>20181011</v>
      </c>
      <c r="C4198" s="2" t="s">
        <v>120</v>
      </c>
      <c r="D4198" s="2" t="s">
        <v>120</v>
      </c>
      <c r="E4198" t="s">
        <v>11665</v>
      </c>
      <c r="F4198" s="2" t="s">
        <v>277</v>
      </c>
      <c r="G4198" s="36"/>
      <c r="H4198" s="37"/>
      <c r="I4198" s="32" t="s">
        <v>39</v>
      </c>
      <c r="K4198" t="s">
        <v>3166</v>
      </c>
    </row>
    <row r="4199" spans="1:11" hidden="1" x14ac:dyDescent="0.3">
      <c r="A4199" t="s">
        <v>3170</v>
      </c>
      <c r="B4199" s="8">
        <v>20181015</v>
      </c>
      <c r="C4199" s="2" t="s">
        <v>201</v>
      </c>
      <c r="D4199" s="2" t="s">
        <v>619</v>
      </c>
      <c r="E4199" t="s">
        <v>11668</v>
      </c>
      <c r="F4199" s="2" t="s">
        <v>277</v>
      </c>
      <c r="G4199" s="36"/>
      <c r="H4199" s="37"/>
      <c r="I4199" s="32" t="s">
        <v>12</v>
      </c>
      <c r="K4199" t="s">
        <v>3170</v>
      </c>
    </row>
    <row r="4200" spans="1:11" hidden="1" x14ac:dyDescent="0.3">
      <c r="A4200" t="s">
        <v>3171</v>
      </c>
      <c r="B4200" s="8">
        <v>20181016</v>
      </c>
      <c r="C4200" s="2" t="s">
        <v>64</v>
      </c>
      <c r="D4200" s="2" t="s">
        <v>620</v>
      </c>
      <c r="E4200" t="s">
        <v>11669</v>
      </c>
      <c r="F4200" s="2" t="s">
        <v>277</v>
      </c>
      <c r="G4200" s="36"/>
      <c r="H4200" s="37"/>
      <c r="I4200" s="32" t="s">
        <v>12</v>
      </c>
      <c r="K4200" t="s">
        <v>3171</v>
      </c>
    </row>
    <row r="4201" spans="1:11" hidden="1" x14ac:dyDescent="0.3">
      <c r="A4201" t="s">
        <v>3172</v>
      </c>
      <c r="B4201" s="8">
        <v>20181016</v>
      </c>
      <c r="C4201" s="2" t="s">
        <v>33</v>
      </c>
      <c r="D4201" s="2" t="s">
        <v>598</v>
      </c>
      <c r="E4201" t="s">
        <v>11670</v>
      </c>
      <c r="F4201" s="2" t="s">
        <v>277</v>
      </c>
      <c r="G4201" s="36"/>
      <c r="H4201" s="37"/>
      <c r="I4201" s="32" t="s">
        <v>12</v>
      </c>
      <c r="K4201" t="s">
        <v>3172</v>
      </c>
    </row>
    <row r="4202" spans="1:11" hidden="1" x14ac:dyDescent="0.3">
      <c r="A4202" t="s">
        <v>3173</v>
      </c>
      <c r="B4202" s="8">
        <v>20181016</v>
      </c>
      <c r="C4202" s="2" t="s">
        <v>20</v>
      </c>
      <c r="D4202" s="2" t="s">
        <v>548</v>
      </c>
      <c r="E4202" t="s">
        <v>11671</v>
      </c>
      <c r="F4202" s="2" t="s">
        <v>277</v>
      </c>
      <c r="G4202" s="36"/>
      <c r="H4202" s="37"/>
      <c r="I4202" s="32" t="s">
        <v>12</v>
      </c>
      <c r="K4202" t="s">
        <v>3173</v>
      </c>
    </row>
    <row r="4203" spans="1:11" hidden="1" x14ac:dyDescent="0.3">
      <c r="A4203" t="s">
        <v>3175</v>
      </c>
      <c r="B4203" s="8">
        <v>20181017</v>
      </c>
      <c r="C4203" s="2" t="s">
        <v>104</v>
      </c>
      <c r="D4203" s="2" t="s">
        <v>622</v>
      </c>
      <c r="E4203" t="s">
        <v>11673</v>
      </c>
      <c r="F4203" s="2" t="s">
        <v>277</v>
      </c>
      <c r="G4203" s="36"/>
      <c r="H4203" s="37"/>
      <c r="I4203" s="32" t="s">
        <v>12</v>
      </c>
      <c r="K4203" t="s">
        <v>3175</v>
      </c>
    </row>
    <row r="4204" spans="1:11" x14ac:dyDescent="0.3">
      <c r="A4204" t="s">
        <v>3174</v>
      </c>
      <c r="B4204" s="8">
        <v>20181017</v>
      </c>
      <c r="C4204" s="2" t="s">
        <v>84</v>
      </c>
      <c r="D4204" s="2" t="s">
        <v>621</v>
      </c>
      <c r="E4204" t="s">
        <v>11674</v>
      </c>
      <c r="F4204" s="2" t="s">
        <v>277</v>
      </c>
      <c r="G4204" s="36"/>
      <c r="H4204" s="37"/>
      <c r="I4204" s="32" t="s">
        <v>434</v>
      </c>
      <c r="J4204" s="32" t="s">
        <v>19</v>
      </c>
      <c r="K4204" t="s">
        <v>3174</v>
      </c>
    </row>
    <row r="4205" spans="1:11" hidden="1" x14ac:dyDescent="0.3">
      <c r="A4205" t="s">
        <v>3184</v>
      </c>
      <c r="B4205" s="8">
        <v>20181019</v>
      </c>
      <c r="C4205" s="2" t="s">
        <v>33</v>
      </c>
      <c r="D4205" s="2" t="s">
        <v>598</v>
      </c>
      <c r="E4205" t="s">
        <v>11683</v>
      </c>
      <c r="F4205" s="2" t="s">
        <v>277</v>
      </c>
      <c r="G4205" s="36"/>
      <c r="H4205" s="37"/>
      <c r="I4205" s="32" t="s">
        <v>12</v>
      </c>
      <c r="K4205" t="s">
        <v>3184</v>
      </c>
    </row>
    <row r="4206" spans="1:11" hidden="1" x14ac:dyDescent="0.3">
      <c r="A4206" t="s">
        <v>3185</v>
      </c>
      <c r="B4206" s="8">
        <v>20181019</v>
      </c>
      <c r="C4206" s="2" t="s">
        <v>13</v>
      </c>
      <c r="D4206" s="2" t="s">
        <v>625</v>
      </c>
      <c r="E4206" t="s">
        <v>11684</v>
      </c>
      <c r="F4206" s="2" t="s">
        <v>277</v>
      </c>
      <c r="G4206" s="36"/>
      <c r="H4206" s="37"/>
      <c r="I4206" s="32" t="s">
        <v>12</v>
      </c>
      <c r="K4206" t="s">
        <v>3185</v>
      </c>
    </row>
    <row r="4207" spans="1:11" hidden="1" x14ac:dyDescent="0.3">
      <c r="A4207" t="s">
        <v>3186</v>
      </c>
      <c r="B4207" s="8">
        <v>20181019</v>
      </c>
      <c r="C4207" s="2" t="s">
        <v>20</v>
      </c>
      <c r="D4207" s="2" t="s">
        <v>626</v>
      </c>
      <c r="E4207" t="s">
        <v>11685</v>
      </c>
      <c r="F4207" s="2" t="s">
        <v>277</v>
      </c>
      <c r="G4207" s="36"/>
      <c r="H4207" s="37"/>
      <c r="I4207" s="32" t="s">
        <v>12</v>
      </c>
      <c r="K4207" t="s">
        <v>3186</v>
      </c>
    </row>
    <row r="4208" spans="1:11" hidden="1" x14ac:dyDescent="0.3">
      <c r="A4208" t="s">
        <v>3191</v>
      </c>
      <c r="B4208" s="8">
        <v>20181022</v>
      </c>
      <c r="C4208" s="2" t="s">
        <v>13</v>
      </c>
      <c r="D4208" s="2" t="s">
        <v>587</v>
      </c>
      <c r="E4208" t="s">
        <v>11692</v>
      </c>
      <c r="F4208" s="2" t="s">
        <v>277</v>
      </c>
      <c r="G4208" s="36"/>
      <c r="H4208" s="37"/>
      <c r="I4208" s="32" t="s">
        <v>12</v>
      </c>
      <c r="K4208" t="s">
        <v>3191</v>
      </c>
    </row>
    <row r="4209" spans="1:11" hidden="1" x14ac:dyDescent="0.3">
      <c r="A4209" t="s">
        <v>3193</v>
      </c>
      <c r="B4209" s="8">
        <v>20181023</v>
      </c>
      <c r="C4209" s="2" t="s">
        <v>112</v>
      </c>
      <c r="D4209" s="2" t="s">
        <v>466</v>
      </c>
      <c r="E4209" t="s">
        <v>11694</v>
      </c>
      <c r="F4209" s="2" t="s">
        <v>277</v>
      </c>
      <c r="G4209" s="36"/>
      <c r="H4209" s="37"/>
      <c r="I4209" s="32" t="s">
        <v>12</v>
      </c>
      <c r="K4209" t="s">
        <v>3193</v>
      </c>
    </row>
    <row r="4210" spans="1:11" hidden="1" x14ac:dyDescent="0.3">
      <c r="A4210" t="s">
        <v>3194</v>
      </c>
      <c r="B4210" s="8">
        <v>20181023</v>
      </c>
      <c r="C4210" s="2" t="s">
        <v>13</v>
      </c>
      <c r="D4210" s="2" t="s">
        <v>625</v>
      </c>
      <c r="E4210" t="s">
        <v>11695</v>
      </c>
      <c r="F4210" s="2" t="s">
        <v>277</v>
      </c>
      <c r="G4210" s="36"/>
      <c r="H4210" s="37"/>
      <c r="I4210" s="32" t="s">
        <v>12</v>
      </c>
      <c r="K4210" t="s">
        <v>3194</v>
      </c>
    </row>
    <row r="4211" spans="1:11" hidden="1" x14ac:dyDescent="0.3">
      <c r="A4211" t="s">
        <v>3195</v>
      </c>
      <c r="B4211" s="8">
        <v>20181023</v>
      </c>
      <c r="C4211" s="2" t="s">
        <v>29</v>
      </c>
      <c r="D4211" s="2" t="s">
        <v>298</v>
      </c>
      <c r="E4211" t="s">
        <v>11696</v>
      </c>
      <c r="F4211" s="2" t="s">
        <v>277</v>
      </c>
      <c r="G4211" s="36"/>
      <c r="H4211" s="37"/>
      <c r="I4211" s="32" t="s">
        <v>12</v>
      </c>
      <c r="K4211" t="s">
        <v>3195</v>
      </c>
    </row>
    <row r="4212" spans="1:11" hidden="1" x14ac:dyDescent="0.3">
      <c r="A4212" t="s">
        <v>3196</v>
      </c>
      <c r="B4212" s="8">
        <v>20181024</v>
      </c>
      <c r="C4212" s="2" t="s">
        <v>120</v>
      </c>
      <c r="D4212" s="2" t="s">
        <v>120</v>
      </c>
      <c r="E4212" t="s">
        <v>11697</v>
      </c>
      <c r="F4212" s="2" t="s">
        <v>277</v>
      </c>
      <c r="G4212" s="36"/>
      <c r="H4212" s="37"/>
      <c r="I4212" s="32" t="s">
        <v>12</v>
      </c>
      <c r="K4212" t="s">
        <v>3196</v>
      </c>
    </row>
    <row r="4213" spans="1:11" hidden="1" x14ac:dyDescent="0.3">
      <c r="A4213" t="s">
        <v>3197</v>
      </c>
      <c r="B4213" s="8">
        <v>20181025</v>
      </c>
      <c r="C4213" s="2" t="s">
        <v>29</v>
      </c>
      <c r="D4213" s="2" t="s">
        <v>314</v>
      </c>
      <c r="E4213" t="s">
        <v>11698</v>
      </c>
      <c r="F4213" s="2" t="s">
        <v>277</v>
      </c>
      <c r="G4213" s="36"/>
      <c r="H4213" s="37"/>
      <c r="I4213" s="32" t="s">
        <v>12</v>
      </c>
      <c r="K4213" t="s">
        <v>3197</v>
      </c>
    </row>
    <row r="4214" spans="1:11" hidden="1" x14ac:dyDescent="0.3">
      <c r="A4214" t="s">
        <v>3198</v>
      </c>
      <c r="B4214" s="8">
        <v>20181026</v>
      </c>
      <c r="C4214" s="2" t="s">
        <v>25</v>
      </c>
      <c r="D4214" s="2" t="s">
        <v>15</v>
      </c>
      <c r="E4214" t="s">
        <v>11699</v>
      </c>
      <c r="F4214" s="2" t="s">
        <v>277</v>
      </c>
      <c r="G4214" s="36"/>
      <c r="H4214" s="37"/>
      <c r="I4214" s="32" t="s">
        <v>12</v>
      </c>
      <c r="K4214" t="s">
        <v>3198</v>
      </c>
    </row>
    <row r="4215" spans="1:11" hidden="1" x14ac:dyDescent="0.3">
      <c r="A4215" t="s">
        <v>3201</v>
      </c>
      <c r="B4215" s="8">
        <v>20181031</v>
      </c>
      <c r="C4215" s="2" t="s">
        <v>35</v>
      </c>
      <c r="D4215" s="2" t="s">
        <v>579</v>
      </c>
      <c r="E4215" t="s">
        <v>11705</v>
      </c>
      <c r="F4215" s="2" t="s">
        <v>277</v>
      </c>
      <c r="G4215" s="36"/>
      <c r="H4215" s="37"/>
      <c r="I4215" s="32" t="s">
        <v>12</v>
      </c>
      <c r="K4215" t="s">
        <v>3201</v>
      </c>
    </row>
    <row r="4216" spans="1:11" hidden="1" x14ac:dyDescent="0.3">
      <c r="A4216" t="s">
        <v>3205</v>
      </c>
      <c r="B4216" s="8">
        <v>20181106</v>
      </c>
      <c r="C4216" s="2" t="s">
        <v>22</v>
      </c>
      <c r="D4216" s="2" t="s">
        <v>107</v>
      </c>
      <c r="E4216" t="s">
        <v>11710</v>
      </c>
      <c r="F4216" s="2" t="s">
        <v>277</v>
      </c>
      <c r="G4216" s="36"/>
      <c r="H4216" s="37"/>
      <c r="I4216" s="32" t="s">
        <v>12</v>
      </c>
      <c r="K4216" t="s">
        <v>3205</v>
      </c>
    </row>
    <row r="4217" spans="1:11" hidden="1" x14ac:dyDescent="0.3">
      <c r="A4217" t="s">
        <v>3206</v>
      </c>
      <c r="B4217" s="8">
        <v>20181106</v>
      </c>
      <c r="C4217" s="2" t="s">
        <v>29</v>
      </c>
      <c r="D4217" s="2" t="s">
        <v>629</v>
      </c>
      <c r="E4217" t="s">
        <v>11711</v>
      </c>
      <c r="F4217" s="2" t="s">
        <v>277</v>
      </c>
      <c r="G4217" s="36"/>
      <c r="H4217" s="37"/>
      <c r="I4217" s="32" t="s">
        <v>12</v>
      </c>
      <c r="K4217" t="s">
        <v>3206</v>
      </c>
    </row>
    <row r="4218" spans="1:11" hidden="1" x14ac:dyDescent="0.3">
      <c r="A4218" t="s">
        <v>3207</v>
      </c>
      <c r="B4218" s="8">
        <v>20181106</v>
      </c>
      <c r="C4218" s="2" t="s">
        <v>13</v>
      </c>
      <c r="D4218" s="2" t="s">
        <v>625</v>
      </c>
      <c r="E4218" t="s">
        <v>11712</v>
      </c>
      <c r="F4218" s="2" t="s">
        <v>277</v>
      </c>
      <c r="G4218" s="36"/>
      <c r="H4218" s="37"/>
      <c r="I4218" s="32" t="s">
        <v>12</v>
      </c>
      <c r="K4218" t="s">
        <v>3207</v>
      </c>
    </row>
    <row r="4219" spans="1:11" hidden="1" x14ac:dyDescent="0.3">
      <c r="A4219" t="s">
        <v>3208</v>
      </c>
      <c r="B4219" s="8">
        <v>20181106</v>
      </c>
      <c r="C4219" s="2" t="s">
        <v>52</v>
      </c>
      <c r="D4219" s="2" t="s">
        <v>287</v>
      </c>
      <c r="E4219" t="s">
        <v>11713</v>
      </c>
      <c r="F4219" s="2" t="s">
        <v>277</v>
      </c>
      <c r="G4219" s="36"/>
      <c r="H4219" s="37"/>
      <c r="I4219" s="32" t="s">
        <v>12</v>
      </c>
      <c r="K4219" t="s">
        <v>3208</v>
      </c>
    </row>
    <row r="4220" spans="1:11" hidden="1" x14ac:dyDescent="0.3">
      <c r="A4220" t="s">
        <v>3209</v>
      </c>
      <c r="B4220" s="8">
        <v>20181107</v>
      </c>
      <c r="C4220" s="2" t="s">
        <v>22</v>
      </c>
      <c r="D4220" s="2" t="s">
        <v>107</v>
      </c>
      <c r="E4220" t="s">
        <v>11714</v>
      </c>
      <c r="F4220" s="2" t="s">
        <v>277</v>
      </c>
      <c r="G4220" s="36"/>
      <c r="H4220" s="37"/>
      <c r="I4220" s="32" t="s">
        <v>12</v>
      </c>
      <c r="K4220" t="s">
        <v>3209</v>
      </c>
    </row>
    <row r="4221" spans="1:11" hidden="1" x14ac:dyDescent="0.3">
      <c r="A4221" t="s">
        <v>3210</v>
      </c>
      <c r="B4221" s="8">
        <v>20181111</v>
      </c>
      <c r="C4221" s="2" t="s">
        <v>20</v>
      </c>
      <c r="D4221" s="2" t="s">
        <v>15</v>
      </c>
      <c r="E4221" t="s">
        <v>11715</v>
      </c>
      <c r="F4221" s="2" t="s">
        <v>277</v>
      </c>
      <c r="G4221" s="36"/>
      <c r="H4221" s="37"/>
      <c r="I4221" s="32" t="s">
        <v>12</v>
      </c>
      <c r="K4221" t="s">
        <v>3210</v>
      </c>
    </row>
    <row r="4222" spans="1:11" hidden="1" x14ac:dyDescent="0.3">
      <c r="A4222" t="s">
        <v>3211</v>
      </c>
      <c r="B4222" s="8">
        <v>20181111</v>
      </c>
      <c r="C4222" s="2" t="s">
        <v>31</v>
      </c>
      <c r="D4222" s="2" t="s">
        <v>539</v>
      </c>
      <c r="E4222" t="s">
        <v>11716</v>
      </c>
      <c r="F4222" s="2" t="s">
        <v>277</v>
      </c>
      <c r="G4222" s="36"/>
      <c r="H4222" s="37"/>
      <c r="I4222" s="32" t="s">
        <v>12</v>
      </c>
      <c r="K4222" t="s">
        <v>3211</v>
      </c>
    </row>
    <row r="4223" spans="1:11" hidden="1" x14ac:dyDescent="0.3">
      <c r="A4223" t="s">
        <v>3212</v>
      </c>
      <c r="B4223" s="8">
        <v>20181114</v>
      </c>
      <c r="C4223" s="2" t="s">
        <v>33</v>
      </c>
      <c r="D4223" s="2" t="s">
        <v>598</v>
      </c>
      <c r="E4223" t="s">
        <v>11717</v>
      </c>
      <c r="F4223" s="2" t="s">
        <v>277</v>
      </c>
      <c r="G4223" s="36"/>
      <c r="H4223" s="37"/>
      <c r="I4223" s="32" t="s">
        <v>12</v>
      </c>
      <c r="K4223" t="s">
        <v>3212</v>
      </c>
    </row>
    <row r="4224" spans="1:11" hidden="1" x14ac:dyDescent="0.3">
      <c r="A4224" t="s">
        <v>3213</v>
      </c>
      <c r="B4224" s="8">
        <v>20181114</v>
      </c>
      <c r="C4224" s="2" t="s">
        <v>16</v>
      </c>
      <c r="D4224" s="2" t="s">
        <v>479</v>
      </c>
      <c r="E4224" t="s">
        <v>11718</v>
      </c>
      <c r="F4224" s="2" t="s">
        <v>277</v>
      </c>
      <c r="G4224" s="36"/>
      <c r="H4224" s="37"/>
      <c r="I4224" s="32" t="s">
        <v>12</v>
      </c>
      <c r="K4224" t="s">
        <v>3213</v>
      </c>
    </row>
    <row r="4225" spans="1:11" hidden="1" x14ac:dyDescent="0.3">
      <c r="A4225" t="s">
        <v>3214</v>
      </c>
      <c r="B4225" s="8">
        <v>20181114</v>
      </c>
      <c r="C4225" s="2" t="s">
        <v>112</v>
      </c>
      <c r="D4225" s="2" t="s">
        <v>541</v>
      </c>
      <c r="E4225" t="s">
        <v>11719</v>
      </c>
      <c r="F4225" s="2" t="s">
        <v>277</v>
      </c>
      <c r="G4225" s="36"/>
      <c r="H4225" s="37"/>
      <c r="I4225" s="32" t="s">
        <v>12</v>
      </c>
      <c r="K4225" t="s">
        <v>3214</v>
      </c>
    </row>
    <row r="4226" spans="1:11" hidden="1" x14ac:dyDescent="0.3">
      <c r="A4226" t="s">
        <v>3215</v>
      </c>
      <c r="B4226" s="8">
        <v>20181114</v>
      </c>
      <c r="C4226" s="2" t="s">
        <v>64</v>
      </c>
      <c r="D4226" s="2" t="s">
        <v>65</v>
      </c>
      <c r="E4226" t="s">
        <v>11720</v>
      </c>
      <c r="F4226" s="2" t="s">
        <v>277</v>
      </c>
      <c r="G4226" s="36"/>
      <c r="H4226" s="37"/>
      <c r="I4226" s="32" t="s">
        <v>12</v>
      </c>
      <c r="K4226" t="s">
        <v>3215</v>
      </c>
    </row>
    <row r="4227" spans="1:11" hidden="1" x14ac:dyDescent="0.3">
      <c r="A4227" t="s">
        <v>3216</v>
      </c>
      <c r="B4227" s="8">
        <v>20181115</v>
      </c>
      <c r="C4227" s="2" t="s">
        <v>120</v>
      </c>
      <c r="D4227" s="2" t="s">
        <v>120</v>
      </c>
      <c r="E4227" t="s">
        <v>11721</v>
      </c>
      <c r="F4227" s="2" t="s">
        <v>277</v>
      </c>
      <c r="G4227" s="36"/>
      <c r="H4227" s="37"/>
      <c r="I4227" s="32" t="s">
        <v>12</v>
      </c>
      <c r="K4227" t="s">
        <v>3216</v>
      </c>
    </row>
    <row r="4228" spans="1:11" hidden="1" x14ac:dyDescent="0.3">
      <c r="A4228" t="s">
        <v>3217</v>
      </c>
      <c r="B4228" s="8">
        <v>20181115</v>
      </c>
      <c r="C4228" s="2" t="s">
        <v>120</v>
      </c>
      <c r="D4228" s="2" t="s">
        <v>129</v>
      </c>
      <c r="E4228" t="s">
        <v>11722</v>
      </c>
      <c r="F4228" s="2" t="s">
        <v>277</v>
      </c>
      <c r="G4228" s="36"/>
      <c r="H4228" s="37"/>
      <c r="I4228" s="32" t="s">
        <v>12</v>
      </c>
      <c r="K4228" t="s">
        <v>3217</v>
      </c>
    </row>
    <row r="4229" spans="1:11" hidden="1" x14ac:dyDescent="0.3">
      <c r="A4229" t="s">
        <v>3232</v>
      </c>
      <c r="B4229" s="8">
        <v>20181122</v>
      </c>
      <c r="C4229" s="2" t="s">
        <v>16</v>
      </c>
      <c r="D4229" s="2" t="s">
        <v>479</v>
      </c>
      <c r="E4229" t="s">
        <v>11739</v>
      </c>
      <c r="F4229" s="2" t="s">
        <v>277</v>
      </c>
      <c r="G4229" s="36"/>
      <c r="H4229" s="37"/>
      <c r="I4229" s="32" t="s">
        <v>12</v>
      </c>
      <c r="K4229" t="s">
        <v>3232</v>
      </c>
    </row>
    <row r="4230" spans="1:11" hidden="1" x14ac:dyDescent="0.3">
      <c r="A4230" t="s">
        <v>3233</v>
      </c>
      <c r="B4230" s="8">
        <v>20181122</v>
      </c>
      <c r="C4230" s="2" t="s">
        <v>112</v>
      </c>
      <c r="D4230" s="2" t="s">
        <v>466</v>
      </c>
      <c r="E4230" t="s">
        <v>11740</v>
      </c>
      <c r="F4230" s="2" t="s">
        <v>277</v>
      </c>
      <c r="G4230" s="36"/>
      <c r="H4230" s="37"/>
      <c r="I4230" s="32" t="s">
        <v>12</v>
      </c>
      <c r="K4230" t="s">
        <v>3233</v>
      </c>
    </row>
    <row r="4231" spans="1:11" hidden="1" x14ac:dyDescent="0.3">
      <c r="A4231" t="s">
        <v>3234</v>
      </c>
      <c r="B4231" s="8">
        <v>20181122</v>
      </c>
      <c r="C4231" s="2" t="s">
        <v>13</v>
      </c>
      <c r="D4231" s="2" t="s">
        <v>430</v>
      </c>
      <c r="E4231" t="s">
        <v>11741</v>
      </c>
      <c r="F4231" s="2" t="s">
        <v>277</v>
      </c>
      <c r="G4231" s="36"/>
      <c r="H4231" s="37"/>
      <c r="I4231" s="32" t="s">
        <v>12</v>
      </c>
      <c r="K4231" t="s">
        <v>3234</v>
      </c>
    </row>
    <row r="4232" spans="1:11" hidden="1" x14ac:dyDescent="0.3">
      <c r="A4232" t="s">
        <v>3235</v>
      </c>
      <c r="B4232" s="8">
        <v>20181122</v>
      </c>
      <c r="C4232" s="2" t="s">
        <v>210</v>
      </c>
      <c r="D4232" s="2" t="s">
        <v>15</v>
      </c>
      <c r="E4232" t="s">
        <v>11742</v>
      </c>
      <c r="F4232" s="2" t="s">
        <v>277</v>
      </c>
      <c r="G4232" s="36"/>
      <c r="H4232" s="37"/>
      <c r="I4232" s="32" t="s">
        <v>12</v>
      </c>
      <c r="K4232" t="s">
        <v>3235</v>
      </c>
    </row>
    <row r="4233" spans="1:11" hidden="1" x14ac:dyDescent="0.3">
      <c r="A4233" t="s">
        <v>3236</v>
      </c>
      <c r="B4233" s="8">
        <v>20181123</v>
      </c>
      <c r="C4233" s="2" t="s">
        <v>120</v>
      </c>
      <c r="D4233" s="2" t="s">
        <v>120</v>
      </c>
      <c r="E4233" t="s">
        <v>634</v>
      </c>
      <c r="F4233" s="2" t="s">
        <v>277</v>
      </c>
      <c r="G4233" s="36"/>
      <c r="H4233" s="37"/>
      <c r="I4233" s="32" t="s">
        <v>12</v>
      </c>
      <c r="K4233" t="s">
        <v>3236</v>
      </c>
    </row>
    <row r="4234" spans="1:11" hidden="1" x14ac:dyDescent="0.3">
      <c r="A4234" t="s">
        <v>3237</v>
      </c>
      <c r="B4234" s="8">
        <v>20181123</v>
      </c>
      <c r="C4234" s="2" t="s">
        <v>33</v>
      </c>
      <c r="D4234" s="2" t="s">
        <v>598</v>
      </c>
      <c r="E4234" t="s">
        <v>11743</v>
      </c>
      <c r="F4234" s="2" t="s">
        <v>277</v>
      </c>
      <c r="G4234" s="36"/>
      <c r="H4234" s="37"/>
      <c r="I4234" s="32" t="s">
        <v>12</v>
      </c>
      <c r="K4234" t="s">
        <v>3237</v>
      </c>
    </row>
    <row r="4235" spans="1:11" hidden="1" x14ac:dyDescent="0.3">
      <c r="A4235" t="s">
        <v>3502</v>
      </c>
      <c r="B4235" s="8">
        <v>20181127</v>
      </c>
      <c r="C4235" s="2" t="s">
        <v>29</v>
      </c>
      <c r="D4235" s="2" t="s">
        <v>15</v>
      </c>
      <c r="E4235" t="s">
        <v>12012</v>
      </c>
      <c r="F4235" s="2" t="s">
        <v>277</v>
      </c>
      <c r="G4235" s="36"/>
      <c r="H4235" s="37"/>
      <c r="I4235" s="32" t="s">
        <v>12</v>
      </c>
      <c r="K4235" t="s">
        <v>3502</v>
      </c>
    </row>
    <row r="4236" spans="1:11" hidden="1" x14ac:dyDescent="0.3">
      <c r="A4236" t="s">
        <v>3539</v>
      </c>
      <c r="B4236" s="8">
        <v>20181127</v>
      </c>
      <c r="C4236" s="2" t="s">
        <v>64</v>
      </c>
      <c r="D4236" s="2" t="s">
        <v>737</v>
      </c>
      <c r="E4236" t="s">
        <v>12013</v>
      </c>
      <c r="F4236" s="2" t="s">
        <v>277</v>
      </c>
      <c r="G4236" s="36"/>
      <c r="H4236" s="37"/>
      <c r="I4236" s="32" t="s">
        <v>12</v>
      </c>
      <c r="K4236" t="s">
        <v>3539</v>
      </c>
    </row>
    <row r="4237" spans="1:11" hidden="1" x14ac:dyDescent="0.3">
      <c r="A4237" t="s">
        <v>3544</v>
      </c>
      <c r="B4237" s="8">
        <v>20181127</v>
      </c>
      <c r="C4237" s="2" t="s">
        <v>22</v>
      </c>
      <c r="D4237" s="2" t="s">
        <v>710</v>
      </c>
      <c r="E4237" t="s">
        <v>12014</v>
      </c>
      <c r="F4237" s="2" t="s">
        <v>277</v>
      </c>
      <c r="G4237" s="36"/>
      <c r="H4237" s="37"/>
      <c r="I4237" s="32" t="s">
        <v>12</v>
      </c>
      <c r="K4237" t="s">
        <v>3544</v>
      </c>
    </row>
    <row r="4238" spans="1:11" hidden="1" x14ac:dyDescent="0.3">
      <c r="A4238" t="s">
        <v>3545</v>
      </c>
      <c r="B4238" s="8">
        <v>20181127</v>
      </c>
      <c r="C4238" s="2" t="s">
        <v>13</v>
      </c>
      <c r="D4238" s="2" t="s">
        <v>741</v>
      </c>
      <c r="E4238" t="s">
        <v>12015</v>
      </c>
      <c r="F4238" s="2" t="s">
        <v>277</v>
      </c>
      <c r="G4238" s="36"/>
      <c r="H4238" s="37"/>
      <c r="I4238" s="32" t="s">
        <v>12</v>
      </c>
      <c r="K4238" t="s">
        <v>3545</v>
      </c>
    </row>
    <row r="4239" spans="1:11" hidden="1" x14ac:dyDescent="0.3">
      <c r="A4239" t="s">
        <v>3546</v>
      </c>
      <c r="B4239" s="8">
        <v>20181127</v>
      </c>
      <c r="C4239" s="2" t="s">
        <v>33</v>
      </c>
      <c r="D4239" s="2" t="s">
        <v>15</v>
      </c>
      <c r="E4239" t="s">
        <v>12016</v>
      </c>
      <c r="F4239" s="2" t="s">
        <v>277</v>
      </c>
      <c r="G4239" s="36"/>
      <c r="H4239" s="37"/>
      <c r="I4239" s="32" t="s">
        <v>12</v>
      </c>
      <c r="K4239" t="s">
        <v>3546</v>
      </c>
    </row>
    <row r="4240" spans="1:11" hidden="1" x14ac:dyDescent="0.3">
      <c r="A4240" t="s">
        <v>3556</v>
      </c>
      <c r="B4240" s="8">
        <v>20181129</v>
      </c>
      <c r="C4240" s="2" t="s">
        <v>31</v>
      </c>
      <c r="D4240" s="2" t="s">
        <v>744</v>
      </c>
      <c r="E4240" t="s">
        <v>12066</v>
      </c>
      <c r="F4240" s="2" t="s">
        <v>277</v>
      </c>
      <c r="G4240" s="36"/>
      <c r="H4240" s="37"/>
      <c r="I4240" s="32" t="s">
        <v>12</v>
      </c>
      <c r="K4240" t="s">
        <v>3556</v>
      </c>
    </row>
    <row r="4241" spans="1:11" hidden="1" x14ac:dyDescent="0.3">
      <c r="A4241" t="s">
        <v>3578</v>
      </c>
      <c r="B4241" s="8">
        <v>20181206</v>
      </c>
      <c r="C4241" s="2" t="s">
        <v>29</v>
      </c>
      <c r="D4241" s="2" t="s">
        <v>426</v>
      </c>
      <c r="E4241" t="s">
        <v>12091</v>
      </c>
      <c r="F4241" s="2" t="s">
        <v>277</v>
      </c>
      <c r="G4241" s="36"/>
      <c r="H4241" s="37"/>
      <c r="I4241" s="32" t="s">
        <v>12</v>
      </c>
      <c r="K4241" t="s">
        <v>3578</v>
      </c>
    </row>
    <row r="4242" spans="1:11" hidden="1" x14ac:dyDescent="0.3">
      <c r="A4242" t="s">
        <v>3579</v>
      </c>
      <c r="B4242" s="8">
        <v>20181207</v>
      </c>
      <c r="C4242" s="2" t="s">
        <v>13</v>
      </c>
      <c r="D4242" s="2" t="s">
        <v>625</v>
      </c>
      <c r="E4242" t="s">
        <v>12092</v>
      </c>
      <c r="F4242" s="2" t="s">
        <v>277</v>
      </c>
      <c r="G4242" s="36"/>
      <c r="H4242" s="37"/>
      <c r="I4242" s="32" t="s">
        <v>12</v>
      </c>
      <c r="K4242" t="s">
        <v>3579</v>
      </c>
    </row>
    <row r="4243" spans="1:11" hidden="1" x14ac:dyDescent="0.3">
      <c r="A4243" t="s">
        <v>3587</v>
      </c>
      <c r="B4243" s="8">
        <v>20181210</v>
      </c>
      <c r="C4243" s="2" t="s">
        <v>204</v>
      </c>
      <c r="D4243" s="2" t="s">
        <v>638</v>
      </c>
      <c r="E4243" t="s">
        <v>12097</v>
      </c>
      <c r="F4243" s="2" t="s">
        <v>277</v>
      </c>
      <c r="G4243" s="36"/>
      <c r="H4243" s="37"/>
      <c r="I4243" s="32" t="s">
        <v>39</v>
      </c>
      <c r="K4243" t="s">
        <v>3587</v>
      </c>
    </row>
    <row r="4244" spans="1:11" hidden="1" x14ac:dyDescent="0.3">
      <c r="A4244" t="s">
        <v>3615</v>
      </c>
      <c r="B4244" s="8">
        <v>20181223</v>
      </c>
      <c r="C4244" s="2" t="s">
        <v>29</v>
      </c>
      <c r="D4244" s="2" t="s">
        <v>758</v>
      </c>
      <c r="E4244" t="s">
        <v>12132</v>
      </c>
      <c r="F4244" s="2" t="s">
        <v>277</v>
      </c>
      <c r="G4244" s="36"/>
      <c r="H4244" s="37"/>
      <c r="I4244" s="32" t="s">
        <v>12</v>
      </c>
      <c r="K4244" t="s">
        <v>3615</v>
      </c>
    </row>
    <row r="4245" spans="1:11" hidden="1" x14ac:dyDescent="0.3">
      <c r="A4245" t="s">
        <v>3633</v>
      </c>
      <c r="B4245" s="8">
        <v>20190102</v>
      </c>
      <c r="C4245" s="2" t="s">
        <v>64</v>
      </c>
      <c r="D4245" s="2" t="s">
        <v>764</v>
      </c>
      <c r="E4245" t="s">
        <v>12152</v>
      </c>
      <c r="F4245" s="2" t="s">
        <v>277</v>
      </c>
      <c r="G4245" s="36"/>
      <c r="H4245" s="37"/>
      <c r="I4245" s="32" t="s">
        <v>12</v>
      </c>
      <c r="K4245" t="s">
        <v>3633</v>
      </c>
    </row>
    <row r="4246" spans="1:11" hidden="1" x14ac:dyDescent="0.3">
      <c r="A4246" t="s">
        <v>3636</v>
      </c>
      <c r="B4246" s="8">
        <v>20190104</v>
      </c>
      <c r="C4246" s="2" t="s">
        <v>25</v>
      </c>
      <c r="D4246" s="2" t="s">
        <v>15</v>
      </c>
      <c r="E4246" t="s">
        <v>12154</v>
      </c>
      <c r="F4246" s="2" t="s">
        <v>277</v>
      </c>
      <c r="G4246" s="36"/>
      <c r="H4246" s="37"/>
      <c r="I4246" s="32" t="s">
        <v>12</v>
      </c>
      <c r="K4246" t="s">
        <v>3636</v>
      </c>
    </row>
    <row r="4247" spans="1:11" hidden="1" x14ac:dyDescent="0.3">
      <c r="A4247" t="s">
        <v>3639</v>
      </c>
      <c r="B4247" s="8">
        <v>20190106</v>
      </c>
      <c r="C4247" s="2" t="s">
        <v>112</v>
      </c>
      <c r="D4247" s="2" t="s">
        <v>466</v>
      </c>
      <c r="E4247" t="s">
        <v>12158</v>
      </c>
      <c r="F4247" s="2" t="s">
        <v>277</v>
      </c>
      <c r="G4247" s="36"/>
      <c r="H4247" s="37"/>
      <c r="I4247" s="32" t="s">
        <v>12</v>
      </c>
      <c r="K4247" t="s">
        <v>3639</v>
      </c>
    </row>
    <row r="4248" spans="1:11" hidden="1" x14ac:dyDescent="0.3">
      <c r="A4248" t="s">
        <v>3641</v>
      </c>
      <c r="B4248" s="8">
        <v>20190107</v>
      </c>
      <c r="C4248" s="2" t="s">
        <v>765</v>
      </c>
      <c r="D4248" s="2" t="s">
        <v>766</v>
      </c>
      <c r="E4248" t="s">
        <v>12160</v>
      </c>
      <c r="F4248" s="2" t="s">
        <v>277</v>
      </c>
      <c r="G4248" s="36"/>
      <c r="H4248" s="37"/>
      <c r="I4248" s="32" t="s">
        <v>12</v>
      </c>
      <c r="K4248" t="s">
        <v>3641</v>
      </c>
    </row>
    <row r="4249" spans="1:11" hidden="1" x14ac:dyDescent="0.3">
      <c r="A4249" t="s">
        <v>3643</v>
      </c>
      <c r="B4249" s="8">
        <v>20190108</v>
      </c>
      <c r="C4249" s="2" t="s">
        <v>20</v>
      </c>
      <c r="D4249" s="2" t="s">
        <v>596</v>
      </c>
      <c r="E4249" t="s">
        <v>12163</v>
      </c>
      <c r="F4249" s="2" t="s">
        <v>277</v>
      </c>
      <c r="G4249" s="36"/>
      <c r="H4249" s="37"/>
      <c r="I4249" s="32" t="s">
        <v>12</v>
      </c>
      <c r="K4249" t="s">
        <v>3643</v>
      </c>
    </row>
    <row r="4250" spans="1:11" hidden="1" x14ac:dyDescent="0.3">
      <c r="A4250" t="s">
        <v>3644</v>
      </c>
      <c r="B4250" s="8">
        <v>20190108</v>
      </c>
      <c r="C4250" s="2" t="s">
        <v>16</v>
      </c>
      <c r="D4250" s="2" t="s">
        <v>479</v>
      </c>
      <c r="E4250" t="s">
        <v>12164</v>
      </c>
      <c r="F4250" s="2" t="s">
        <v>277</v>
      </c>
      <c r="G4250" s="36"/>
      <c r="H4250" s="37"/>
      <c r="I4250" s="32" t="s">
        <v>12</v>
      </c>
      <c r="K4250" t="s">
        <v>3644</v>
      </c>
    </row>
    <row r="4251" spans="1:11" hidden="1" x14ac:dyDescent="0.3">
      <c r="A4251" t="s">
        <v>3645</v>
      </c>
      <c r="B4251" s="8">
        <v>20190108</v>
      </c>
      <c r="C4251" s="2" t="s">
        <v>33</v>
      </c>
      <c r="D4251" s="2" t="s">
        <v>623</v>
      </c>
      <c r="E4251" t="s">
        <v>12165</v>
      </c>
      <c r="F4251" s="2" t="s">
        <v>277</v>
      </c>
      <c r="G4251" s="36"/>
      <c r="H4251" s="37"/>
      <c r="I4251" s="32" t="s">
        <v>12</v>
      </c>
      <c r="K4251" t="s">
        <v>3645</v>
      </c>
    </row>
    <row r="4252" spans="1:11" hidden="1" x14ac:dyDescent="0.3">
      <c r="A4252" t="s">
        <v>3646</v>
      </c>
      <c r="B4252" s="8">
        <v>20190108</v>
      </c>
      <c r="C4252" s="2" t="s">
        <v>22</v>
      </c>
      <c r="D4252" s="2" t="s">
        <v>606</v>
      </c>
      <c r="E4252" t="s">
        <v>12166</v>
      </c>
      <c r="F4252" s="2" t="s">
        <v>277</v>
      </c>
      <c r="G4252" s="36"/>
      <c r="H4252" s="37"/>
      <c r="I4252" s="32" t="s">
        <v>12</v>
      </c>
      <c r="K4252" t="s">
        <v>3646</v>
      </c>
    </row>
    <row r="4253" spans="1:11" hidden="1" x14ac:dyDescent="0.3">
      <c r="A4253" t="s">
        <v>3647</v>
      </c>
      <c r="B4253" s="8">
        <v>20190108</v>
      </c>
      <c r="C4253" s="2" t="s">
        <v>112</v>
      </c>
      <c r="D4253" s="2" t="s">
        <v>466</v>
      </c>
      <c r="E4253" t="s">
        <v>12167</v>
      </c>
      <c r="F4253" s="2" t="s">
        <v>277</v>
      </c>
      <c r="G4253" s="36"/>
      <c r="H4253" s="37"/>
      <c r="I4253" s="32" t="s">
        <v>12</v>
      </c>
      <c r="K4253" t="s">
        <v>3647</v>
      </c>
    </row>
    <row r="4254" spans="1:11" hidden="1" x14ac:dyDescent="0.3">
      <c r="A4254" t="s">
        <v>3648</v>
      </c>
      <c r="B4254" s="8">
        <v>20190108</v>
      </c>
      <c r="C4254" s="2" t="s">
        <v>64</v>
      </c>
      <c r="D4254" s="2" t="s">
        <v>769</v>
      </c>
      <c r="E4254" t="s">
        <v>12168</v>
      </c>
      <c r="F4254" s="2" t="s">
        <v>277</v>
      </c>
      <c r="G4254" s="36"/>
      <c r="H4254" s="37"/>
      <c r="I4254" s="32" t="s">
        <v>12</v>
      </c>
      <c r="K4254" t="s">
        <v>3648</v>
      </c>
    </row>
    <row r="4255" spans="1:11" hidden="1" x14ac:dyDescent="0.3">
      <c r="A4255" t="s">
        <v>3649</v>
      </c>
      <c r="B4255" s="8">
        <v>20190108</v>
      </c>
      <c r="C4255" s="2" t="s">
        <v>33</v>
      </c>
      <c r="D4255" s="2" t="s">
        <v>632</v>
      </c>
      <c r="E4255" t="s">
        <v>12169</v>
      </c>
      <c r="F4255" s="2" t="s">
        <v>277</v>
      </c>
      <c r="G4255" s="36"/>
      <c r="H4255" s="37"/>
      <c r="I4255" s="32" t="s">
        <v>12</v>
      </c>
      <c r="K4255" t="s">
        <v>3649</v>
      </c>
    </row>
    <row r="4256" spans="1:11" hidden="1" x14ac:dyDescent="0.3">
      <c r="A4256" t="s">
        <v>3650</v>
      </c>
      <c r="B4256" s="8">
        <v>20190108</v>
      </c>
      <c r="C4256" s="2" t="s">
        <v>231</v>
      </c>
      <c r="D4256" s="2" t="s">
        <v>754</v>
      </c>
      <c r="E4256" t="s">
        <v>12170</v>
      </c>
      <c r="F4256" s="2" t="s">
        <v>277</v>
      </c>
      <c r="G4256" s="36"/>
      <c r="H4256" s="37"/>
      <c r="I4256" s="32" t="s">
        <v>12</v>
      </c>
      <c r="K4256" t="s">
        <v>3650</v>
      </c>
    </row>
    <row r="4257" spans="1:11" hidden="1" x14ac:dyDescent="0.3">
      <c r="A4257" t="s">
        <v>3651</v>
      </c>
      <c r="B4257" s="8">
        <v>20190108</v>
      </c>
      <c r="C4257" s="2" t="s">
        <v>204</v>
      </c>
      <c r="D4257" s="2" t="s">
        <v>439</v>
      </c>
      <c r="E4257" t="s">
        <v>12171</v>
      </c>
      <c r="F4257" s="2" t="s">
        <v>277</v>
      </c>
      <c r="G4257" s="36"/>
      <c r="H4257" s="37"/>
      <c r="I4257" s="32" t="s">
        <v>12</v>
      </c>
      <c r="K4257" t="s">
        <v>3651</v>
      </c>
    </row>
    <row r="4258" spans="1:11" hidden="1" x14ac:dyDescent="0.3">
      <c r="A4258" t="s">
        <v>3653</v>
      </c>
      <c r="B4258" s="8">
        <v>20190109</v>
      </c>
      <c r="C4258" s="2" t="s">
        <v>35</v>
      </c>
      <c r="D4258" s="2" t="s">
        <v>770</v>
      </c>
      <c r="E4258" t="s">
        <v>12174</v>
      </c>
      <c r="F4258" s="2" t="s">
        <v>277</v>
      </c>
      <c r="G4258" s="36"/>
      <c r="H4258" s="37"/>
      <c r="I4258" s="32" t="s">
        <v>12</v>
      </c>
      <c r="K4258" t="s">
        <v>3653</v>
      </c>
    </row>
    <row r="4259" spans="1:11" hidden="1" x14ac:dyDescent="0.3">
      <c r="A4259" t="s">
        <v>3654</v>
      </c>
      <c r="B4259" s="8">
        <v>20190109</v>
      </c>
      <c r="C4259" s="2" t="s">
        <v>231</v>
      </c>
      <c r="D4259" s="2" t="s">
        <v>15</v>
      </c>
      <c r="E4259" t="s">
        <v>12175</v>
      </c>
      <c r="F4259" s="2" t="s">
        <v>277</v>
      </c>
      <c r="G4259" s="36"/>
      <c r="H4259" s="37"/>
      <c r="I4259" s="32" t="s">
        <v>12</v>
      </c>
      <c r="K4259" t="s">
        <v>3654</v>
      </c>
    </row>
    <row r="4260" spans="1:11" hidden="1" x14ac:dyDescent="0.3">
      <c r="A4260" t="s">
        <v>3655</v>
      </c>
      <c r="B4260" s="8">
        <v>20190109</v>
      </c>
      <c r="C4260" s="2" t="s">
        <v>22</v>
      </c>
      <c r="D4260" s="2" t="s">
        <v>771</v>
      </c>
      <c r="E4260" t="s">
        <v>12176</v>
      </c>
      <c r="F4260" s="2" t="s">
        <v>277</v>
      </c>
      <c r="G4260" s="36"/>
      <c r="H4260" s="37"/>
      <c r="I4260" s="32" t="s">
        <v>12</v>
      </c>
      <c r="K4260" t="s">
        <v>3655</v>
      </c>
    </row>
    <row r="4261" spans="1:11" hidden="1" x14ac:dyDescent="0.3">
      <c r="A4261" t="s">
        <v>3656</v>
      </c>
      <c r="B4261" s="8">
        <v>20190109</v>
      </c>
      <c r="C4261" s="2" t="s">
        <v>120</v>
      </c>
      <c r="D4261" s="2" t="s">
        <v>120</v>
      </c>
      <c r="E4261" t="s">
        <v>12177</v>
      </c>
      <c r="F4261" s="2" t="s">
        <v>277</v>
      </c>
      <c r="G4261" s="36"/>
      <c r="H4261" s="37"/>
      <c r="I4261" s="32" t="s">
        <v>12</v>
      </c>
      <c r="K4261" t="s">
        <v>3656</v>
      </c>
    </row>
    <row r="4262" spans="1:11" hidden="1" x14ac:dyDescent="0.3">
      <c r="A4262" t="s">
        <v>3658</v>
      </c>
      <c r="B4262" s="8">
        <v>20190109</v>
      </c>
      <c r="C4262" s="2" t="s">
        <v>22</v>
      </c>
      <c r="D4262" s="2" t="s">
        <v>370</v>
      </c>
      <c r="E4262" t="s">
        <v>12178</v>
      </c>
      <c r="F4262" s="2" t="s">
        <v>277</v>
      </c>
      <c r="G4262" s="36"/>
      <c r="H4262" s="37"/>
      <c r="I4262" s="32" t="s">
        <v>12</v>
      </c>
      <c r="K4262" t="s">
        <v>3658</v>
      </c>
    </row>
    <row r="4263" spans="1:11" hidden="1" x14ac:dyDescent="0.3">
      <c r="A4263" t="s">
        <v>3659</v>
      </c>
      <c r="B4263" s="8">
        <v>20190110</v>
      </c>
      <c r="C4263" s="2" t="s">
        <v>112</v>
      </c>
      <c r="D4263" s="2" t="s">
        <v>604</v>
      </c>
      <c r="E4263" t="s">
        <v>12180</v>
      </c>
      <c r="F4263" s="2" t="s">
        <v>277</v>
      </c>
      <c r="G4263" s="36"/>
      <c r="H4263" s="37"/>
      <c r="I4263" s="32" t="s">
        <v>12</v>
      </c>
      <c r="K4263" t="s">
        <v>3659</v>
      </c>
    </row>
    <row r="4264" spans="1:11" hidden="1" x14ac:dyDescent="0.3">
      <c r="A4264" t="s">
        <v>3660</v>
      </c>
      <c r="B4264" s="8">
        <v>20190111</v>
      </c>
      <c r="C4264" s="2" t="s">
        <v>29</v>
      </c>
      <c r="D4264" s="2" t="s">
        <v>15</v>
      </c>
      <c r="E4264" t="s">
        <v>12181</v>
      </c>
      <c r="F4264" s="2" t="s">
        <v>277</v>
      </c>
      <c r="G4264" s="36"/>
      <c r="H4264" s="37"/>
      <c r="I4264" s="32" t="s">
        <v>12</v>
      </c>
      <c r="K4264" t="s">
        <v>3660</v>
      </c>
    </row>
    <row r="4265" spans="1:11" hidden="1" x14ac:dyDescent="0.3">
      <c r="A4265" t="s">
        <v>3661</v>
      </c>
      <c r="B4265" s="8">
        <v>20190115</v>
      </c>
      <c r="C4265" s="2" t="s">
        <v>16</v>
      </c>
      <c r="D4265" s="2" t="s">
        <v>601</v>
      </c>
      <c r="E4265" t="s">
        <v>12182</v>
      </c>
      <c r="F4265" s="2" t="s">
        <v>277</v>
      </c>
      <c r="G4265" s="36"/>
      <c r="H4265" s="37"/>
      <c r="I4265" s="32" t="s">
        <v>12</v>
      </c>
      <c r="K4265" t="s">
        <v>3661</v>
      </c>
    </row>
    <row r="4266" spans="1:11" hidden="1" x14ac:dyDescent="0.3">
      <c r="A4266" t="s">
        <v>3662</v>
      </c>
      <c r="B4266" s="8">
        <v>20190116</v>
      </c>
      <c r="C4266" s="2" t="s">
        <v>74</v>
      </c>
      <c r="D4266" s="2" t="s">
        <v>774</v>
      </c>
      <c r="E4266" t="s">
        <v>12183</v>
      </c>
      <c r="F4266" s="2" t="s">
        <v>277</v>
      </c>
      <c r="G4266" s="36"/>
      <c r="H4266" s="37"/>
      <c r="I4266" s="32" t="s">
        <v>12</v>
      </c>
      <c r="K4266" t="s">
        <v>3662</v>
      </c>
    </row>
    <row r="4267" spans="1:11" hidden="1" x14ac:dyDescent="0.3">
      <c r="A4267" t="s">
        <v>3663</v>
      </c>
      <c r="B4267" s="8">
        <v>20190116</v>
      </c>
      <c r="C4267" s="2" t="s">
        <v>74</v>
      </c>
      <c r="D4267" s="2" t="s">
        <v>774</v>
      </c>
      <c r="E4267" t="s">
        <v>12184</v>
      </c>
      <c r="F4267" s="2" t="s">
        <v>277</v>
      </c>
      <c r="G4267" s="36"/>
      <c r="H4267" s="37"/>
      <c r="I4267" s="32" t="s">
        <v>12</v>
      </c>
      <c r="K4267" t="s">
        <v>3663</v>
      </c>
    </row>
    <row r="4268" spans="1:11" hidden="1" x14ac:dyDescent="0.3">
      <c r="A4268" t="s">
        <v>3664</v>
      </c>
      <c r="B4268" s="8">
        <v>20190116</v>
      </c>
      <c r="C4268" s="2" t="s">
        <v>74</v>
      </c>
      <c r="D4268" s="2" t="s">
        <v>774</v>
      </c>
      <c r="E4268" t="s">
        <v>12185</v>
      </c>
      <c r="F4268" s="2" t="s">
        <v>277</v>
      </c>
      <c r="G4268" s="36"/>
      <c r="H4268" s="37"/>
      <c r="I4268" s="32" t="s">
        <v>12</v>
      </c>
      <c r="K4268" t="s">
        <v>3664</v>
      </c>
    </row>
    <row r="4269" spans="1:11" hidden="1" x14ac:dyDescent="0.3">
      <c r="A4269" t="s">
        <v>3665</v>
      </c>
      <c r="B4269" s="8">
        <v>20190116</v>
      </c>
      <c r="C4269" s="2" t="s">
        <v>16</v>
      </c>
      <c r="D4269" s="2" t="s">
        <v>223</v>
      </c>
      <c r="E4269" t="s">
        <v>12186</v>
      </c>
      <c r="F4269" s="2" t="s">
        <v>277</v>
      </c>
      <c r="G4269" s="36"/>
      <c r="H4269" s="37"/>
      <c r="I4269" s="32" t="s">
        <v>12</v>
      </c>
      <c r="K4269" t="s">
        <v>3665</v>
      </c>
    </row>
    <row r="4270" spans="1:11" hidden="1" x14ac:dyDescent="0.3">
      <c r="A4270" t="s">
        <v>3666</v>
      </c>
      <c r="B4270" s="8">
        <v>20190116</v>
      </c>
      <c r="C4270" s="2" t="s">
        <v>20</v>
      </c>
      <c r="D4270" s="2" t="s">
        <v>775</v>
      </c>
      <c r="E4270" t="s">
        <v>12187</v>
      </c>
      <c r="F4270" s="2" t="s">
        <v>277</v>
      </c>
      <c r="G4270" s="36"/>
      <c r="H4270" s="37"/>
      <c r="I4270" s="32" t="s">
        <v>12</v>
      </c>
      <c r="K4270" t="s">
        <v>3666</v>
      </c>
    </row>
    <row r="4271" spans="1:11" hidden="1" x14ac:dyDescent="0.3">
      <c r="A4271" t="s">
        <v>3667</v>
      </c>
      <c r="B4271" s="8">
        <v>20190116</v>
      </c>
      <c r="C4271" s="2" t="s">
        <v>29</v>
      </c>
      <c r="D4271" s="2" t="s">
        <v>776</v>
      </c>
      <c r="E4271" t="s">
        <v>12188</v>
      </c>
      <c r="F4271" s="2" t="s">
        <v>277</v>
      </c>
      <c r="G4271" s="36"/>
      <c r="H4271" s="37"/>
      <c r="I4271" s="32" t="s">
        <v>12</v>
      </c>
      <c r="K4271" t="s">
        <v>3667</v>
      </c>
    </row>
    <row r="4272" spans="1:11" hidden="1" x14ac:dyDescent="0.3">
      <c r="A4272" t="s">
        <v>3668</v>
      </c>
      <c r="B4272" s="8">
        <v>20190116</v>
      </c>
      <c r="C4272" s="2" t="s">
        <v>120</v>
      </c>
      <c r="D4272" s="2" t="s">
        <v>777</v>
      </c>
      <c r="E4272" t="s">
        <v>12189</v>
      </c>
      <c r="F4272" s="2" t="s">
        <v>277</v>
      </c>
      <c r="G4272" s="36"/>
      <c r="H4272" s="37"/>
      <c r="I4272" s="32" t="s">
        <v>12</v>
      </c>
      <c r="K4272" t="s">
        <v>3668</v>
      </c>
    </row>
    <row r="4273" spans="1:11" hidden="1" x14ac:dyDescent="0.3">
      <c r="A4273" t="s">
        <v>3669</v>
      </c>
      <c r="B4273" s="8">
        <v>20190116</v>
      </c>
      <c r="C4273" s="2" t="s">
        <v>20</v>
      </c>
      <c r="D4273" s="2" t="s">
        <v>775</v>
      </c>
      <c r="E4273" t="s">
        <v>12190</v>
      </c>
      <c r="F4273" s="2" t="s">
        <v>277</v>
      </c>
      <c r="G4273" s="36"/>
      <c r="H4273" s="37"/>
      <c r="I4273" s="32" t="s">
        <v>12</v>
      </c>
      <c r="K4273" t="s">
        <v>3669</v>
      </c>
    </row>
    <row r="4274" spans="1:11" hidden="1" x14ac:dyDescent="0.3">
      <c r="A4274" t="s">
        <v>3670</v>
      </c>
      <c r="B4274" s="8">
        <v>20190116</v>
      </c>
      <c r="C4274" s="2" t="s">
        <v>22</v>
      </c>
      <c r="D4274" s="2" t="s">
        <v>778</v>
      </c>
      <c r="E4274" t="s">
        <v>12191</v>
      </c>
      <c r="F4274" s="2" t="s">
        <v>277</v>
      </c>
      <c r="G4274" s="36"/>
      <c r="H4274" s="37"/>
      <c r="I4274" s="32" t="s">
        <v>12</v>
      </c>
      <c r="K4274" t="s">
        <v>3670</v>
      </c>
    </row>
    <row r="4275" spans="1:11" hidden="1" x14ac:dyDescent="0.3">
      <c r="A4275" t="s">
        <v>3671</v>
      </c>
      <c r="B4275" s="8">
        <v>20190116</v>
      </c>
      <c r="C4275" s="2" t="s">
        <v>16</v>
      </c>
      <c r="D4275" s="2" t="s">
        <v>489</v>
      </c>
      <c r="E4275" t="s">
        <v>12192</v>
      </c>
      <c r="F4275" s="2" t="s">
        <v>277</v>
      </c>
      <c r="G4275" s="36"/>
      <c r="H4275" s="37"/>
      <c r="I4275" s="32" t="s">
        <v>12</v>
      </c>
      <c r="K4275" t="s">
        <v>3671</v>
      </c>
    </row>
    <row r="4276" spans="1:11" hidden="1" x14ac:dyDescent="0.3">
      <c r="A4276" t="s">
        <v>3672</v>
      </c>
      <c r="B4276" s="8">
        <v>20190116</v>
      </c>
      <c r="C4276" s="2" t="s">
        <v>20</v>
      </c>
      <c r="D4276" s="2" t="s">
        <v>548</v>
      </c>
      <c r="E4276" t="s">
        <v>12193</v>
      </c>
      <c r="F4276" s="2" t="s">
        <v>277</v>
      </c>
      <c r="G4276" s="36"/>
      <c r="H4276" s="37"/>
      <c r="I4276" s="32" t="s">
        <v>12</v>
      </c>
      <c r="K4276" t="s">
        <v>3672</v>
      </c>
    </row>
    <row r="4277" spans="1:11" hidden="1" x14ac:dyDescent="0.3">
      <c r="A4277" t="s">
        <v>3673</v>
      </c>
      <c r="B4277" s="8">
        <v>20190117</v>
      </c>
      <c r="C4277" s="2" t="s">
        <v>35</v>
      </c>
      <c r="D4277" s="2" t="s">
        <v>770</v>
      </c>
      <c r="E4277" t="s">
        <v>12195</v>
      </c>
      <c r="F4277" s="2" t="s">
        <v>277</v>
      </c>
      <c r="G4277" s="36"/>
      <c r="H4277" s="37"/>
      <c r="I4277" s="32" t="s">
        <v>12</v>
      </c>
      <c r="K4277" t="s">
        <v>3673</v>
      </c>
    </row>
    <row r="4278" spans="1:11" hidden="1" x14ac:dyDescent="0.3">
      <c r="A4278" t="s">
        <v>3675</v>
      </c>
      <c r="B4278" s="8">
        <v>20190117</v>
      </c>
      <c r="C4278" s="2" t="s">
        <v>120</v>
      </c>
      <c r="D4278" s="2" t="s">
        <v>777</v>
      </c>
      <c r="E4278" t="s">
        <v>12196</v>
      </c>
      <c r="F4278" s="2" t="s">
        <v>277</v>
      </c>
      <c r="G4278" s="36"/>
      <c r="H4278" s="37"/>
      <c r="I4278" s="32" t="s">
        <v>12</v>
      </c>
      <c r="K4278" t="s">
        <v>3675</v>
      </c>
    </row>
    <row r="4279" spans="1:11" hidden="1" x14ac:dyDescent="0.3">
      <c r="A4279" t="s">
        <v>3678</v>
      </c>
      <c r="B4279" s="8">
        <v>20190117</v>
      </c>
      <c r="C4279" s="2" t="s">
        <v>22</v>
      </c>
      <c r="D4279" s="2" t="s">
        <v>606</v>
      </c>
      <c r="E4279" t="s">
        <v>12197</v>
      </c>
      <c r="F4279" s="2" t="s">
        <v>277</v>
      </c>
      <c r="G4279" s="36"/>
      <c r="H4279" s="37"/>
      <c r="I4279" s="32" t="s">
        <v>39</v>
      </c>
      <c r="K4279" t="s">
        <v>3678</v>
      </c>
    </row>
    <row r="4280" spans="1:11" hidden="1" x14ac:dyDescent="0.3">
      <c r="A4280" t="s">
        <v>3679</v>
      </c>
      <c r="B4280" s="8">
        <v>20190117</v>
      </c>
      <c r="C4280" s="2" t="s">
        <v>112</v>
      </c>
      <c r="D4280" s="2" t="s">
        <v>466</v>
      </c>
      <c r="E4280" t="s">
        <v>12198</v>
      </c>
      <c r="F4280" s="2" t="s">
        <v>277</v>
      </c>
      <c r="G4280" s="36"/>
      <c r="H4280" s="37"/>
      <c r="I4280" s="32" t="s">
        <v>12</v>
      </c>
      <c r="K4280" t="s">
        <v>3679</v>
      </c>
    </row>
    <row r="4281" spans="1:11" hidden="1" x14ac:dyDescent="0.3">
      <c r="A4281" t="s">
        <v>3690</v>
      </c>
      <c r="B4281" s="8">
        <v>20190122</v>
      </c>
      <c r="C4281" s="2" t="s">
        <v>22</v>
      </c>
      <c r="D4281" s="2" t="s">
        <v>783</v>
      </c>
      <c r="E4281" t="s">
        <v>12214</v>
      </c>
      <c r="F4281" s="2" t="s">
        <v>277</v>
      </c>
      <c r="G4281" s="36"/>
      <c r="H4281" s="37"/>
      <c r="I4281" s="32" t="s">
        <v>12</v>
      </c>
      <c r="K4281" t="s">
        <v>3690</v>
      </c>
    </row>
    <row r="4282" spans="1:11" x14ac:dyDescent="0.3">
      <c r="A4282" t="s">
        <v>7791</v>
      </c>
      <c r="B4282" s="8">
        <v>20190124</v>
      </c>
      <c r="C4282" t="s">
        <v>20</v>
      </c>
      <c r="D4282" t="s">
        <v>596</v>
      </c>
      <c r="E4282" t="s">
        <v>9003</v>
      </c>
      <c r="F4282" s="2" t="s">
        <v>277</v>
      </c>
      <c r="G4282" s="36"/>
      <c r="H4282" s="37"/>
      <c r="I4282" s="31" t="s">
        <v>151</v>
      </c>
      <c r="J4282" s="32" t="s">
        <v>192</v>
      </c>
    </row>
    <row r="4283" spans="1:11" hidden="1" x14ac:dyDescent="0.3">
      <c r="A4283" t="s">
        <v>3691</v>
      </c>
      <c r="B4283" s="8">
        <v>20190128</v>
      </c>
      <c r="C4283" s="2" t="s">
        <v>268</v>
      </c>
      <c r="D4283" s="2" t="s">
        <v>784</v>
      </c>
      <c r="E4283" t="s">
        <v>12217</v>
      </c>
      <c r="F4283" s="2" t="s">
        <v>277</v>
      </c>
      <c r="G4283" s="36"/>
      <c r="H4283" s="37"/>
      <c r="I4283" s="32" t="s">
        <v>12</v>
      </c>
      <c r="K4283" t="s">
        <v>3691</v>
      </c>
    </row>
    <row r="4284" spans="1:11" hidden="1" x14ac:dyDescent="0.3">
      <c r="A4284" t="s">
        <v>3693</v>
      </c>
      <c r="B4284" s="8">
        <v>20190130</v>
      </c>
      <c r="C4284" s="2" t="s">
        <v>22</v>
      </c>
      <c r="D4284" s="2" t="s">
        <v>107</v>
      </c>
      <c r="E4284" t="s">
        <v>12219</v>
      </c>
      <c r="F4284" s="2" t="s">
        <v>277</v>
      </c>
      <c r="G4284" s="36"/>
      <c r="H4284" s="37"/>
      <c r="I4284" s="32" t="s">
        <v>12</v>
      </c>
      <c r="K4284" t="s">
        <v>3693</v>
      </c>
    </row>
    <row r="4285" spans="1:11" hidden="1" x14ac:dyDescent="0.3">
      <c r="A4285" t="s">
        <v>3694</v>
      </c>
      <c r="B4285" s="8">
        <v>20190130</v>
      </c>
      <c r="C4285" s="2" t="s">
        <v>22</v>
      </c>
      <c r="D4285" s="2" t="s">
        <v>107</v>
      </c>
      <c r="E4285" t="s">
        <v>12220</v>
      </c>
      <c r="F4285" s="2" t="s">
        <v>277</v>
      </c>
      <c r="G4285" s="36"/>
      <c r="H4285" s="37"/>
      <c r="I4285" s="32" t="s">
        <v>12</v>
      </c>
      <c r="K4285" t="s">
        <v>3694</v>
      </c>
    </row>
    <row r="4286" spans="1:11" hidden="1" x14ac:dyDescent="0.3">
      <c r="A4286" t="s">
        <v>3697</v>
      </c>
      <c r="B4286" s="8">
        <v>20190131</v>
      </c>
      <c r="C4286" s="2" t="s">
        <v>201</v>
      </c>
      <c r="D4286" s="2" t="s">
        <v>202</v>
      </c>
      <c r="E4286" t="s">
        <v>12223</v>
      </c>
      <c r="F4286" s="2" t="s">
        <v>277</v>
      </c>
      <c r="G4286" s="36"/>
      <c r="H4286" s="37"/>
      <c r="I4286" s="32" t="s">
        <v>12</v>
      </c>
      <c r="K4286" t="s">
        <v>3697</v>
      </c>
    </row>
    <row r="4287" spans="1:11" hidden="1" x14ac:dyDescent="0.3">
      <c r="A4287" t="s">
        <v>3699</v>
      </c>
      <c r="B4287" s="8">
        <v>20190208</v>
      </c>
      <c r="C4287" s="2" t="s">
        <v>41</v>
      </c>
      <c r="D4287" s="2" t="s">
        <v>786</v>
      </c>
      <c r="E4287" t="s">
        <v>12226</v>
      </c>
      <c r="F4287" s="2" t="s">
        <v>277</v>
      </c>
      <c r="G4287" s="36"/>
      <c r="H4287" s="37"/>
      <c r="I4287" s="32" t="s">
        <v>12</v>
      </c>
      <c r="K4287" t="s">
        <v>3699</v>
      </c>
    </row>
    <row r="4288" spans="1:11" hidden="1" x14ac:dyDescent="0.3">
      <c r="A4288" t="s">
        <v>3700</v>
      </c>
      <c r="B4288" s="8">
        <v>20190212</v>
      </c>
      <c r="C4288" s="2" t="s">
        <v>64</v>
      </c>
      <c r="D4288" s="2" t="s">
        <v>358</v>
      </c>
      <c r="E4288" t="s">
        <v>12227</v>
      </c>
      <c r="F4288" s="2" t="s">
        <v>277</v>
      </c>
      <c r="G4288" s="36"/>
      <c r="H4288" s="37"/>
      <c r="I4288" s="32" t="s">
        <v>12</v>
      </c>
      <c r="K4288" t="s">
        <v>3700</v>
      </c>
    </row>
    <row r="4289" spans="1:11" hidden="1" x14ac:dyDescent="0.3">
      <c r="A4289" t="s">
        <v>3701</v>
      </c>
      <c r="B4289" s="8">
        <v>20190212</v>
      </c>
      <c r="C4289" s="2" t="s">
        <v>64</v>
      </c>
      <c r="D4289" s="2" t="s">
        <v>358</v>
      </c>
      <c r="E4289" t="s">
        <v>12228</v>
      </c>
      <c r="F4289" s="2" t="s">
        <v>277</v>
      </c>
      <c r="G4289" s="36"/>
      <c r="H4289" s="37"/>
      <c r="I4289" s="32" t="s">
        <v>12</v>
      </c>
      <c r="K4289" t="s">
        <v>3701</v>
      </c>
    </row>
    <row r="4290" spans="1:11" hidden="1" x14ac:dyDescent="0.3">
      <c r="A4290" t="s">
        <v>3702</v>
      </c>
      <c r="B4290" s="8">
        <v>20190212</v>
      </c>
      <c r="C4290" s="2" t="s">
        <v>112</v>
      </c>
      <c r="D4290" s="2" t="s">
        <v>456</v>
      </c>
      <c r="E4290" t="s">
        <v>12229</v>
      </c>
      <c r="F4290" s="2" t="s">
        <v>277</v>
      </c>
      <c r="G4290" s="36"/>
      <c r="H4290" s="37"/>
      <c r="I4290" s="32" t="s">
        <v>12</v>
      </c>
      <c r="K4290" t="s">
        <v>3702</v>
      </c>
    </row>
    <row r="4291" spans="1:11" hidden="1" x14ac:dyDescent="0.3">
      <c r="A4291" t="s">
        <v>3703</v>
      </c>
      <c r="B4291" s="8">
        <v>20190212</v>
      </c>
      <c r="C4291" s="2" t="s">
        <v>33</v>
      </c>
      <c r="D4291" s="2" t="s">
        <v>632</v>
      </c>
      <c r="E4291" t="s">
        <v>12230</v>
      </c>
      <c r="F4291" s="2" t="s">
        <v>277</v>
      </c>
      <c r="G4291" s="36"/>
      <c r="H4291" s="37"/>
      <c r="I4291" s="32" t="s">
        <v>12</v>
      </c>
      <c r="K4291" t="s">
        <v>3703</v>
      </c>
    </row>
    <row r="4292" spans="1:11" hidden="1" x14ac:dyDescent="0.3">
      <c r="A4292" t="s">
        <v>3704</v>
      </c>
      <c r="B4292" s="8">
        <v>20190212</v>
      </c>
      <c r="C4292" s="2" t="s">
        <v>35</v>
      </c>
      <c r="D4292" s="2" t="s">
        <v>15</v>
      </c>
      <c r="E4292" t="s">
        <v>12231</v>
      </c>
      <c r="F4292" s="2" t="s">
        <v>277</v>
      </c>
      <c r="G4292" s="36"/>
      <c r="H4292" s="37"/>
      <c r="I4292" s="32" t="s">
        <v>12</v>
      </c>
      <c r="K4292" t="s">
        <v>3704</v>
      </c>
    </row>
    <row r="4293" spans="1:11" hidden="1" x14ac:dyDescent="0.3">
      <c r="A4293" t="s">
        <v>3705</v>
      </c>
      <c r="B4293" s="8">
        <v>20190212</v>
      </c>
      <c r="C4293" s="2" t="s">
        <v>13</v>
      </c>
      <c r="D4293" s="2" t="s">
        <v>762</v>
      </c>
      <c r="E4293" t="s">
        <v>12232</v>
      </c>
      <c r="F4293" s="2" t="s">
        <v>277</v>
      </c>
      <c r="G4293" s="36"/>
      <c r="H4293" s="37"/>
      <c r="I4293" s="32" t="s">
        <v>12</v>
      </c>
      <c r="K4293" t="s">
        <v>3705</v>
      </c>
    </row>
    <row r="4294" spans="1:11" hidden="1" x14ac:dyDescent="0.3">
      <c r="A4294" t="s">
        <v>3706</v>
      </c>
      <c r="B4294" s="8">
        <v>20190213</v>
      </c>
      <c r="C4294" s="2" t="s">
        <v>112</v>
      </c>
      <c r="D4294" s="2" t="s">
        <v>466</v>
      </c>
      <c r="E4294" t="s">
        <v>12234</v>
      </c>
      <c r="F4294" s="2" t="s">
        <v>277</v>
      </c>
      <c r="G4294" s="36"/>
      <c r="H4294" s="37"/>
      <c r="I4294" s="32" t="s">
        <v>12</v>
      </c>
      <c r="K4294" t="s">
        <v>3706</v>
      </c>
    </row>
    <row r="4295" spans="1:11" hidden="1" x14ac:dyDescent="0.3">
      <c r="A4295" t="s">
        <v>3707</v>
      </c>
      <c r="B4295" s="8">
        <v>20190213</v>
      </c>
      <c r="C4295" s="2" t="s">
        <v>16</v>
      </c>
      <c r="D4295" s="2" t="s">
        <v>489</v>
      </c>
      <c r="E4295" t="s">
        <v>12235</v>
      </c>
      <c r="F4295" s="2" t="s">
        <v>277</v>
      </c>
      <c r="G4295" s="36"/>
      <c r="H4295" s="37"/>
      <c r="I4295" s="32" t="s">
        <v>12</v>
      </c>
      <c r="K4295" t="s">
        <v>3707</v>
      </c>
    </row>
    <row r="4296" spans="1:11" hidden="1" x14ac:dyDescent="0.3">
      <c r="A4296" t="s">
        <v>3709</v>
      </c>
      <c r="B4296" s="8">
        <v>20190213</v>
      </c>
      <c r="C4296" s="2" t="s">
        <v>33</v>
      </c>
      <c r="D4296" s="2" t="s">
        <v>598</v>
      </c>
      <c r="E4296" t="s">
        <v>12236</v>
      </c>
      <c r="F4296" s="2" t="s">
        <v>277</v>
      </c>
      <c r="G4296" s="36"/>
      <c r="H4296" s="37"/>
      <c r="I4296" s="32" t="s">
        <v>12</v>
      </c>
      <c r="K4296" t="s">
        <v>3709</v>
      </c>
    </row>
    <row r="4297" spans="1:11" hidden="1" x14ac:dyDescent="0.3">
      <c r="A4297" t="s">
        <v>3746</v>
      </c>
      <c r="B4297" s="8">
        <v>20190220</v>
      </c>
      <c r="C4297" s="2" t="s">
        <v>22</v>
      </c>
      <c r="D4297" s="2" t="s">
        <v>107</v>
      </c>
      <c r="E4297" t="s">
        <v>12274</v>
      </c>
      <c r="F4297" s="2" t="s">
        <v>277</v>
      </c>
      <c r="G4297" s="36"/>
      <c r="H4297" s="37"/>
      <c r="I4297" s="32" t="s">
        <v>12</v>
      </c>
      <c r="K4297" t="s">
        <v>3746</v>
      </c>
    </row>
    <row r="4298" spans="1:11" hidden="1" x14ac:dyDescent="0.3">
      <c r="A4298" t="s">
        <v>3747</v>
      </c>
      <c r="B4298" s="8">
        <v>20190221</v>
      </c>
      <c r="C4298" s="2" t="s">
        <v>130</v>
      </c>
      <c r="D4298" s="2" t="s">
        <v>800</v>
      </c>
      <c r="E4298" t="s">
        <v>12275</v>
      </c>
      <c r="F4298" s="2" t="s">
        <v>277</v>
      </c>
      <c r="G4298" s="36"/>
      <c r="H4298" s="37"/>
      <c r="I4298" s="32" t="s">
        <v>12</v>
      </c>
      <c r="K4298" t="s">
        <v>3747</v>
      </c>
    </row>
    <row r="4299" spans="1:11" hidden="1" x14ac:dyDescent="0.3">
      <c r="A4299" t="s">
        <v>3748</v>
      </c>
      <c r="B4299" s="8">
        <v>20190221</v>
      </c>
      <c r="C4299" s="2" t="s">
        <v>33</v>
      </c>
      <c r="D4299" s="2" t="s">
        <v>632</v>
      </c>
      <c r="E4299" t="s">
        <v>12276</v>
      </c>
      <c r="F4299" s="2" t="s">
        <v>277</v>
      </c>
      <c r="G4299" s="36"/>
      <c r="H4299" s="37"/>
      <c r="I4299" s="32" t="s">
        <v>12</v>
      </c>
      <c r="K4299" t="s">
        <v>3748</v>
      </c>
    </row>
    <row r="4300" spans="1:11" hidden="1" x14ac:dyDescent="0.3">
      <c r="A4300" t="s">
        <v>3749</v>
      </c>
      <c r="B4300" s="8">
        <v>20190221</v>
      </c>
      <c r="C4300" s="2" t="s">
        <v>22</v>
      </c>
      <c r="D4300" s="2" t="s">
        <v>606</v>
      </c>
      <c r="E4300" t="s">
        <v>12277</v>
      </c>
      <c r="F4300" s="2" t="s">
        <v>277</v>
      </c>
      <c r="G4300" s="36"/>
      <c r="H4300" s="37"/>
      <c r="I4300" s="32" t="s">
        <v>12</v>
      </c>
      <c r="K4300" t="s">
        <v>3749</v>
      </c>
    </row>
    <row r="4301" spans="1:11" hidden="1" x14ac:dyDescent="0.3">
      <c r="A4301" t="s">
        <v>3750</v>
      </c>
      <c r="B4301" s="8">
        <v>20190222</v>
      </c>
      <c r="C4301" s="2" t="s">
        <v>35</v>
      </c>
      <c r="D4301" s="2" t="s">
        <v>770</v>
      </c>
      <c r="E4301" t="s">
        <v>12278</v>
      </c>
      <c r="F4301" s="2" t="s">
        <v>277</v>
      </c>
      <c r="G4301" s="36"/>
      <c r="H4301" s="37"/>
      <c r="I4301" s="32" t="s">
        <v>12</v>
      </c>
      <c r="K4301" t="s">
        <v>3750</v>
      </c>
    </row>
    <row r="4302" spans="1:11" hidden="1" x14ac:dyDescent="0.3">
      <c r="A4302" t="s">
        <v>3751</v>
      </c>
      <c r="B4302" s="8">
        <v>20190222</v>
      </c>
      <c r="C4302" s="2" t="s">
        <v>112</v>
      </c>
      <c r="D4302" s="2" t="s">
        <v>466</v>
      </c>
      <c r="E4302" t="s">
        <v>12279</v>
      </c>
      <c r="F4302" s="2" t="s">
        <v>277</v>
      </c>
      <c r="G4302" s="36"/>
      <c r="H4302" s="37"/>
      <c r="I4302" s="32" t="s">
        <v>12</v>
      </c>
      <c r="K4302" t="s">
        <v>3751</v>
      </c>
    </row>
    <row r="4303" spans="1:11" hidden="1" x14ac:dyDescent="0.3">
      <c r="A4303" t="s">
        <v>3752</v>
      </c>
      <c r="B4303" s="8">
        <v>20190222</v>
      </c>
      <c r="C4303" s="2" t="s">
        <v>33</v>
      </c>
      <c r="D4303" s="2" t="s">
        <v>632</v>
      </c>
      <c r="E4303" t="s">
        <v>12280</v>
      </c>
      <c r="F4303" s="2" t="s">
        <v>277</v>
      </c>
      <c r="G4303" s="36"/>
      <c r="H4303" s="37"/>
      <c r="I4303" s="32" t="s">
        <v>12</v>
      </c>
      <c r="K4303" t="s">
        <v>3752</v>
      </c>
    </row>
    <row r="4304" spans="1:11" hidden="1" x14ac:dyDescent="0.3">
      <c r="A4304" t="s">
        <v>3754</v>
      </c>
      <c r="B4304" s="8">
        <v>20190225</v>
      </c>
      <c r="C4304" s="2" t="s">
        <v>112</v>
      </c>
      <c r="D4304" s="2" t="s">
        <v>801</v>
      </c>
      <c r="E4304" t="s">
        <v>12284</v>
      </c>
      <c r="F4304" s="2" t="s">
        <v>277</v>
      </c>
      <c r="G4304" s="36"/>
      <c r="H4304" s="37"/>
      <c r="I4304" s="32" t="s">
        <v>12</v>
      </c>
      <c r="K4304" t="s">
        <v>3754</v>
      </c>
    </row>
    <row r="4305" spans="1:11" hidden="1" x14ac:dyDescent="0.3">
      <c r="A4305" t="s">
        <v>3755</v>
      </c>
      <c r="B4305" s="8">
        <v>20190225</v>
      </c>
      <c r="C4305" s="2" t="s">
        <v>68</v>
      </c>
      <c r="D4305" s="2" t="s">
        <v>380</v>
      </c>
      <c r="E4305" t="s">
        <v>12285</v>
      </c>
      <c r="F4305" s="2" t="s">
        <v>277</v>
      </c>
      <c r="G4305" s="36"/>
      <c r="H4305" s="37"/>
      <c r="I4305" s="32" t="s">
        <v>12</v>
      </c>
      <c r="K4305" t="s">
        <v>3755</v>
      </c>
    </row>
    <row r="4306" spans="1:11" hidden="1" x14ac:dyDescent="0.3">
      <c r="A4306" t="s">
        <v>3756</v>
      </c>
      <c r="B4306" s="8">
        <v>20190225</v>
      </c>
      <c r="C4306" s="2" t="s">
        <v>29</v>
      </c>
      <c r="D4306" s="2" t="s">
        <v>314</v>
      </c>
      <c r="E4306" t="s">
        <v>12286</v>
      </c>
      <c r="F4306" s="2" t="s">
        <v>277</v>
      </c>
      <c r="G4306" s="36"/>
      <c r="H4306" s="37"/>
      <c r="I4306" s="32" t="s">
        <v>12</v>
      </c>
      <c r="K4306" t="s">
        <v>3756</v>
      </c>
    </row>
    <row r="4307" spans="1:11" hidden="1" x14ac:dyDescent="0.3">
      <c r="A4307" t="s">
        <v>3757</v>
      </c>
      <c r="B4307" s="8">
        <v>20190225</v>
      </c>
      <c r="C4307" s="2" t="s">
        <v>16</v>
      </c>
      <c r="D4307" s="2" t="s">
        <v>802</v>
      </c>
      <c r="E4307" t="s">
        <v>12287</v>
      </c>
      <c r="F4307" s="2" t="s">
        <v>277</v>
      </c>
      <c r="G4307" s="36"/>
      <c r="H4307" s="37"/>
      <c r="I4307" s="32" t="s">
        <v>12</v>
      </c>
      <c r="K4307" t="s">
        <v>3757</v>
      </c>
    </row>
    <row r="4308" spans="1:11" hidden="1" x14ac:dyDescent="0.3">
      <c r="A4308" t="s">
        <v>3758</v>
      </c>
      <c r="B4308" s="8">
        <v>20190226</v>
      </c>
      <c r="C4308" s="2" t="s">
        <v>35</v>
      </c>
      <c r="D4308" s="2" t="s">
        <v>579</v>
      </c>
      <c r="E4308" t="s">
        <v>12288</v>
      </c>
      <c r="F4308" s="2" t="s">
        <v>277</v>
      </c>
      <c r="G4308" s="36"/>
      <c r="H4308" s="37"/>
      <c r="I4308" s="32" t="s">
        <v>12</v>
      </c>
      <c r="K4308" t="s">
        <v>3758</v>
      </c>
    </row>
    <row r="4309" spans="1:11" hidden="1" x14ac:dyDescent="0.3">
      <c r="A4309" t="s">
        <v>3759</v>
      </c>
      <c r="B4309" s="8">
        <v>20190226</v>
      </c>
      <c r="C4309" s="2" t="s">
        <v>270</v>
      </c>
      <c r="D4309" s="2" t="s">
        <v>803</v>
      </c>
      <c r="E4309" t="s">
        <v>12289</v>
      </c>
      <c r="F4309" s="2" t="s">
        <v>277</v>
      </c>
      <c r="G4309" s="36"/>
      <c r="H4309" s="37"/>
      <c r="I4309" s="32" t="s">
        <v>12</v>
      </c>
      <c r="K4309" t="s">
        <v>3759</v>
      </c>
    </row>
    <row r="4310" spans="1:11" hidden="1" x14ac:dyDescent="0.3">
      <c r="A4310" t="s">
        <v>3760</v>
      </c>
      <c r="B4310" s="8">
        <v>20190227</v>
      </c>
      <c r="C4310" s="2" t="s">
        <v>29</v>
      </c>
      <c r="D4310" s="2" t="s">
        <v>298</v>
      </c>
      <c r="E4310" t="s">
        <v>12291</v>
      </c>
      <c r="F4310" s="2" t="s">
        <v>277</v>
      </c>
      <c r="G4310" s="36"/>
      <c r="H4310" s="37"/>
      <c r="I4310" s="32" t="s">
        <v>12</v>
      </c>
      <c r="K4310" t="s">
        <v>3760</v>
      </c>
    </row>
    <row r="4311" spans="1:11" x14ac:dyDescent="0.3">
      <c r="A4311" t="s">
        <v>3762</v>
      </c>
      <c r="B4311" s="8">
        <v>20190228</v>
      </c>
      <c r="C4311" s="2" t="s">
        <v>13</v>
      </c>
      <c r="D4311" s="2" t="s">
        <v>762</v>
      </c>
      <c r="E4311" t="s">
        <v>804</v>
      </c>
      <c r="F4311" s="2" t="s">
        <v>277</v>
      </c>
      <c r="G4311" s="36"/>
      <c r="H4311" s="37"/>
      <c r="I4311" s="32" t="s">
        <v>805</v>
      </c>
      <c r="J4311" s="32" t="s">
        <v>19</v>
      </c>
      <c r="K4311" t="s">
        <v>3762</v>
      </c>
    </row>
    <row r="4312" spans="1:11" x14ac:dyDescent="0.3">
      <c r="A4312" t="s">
        <v>3763</v>
      </c>
      <c r="B4312" s="8">
        <v>20190228</v>
      </c>
      <c r="C4312" s="2" t="s">
        <v>22</v>
      </c>
      <c r="D4312" s="2" t="s">
        <v>187</v>
      </c>
      <c r="E4312" t="s">
        <v>12293</v>
      </c>
      <c r="F4312" s="2" t="s">
        <v>277</v>
      </c>
      <c r="G4312" s="36"/>
      <c r="H4312" s="37"/>
      <c r="I4312" s="32" t="s">
        <v>805</v>
      </c>
      <c r="J4312" s="32" t="s">
        <v>19</v>
      </c>
      <c r="K4312" t="s">
        <v>3763</v>
      </c>
    </row>
    <row r="4313" spans="1:11" hidden="1" x14ac:dyDescent="0.3">
      <c r="A4313" t="s">
        <v>3764</v>
      </c>
      <c r="B4313" s="8">
        <v>20190304</v>
      </c>
      <c r="C4313" s="2" t="s">
        <v>58</v>
      </c>
      <c r="D4313" s="2" t="s">
        <v>753</v>
      </c>
      <c r="E4313" t="s">
        <v>12296</v>
      </c>
      <c r="F4313" s="2" t="s">
        <v>277</v>
      </c>
      <c r="G4313" s="36"/>
      <c r="H4313" s="37"/>
      <c r="I4313" s="32" t="s">
        <v>12</v>
      </c>
      <c r="K4313" t="s">
        <v>3764</v>
      </c>
    </row>
    <row r="4314" spans="1:11" hidden="1" x14ac:dyDescent="0.3">
      <c r="A4314" t="s">
        <v>3765</v>
      </c>
      <c r="B4314" s="8">
        <v>20190304</v>
      </c>
      <c r="C4314" s="2" t="s">
        <v>29</v>
      </c>
      <c r="D4314" s="2" t="s">
        <v>426</v>
      </c>
      <c r="E4314" t="s">
        <v>12297</v>
      </c>
      <c r="F4314" s="2" t="s">
        <v>277</v>
      </c>
      <c r="G4314" s="36"/>
      <c r="H4314" s="37"/>
      <c r="I4314" s="32" t="s">
        <v>12</v>
      </c>
      <c r="K4314" t="s">
        <v>3765</v>
      </c>
    </row>
    <row r="4315" spans="1:11" hidden="1" x14ac:dyDescent="0.3">
      <c r="A4315" t="s">
        <v>3771</v>
      </c>
      <c r="B4315" s="8">
        <v>20190306</v>
      </c>
      <c r="C4315" s="2" t="s">
        <v>22</v>
      </c>
      <c r="D4315" s="2" t="s">
        <v>481</v>
      </c>
      <c r="E4315" t="s">
        <v>12300</v>
      </c>
      <c r="F4315" s="2" t="s">
        <v>277</v>
      </c>
      <c r="G4315" s="36"/>
      <c r="H4315" s="37"/>
      <c r="I4315" s="32" t="s">
        <v>12</v>
      </c>
      <c r="K4315" t="s">
        <v>3771</v>
      </c>
    </row>
    <row r="4316" spans="1:11" hidden="1" x14ac:dyDescent="0.3">
      <c r="A4316" t="s">
        <v>3772</v>
      </c>
      <c r="B4316" s="8">
        <v>20190306</v>
      </c>
      <c r="C4316" s="2" t="s">
        <v>16</v>
      </c>
      <c r="D4316" s="2" t="s">
        <v>601</v>
      </c>
      <c r="E4316" t="s">
        <v>12301</v>
      </c>
      <c r="F4316" s="2" t="s">
        <v>277</v>
      </c>
      <c r="G4316" s="36"/>
      <c r="H4316" s="37"/>
      <c r="I4316" s="32" t="s">
        <v>12</v>
      </c>
      <c r="K4316" t="s">
        <v>3772</v>
      </c>
    </row>
    <row r="4317" spans="1:11" hidden="1" x14ac:dyDescent="0.3">
      <c r="A4317" t="s">
        <v>3774</v>
      </c>
      <c r="B4317" s="8">
        <v>20190308</v>
      </c>
      <c r="C4317" s="2" t="s">
        <v>68</v>
      </c>
      <c r="D4317" s="2" t="s">
        <v>809</v>
      </c>
      <c r="E4317" t="s">
        <v>12307</v>
      </c>
      <c r="F4317" s="2" t="s">
        <v>277</v>
      </c>
      <c r="G4317" s="36"/>
      <c r="H4317" s="37"/>
      <c r="I4317" s="32" t="s">
        <v>12</v>
      </c>
      <c r="K4317" t="s">
        <v>3774</v>
      </c>
    </row>
    <row r="4318" spans="1:11" hidden="1" x14ac:dyDescent="0.3">
      <c r="A4318" t="s">
        <v>3775</v>
      </c>
      <c r="B4318" s="8">
        <v>20190309</v>
      </c>
      <c r="C4318" s="2" t="s">
        <v>22</v>
      </c>
      <c r="D4318" s="2" t="s">
        <v>541</v>
      </c>
      <c r="E4318" t="s">
        <v>12308</v>
      </c>
      <c r="F4318" s="2" t="s">
        <v>277</v>
      </c>
      <c r="G4318" s="36"/>
      <c r="H4318" s="37"/>
      <c r="I4318" s="32" t="s">
        <v>12</v>
      </c>
      <c r="K4318" t="s">
        <v>3775</v>
      </c>
    </row>
    <row r="4319" spans="1:11" hidden="1" x14ac:dyDescent="0.3">
      <c r="A4319" t="s">
        <v>3776</v>
      </c>
      <c r="B4319" s="8">
        <v>20190310</v>
      </c>
      <c r="C4319" s="2" t="s">
        <v>13</v>
      </c>
      <c r="D4319" s="2" t="s">
        <v>424</v>
      </c>
      <c r="E4319" t="s">
        <v>12309</v>
      </c>
      <c r="F4319" s="2" t="s">
        <v>277</v>
      </c>
      <c r="G4319" s="36"/>
      <c r="H4319" s="37"/>
      <c r="I4319" s="32" t="s">
        <v>12</v>
      </c>
      <c r="K4319" t="s">
        <v>3776</v>
      </c>
    </row>
    <row r="4320" spans="1:11" hidden="1" x14ac:dyDescent="0.3">
      <c r="A4320" t="s">
        <v>3778</v>
      </c>
      <c r="B4320" s="8">
        <v>20190313</v>
      </c>
      <c r="C4320" s="2" t="s">
        <v>20</v>
      </c>
      <c r="D4320" s="2" t="s">
        <v>548</v>
      </c>
      <c r="E4320" t="s">
        <v>12312</v>
      </c>
      <c r="F4320" s="2" t="s">
        <v>277</v>
      </c>
      <c r="G4320" s="36"/>
      <c r="H4320" s="37"/>
      <c r="I4320" s="32" t="s">
        <v>12</v>
      </c>
      <c r="K4320" t="s">
        <v>3778</v>
      </c>
    </row>
    <row r="4321" spans="1:11" hidden="1" x14ac:dyDescent="0.3">
      <c r="A4321" t="s">
        <v>3786</v>
      </c>
      <c r="B4321" s="8">
        <v>20190314</v>
      </c>
      <c r="C4321" s="2" t="s">
        <v>68</v>
      </c>
      <c r="D4321" s="2" t="s">
        <v>816</v>
      </c>
      <c r="E4321" t="s">
        <v>12314</v>
      </c>
      <c r="F4321" s="2" t="s">
        <v>277</v>
      </c>
      <c r="G4321" s="36"/>
      <c r="H4321" s="37"/>
      <c r="I4321" s="32" t="s">
        <v>12</v>
      </c>
      <c r="K4321" t="s">
        <v>3786</v>
      </c>
    </row>
    <row r="4322" spans="1:11" hidden="1" x14ac:dyDescent="0.3">
      <c r="A4322" t="s">
        <v>3787</v>
      </c>
      <c r="B4322" s="8">
        <v>20190314</v>
      </c>
      <c r="C4322" s="2" t="s">
        <v>33</v>
      </c>
      <c r="D4322" s="2" t="s">
        <v>632</v>
      </c>
      <c r="E4322" t="s">
        <v>12315</v>
      </c>
      <c r="F4322" s="2" t="s">
        <v>277</v>
      </c>
      <c r="G4322" s="36"/>
      <c r="H4322" s="37"/>
      <c r="I4322" s="32" t="s">
        <v>12</v>
      </c>
      <c r="K4322" t="s">
        <v>3787</v>
      </c>
    </row>
    <row r="4323" spans="1:11" hidden="1" x14ac:dyDescent="0.3">
      <c r="A4323" t="s">
        <v>3820</v>
      </c>
      <c r="B4323" s="8">
        <v>20190315</v>
      </c>
      <c r="C4323" s="2" t="s">
        <v>58</v>
      </c>
      <c r="D4323" s="2" t="s">
        <v>753</v>
      </c>
      <c r="E4323" t="s">
        <v>12354</v>
      </c>
      <c r="F4323" s="2" t="s">
        <v>277</v>
      </c>
      <c r="G4323" s="36"/>
      <c r="H4323" s="37"/>
      <c r="I4323" s="32" t="s">
        <v>12</v>
      </c>
      <c r="K4323" t="s">
        <v>3820</v>
      </c>
    </row>
    <row r="4324" spans="1:11" hidden="1" x14ac:dyDescent="0.3">
      <c r="A4324" t="s">
        <v>3844</v>
      </c>
      <c r="B4324" s="8">
        <v>20190320</v>
      </c>
      <c r="C4324" s="2" t="s">
        <v>33</v>
      </c>
      <c r="D4324" s="2" t="s">
        <v>375</v>
      </c>
      <c r="E4324" t="s">
        <v>12374</v>
      </c>
      <c r="F4324" s="2" t="s">
        <v>277</v>
      </c>
      <c r="G4324" s="36"/>
      <c r="H4324" s="37"/>
      <c r="I4324" s="32" t="s">
        <v>12</v>
      </c>
      <c r="K4324" t="s">
        <v>3844</v>
      </c>
    </row>
    <row r="4325" spans="1:11" hidden="1" x14ac:dyDescent="0.3">
      <c r="A4325" t="s">
        <v>3846</v>
      </c>
      <c r="B4325" s="8">
        <v>20190321</v>
      </c>
      <c r="C4325" s="2" t="s">
        <v>58</v>
      </c>
      <c r="D4325" s="2" t="s">
        <v>843</v>
      </c>
      <c r="E4325" t="s">
        <v>12379</v>
      </c>
      <c r="F4325" s="2" t="s">
        <v>277</v>
      </c>
      <c r="G4325" s="36"/>
      <c r="H4325" s="37"/>
      <c r="I4325" s="32" t="s">
        <v>12</v>
      </c>
      <c r="K4325" t="s">
        <v>3846</v>
      </c>
    </row>
    <row r="4326" spans="1:11" hidden="1" x14ac:dyDescent="0.3">
      <c r="A4326" t="s">
        <v>3904</v>
      </c>
      <c r="B4326" s="8">
        <v>20190326</v>
      </c>
      <c r="C4326" s="2" t="s">
        <v>68</v>
      </c>
      <c r="D4326" s="2" t="s">
        <v>197</v>
      </c>
      <c r="E4326" t="s">
        <v>12424</v>
      </c>
      <c r="F4326" s="2" t="s">
        <v>277</v>
      </c>
      <c r="G4326" s="36"/>
      <c r="H4326" s="37"/>
      <c r="I4326" s="32" t="s">
        <v>12</v>
      </c>
      <c r="K4326" t="s">
        <v>3904</v>
      </c>
    </row>
    <row r="4327" spans="1:11" hidden="1" x14ac:dyDescent="0.3">
      <c r="A4327" t="s">
        <v>3947</v>
      </c>
      <c r="B4327" s="8">
        <v>20190327</v>
      </c>
      <c r="C4327" s="2" t="s">
        <v>29</v>
      </c>
      <c r="D4327" s="2" t="s">
        <v>871</v>
      </c>
      <c r="E4327" t="s">
        <v>12460</v>
      </c>
      <c r="F4327" s="2" t="s">
        <v>277</v>
      </c>
      <c r="G4327" s="36"/>
      <c r="H4327" s="37"/>
      <c r="I4327" s="32" t="s">
        <v>12</v>
      </c>
      <c r="K4327" t="s">
        <v>3947</v>
      </c>
    </row>
    <row r="4328" spans="1:11" hidden="1" x14ac:dyDescent="0.3">
      <c r="A4328" t="s">
        <v>3948</v>
      </c>
      <c r="B4328" s="8">
        <v>20190327</v>
      </c>
      <c r="C4328" s="2" t="s">
        <v>64</v>
      </c>
      <c r="D4328" s="2" t="s">
        <v>872</v>
      </c>
      <c r="E4328" t="s">
        <v>12461</v>
      </c>
      <c r="F4328" s="2" t="s">
        <v>277</v>
      </c>
      <c r="G4328" s="36"/>
      <c r="H4328" s="37"/>
      <c r="I4328" s="32" t="s">
        <v>12</v>
      </c>
      <c r="K4328" t="s">
        <v>3948</v>
      </c>
    </row>
    <row r="4329" spans="1:11" hidden="1" x14ac:dyDescent="0.3">
      <c r="A4329" t="s">
        <v>3949</v>
      </c>
      <c r="B4329" s="8">
        <v>20190327</v>
      </c>
      <c r="C4329" s="2" t="s">
        <v>68</v>
      </c>
      <c r="D4329" s="2" t="s">
        <v>454</v>
      </c>
      <c r="E4329" t="s">
        <v>12462</v>
      </c>
      <c r="F4329" s="2" t="s">
        <v>277</v>
      </c>
      <c r="G4329" s="36"/>
      <c r="H4329" s="37"/>
      <c r="I4329" s="32" t="s">
        <v>12</v>
      </c>
      <c r="K4329" t="s">
        <v>3949</v>
      </c>
    </row>
    <row r="4330" spans="1:11" hidden="1" x14ac:dyDescent="0.3">
      <c r="A4330" t="s">
        <v>3984</v>
      </c>
      <c r="B4330" s="8">
        <v>20190327</v>
      </c>
      <c r="C4330" s="2" t="s">
        <v>84</v>
      </c>
      <c r="D4330" s="2" t="s">
        <v>879</v>
      </c>
      <c r="E4330" t="s">
        <v>12463</v>
      </c>
      <c r="F4330" s="2" t="s">
        <v>277</v>
      </c>
      <c r="G4330" s="36"/>
      <c r="H4330" s="37"/>
      <c r="I4330" s="32" t="s">
        <v>12</v>
      </c>
      <c r="K4330" t="s">
        <v>3984</v>
      </c>
    </row>
    <row r="4331" spans="1:11" hidden="1" x14ac:dyDescent="0.3">
      <c r="A4331" t="s">
        <v>3989</v>
      </c>
      <c r="B4331" s="8">
        <v>20190328</v>
      </c>
      <c r="C4331" s="2" t="s">
        <v>22</v>
      </c>
      <c r="D4331" s="2" t="s">
        <v>107</v>
      </c>
      <c r="E4331" t="s">
        <v>12519</v>
      </c>
      <c r="F4331" s="2" t="s">
        <v>277</v>
      </c>
      <c r="G4331" s="36"/>
      <c r="H4331" s="37"/>
      <c r="I4331" s="32" t="s">
        <v>12</v>
      </c>
      <c r="K4331" t="s">
        <v>3989</v>
      </c>
    </row>
    <row r="4332" spans="1:11" hidden="1" x14ac:dyDescent="0.3">
      <c r="A4332" t="s">
        <v>3997</v>
      </c>
      <c r="B4332" s="8">
        <v>20190328</v>
      </c>
      <c r="C4332" s="2" t="s">
        <v>22</v>
      </c>
      <c r="D4332" s="2" t="s">
        <v>882</v>
      </c>
      <c r="E4332" t="s">
        <v>12520</v>
      </c>
      <c r="F4332" s="2" t="s">
        <v>277</v>
      </c>
      <c r="G4332" s="36"/>
      <c r="H4332" s="37"/>
      <c r="I4332" s="32" t="s">
        <v>39</v>
      </c>
      <c r="K4332" t="s">
        <v>3997</v>
      </c>
    </row>
    <row r="4333" spans="1:11" hidden="1" x14ac:dyDescent="0.3">
      <c r="A4333" t="s">
        <v>3998</v>
      </c>
      <c r="B4333" s="8">
        <v>20190329</v>
      </c>
      <c r="C4333" s="2" t="s">
        <v>52</v>
      </c>
      <c r="D4333" s="2" t="s">
        <v>287</v>
      </c>
      <c r="E4333" t="s">
        <v>12532</v>
      </c>
      <c r="F4333" s="2" t="s">
        <v>277</v>
      </c>
      <c r="G4333" s="36"/>
      <c r="H4333" s="37"/>
      <c r="I4333" s="32" t="s">
        <v>12</v>
      </c>
      <c r="K4333" t="s">
        <v>3998</v>
      </c>
    </row>
    <row r="4334" spans="1:11" hidden="1" x14ac:dyDescent="0.3">
      <c r="A4334" t="s">
        <v>3999</v>
      </c>
      <c r="B4334" s="8">
        <v>20190329</v>
      </c>
      <c r="C4334" s="2" t="s">
        <v>22</v>
      </c>
      <c r="D4334" s="2" t="s">
        <v>107</v>
      </c>
      <c r="E4334" t="s">
        <v>12533</v>
      </c>
      <c r="F4334" s="2" t="s">
        <v>277</v>
      </c>
      <c r="G4334" s="36"/>
      <c r="H4334" s="37"/>
      <c r="I4334" s="32" t="s">
        <v>12</v>
      </c>
      <c r="K4334" t="s">
        <v>3999</v>
      </c>
    </row>
    <row r="4335" spans="1:11" x14ac:dyDescent="0.3">
      <c r="A4335" t="s">
        <v>4000</v>
      </c>
      <c r="B4335" s="8">
        <v>20190329</v>
      </c>
      <c r="C4335" s="2" t="s">
        <v>13</v>
      </c>
      <c r="D4335" s="2" t="s">
        <v>430</v>
      </c>
      <c r="E4335" t="s">
        <v>12534</v>
      </c>
      <c r="F4335" s="2" t="s">
        <v>277</v>
      </c>
      <c r="G4335" s="36"/>
      <c r="H4335" s="37"/>
      <c r="I4335" s="32" t="s">
        <v>472</v>
      </c>
      <c r="J4335" s="32" t="s">
        <v>192</v>
      </c>
      <c r="K4335" t="s">
        <v>4000</v>
      </c>
    </row>
    <row r="4336" spans="1:11" x14ac:dyDescent="0.3">
      <c r="A4336" t="s">
        <v>4001</v>
      </c>
      <c r="B4336" s="8">
        <v>20190329</v>
      </c>
      <c r="C4336" s="2" t="s">
        <v>68</v>
      </c>
      <c r="D4336" s="2" t="s">
        <v>380</v>
      </c>
      <c r="E4336" t="s">
        <v>12535</v>
      </c>
      <c r="F4336" s="2" t="s">
        <v>277</v>
      </c>
      <c r="G4336" s="36"/>
      <c r="H4336" s="37"/>
      <c r="I4336" s="32" t="s">
        <v>472</v>
      </c>
      <c r="J4336" s="32" t="s">
        <v>192</v>
      </c>
      <c r="K4336" t="s">
        <v>4001</v>
      </c>
    </row>
    <row r="4337" spans="1:11" hidden="1" x14ac:dyDescent="0.3">
      <c r="A4337" t="s">
        <v>4039</v>
      </c>
      <c r="B4337" s="8">
        <v>20190403</v>
      </c>
      <c r="C4337" s="2" t="s">
        <v>891</v>
      </c>
      <c r="D4337" s="2" t="s">
        <v>892</v>
      </c>
      <c r="E4337" t="s">
        <v>12567</v>
      </c>
      <c r="F4337" s="2" t="s">
        <v>277</v>
      </c>
      <c r="G4337" s="36"/>
      <c r="H4337" s="37"/>
      <c r="I4337" s="32" t="s">
        <v>12</v>
      </c>
      <c r="K4337" t="s">
        <v>4039</v>
      </c>
    </row>
    <row r="4338" spans="1:11" hidden="1" x14ac:dyDescent="0.3">
      <c r="A4338" t="s">
        <v>4058</v>
      </c>
      <c r="B4338" s="8">
        <v>20190405</v>
      </c>
      <c r="C4338" s="2" t="s">
        <v>35</v>
      </c>
      <c r="D4338" s="2" t="s">
        <v>579</v>
      </c>
      <c r="E4338" t="s">
        <v>12592</v>
      </c>
      <c r="F4338" s="2" t="s">
        <v>277</v>
      </c>
      <c r="G4338" s="36"/>
      <c r="H4338" s="37"/>
      <c r="I4338" s="32" t="s">
        <v>12</v>
      </c>
      <c r="K4338" t="s">
        <v>4058</v>
      </c>
    </row>
    <row r="4339" spans="1:11" hidden="1" x14ac:dyDescent="0.3">
      <c r="A4339" t="s">
        <v>4059</v>
      </c>
      <c r="B4339" s="8">
        <v>20190405</v>
      </c>
      <c r="C4339" s="2" t="s">
        <v>13</v>
      </c>
      <c r="D4339" s="2" t="s">
        <v>430</v>
      </c>
      <c r="E4339" t="s">
        <v>12593</v>
      </c>
      <c r="F4339" s="2" t="s">
        <v>277</v>
      </c>
      <c r="G4339" s="36"/>
      <c r="H4339" s="37"/>
      <c r="I4339" s="32" t="s">
        <v>12</v>
      </c>
      <c r="K4339" t="s">
        <v>4059</v>
      </c>
    </row>
    <row r="4340" spans="1:11" x14ac:dyDescent="0.3">
      <c r="A4340" t="s">
        <v>4071</v>
      </c>
      <c r="B4340" s="8">
        <v>20190407</v>
      </c>
      <c r="C4340" s="2" t="s">
        <v>31</v>
      </c>
      <c r="D4340" s="2" t="s">
        <v>654</v>
      </c>
      <c r="E4340" t="s">
        <v>12607</v>
      </c>
      <c r="F4340" s="2" t="s">
        <v>277</v>
      </c>
      <c r="G4340" s="36"/>
      <c r="H4340" s="37"/>
      <c r="I4340" s="32" t="s">
        <v>897</v>
      </c>
      <c r="J4340" s="32" t="s">
        <v>19</v>
      </c>
      <c r="K4340" t="s">
        <v>4071</v>
      </c>
    </row>
    <row r="4341" spans="1:11" x14ac:dyDescent="0.3">
      <c r="A4341" t="s">
        <v>4072</v>
      </c>
      <c r="B4341" s="8">
        <v>20190407</v>
      </c>
      <c r="C4341" s="2" t="s">
        <v>22</v>
      </c>
      <c r="D4341" s="2" t="s">
        <v>807</v>
      </c>
      <c r="E4341" t="s">
        <v>12608</v>
      </c>
      <c r="F4341" s="2" t="s">
        <v>277</v>
      </c>
      <c r="G4341" s="36"/>
      <c r="H4341" s="37"/>
      <c r="I4341" s="32" t="s">
        <v>897</v>
      </c>
      <c r="J4341" s="32" t="s">
        <v>19</v>
      </c>
      <c r="K4341" t="s">
        <v>4072</v>
      </c>
    </row>
    <row r="4342" spans="1:11" x14ac:dyDescent="0.3">
      <c r="A4342" t="s">
        <v>4073</v>
      </c>
      <c r="B4342" s="8">
        <v>20190407</v>
      </c>
      <c r="C4342" s="2" t="s">
        <v>130</v>
      </c>
      <c r="D4342" s="2" t="s">
        <v>800</v>
      </c>
      <c r="E4342" t="s">
        <v>12609</v>
      </c>
      <c r="F4342" s="2" t="s">
        <v>277</v>
      </c>
      <c r="G4342" s="36"/>
      <c r="H4342" s="37"/>
      <c r="I4342" s="32" t="s">
        <v>897</v>
      </c>
      <c r="J4342" s="32" t="s">
        <v>19</v>
      </c>
      <c r="K4342" t="s">
        <v>4073</v>
      </c>
    </row>
    <row r="4343" spans="1:11" x14ac:dyDescent="0.3">
      <c r="A4343" t="s">
        <v>4074</v>
      </c>
      <c r="B4343" s="8">
        <v>20190407</v>
      </c>
      <c r="C4343" s="2" t="s">
        <v>20</v>
      </c>
      <c r="D4343" s="2" t="s">
        <v>898</v>
      </c>
      <c r="E4343" t="s">
        <v>12610</v>
      </c>
      <c r="F4343" s="2" t="s">
        <v>277</v>
      </c>
      <c r="G4343" s="36"/>
      <c r="H4343" s="37"/>
      <c r="I4343" s="32" t="s">
        <v>897</v>
      </c>
      <c r="J4343" s="32" t="s">
        <v>19</v>
      </c>
      <c r="K4343" t="s">
        <v>4074</v>
      </c>
    </row>
    <row r="4344" spans="1:11" hidden="1" x14ac:dyDescent="0.3">
      <c r="A4344" t="s">
        <v>4076</v>
      </c>
      <c r="B4344" s="8">
        <v>20190408</v>
      </c>
      <c r="C4344" s="2" t="s">
        <v>68</v>
      </c>
      <c r="D4344" s="2" t="s">
        <v>380</v>
      </c>
      <c r="E4344" t="s">
        <v>12611</v>
      </c>
      <c r="F4344" s="2" t="s">
        <v>277</v>
      </c>
      <c r="G4344" s="36"/>
      <c r="H4344" s="37"/>
      <c r="I4344" s="32" t="s">
        <v>12</v>
      </c>
      <c r="K4344" t="s">
        <v>4076</v>
      </c>
    </row>
    <row r="4345" spans="1:11" x14ac:dyDescent="0.3">
      <c r="A4345" t="s">
        <v>4083</v>
      </c>
      <c r="B4345" s="8">
        <v>20190409</v>
      </c>
      <c r="C4345" s="2" t="s">
        <v>33</v>
      </c>
      <c r="D4345" s="2" t="s">
        <v>902</v>
      </c>
      <c r="E4345" t="s">
        <v>12635</v>
      </c>
      <c r="F4345" s="2" t="s">
        <v>277</v>
      </c>
      <c r="G4345" s="36"/>
      <c r="H4345" s="37"/>
      <c r="I4345" s="32" t="s">
        <v>897</v>
      </c>
      <c r="J4345" s="32" t="s">
        <v>19</v>
      </c>
      <c r="K4345" t="s">
        <v>4083</v>
      </c>
    </row>
    <row r="4346" spans="1:11" x14ac:dyDescent="0.3">
      <c r="A4346" t="s">
        <v>4084</v>
      </c>
      <c r="B4346" s="8">
        <v>20190409</v>
      </c>
      <c r="C4346" s="2" t="s">
        <v>16</v>
      </c>
      <c r="D4346" s="2" t="s">
        <v>601</v>
      </c>
      <c r="E4346" t="s">
        <v>12636</v>
      </c>
      <c r="F4346" s="2" t="s">
        <v>277</v>
      </c>
      <c r="G4346" s="36"/>
      <c r="H4346" s="37"/>
      <c r="I4346" s="32" t="s">
        <v>897</v>
      </c>
      <c r="J4346" s="32" t="s">
        <v>19</v>
      </c>
      <c r="K4346" t="s">
        <v>4084</v>
      </c>
    </row>
    <row r="4347" spans="1:11" x14ac:dyDescent="0.3">
      <c r="A4347" t="s">
        <v>4089</v>
      </c>
      <c r="B4347" s="8">
        <v>20190409</v>
      </c>
      <c r="C4347" s="2" t="s">
        <v>43</v>
      </c>
      <c r="D4347" s="2" t="s">
        <v>15</v>
      </c>
      <c r="E4347" t="s">
        <v>12637</v>
      </c>
      <c r="F4347" s="2" t="s">
        <v>277</v>
      </c>
      <c r="G4347" s="36"/>
      <c r="H4347" s="37"/>
      <c r="I4347" s="32" t="s">
        <v>897</v>
      </c>
      <c r="J4347" s="32" t="s">
        <v>19</v>
      </c>
      <c r="K4347" t="s">
        <v>4089</v>
      </c>
    </row>
    <row r="4348" spans="1:11" x14ac:dyDescent="0.3">
      <c r="A4348" t="s">
        <v>4090</v>
      </c>
      <c r="B4348" s="8">
        <v>20190409</v>
      </c>
      <c r="C4348" s="2" t="s">
        <v>112</v>
      </c>
      <c r="D4348" s="2" t="s">
        <v>466</v>
      </c>
      <c r="E4348" t="s">
        <v>12638</v>
      </c>
      <c r="F4348" s="2" t="s">
        <v>277</v>
      </c>
      <c r="G4348" s="36"/>
      <c r="H4348" s="37"/>
      <c r="I4348" s="32" t="s">
        <v>897</v>
      </c>
      <c r="J4348" s="32" t="s">
        <v>19</v>
      </c>
      <c r="K4348" t="s">
        <v>4090</v>
      </c>
    </row>
    <row r="4349" spans="1:11" x14ac:dyDescent="0.3">
      <c r="A4349" t="s">
        <v>4091</v>
      </c>
      <c r="B4349" s="8">
        <v>20190409</v>
      </c>
      <c r="C4349" s="2" t="s">
        <v>210</v>
      </c>
      <c r="D4349" s="2" t="s">
        <v>15</v>
      </c>
      <c r="E4349" t="s">
        <v>12639</v>
      </c>
      <c r="F4349" s="2" t="s">
        <v>277</v>
      </c>
      <c r="G4349" s="36"/>
      <c r="H4349" s="37"/>
      <c r="I4349" s="32" t="s">
        <v>897</v>
      </c>
      <c r="J4349" s="32" t="s">
        <v>19</v>
      </c>
      <c r="K4349" t="s">
        <v>4091</v>
      </c>
    </row>
    <row r="4350" spans="1:11" x14ac:dyDescent="0.3">
      <c r="A4350" t="s">
        <v>4108</v>
      </c>
      <c r="B4350" s="8">
        <v>20190409</v>
      </c>
      <c r="C4350" s="2" t="s">
        <v>16</v>
      </c>
      <c r="D4350" s="2" t="s">
        <v>601</v>
      </c>
      <c r="E4350" t="s">
        <v>12640</v>
      </c>
      <c r="F4350" s="2" t="s">
        <v>277</v>
      </c>
      <c r="G4350" s="36"/>
      <c r="H4350" s="37"/>
      <c r="I4350" s="32" t="s">
        <v>897</v>
      </c>
      <c r="J4350" s="32" t="s">
        <v>19</v>
      </c>
      <c r="K4350" t="s">
        <v>4108</v>
      </c>
    </row>
    <row r="4351" spans="1:11" x14ac:dyDescent="0.3">
      <c r="A4351" t="s">
        <v>4111</v>
      </c>
      <c r="B4351" s="8">
        <v>20190410</v>
      </c>
      <c r="C4351" s="2" t="s">
        <v>35</v>
      </c>
      <c r="D4351" s="2" t="s">
        <v>770</v>
      </c>
      <c r="E4351" t="s">
        <v>12647</v>
      </c>
      <c r="F4351" s="2" t="s">
        <v>277</v>
      </c>
      <c r="G4351" s="36"/>
      <c r="H4351" s="37"/>
      <c r="I4351" s="32" t="s">
        <v>897</v>
      </c>
      <c r="J4351" s="32" t="s">
        <v>19</v>
      </c>
      <c r="K4351" t="s">
        <v>4111</v>
      </c>
    </row>
    <row r="4352" spans="1:11" hidden="1" x14ac:dyDescent="0.3">
      <c r="A4352" t="s">
        <v>4129</v>
      </c>
      <c r="B4352" s="8">
        <v>20190416</v>
      </c>
      <c r="C4352" s="2" t="s">
        <v>231</v>
      </c>
      <c r="D4352" s="2" t="s">
        <v>908</v>
      </c>
      <c r="E4352" t="s">
        <v>12667</v>
      </c>
      <c r="F4352" s="2" t="s">
        <v>277</v>
      </c>
      <c r="G4352" s="36"/>
      <c r="H4352" s="37"/>
      <c r="I4352" s="32" t="s">
        <v>12</v>
      </c>
      <c r="K4352" t="s">
        <v>4129</v>
      </c>
    </row>
    <row r="4353" spans="1:11" hidden="1" x14ac:dyDescent="0.3">
      <c r="A4353" t="s">
        <v>4134</v>
      </c>
      <c r="B4353" s="8">
        <v>20190417</v>
      </c>
      <c r="C4353" s="2" t="s">
        <v>35</v>
      </c>
      <c r="D4353" s="2" t="s">
        <v>770</v>
      </c>
      <c r="E4353" t="s">
        <v>12673</v>
      </c>
      <c r="F4353" s="2" t="s">
        <v>277</v>
      </c>
      <c r="G4353" s="36"/>
      <c r="H4353" s="37"/>
      <c r="I4353" s="32" t="s">
        <v>12</v>
      </c>
      <c r="K4353" t="s">
        <v>4134</v>
      </c>
    </row>
    <row r="4354" spans="1:11" hidden="1" x14ac:dyDescent="0.3">
      <c r="A4354" t="s">
        <v>4153</v>
      </c>
      <c r="B4354" s="8">
        <v>20190418</v>
      </c>
      <c r="C4354" s="2" t="s">
        <v>33</v>
      </c>
      <c r="D4354" s="2" t="s">
        <v>918</v>
      </c>
      <c r="E4354" t="s">
        <v>12685</v>
      </c>
      <c r="F4354" s="2" t="s">
        <v>277</v>
      </c>
      <c r="G4354" s="36"/>
      <c r="H4354" s="37"/>
      <c r="I4354" s="32" t="s">
        <v>12</v>
      </c>
      <c r="K4354" t="s">
        <v>4153</v>
      </c>
    </row>
    <row r="4355" spans="1:11" hidden="1" x14ac:dyDescent="0.3">
      <c r="A4355" t="s">
        <v>4158</v>
      </c>
      <c r="B4355" s="8">
        <v>20190419</v>
      </c>
      <c r="C4355" s="2" t="s">
        <v>16</v>
      </c>
      <c r="D4355" s="2" t="s">
        <v>489</v>
      </c>
      <c r="E4355" t="s">
        <v>12692</v>
      </c>
      <c r="F4355" s="2" t="s">
        <v>277</v>
      </c>
      <c r="G4355" s="36"/>
      <c r="H4355" s="37"/>
      <c r="I4355" s="32" t="s">
        <v>12</v>
      </c>
      <c r="K4355" t="s">
        <v>4158</v>
      </c>
    </row>
    <row r="4356" spans="1:11" hidden="1" x14ac:dyDescent="0.3">
      <c r="A4356" t="s">
        <v>4160</v>
      </c>
      <c r="B4356" s="8">
        <v>20190421</v>
      </c>
      <c r="C4356" s="2" t="s">
        <v>231</v>
      </c>
      <c r="D4356" s="2" t="s">
        <v>652</v>
      </c>
      <c r="E4356" t="s">
        <v>12698</v>
      </c>
      <c r="F4356" s="2" t="s">
        <v>277</v>
      </c>
      <c r="G4356" s="36"/>
      <c r="H4356" s="37"/>
      <c r="I4356" s="32" t="s">
        <v>12</v>
      </c>
      <c r="K4356" t="s">
        <v>4160</v>
      </c>
    </row>
    <row r="4357" spans="1:11" hidden="1" x14ac:dyDescent="0.3">
      <c r="A4357" t="s">
        <v>4161</v>
      </c>
      <c r="B4357" s="8">
        <v>20190421</v>
      </c>
      <c r="C4357" s="2" t="s">
        <v>64</v>
      </c>
      <c r="D4357" s="2" t="s">
        <v>769</v>
      </c>
      <c r="E4357" t="s">
        <v>12699</v>
      </c>
      <c r="F4357" s="2" t="s">
        <v>277</v>
      </c>
      <c r="G4357" s="36"/>
      <c r="H4357" s="37"/>
      <c r="I4357" s="32" t="s">
        <v>12</v>
      </c>
      <c r="K4357" t="s">
        <v>4161</v>
      </c>
    </row>
    <row r="4358" spans="1:11" hidden="1" x14ac:dyDescent="0.3">
      <c r="A4358" t="s">
        <v>4162</v>
      </c>
      <c r="B4358" s="8">
        <v>20190421</v>
      </c>
      <c r="C4358" s="2" t="s">
        <v>20</v>
      </c>
      <c r="D4358" s="2" t="s">
        <v>921</v>
      </c>
      <c r="E4358" t="s">
        <v>12700</v>
      </c>
      <c r="F4358" s="2" t="s">
        <v>277</v>
      </c>
      <c r="G4358" s="36"/>
      <c r="H4358" s="37"/>
      <c r="I4358" s="32" t="s">
        <v>12</v>
      </c>
      <c r="K4358" t="s">
        <v>4162</v>
      </c>
    </row>
    <row r="4359" spans="1:11" hidden="1" x14ac:dyDescent="0.3">
      <c r="A4359" t="s">
        <v>4163</v>
      </c>
      <c r="B4359" s="8">
        <v>20190421</v>
      </c>
      <c r="C4359" s="2" t="s">
        <v>33</v>
      </c>
      <c r="D4359" s="2" t="s">
        <v>632</v>
      </c>
      <c r="E4359" t="s">
        <v>12701</v>
      </c>
      <c r="F4359" s="2" t="s">
        <v>277</v>
      </c>
      <c r="G4359" s="36"/>
      <c r="H4359" s="37"/>
      <c r="I4359" s="32" t="s">
        <v>12</v>
      </c>
      <c r="K4359" t="s">
        <v>4163</v>
      </c>
    </row>
    <row r="4360" spans="1:11" hidden="1" x14ac:dyDescent="0.3">
      <c r="A4360" t="s">
        <v>4164</v>
      </c>
      <c r="B4360" s="8">
        <v>20190421</v>
      </c>
      <c r="C4360" s="2" t="s">
        <v>35</v>
      </c>
      <c r="D4360" s="2" t="s">
        <v>770</v>
      </c>
      <c r="E4360" t="s">
        <v>12702</v>
      </c>
      <c r="F4360" s="2" t="s">
        <v>277</v>
      </c>
      <c r="G4360" s="36"/>
      <c r="H4360" s="37"/>
      <c r="I4360" s="32" t="s">
        <v>12</v>
      </c>
      <c r="K4360" t="s">
        <v>4164</v>
      </c>
    </row>
    <row r="4361" spans="1:11" hidden="1" x14ac:dyDescent="0.3">
      <c r="A4361" t="s">
        <v>4165</v>
      </c>
      <c r="B4361" s="8">
        <v>20190421</v>
      </c>
      <c r="C4361" s="2" t="s">
        <v>13</v>
      </c>
      <c r="D4361" s="2" t="s">
        <v>430</v>
      </c>
      <c r="E4361" t="s">
        <v>12703</v>
      </c>
      <c r="F4361" s="2" t="s">
        <v>277</v>
      </c>
      <c r="G4361" s="36"/>
      <c r="H4361" s="37"/>
      <c r="I4361" s="32" t="s">
        <v>12</v>
      </c>
      <c r="K4361" t="s">
        <v>4165</v>
      </c>
    </row>
    <row r="4362" spans="1:11" hidden="1" x14ac:dyDescent="0.3">
      <c r="A4362" t="s">
        <v>4166</v>
      </c>
      <c r="B4362" s="8">
        <v>20190421</v>
      </c>
      <c r="C4362" s="2" t="s">
        <v>29</v>
      </c>
      <c r="D4362" s="2" t="s">
        <v>298</v>
      </c>
      <c r="E4362" t="s">
        <v>12704</v>
      </c>
      <c r="F4362" s="2" t="s">
        <v>277</v>
      </c>
      <c r="G4362" s="36"/>
      <c r="H4362" s="37"/>
      <c r="I4362" s="32" t="s">
        <v>12</v>
      </c>
      <c r="K4362" t="s">
        <v>4166</v>
      </c>
    </row>
    <row r="4363" spans="1:11" hidden="1" x14ac:dyDescent="0.3">
      <c r="A4363" t="s">
        <v>4167</v>
      </c>
      <c r="B4363" s="8">
        <v>20190421</v>
      </c>
      <c r="C4363" s="2" t="s">
        <v>433</v>
      </c>
      <c r="D4363" s="2" t="s">
        <v>922</v>
      </c>
      <c r="E4363" t="s">
        <v>12705</v>
      </c>
      <c r="F4363" s="2" t="s">
        <v>277</v>
      </c>
      <c r="G4363" s="36"/>
      <c r="H4363" s="37"/>
      <c r="I4363" s="32" t="s">
        <v>12</v>
      </c>
      <c r="K4363" t="s">
        <v>4167</v>
      </c>
    </row>
    <row r="4364" spans="1:11" hidden="1" x14ac:dyDescent="0.3">
      <c r="A4364" t="s">
        <v>4168</v>
      </c>
      <c r="B4364" s="8">
        <v>20190423</v>
      </c>
      <c r="C4364" s="2" t="s">
        <v>20</v>
      </c>
      <c r="D4364" s="2" t="s">
        <v>548</v>
      </c>
      <c r="E4364" t="s">
        <v>12707</v>
      </c>
      <c r="F4364" s="2" t="s">
        <v>277</v>
      </c>
      <c r="G4364" s="36"/>
      <c r="H4364" s="37"/>
      <c r="I4364" s="32" t="s">
        <v>12</v>
      </c>
      <c r="K4364" t="s">
        <v>4168</v>
      </c>
    </row>
    <row r="4365" spans="1:11" hidden="1" x14ac:dyDescent="0.3">
      <c r="A4365" t="s">
        <v>4169</v>
      </c>
      <c r="B4365" s="8">
        <v>20190423</v>
      </c>
      <c r="C4365" s="2" t="s">
        <v>84</v>
      </c>
      <c r="D4365" s="2" t="s">
        <v>607</v>
      </c>
      <c r="E4365" t="s">
        <v>12708</v>
      </c>
      <c r="F4365" s="2" t="s">
        <v>277</v>
      </c>
      <c r="G4365" s="36"/>
      <c r="H4365" s="37"/>
      <c r="I4365" s="32" t="s">
        <v>12</v>
      </c>
      <c r="K4365" t="s">
        <v>4169</v>
      </c>
    </row>
    <row r="4366" spans="1:11" hidden="1" x14ac:dyDescent="0.3">
      <c r="A4366" t="s">
        <v>4170</v>
      </c>
      <c r="B4366" s="8">
        <v>20190423</v>
      </c>
      <c r="C4366" s="2" t="s">
        <v>68</v>
      </c>
      <c r="D4366" s="2" t="s">
        <v>380</v>
      </c>
      <c r="E4366" t="s">
        <v>12709</v>
      </c>
      <c r="F4366" s="2" t="s">
        <v>277</v>
      </c>
      <c r="G4366" s="36"/>
      <c r="H4366" s="37"/>
      <c r="I4366" s="32" t="s">
        <v>12</v>
      </c>
      <c r="K4366" t="s">
        <v>4170</v>
      </c>
    </row>
    <row r="4367" spans="1:11" hidden="1" x14ac:dyDescent="0.3">
      <c r="A4367" t="s">
        <v>4172</v>
      </c>
      <c r="B4367" s="8">
        <v>20190423</v>
      </c>
      <c r="C4367" s="2" t="s">
        <v>20</v>
      </c>
      <c r="D4367" s="2" t="s">
        <v>923</v>
      </c>
      <c r="E4367" t="s">
        <v>12710</v>
      </c>
      <c r="F4367" s="2" t="s">
        <v>277</v>
      </c>
      <c r="G4367" s="36"/>
      <c r="H4367" s="37"/>
      <c r="I4367" s="32" t="s">
        <v>12</v>
      </c>
      <c r="K4367" t="s">
        <v>4172</v>
      </c>
    </row>
    <row r="4368" spans="1:11" hidden="1" x14ac:dyDescent="0.3">
      <c r="A4368" t="s">
        <v>4173</v>
      </c>
      <c r="B4368" s="8">
        <v>20190424</v>
      </c>
      <c r="C4368" s="2" t="s">
        <v>35</v>
      </c>
      <c r="D4368" s="2" t="s">
        <v>770</v>
      </c>
      <c r="E4368" t="s">
        <v>12712</v>
      </c>
      <c r="F4368" s="2" t="s">
        <v>277</v>
      </c>
      <c r="G4368" s="36"/>
      <c r="H4368" s="37"/>
      <c r="I4368" s="32" t="s">
        <v>12</v>
      </c>
      <c r="K4368" t="s">
        <v>4173</v>
      </c>
    </row>
    <row r="4369" spans="1:11" hidden="1" x14ac:dyDescent="0.3">
      <c r="A4369" t="s">
        <v>4181</v>
      </c>
      <c r="B4369" s="8">
        <v>20190425</v>
      </c>
      <c r="C4369" s="2" t="s">
        <v>33</v>
      </c>
      <c r="D4369" s="2" t="s">
        <v>632</v>
      </c>
      <c r="E4369" t="s">
        <v>12717</v>
      </c>
      <c r="F4369" s="2" t="s">
        <v>277</v>
      </c>
      <c r="G4369" s="36"/>
      <c r="H4369" s="37"/>
      <c r="I4369" s="32" t="s">
        <v>39</v>
      </c>
      <c r="K4369" t="s">
        <v>4181</v>
      </c>
    </row>
    <row r="4370" spans="1:11" hidden="1" x14ac:dyDescent="0.3">
      <c r="A4370" t="s">
        <v>4203</v>
      </c>
      <c r="B4370" s="8">
        <v>20190426</v>
      </c>
      <c r="C4370" s="2" t="s">
        <v>112</v>
      </c>
      <c r="D4370" s="2" t="s">
        <v>933</v>
      </c>
      <c r="E4370" t="s">
        <v>12729</v>
      </c>
      <c r="F4370" s="2" t="s">
        <v>277</v>
      </c>
      <c r="G4370" s="36"/>
      <c r="H4370" s="37"/>
      <c r="I4370" s="32" t="s">
        <v>12</v>
      </c>
      <c r="K4370" t="s">
        <v>4203</v>
      </c>
    </row>
    <row r="4371" spans="1:11" hidden="1" x14ac:dyDescent="0.3">
      <c r="A4371" t="s">
        <v>4305</v>
      </c>
      <c r="B4371" s="8">
        <v>20190501</v>
      </c>
      <c r="C4371" s="2" t="s">
        <v>268</v>
      </c>
      <c r="D4371" s="2" t="s">
        <v>956</v>
      </c>
      <c r="E4371" t="s">
        <v>12833</v>
      </c>
      <c r="F4371" s="2" t="s">
        <v>277</v>
      </c>
      <c r="G4371" s="36"/>
      <c r="H4371" s="37"/>
      <c r="I4371" s="32" t="s">
        <v>12</v>
      </c>
      <c r="K4371" t="s">
        <v>4305</v>
      </c>
    </row>
    <row r="4372" spans="1:11" hidden="1" x14ac:dyDescent="0.3">
      <c r="A4372" t="s">
        <v>4312</v>
      </c>
      <c r="B4372" s="8">
        <v>20190502</v>
      </c>
      <c r="C4372" s="2" t="s">
        <v>120</v>
      </c>
      <c r="D4372" s="2" t="s">
        <v>957</v>
      </c>
      <c r="E4372" t="s">
        <v>12852</v>
      </c>
      <c r="F4372" s="2" t="s">
        <v>277</v>
      </c>
      <c r="G4372" s="36"/>
      <c r="H4372" s="37"/>
      <c r="I4372" s="32" t="s">
        <v>39</v>
      </c>
      <c r="J4372" s="32" t="s">
        <v>28</v>
      </c>
      <c r="K4372" t="s">
        <v>4312</v>
      </c>
    </row>
    <row r="4373" spans="1:11" hidden="1" x14ac:dyDescent="0.3">
      <c r="A4373" t="s">
        <v>4320</v>
      </c>
      <c r="B4373" s="8">
        <v>20190502</v>
      </c>
      <c r="C4373" s="2" t="s">
        <v>33</v>
      </c>
      <c r="D4373" s="2" t="s">
        <v>632</v>
      </c>
      <c r="E4373" t="s">
        <v>12853</v>
      </c>
      <c r="F4373" s="2" t="s">
        <v>277</v>
      </c>
      <c r="G4373" s="36"/>
      <c r="H4373" s="37"/>
      <c r="I4373" s="32" t="s">
        <v>39</v>
      </c>
      <c r="J4373" s="32" t="s">
        <v>28</v>
      </c>
      <c r="K4373" t="s">
        <v>4320</v>
      </c>
    </row>
    <row r="4374" spans="1:11" x14ac:dyDescent="0.3">
      <c r="A4374" t="s">
        <v>4322</v>
      </c>
      <c r="B4374" s="8">
        <v>20190503</v>
      </c>
      <c r="C4374" s="2" t="s">
        <v>112</v>
      </c>
      <c r="D4374" s="2" t="s">
        <v>933</v>
      </c>
      <c r="E4374" t="s">
        <v>12868</v>
      </c>
      <c r="F4374" s="2" t="s">
        <v>277</v>
      </c>
      <c r="G4374" s="36"/>
      <c r="H4374" s="37"/>
      <c r="I4374" s="32" t="s">
        <v>397</v>
      </c>
      <c r="J4374" s="32" t="s">
        <v>19</v>
      </c>
      <c r="K4374" t="s">
        <v>4322</v>
      </c>
    </row>
    <row r="4375" spans="1:11" hidden="1" x14ac:dyDescent="0.3">
      <c r="A4375" t="s">
        <v>4330</v>
      </c>
      <c r="B4375" s="8">
        <v>20190505</v>
      </c>
      <c r="C4375" s="2" t="s">
        <v>29</v>
      </c>
      <c r="D4375" s="2" t="s">
        <v>314</v>
      </c>
      <c r="E4375" t="s">
        <v>12871</v>
      </c>
      <c r="F4375" s="2" t="s">
        <v>277</v>
      </c>
      <c r="G4375" s="36"/>
      <c r="H4375" s="37"/>
      <c r="I4375" s="32" t="s">
        <v>12</v>
      </c>
      <c r="K4375" t="s">
        <v>4330</v>
      </c>
    </row>
    <row r="4376" spans="1:11" hidden="1" x14ac:dyDescent="0.3">
      <c r="A4376" t="s">
        <v>4331</v>
      </c>
      <c r="B4376" s="8">
        <v>20190505</v>
      </c>
      <c r="C4376" s="2" t="s">
        <v>22</v>
      </c>
      <c r="D4376" s="2" t="s">
        <v>807</v>
      </c>
      <c r="E4376" t="s">
        <v>12872</v>
      </c>
      <c r="F4376" s="2" t="s">
        <v>277</v>
      </c>
      <c r="G4376" s="36"/>
      <c r="H4376" s="37"/>
      <c r="I4376" s="32" t="s">
        <v>12</v>
      </c>
      <c r="K4376" t="s">
        <v>4331</v>
      </c>
    </row>
    <row r="4377" spans="1:11" hidden="1" x14ac:dyDescent="0.3">
      <c r="A4377" t="s">
        <v>4332</v>
      </c>
      <c r="B4377" s="8">
        <v>20190506</v>
      </c>
      <c r="C4377" s="2" t="s">
        <v>120</v>
      </c>
      <c r="D4377" s="2" t="s">
        <v>120</v>
      </c>
      <c r="E4377" t="s">
        <v>12873</v>
      </c>
      <c r="F4377" s="2" t="s">
        <v>277</v>
      </c>
      <c r="G4377" s="36"/>
      <c r="H4377" s="37"/>
      <c r="I4377" s="32" t="s">
        <v>12</v>
      </c>
      <c r="K4377" t="s">
        <v>4332</v>
      </c>
    </row>
    <row r="4378" spans="1:11" hidden="1" x14ac:dyDescent="0.3">
      <c r="A4378" t="s">
        <v>4333</v>
      </c>
      <c r="B4378" s="8">
        <v>20190506</v>
      </c>
      <c r="C4378" s="2" t="s">
        <v>31</v>
      </c>
      <c r="D4378" s="2" t="s">
        <v>832</v>
      </c>
      <c r="E4378" t="s">
        <v>12874</v>
      </c>
      <c r="F4378" s="2" t="s">
        <v>277</v>
      </c>
      <c r="G4378" s="36"/>
      <c r="H4378" s="37"/>
      <c r="I4378" s="32" t="s">
        <v>12</v>
      </c>
      <c r="K4378" t="s">
        <v>4333</v>
      </c>
    </row>
    <row r="4379" spans="1:11" hidden="1" x14ac:dyDescent="0.3">
      <c r="A4379" t="s">
        <v>4334</v>
      </c>
      <c r="B4379" s="8">
        <v>20190507</v>
      </c>
      <c r="C4379" s="2" t="s">
        <v>231</v>
      </c>
      <c r="D4379" s="2" t="s">
        <v>793</v>
      </c>
      <c r="E4379" t="s">
        <v>12875</v>
      </c>
      <c r="F4379" s="2" t="s">
        <v>277</v>
      </c>
      <c r="G4379" s="36"/>
      <c r="H4379" s="37"/>
      <c r="I4379" s="32" t="s">
        <v>12</v>
      </c>
      <c r="K4379" t="s">
        <v>4334</v>
      </c>
    </row>
    <row r="4380" spans="1:11" hidden="1" x14ac:dyDescent="0.3">
      <c r="A4380" t="s">
        <v>4335</v>
      </c>
      <c r="B4380" s="8">
        <v>20190507</v>
      </c>
      <c r="C4380" s="2" t="s">
        <v>112</v>
      </c>
      <c r="D4380" s="2" t="s">
        <v>933</v>
      </c>
      <c r="E4380" t="s">
        <v>12876</v>
      </c>
      <c r="F4380" s="2" t="s">
        <v>277</v>
      </c>
      <c r="G4380" s="36"/>
      <c r="H4380" s="37"/>
      <c r="I4380" s="32" t="s">
        <v>12</v>
      </c>
      <c r="K4380" t="s">
        <v>4335</v>
      </c>
    </row>
    <row r="4381" spans="1:11" hidden="1" x14ac:dyDescent="0.3">
      <c r="A4381" t="s">
        <v>4336</v>
      </c>
      <c r="B4381" s="8">
        <v>20190507</v>
      </c>
      <c r="C4381" s="2" t="s">
        <v>16</v>
      </c>
      <c r="D4381" s="2" t="s">
        <v>479</v>
      </c>
      <c r="E4381" t="s">
        <v>12877</v>
      </c>
      <c r="F4381" s="2" t="s">
        <v>277</v>
      </c>
      <c r="G4381" s="36"/>
      <c r="H4381" s="37"/>
      <c r="I4381" s="32" t="s">
        <v>12</v>
      </c>
      <c r="K4381" t="s">
        <v>4336</v>
      </c>
    </row>
    <row r="4382" spans="1:11" hidden="1" x14ac:dyDescent="0.3">
      <c r="A4382" t="s">
        <v>4337</v>
      </c>
      <c r="B4382" s="8">
        <v>20190507</v>
      </c>
      <c r="C4382" s="2" t="s">
        <v>22</v>
      </c>
      <c r="D4382" s="2" t="s">
        <v>807</v>
      </c>
      <c r="E4382" t="s">
        <v>12878</v>
      </c>
      <c r="F4382" s="2" t="s">
        <v>277</v>
      </c>
      <c r="G4382" s="36"/>
      <c r="H4382" s="37"/>
      <c r="I4382" s="32" t="s">
        <v>12</v>
      </c>
      <c r="K4382" t="s">
        <v>4337</v>
      </c>
    </row>
    <row r="4383" spans="1:11" hidden="1" x14ac:dyDescent="0.3">
      <c r="A4383" t="s">
        <v>4339</v>
      </c>
      <c r="B4383" s="8">
        <v>20190508</v>
      </c>
      <c r="C4383" s="2" t="s">
        <v>16</v>
      </c>
      <c r="D4383" s="2" t="s">
        <v>966</v>
      </c>
      <c r="E4383" t="s">
        <v>12881</v>
      </c>
      <c r="F4383" s="2" t="s">
        <v>277</v>
      </c>
      <c r="G4383" s="36"/>
      <c r="H4383" s="37"/>
      <c r="I4383" s="32" t="s">
        <v>12</v>
      </c>
      <c r="K4383" t="s">
        <v>4339</v>
      </c>
    </row>
    <row r="4384" spans="1:11" hidden="1" x14ac:dyDescent="0.3">
      <c r="A4384" t="s">
        <v>4340</v>
      </c>
      <c r="B4384" s="8">
        <v>20190508</v>
      </c>
      <c r="C4384" s="2" t="s">
        <v>120</v>
      </c>
      <c r="D4384" s="2" t="s">
        <v>120</v>
      </c>
      <c r="E4384" t="s">
        <v>12882</v>
      </c>
      <c r="F4384" s="2" t="s">
        <v>277</v>
      </c>
      <c r="G4384" s="36"/>
      <c r="H4384" s="37"/>
      <c r="I4384" s="32" t="s">
        <v>12</v>
      </c>
      <c r="K4384" t="s">
        <v>4340</v>
      </c>
    </row>
    <row r="4385" spans="1:11" hidden="1" x14ac:dyDescent="0.3">
      <c r="A4385" t="s">
        <v>4344</v>
      </c>
      <c r="B4385" s="8">
        <v>20190508</v>
      </c>
      <c r="C4385" s="2" t="s">
        <v>64</v>
      </c>
      <c r="D4385" s="2" t="s">
        <v>967</v>
      </c>
      <c r="E4385" t="s">
        <v>12883</v>
      </c>
      <c r="F4385" s="2" t="s">
        <v>277</v>
      </c>
      <c r="G4385" s="36"/>
      <c r="H4385" s="37"/>
      <c r="I4385" s="32" t="s">
        <v>12</v>
      </c>
      <c r="K4385" t="s">
        <v>4344</v>
      </c>
    </row>
    <row r="4386" spans="1:11" hidden="1" x14ac:dyDescent="0.3">
      <c r="A4386" t="s">
        <v>4345</v>
      </c>
      <c r="B4386" s="8">
        <v>20190508</v>
      </c>
      <c r="C4386" s="2" t="s">
        <v>29</v>
      </c>
      <c r="D4386" s="2" t="s">
        <v>67</v>
      </c>
      <c r="E4386" t="s">
        <v>12884</v>
      </c>
      <c r="F4386" s="2" t="s">
        <v>277</v>
      </c>
      <c r="G4386" s="36"/>
      <c r="H4386" s="37"/>
      <c r="I4386" s="32" t="s">
        <v>12</v>
      </c>
      <c r="K4386" t="s">
        <v>4345</v>
      </c>
    </row>
    <row r="4387" spans="1:11" hidden="1" x14ac:dyDescent="0.3">
      <c r="A4387" t="s">
        <v>4363</v>
      </c>
      <c r="B4387" s="8">
        <v>20190509</v>
      </c>
      <c r="C4387" s="2" t="s">
        <v>252</v>
      </c>
      <c r="D4387" s="2" t="s">
        <v>502</v>
      </c>
      <c r="E4387" t="s">
        <v>12890</v>
      </c>
      <c r="F4387" s="2" t="s">
        <v>277</v>
      </c>
      <c r="G4387" s="36"/>
      <c r="H4387" s="37"/>
      <c r="I4387" s="32" t="s">
        <v>12</v>
      </c>
      <c r="K4387" t="s">
        <v>4363</v>
      </c>
    </row>
    <row r="4388" spans="1:11" hidden="1" x14ac:dyDescent="0.3">
      <c r="A4388" t="s">
        <v>4371</v>
      </c>
      <c r="B4388" s="8">
        <v>20190510</v>
      </c>
      <c r="C4388" s="2" t="s">
        <v>120</v>
      </c>
      <c r="D4388" s="2" t="s">
        <v>120</v>
      </c>
      <c r="E4388" t="s">
        <v>12907</v>
      </c>
      <c r="F4388" s="2" t="s">
        <v>277</v>
      </c>
      <c r="G4388" s="36"/>
      <c r="H4388" s="37"/>
      <c r="I4388" s="32" t="s">
        <v>12</v>
      </c>
      <c r="K4388" t="s">
        <v>4371</v>
      </c>
    </row>
    <row r="4389" spans="1:11" hidden="1" x14ac:dyDescent="0.3">
      <c r="A4389" t="s">
        <v>4372</v>
      </c>
      <c r="B4389" s="8">
        <v>20190510</v>
      </c>
      <c r="C4389" s="2" t="s">
        <v>112</v>
      </c>
      <c r="D4389" s="2" t="s">
        <v>933</v>
      </c>
      <c r="E4389" t="s">
        <v>12908</v>
      </c>
      <c r="F4389" s="2" t="s">
        <v>277</v>
      </c>
      <c r="G4389" s="36"/>
      <c r="H4389" s="37"/>
      <c r="I4389" s="32" t="s">
        <v>12</v>
      </c>
      <c r="K4389" t="s">
        <v>4372</v>
      </c>
    </row>
    <row r="4390" spans="1:11" hidden="1" x14ac:dyDescent="0.3">
      <c r="A4390" t="s">
        <v>4386</v>
      </c>
      <c r="B4390" s="8">
        <v>20190511</v>
      </c>
      <c r="C4390" s="2" t="s">
        <v>120</v>
      </c>
      <c r="D4390" s="2" t="s">
        <v>120</v>
      </c>
      <c r="E4390" t="s">
        <v>12927</v>
      </c>
      <c r="F4390" s="2" t="s">
        <v>277</v>
      </c>
      <c r="G4390" s="36"/>
      <c r="H4390" s="37"/>
      <c r="I4390" s="32" t="s">
        <v>12</v>
      </c>
      <c r="K4390" t="s">
        <v>4386</v>
      </c>
    </row>
    <row r="4391" spans="1:11" x14ac:dyDescent="0.3">
      <c r="A4391" t="s">
        <v>4384</v>
      </c>
      <c r="B4391" s="8">
        <v>20190511</v>
      </c>
      <c r="C4391" s="2" t="s">
        <v>35</v>
      </c>
      <c r="D4391" s="2" t="s">
        <v>770</v>
      </c>
      <c r="E4391" t="s">
        <v>12930</v>
      </c>
      <c r="F4391" s="2" t="s">
        <v>277</v>
      </c>
      <c r="G4391" s="36"/>
      <c r="H4391" s="37"/>
      <c r="I4391" s="32" t="s">
        <v>397</v>
      </c>
      <c r="J4391" s="32" t="s">
        <v>19</v>
      </c>
      <c r="K4391" t="s">
        <v>4384</v>
      </c>
    </row>
    <row r="4392" spans="1:11" hidden="1" x14ac:dyDescent="0.3">
      <c r="A4392" t="s">
        <v>4389</v>
      </c>
      <c r="B4392" s="8">
        <v>20190512</v>
      </c>
      <c r="C4392" s="2" t="s">
        <v>33</v>
      </c>
      <c r="D4392" s="2" t="s">
        <v>598</v>
      </c>
      <c r="E4392" t="s">
        <v>12931</v>
      </c>
      <c r="F4392" s="2" t="s">
        <v>277</v>
      </c>
      <c r="G4392" s="36"/>
      <c r="H4392" s="37"/>
      <c r="I4392" s="32" t="s">
        <v>12</v>
      </c>
      <c r="K4392" t="s">
        <v>4389</v>
      </c>
    </row>
    <row r="4393" spans="1:11" hidden="1" x14ac:dyDescent="0.3">
      <c r="A4393" t="s">
        <v>4391</v>
      </c>
      <c r="B4393" s="8">
        <v>20190513</v>
      </c>
      <c r="C4393" s="2" t="s">
        <v>35</v>
      </c>
      <c r="D4393" s="2" t="s">
        <v>770</v>
      </c>
      <c r="E4393" t="s">
        <v>12934</v>
      </c>
      <c r="F4393" s="2" t="s">
        <v>277</v>
      </c>
      <c r="G4393" s="36"/>
      <c r="H4393" s="37"/>
      <c r="I4393" s="32" t="s">
        <v>12</v>
      </c>
      <c r="K4393" t="s">
        <v>4391</v>
      </c>
    </row>
    <row r="4394" spans="1:11" hidden="1" x14ac:dyDescent="0.3">
      <c r="A4394" t="s">
        <v>4396</v>
      </c>
      <c r="B4394" s="8">
        <v>20190514</v>
      </c>
      <c r="C4394" s="2" t="s">
        <v>64</v>
      </c>
      <c r="D4394" s="2" t="s">
        <v>841</v>
      </c>
      <c r="E4394" t="s">
        <v>12938</v>
      </c>
      <c r="F4394" s="2" t="s">
        <v>277</v>
      </c>
      <c r="G4394" s="36"/>
      <c r="H4394" s="37"/>
      <c r="I4394" s="32" t="s">
        <v>12</v>
      </c>
      <c r="K4394" t="s">
        <v>4396</v>
      </c>
    </row>
    <row r="4395" spans="1:11" hidden="1" x14ac:dyDescent="0.3">
      <c r="A4395" t="s">
        <v>4397</v>
      </c>
      <c r="B4395" s="8">
        <v>20190514</v>
      </c>
      <c r="C4395" s="2" t="s">
        <v>16</v>
      </c>
      <c r="D4395" s="2" t="s">
        <v>479</v>
      </c>
      <c r="E4395" t="s">
        <v>12939</v>
      </c>
      <c r="F4395" s="2" t="s">
        <v>277</v>
      </c>
      <c r="G4395" s="36"/>
      <c r="H4395" s="37"/>
      <c r="I4395" s="32" t="s">
        <v>12</v>
      </c>
      <c r="K4395" t="s">
        <v>4397</v>
      </c>
    </row>
    <row r="4396" spans="1:11" hidden="1" x14ac:dyDescent="0.3">
      <c r="A4396" t="s">
        <v>4400</v>
      </c>
      <c r="B4396" s="8">
        <v>20190514</v>
      </c>
      <c r="C4396" s="2" t="s">
        <v>22</v>
      </c>
      <c r="D4396" s="2" t="s">
        <v>505</v>
      </c>
      <c r="E4396" t="s">
        <v>12940</v>
      </c>
      <c r="F4396" s="2" t="s">
        <v>277</v>
      </c>
      <c r="G4396" s="36"/>
      <c r="H4396" s="37"/>
      <c r="I4396" s="32" t="s">
        <v>12</v>
      </c>
      <c r="K4396" t="s">
        <v>4400</v>
      </c>
    </row>
    <row r="4397" spans="1:11" hidden="1" x14ac:dyDescent="0.3">
      <c r="A4397" t="s">
        <v>4401</v>
      </c>
      <c r="B4397" s="8">
        <v>20190514</v>
      </c>
      <c r="C4397" s="2" t="s">
        <v>16</v>
      </c>
      <c r="D4397" s="2" t="s">
        <v>976</v>
      </c>
      <c r="E4397" t="s">
        <v>12941</v>
      </c>
      <c r="F4397" s="2" t="s">
        <v>277</v>
      </c>
      <c r="G4397" s="36"/>
      <c r="H4397" s="37"/>
      <c r="I4397" s="32" t="s">
        <v>12</v>
      </c>
      <c r="K4397" t="s">
        <v>4401</v>
      </c>
    </row>
    <row r="4398" spans="1:11" hidden="1" x14ac:dyDescent="0.3">
      <c r="A4398" t="s">
        <v>4402</v>
      </c>
      <c r="B4398" s="8">
        <v>20190514</v>
      </c>
      <c r="C4398" s="2" t="s">
        <v>64</v>
      </c>
      <c r="D4398" s="2" t="s">
        <v>977</v>
      </c>
      <c r="E4398" t="s">
        <v>12942</v>
      </c>
      <c r="F4398" s="2" t="s">
        <v>277</v>
      </c>
      <c r="G4398" s="36"/>
      <c r="H4398" s="37"/>
      <c r="I4398" s="32" t="s">
        <v>12</v>
      </c>
      <c r="K4398" t="s">
        <v>4402</v>
      </c>
    </row>
    <row r="4399" spans="1:11" hidden="1" x14ac:dyDescent="0.3">
      <c r="A4399" t="s">
        <v>4403</v>
      </c>
      <c r="B4399" s="8">
        <v>20190514</v>
      </c>
      <c r="C4399" s="2" t="s">
        <v>41</v>
      </c>
      <c r="D4399" s="2" t="s">
        <v>510</v>
      </c>
      <c r="E4399" t="s">
        <v>12943</v>
      </c>
      <c r="F4399" s="2" t="s">
        <v>277</v>
      </c>
      <c r="G4399" s="36"/>
      <c r="H4399" s="37"/>
      <c r="I4399" s="32" t="s">
        <v>12</v>
      </c>
      <c r="K4399" t="s">
        <v>4403</v>
      </c>
    </row>
    <row r="4400" spans="1:11" hidden="1" x14ac:dyDescent="0.3">
      <c r="A4400" t="s">
        <v>4405</v>
      </c>
      <c r="B4400" s="8">
        <v>20190515</v>
      </c>
      <c r="C4400" s="2" t="s">
        <v>201</v>
      </c>
      <c r="D4400" s="2" t="s">
        <v>978</v>
      </c>
      <c r="E4400" t="s">
        <v>12949</v>
      </c>
      <c r="F4400" s="2" t="s">
        <v>277</v>
      </c>
      <c r="G4400" s="36"/>
      <c r="H4400" s="37"/>
      <c r="I4400" s="32" t="s">
        <v>12</v>
      </c>
      <c r="K4400" t="s">
        <v>4405</v>
      </c>
    </row>
    <row r="4401" spans="1:11" hidden="1" x14ac:dyDescent="0.3">
      <c r="A4401" t="s">
        <v>4406</v>
      </c>
      <c r="B4401" s="8">
        <v>20190515</v>
      </c>
      <c r="C4401" s="2" t="s">
        <v>58</v>
      </c>
      <c r="D4401" s="2" t="s">
        <v>979</v>
      </c>
      <c r="E4401" t="s">
        <v>12950</v>
      </c>
      <c r="F4401" s="2" t="s">
        <v>277</v>
      </c>
      <c r="G4401" s="36"/>
      <c r="H4401" s="37"/>
      <c r="I4401" s="32" t="s">
        <v>12</v>
      </c>
      <c r="K4401" t="s">
        <v>4406</v>
      </c>
    </row>
    <row r="4402" spans="1:11" hidden="1" x14ac:dyDescent="0.3">
      <c r="A4402" t="s">
        <v>4408</v>
      </c>
      <c r="B4402" s="8">
        <v>20190516</v>
      </c>
      <c r="C4402" s="2" t="s">
        <v>74</v>
      </c>
      <c r="D4402" s="2" t="s">
        <v>495</v>
      </c>
      <c r="E4402" t="s">
        <v>12953</v>
      </c>
      <c r="F4402" s="2" t="s">
        <v>277</v>
      </c>
      <c r="G4402" s="36"/>
      <c r="H4402" s="37"/>
      <c r="I4402" s="32" t="s">
        <v>12</v>
      </c>
      <c r="K4402" t="s">
        <v>4408</v>
      </c>
    </row>
    <row r="4403" spans="1:11" x14ac:dyDescent="0.3">
      <c r="A4403" t="s">
        <v>4410</v>
      </c>
      <c r="B4403" s="8">
        <v>20190517</v>
      </c>
      <c r="C4403" s="2" t="s">
        <v>64</v>
      </c>
      <c r="D4403" s="2" t="s">
        <v>358</v>
      </c>
      <c r="E4403" t="s">
        <v>12956</v>
      </c>
      <c r="F4403" s="2" t="s">
        <v>277</v>
      </c>
      <c r="G4403" s="36"/>
      <c r="H4403" s="37"/>
      <c r="I4403" s="32" t="s">
        <v>397</v>
      </c>
      <c r="J4403" s="32" t="s">
        <v>19</v>
      </c>
      <c r="K4403" t="s">
        <v>4410</v>
      </c>
    </row>
    <row r="4404" spans="1:11" hidden="1" x14ac:dyDescent="0.3">
      <c r="A4404" t="s">
        <v>4411</v>
      </c>
      <c r="B4404" s="8">
        <v>20190519</v>
      </c>
      <c r="C4404" s="2" t="s">
        <v>33</v>
      </c>
      <c r="D4404" s="2" t="s">
        <v>918</v>
      </c>
      <c r="E4404" t="s">
        <v>12957</v>
      </c>
      <c r="F4404" s="2" t="s">
        <v>277</v>
      </c>
      <c r="G4404" s="36"/>
      <c r="H4404" s="37"/>
      <c r="I4404" s="32" t="s">
        <v>12</v>
      </c>
      <c r="K4404" t="s">
        <v>4411</v>
      </c>
    </row>
    <row r="4405" spans="1:11" hidden="1" x14ac:dyDescent="0.3">
      <c r="A4405" t="s">
        <v>4421</v>
      </c>
      <c r="B4405" s="8">
        <v>20190520</v>
      </c>
      <c r="C4405" s="2" t="s">
        <v>35</v>
      </c>
      <c r="D4405" s="2" t="s">
        <v>770</v>
      </c>
      <c r="E4405" t="s">
        <v>12959</v>
      </c>
      <c r="F4405" s="2" t="s">
        <v>277</v>
      </c>
      <c r="G4405" s="36"/>
      <c r="H4405" s="37"/>
      <c r="I4405" s="32" t="s">
        <v>12</v>
      </c>
      <c r="K4405" t="s">
        <v>4421</v>
      </c>
    </row>
    <row r="4406" spans="1:11" hidden="1" x14ac:dyDescent="0.3">
      <c r="A4406" t="s">
        <v>4424</v>
      </c>
      <c r="B4406" s="8">
        <v>20190520</v>
      </c>
      <c r="C4406" s="2" t="s">
        <v>231</v>
      </c>
      <c r="D4406" s="2" t="s">
        <v>793</v>
      </c>
      <c r="E4406" t="s">
        <v>12960</v>
      </c>
      <c r="F4406" s="2" t="s">
        <v>277</v>
      </c>
      <c r="G4406" s="36"/>
      <c r="H4406" s="37"/>
      <c r="I4406" s="32" t="s">
        <v>12</v>
      </c>
      <c r="K4406" t="s">
        <v>4424</v>
      </c>
    </row>
    <row r="4407" spans="1:11" hidden="1" x14ac:dyDescent="0.3">
      <c r="A4407" t="s">
        <v>4425</v>
      </c>
      <c r="B4407" s="8">
        <v>20190520</v>
      </c>
      <c r="C4407" s="2" t="s">
        <v>210</v>
      </c>
      <c r="D4407" s="2" t="s">
        <v>15</v>
      </c>
      <c r="E4407" t="s">
        <v>12961</v>
      </c>
      <c r="F4407" s="2" t="s">
        <v>277</v>
      </c>
      <c r="G4407" s="36"/>
      <c r="H4407" s="37"/>
      <c r="I4407" s="32" t="s">
        <v>12</v>
      </c>
      <c r="K4407" t="s">
        <v>4425</v>
      </c>
    </row>
    <row r="4408" spans="1:11" hidden="1" x14ac:dyDescent="0.3">
      <c r="A4408" t="s">
        <v>4434</v>
      </c>
      <c r="B4408" s="8">
        <v>20190524</v>
      </c>
      <c r="C4408" s="2" t="s">
        <v>22</v>
      </c>
      <c r="D4408" s="2" t="s">
        <v>107</v>
      </c>
      <c r="E4408" t="s">
        <v>12979</v>
      </c>
      <c r="F4408" s="2" t="s">
        <v>277</v>
      </c>
      <c r="G4408" s="36"/>
      <c r="H4408" s="37"/>
      <c r="I4408" s="32" t="s">
        <v>12</v>
      </c>
      <c r="K4408" t="s">
        <v>4434</v>
      </c>
    </row>
    <row r="4409" spans="1:11" x14ac:dyDescent="0.3">
      <c r="A4409" t="s">
        <v>4436</v>
      </c>
      <c r="B4409" s="8">
        <v>20190524</v>
      </c>
      <c r="C4409" s="2" t="s">
        <v>35</v>
      </c>
      <c r="D4409" s="2" t="s">
        <v>770</v>
      </c>
      <c r="E4409" t="s">
        <v>12986</v>
      </c>
      <c r="F4409" s="2" t="s">
        <v>277</v>
      </c>
      <c r="G4409" s="36"/>
      <c r="H4409" s="37"/>
      <c r="I4409" s="32" t="s">
        <v>983</v>
      </c>
      <c r="J4409" s="32" t="s">
        <v>28</v>
      </c>
      <c r="K4409" t="s">
        <v>4436</v>
      </c>
    </row>
    <row r="4410" spans="1:11" x14ac:dyDescent="0.3">
      <c r="A4410" t="s">
        <v>4441</v>
      </c>
      <c r="B4410" s="8">
        <v>20190526</v>
      </c>
      <c r="C4410" s="2" t="s">
        <v>33</v>
      </c>
      <c r="D4410" s="2" t="s">
        <v>15</v>
      </c>
      <c r="E4410" t="s">
        <v>12988</v>
      </c>
      <c r="F4410" s="2" t="s">
        <v>277</v>
      </c>
      <c r="G4410" s="36"/>
      <c r="H4410" s="37"/>
      <c r="I4410" s="32" t="s">
        <v>472</v>
      </c>
      <c r="J4410" s="32" t="s">
        <v>192</v>
      </c>
      <c r="K4410" t="s">
        <v>4441</v>
      </c>
    </row>
    <row r="4411" spans="1:11" hidden="1" x14ac:dyDescent="0.3">
      <c r="A4411" t="s">
        <v>4445</v>
      </c>
      <c r="B4411" s="8">
        <v>20190527</v>
      </c>
      <c r="C4411" s="2" t="s">
        <v>64</v>
      </c>
      <c r="D4411" s="2" t="s">
        <v>841</v>
      </c>
      <c r="E4411" t="s">
        <v>12990</v>
      </c>
      <c r="F4411" s="2" t="s">
        <v>277</v>
      </c>
      <c r="G4411" s="36"/>
      <c r="H4411" s="37"/>
      <c r="I4411" s="32" t="s">
        <v>12</v>
      </c>
      <c r="K4411" t="s">
        <v>4445</v>
      </c>
    </row>
    <row r="4412" spans="1:11" hidden="1" x14ac:dyDescent="0.3">
      <c r="A4412" t="s">
        <v>4446</v>
      </c>
      <c r="B4412" s="8">
        <v>20190527</v>
      </c>
      <c r="C4412" s="2" t="s">
        <v>16</v>
      </c>
      <c r="D4412" s="2" t="s">
        <v>479</v>
      </c>
      <c r="E4412" t="s">
        <v>12991</v>
      </c>
      <c r="F4412" s="2" t="s">
        <v>277</v>
      </c>
      <c r="G4412" s="36"/>
      <c r="H4412" s="37"/>
      <c r="I4412" s="32" t="s">
        <v>12</v>
      </c>
      <c r="K4412" t="s">
        <v>4446</v>
      </c>
    </row>
    <row r="4413" spans="1:11" x14ac:dyDescent="0.3">
      <c r="A4413" t="s">
        <v>4443</v>
      </c>
      <c r="B4413" s="8">
        <v>20190527</v>
      </c>
      <c r="C4413" s="2" t="s">
        <v>20</v>
      </c>
      <c r="D4413" s="2" t="s">
        <v>548</v>
      </c>
      <c r="E4413" t="s">
        <v>12992</v>
      </c>
      <c r="F4413" s="2" t="s">
        <v>277</v>
      </c>
      <c r="G4413" s="36"/>
      <c r="H4413" s="37"/>
      <c r="I4413" s="32" t="s">
        <v>472</v>
      </c>
      <c r="J4413" s="32" t="s">
        <v>192</v>
      </c>
      <c r="K4413" t="s">
        <v>4443</v>
      </c>
    </row>
    <row r="4414" spans="1:11" x14ac:dyDescent="0.3">
      <c r="A4414" t="s">
        <v>4444</v>
      </c>
      <c r="B4414" s="8">
        <v>20190527</v>
      </c>
      <c r="C4414" s="2" t="s">
        <v>112</v>
      </c>
      <c r="D4414" s="2" t="s">
        <v>933</v>
      </c>
      <c r="E4414" t="s">
        <v>12993</v>
      </c>
      <c r="F4414" s="2" t="s">
        <v>277</v>
      </c>
      <c r="G4414" s="36"/>
      <c r="H4414" s="37"/>
      <c r="I4414" s="32" t="s">
        <v>472</v>
      </c>
      <c r="J4414" s="32" t="s">
        <v>192</v>
      </c>
      <c r="K4414" t="s">
        <v>4444</v>
      </c>
    </row>
    <row r="4415" spans="1:11" hidden="1" x14ac:dyDescent="0.3">
      <c r="A4415" t="s">
        <v>4449</v>
      </c>
      <c r="B4415" s="8">
        <v>20190528</v>
      </c>
      <c r="C4415" s="2" t="s">
        <v>112</v>
      </c>
      <c r="D4415" s="2" t="s">
        <v>933</v>
      </c>
      <c r="E4415" t="s">
        <v>12997</v>
      </c>
      <c r="F4415" s="2" t="s">
        <v>277</v>
      </c>
      <c r="G4415" s="36"/>
      <c r="H4415" s="37"/>
      <c r="I4415" s="32" t="s">
        <v>39</v>
      </c>
      <c r="K4415" t="s">
        <v>4449</v>
      </c>
    </row>
    <row r="4416" spans="1:11" hidden="1" x14ac:dyDescent="0.3">
      <c r="A4416" t="s">
        <v>4450</v>
      </c>
      <c r="B4416" s="8">
        <v>20190528</v>
      </c>
      <c r="C4416" s="2" t="s">
        <v>16</v>
      </c>
      <c r="D4416" s="2" t="s">
        <v>601</v>
      </c>
      <c r="E4416" t="s">
        <v>987</v>
      </c>
      <c r="F4416" s="2" t="s">
        <v>277</v>
      </c>
      <c r="G4416" s="36"/>
      <c r="H4416" s="37"/>
      <c r="I4416" s="32" t="s">
        <v>12</v>
      </c>
      <c r="K4416" t="s">
        <v>4450</v>
      </c>
    </row>
    <row r="4417" spans="1:11" hidden="1" x14ac:dyDescent="0.3">
      <c r="A4417" t="s">
        <v>4451</v>
      </c>
      <c r="B4417" s="8">
        <v>20190528</v>
      </c>
      <c r="C4417" s="2" t="s">
        <v>35</v>
      </c>
      <c r="D4417" s="2" t="s">
        <v>770</v>
      </c>
      <c r="E4417" t="s">
        <v>12998</v>
      </c>
      <c r="F4417" s="2" t="s">
        <v>277</v>
      </c>
      <c r="G4417" s="36"/>
      <c r="H4417" s="37"/>
      <c r="I4417" s="32" t="s">
        <v>12</v>
      </c>
      <c r="K4417" t="s">
        <v>4451</v>
      </c>
    </row>
    <row r="4418" spans="1:11" hidden="1" x14ac:dyDescent="0.3">
      <c r="A4418" t="s">
        <v>4454</v>
      </c>
      <c r="B4418" s="8">
        <v>20190529</v>
      </c>
      <c r="C4418" s="2" t="s">
        <v>35</v>
      </c>
      <c r="D4418" s="2" t="s">
        <v>211</v>
      </c>
      <c r="E4418" t="s">
        <v>12999</v>
      </c>
      <c r="F4418" s="2" t="s">
        <v>277</v>
      </c>
      <c r="G4418" s="36"/>
      <c r="H4418" s="37"/>
      <c r="I4418" s="32" t="s">
        <v>12</v>
      </c>
      <c r="K4418" t="s">
        <v>4454</v>
      </c>
    </row>
    <row r="4419" spans="1:11" hidden="1" x14ac:dyDescent="0.3">
      <c r="A4419" t="s">
        <v>4459</v>
      </c>
      <c r="B4419" s="8">
        <v>20190531</v>
      </c>
      <c r="C4419" s="2" t="s">
        <v>64</v>
      </c>
      <c r="D4419" s="2" t="s">
        <v>608</v>
      </c>
      <c r="E4419" t="s">
        <v>13002</v>
      </c>
      <c r="F4419" s="2" t="s">
        <v>277</v>
      </c>
      <c r="G4419" s="36"/>
      <c r="H4419" s="37"/>
      <c r="I4419" s="32" t="s">
        <v>12</v>
      </c>
      <c r="K4419" t="s">
        <v>4459</v>
      </c>
    </row>
    <row r="4420" spans="1:11" hidden="1" x14ac:dyDescent="0.3">
      <c r="A4420" t="s">
        <v>4460</v>
      </c>
      <c r="B4420" s="8">
        <v>20190531</v>
      </c>
      <c r="C4420" s="2" t="s">
        <v>231</v>
      </c>
      <c r="D4420" s="2" t="s">
        <v>793</v>
      </c>
      <c r="E4420" t="s">
        <v>13003</v>
      </c>
      <c r="F4420" s="2" t="s">
        <v>277</v>
      </c>
      <c r="G4420" s="36"/>
      <c r="H4420" s="37"/>
      <c r="I4420" s="32" t="s">
        <v>12</v>
      </c>
      <c r="K4420" t="s">
        <v>4460</v>
      </c>
    </row>
    <row r="4421" spans="1:11" hidden="1" x14ac:dyDescent="0.3">
      <c r="A4421" t="s">
        <v>4461</v>
      </c>
      <c r="B4421" s="8">
        <v>20190531</v>
      </c>
      <c r="C4421" s="2" t="s">
        <v>35</v>
      </c>
      <c r="D4421" s="2" t="s">
        <v>770</v>
      </c>
      <c r="E4421" t="s">
        <v>13004</v>
      </c>
      <c r="F4421" s="2" t="s">
        <v>277</v>
      </c>
      <c r="G4421" s="36"/>
      <c r="H4421" s="37"/>
      <c r="I4421" s="32" t="s">
        <v>12</v>
      </c>
      <c r="K4421" t="s">
        <v>4461</v>
      </c>
    </row>
    <row r="4422" spans="1:11" hidden="1" x14ac:dyDescent="0.3">
      <c r="A4422" t="s">
        <v>4462</v>
      </c>
      <c r="B4422" s="8">
        <v>20190531</v>
      </c>
      <c r="C4422" s="2" t="s">
        <v>112</v>
      </c>
      <c r="D4422" s="2" t="s">
        <v>933</v>
      </c>
      <c r="E4422" t="s">
        <v>13005</v>
      </c>
      <c r="F4422" s="2" t="s">
        <v>277</v>
      </c>
      <c r="G4422" s="36"/>
      <c r="H4422" s="37"/>
      <c r="I4422" s="32" t="s">
        <v>12</v>
      </c>
      <c r="K4422" t="s">
        <v>4462</v>
      </c>
    </row>
    <row r="4423" spans="1:11" hidden="1" x14ac:dyDescent="0.3">
      <c r="A4423" t="s">
        <v>4463</v>
      </c>
      <c r="B4423" s="8">
        <v>20190531</v>
      </c>
      <c r="C4423" s="2" t="s">
        <v>13</v>
      </c>
      <c r="D4423" s="2" t="s">
        <v>430</v>
      </c>
      <c r="E4423" t="s">
        <v>13006</v>
      </c>
      <c r="F4423" s="2" t="s">
        <v>277</v>
      </c>
      <c r="G4423" s="36"/>
      <c r="H4423" s="37"/>
      <c r="I4423" s="32" t="s">
        <v>12</v>
      </c>
      <c r="K4423" t="s">
        <v>4463</v>
      </c>
    </row>
    <row r="4424" spans="1:11" hidden="1" x14ac:dyDescent="0.3">
      <c r="A4424" t="s">
        <v>4464</v>
      </c>
      <c r="B4424" s="8">
        <v>20190602</v>
      </c>
      <c r="C4424" s="2" t="s">
        <v>20</v>
      </c>
      <c r="D4424" s="2" t="s">
        <v>921</v>
      </c>
      <c r="E4424" t="s">
        <v>13011</v>
      </c>
      <c r="F4424" s="2" t="s">
        <v>277</v>
      </c>
      <c r="G4424" s="36"/>
      <c r="H4424" s="37"/>
      <c r="I4424" s="32" t="s">
        <v>12</v>
      </c>
      <c r="K4424" t="s">
        <v>4464</v>
      </c>
    </row>
    <row r="4425" spans="1:11" hidden="1" x14ac:dyDescent="0.3">
      <c r="A4425" t="s">
        <v>4465</v>
      </c>
      <c r="B4425" s="8">
        <v>20190603</v>
      </c>
      <c r="C4425" s="2" t="s">
        <v>9</v>
      </c>
      <c r="D4425" s="2" t="s">
        <v>795</v>
      </c>
      <c r="E4425" t="s">
        <v>13012</v>
      </c>
      <c r="F4425" s="2" t="s">
        <v>277</v>
      </c>
      <c r="G4425" s="36"/>
      <c r="H4425" s="37"/>
      <c r="I4425" s="32" t="s">
        <v>12</v>
      </c>
      <c r="K4425" t="s">
        <v>4465</v>
      </c>
    </row>
    <row r="4426" spans="1:11" hidden="1" x14ac:dyDescent="0.3">
      <c r="A4426" t="s">
        <v>4466</v>
      </c>
      <c r="B4426" s="8">
        <v>20190603</v>
      </c>
      <c r="C4426" s="2" t="s">
        <v>33</v>
      </c>
      <c r="D4426" s="2" t="s">
        <v>632</v>
      </c>
      <c r="E4426" t="s">
        <v>13013</v>
      </c>
      <c r="F4426" s="2" t="s">
        <v>277</v>
      </c>
      <c r="G4426" s="36"/>
      <c r="H4426" s="37"/>
      <c r="I4426" s="32" t="s">
        <v>12</v>
      </c>
      <c r="K4426" t="s">
        <v>4466</v>
      </c>
    </row>
    <row r="4427" spans="1:11" hidden="1" x14ac:dyDescent="0.3">
      <c r="A4427" t="s">
        <v>4467</v>
      </c>
      <c r="B4427" s="8">
        <v>20190603</v>
      </c>
      <c r="C4427" s="2" t="s">
        <v>35</v>
      </c>
      <c r="D4427" s="2" t="s">
        <v>195</v>
      </c>
      <c r="E4427" t="s">
        <v>13014</v>
      </c>
      <c r="F4427" s="2" t="s">
        <v>277</v>
      </c>
      <c r="G4427" s="36"/>
      <c r="H4427" s="37"/>
      <c r="I4427" s="32" t="s">
        <v>12</v>
      </c>
      <c r="K4427" t="s">
        <v>4467</v>
      </c>
    </row>
    <row r="4428" spans="1:11" hidden="1" x14ac:dyDescent="0.3">
      <c r="A4428" t="s">
        <v>4468</v>
      </c>
      <c r="B4428" s="8">
        <v>20190603</v>
      </c>
      <c r="C4428" s="2" t="s">
        <v>22</v>
      </c>
      <c r="D4428" s="2" t="s">
        <v>807</v>
      </c>
      <c r="E4428" t="s">
        <v>13015</v>
      </c>
      <c r="F4428" s="2" t="s">
        <v>277</v>
      </c>
      <c r="G4428" s="36"/>
      <c r="H4428" s="37"/>
      <c r="I4428" s="32" t="s">
        <v>12</v>
      </c>
      <c r="K4428" t="s">
        <v>4468</v>
      </c>
    </row>
    <row r="4429" spans="1:11" hidden="1" x14ac:dyDescent="0.3">
      <c r="A4429" t="s">
        <v>4471</v>
      </c>
      <c r="B4429" s="8">
        <v>20190605</v>
      </c>
      <c r="C4429" s="2" t="s">
        <v>112</v>
      </c>
      <c r="D4429" s="2" t="s">
        <v>933</v>
      </c>
      <c r="E4429" t="s">
        <v>13016</v>
      </c>
      <c r="F4429" s="2" t="s">
        <v>277</v>
      </c>
      <c r="G4429" s="36"/>
      <c r="H4429" s="37"/>
      <c r="I4429" s="32" t="s">
        <v>12</v>
      </c>
      <c r="K4429" t="s">
        <v>4471</v>
      </c>
    </row>
    <row r="4430" spans="1:11" hidden="1" x14ac:dyDescent="0.3">
      <c r="A4430" t="s">
        <v>4472</v>
      </c>
      <c r="B4430" s="8">
        <v>20190605</v>
      </c>
      <c r="C4430" s="2" t="s">
        <v>33</v>
      </c>
      <c r="D4430" s="2" t="s">
        <v>632</v>
      </c>
      <c r="E4430" t="s">
        <v>13017</v>
      </c>
      <c r="F4430" s="2" t="s">
        <v>277</v>
      </c>
      <c r="G4430" s="36"/>
      <c r="H4430" s="37"/>
      <c r="I4430" s="32" t="s">
        <v>12</v>
      </c>
      <c r="K4430" t="s">
        <v>4472</v>
      </c>
    </row>
    <row r="4431" spans="1:11" hidden="1" x14ac:dyDescent="0.3">
      <c r="A4431" t="s">
        <v>4473</v>
      </c>
      <c r="B4431" s="8">
        <v>20190605</v>
      </c>
      <c r="C4431" s="2" t="s">
        <v>50</v>
      </c>
      <c r="D4431" s="2" t="s">
        <v>290</v>
      </c>
      <c r="E4431" t="s">
        <v>13018</v>
      </c>
      <c r="F4431" s="2" t="s">
        <v>277</v>
      </c>
      <c r="G4431" s="36"/>
      <c r="H4431" s="37"/>
      <c r="I4431" s="32" t="s">
        <v>12</v>
      </c>
      <c r="K4431" t="s">
        <v>4473</v>
      </c>
    </row>
    <row r="4432" spans="1:11" hidden="1" x14ac:dyDescent="0.3">
      <c r="A4432" t="s">
        <v>4474</v>
      </c>
      <c r="B4432" s="8">
        <v>20190605</v>
      </c>
      <c r="C4432" s="2" t="s">
        <v>231</v>
      </c>
      <c r="D4432" s="2" t="s">
        <v>793</v>
      </c>
      <c r="E4432" t="s">
        <v>13019</v>
      </c>
      <c r="F4432" s="2" t="s">
        <v>277</v>
      </c>
      <c r="G4432" s="36"/>
      <c r="H4432" s="37"/>
      <c r="I4432" s="32" t="s">
        <v>12</v>
      </c>
      <c r="K4432" t="s">
        <v>4474</v>
      </c>
    </row>
    <row r="4433" spans="1:11" hidden="1" x14ac:dyDescent="0.3">
      <c r="A4433" t="s">
        <v>4477</v>
      </c>
      <c r="B4433" s="8">
        <v>20190605</v>
      </c>
      <c r="C4433" s="2" t="s">
        <v>53</v>
      </c>
      <c r="D4433" s="2" t="s">
        <v>395</v>
      </c>
      <c r="E4433" t="s">
        <v>13020</v>
      </c>
      <c r="F4433" s="2" t="s">
        <v>277</v>
      </c>
      <c r="G4433" s="36"/>
      <c r="H4433" s="37"/>
      <c r="I4433" s="32" t="s">
        <v>12</v>
      </c>
      <c r="K4433" t="s">
        <v>4477</v>
      </c>
    </row>
    <row r="4434" spans="1:11" hidden="1" x14ac:dyDescent="0.3">
      <c r="A4434" t="s">
        <v>4478</v>
      </c>
      <c r="B4434" s="8">
        <v>20190605</v>
      </c>
      <c r="C4434" s="2" t="s">
        <v>104</v>
      </c>
      <c r="D4434" s="2" t="s">
        <v>992</v>
      </c>
      <c r="E4434" t="s">
        <v>13021</v>
      </c>
      <c r="F4434" s="2" t="s">
        <v>277</v>
      </c>
      <c r="G4434" s="36"/>
      <c r="H4434" s="37"/>
      <c r="I4434" s="32" t="s">
        <v>12</v>
      </c>
      <c r="K4434" t="s">
        <v>4478</v>
      </c>
    </row>
    <row r="4435" spans="1:11" hidden="1" x14ac:dyDescent="0.3">
      <c r="A4435" t="s">
        <v>4480</v>
      </c>
      <c r="B4435" s="8">
        <v>20190606</v>
      </c>
      <c r="C4435" s="2" t="s">
        <v>120</v>
      </c>
      <c r="D4435" s="2" t="s">
        <v>120</v>
      </c>
      <c r="E4435" t="s">
        <v>13026</v>
      </c>
      <c r="F4435" s="2" t="s">
        <v>277</v>
      </c>
      <c r="G4435" s="36"/>
      <c r="H4435" s="37"/>
      <c r="I4435" s="32" t="s">
        <v>12</v>
      </c>
      <c r="K4435" t="s">
        <v>4480</v>
      </c>
    </row>
    <row r="4436" spans="1:11" hidden="1" x14ac:dyDescent="0.3">
      <c r="A4436" t="s">
        <v>4481</v>
      </c>
      <c r="B4436" s="8">
        <v>20190606</v>
      </c>
      <c r="C4436" s="2" t="s">
        <v>33</v>
      </c>
      <c r="D4436" s="2" t="s">
        <v>632</v>
      </c>
      <c r="E4436" t="s">
        <v>13027</v>
      </c>
      <c r="F4436" s="2" t="s">
        <v>277</v>
      </c>
      <c r="G4436" s="36"/>
      <c r="H4436" s="37"/>
      <c r="I4436" s="32" t="s">
        <v>12</v>
      </c>
      <c r="K4436" t="s">
        <v>4481</v>
      </c>
    </row>
    <row r="4437" spans="1:11" hidden="1" x14ac:dyDescent="0.3">
      <c r="A4437" t="s">
        <v>4482</v>
      </c>
      <c r="B4437" s="8">
        <v>20190606</v>
      </c>
      <c r="C4437" s="2" t="s">
        <v>64</v>
      </c>
      <c r="D4437" s="2" t="s">
        <v>769</v>
      </c>
      <c r="E4437" t="s">
        <v>13028</v>
      </c>
      <c r="F4437" s="2" t="s">
        <v>277</v>
      </c>
      <c r="G4437" s="36"/>
      <c r="H4437" s="37"/>
      <c r="I4437" s="32" t="s">
        <v>12</v>
      </c>
      <c r="K4437" t="s">
        <v>4482</v>
      </c>
    </row>
    <row r="4438" spans="1:11" hidden="1" x14ac:dyDescent="0.3">
      <c r="A4438" t="s">
        <v>4483</v>
      </c>
      <c r="B4438" s="8">
        <v>20190606</v>
      </c>
      <c r="C4438" s="2" t="s">
        <v>68</v>
      </c>
      <c r="D4438" s="2" t="s">
        <v>380</v>
      </c>
      <c r="E4438" t="s">
        <v>13029</v>
      </c>
      <c r="F4438" s="2" t="s">
        <v>277</v>
      </c>
      <c r="G4438" s="36"/>
      <c r="H4438" s="37"/>
      <c r="I4438" s="32" t="s">
        <v>12</v>
      </c>
      <c r="K4438" t="s">
        <v>4483</v>
      </c>
    </row>
    <row r="4439" spans="1:11" hidden="1" x14ac:dyDescent="0.3">
      <c r="A4439" t="s">
        <v>4484</v>
      </c>
      <c r="B4439" s="8">
        <v>20190606</v>
      </c>
      <c r="C4439" s="2" t="s">
        <v>29</v>
      </c>
      <c r="D4439" s="2" t="s">
        <v>426</v>
      </c>
      <c r="E4439" t="s">
        <v>13030</v>
      </c>
      <c r="F4439" s="2" t="s">
        <v>277</v>
      </c>
      <c r="G4439" s="36"/>
      <c r="H4439" s="37"/>
      <c r="I4439" s="32" t="s">
        <v>12</v>
      </c>
      <c r="K4439" t="s">
        <v>4484</v>
      </c>
    </row>
    <row r="4440" spans="1:11" hidden="1" x14ac:dyDescent="0.3">
      <c r="A4440" t="s">
        <v>4485</v>
      </c>
      <c r="B4440" s="8">
        <v>20190606</v>
      </c>
      <c r="C4440" s="2" t="s">
        <v>112</v>
      </c>
      <c r="D4440" s="2" t="s">
        <v>994</v>
      </c>
      <c r="E4440" t="s">
        <v>13031</v>
      </c>
      <c r="F4440" s="2" t="s">
        <v>277</v>
      </c>
      <c r="G4440" s="36"/>
      <c r="H4440" s="37"/>
      <c r="I4440" s="32" t="s">
        <v>12</v>
      </c>
      <c r="K4440" t="s">
        <v>4485</v>
      </c>
    </row>
    <row r="4441" spans="1:11" hidden="1" x14ac:dyDescent="0.3">
      <c r="A4441" t="s">
        <v>4486</v>
      </c>
      <c r="B4441" s="8">
        <v>20190606</v>
      </c>
      <c r="C4441" s="2" t="s">
        <v>16</v>
      </c>
      <c r="D4441" s="2" t="s">
        <v>489</v>
      </c>
      <c r="E4441" t="s">
        <v>13032</v>
      </c>
      <c r="F4441" s="2" t="s">
        <v>277</v>
      </c>
      <c r="G4441" s="36"/>
      <c r="H4441" s="37"/>
      <c r="I4441" s="32" t="s">
        <v>12</v>
      </c>
      <c r="K4441" t="s">
        <v>4486</v>
      </c>
    </row>
    <row r="4442" spans="1:11" hidden="1" x14ac:dyDescent="0.3">
      <c r="A4442" t="s">
        <v>4488</v>
      </c>
      <c r="B4442" s="8">
        <v>20190610</v>
      </c>
      <c r="C4442" s="2" t="s">
        <v>112</v>
      </c>
      <c r="D4442" s="2" t="s">
        <v>15</v>
      </c>
      <c r="E4442" t="s">
        <v>13037</v>
      </c>
      <c r="F4442" s="2" t="s">
        <v>277</v>
      </c>
      <c r="G4442" s="36"/>
      <c r="H4442" s="37"/>
      <c r="I4442" s="32" t="s">
        <v>12</v>
      </c>
      <c r="K4442" t="s">
        <v>4488</v>
      </c>
    </row>
    <row r="4443" spans="1:11" hidden="1" x14ac:dyDescent="0.3">
      <c r="A4443" t="s">
        <v>4492</v>
      </c>
      <c r="B4443" s="8">
        <v>20190611</v>
      </c>
      <c r="C4443" s="2" t="s">
        <v>16</v>
      </c>
      <c r="D4443" s="2" t="s">
        <v>601</v>
      </c>
      <c r="E4443" t="s">
        <v>13040</v>
      </c>
      <c r="F4443" s="2" t="s">
        <v>277</v>
      </c>
      <c r="G4443" s="36"/>
      <c r="H4443" s="37"/>
      <c r="I4443" s="32" t="s">
        <v>12</v>
      </c>
      <c r="K4443" t="s">
        <v>4492</v>
      </c>
    </row>
    <row r="4444" spans="1:11" hidden="1" x14ac:dyDescent="0.3">
      <c r="A4444" t="s">
        <v>4493</v>
      </c>
      <c r="B4444" s="8">
        <v>20190611</v>
      </c>
      <c r="C4444" s="2" t="s">
        <v>33</v>
      </c>
      <c r="D4444" s="2" t="s">
        <v>632</v>
      </c>
      <c r="E4444" t="s">
        <v>13041</v>
      </c>
      <c r="F4444" s="2" t="s">
        <v>277</v>
      </c>
      <c r="G4444" s="36"/>
      <c r="H4444" s="37"/>
      <c r="I4444" s="32" t="s">
        <v>12</v>
      </c>
      <c r="K4444" t="s">
        <v>4493</v>
      </c>
    </row>
    <row r="4445" spans="1:11" hidden="1" x14ac:dyDescent="0.3">
      <c r="A4445" t="s">
        <v>4494</v>
      </c>
      <c r="B4445" s="8">
        <v>20190611</v>
      </c>
      <c r="C4445" s="2" t="s">
        <v>13</v>
      </c>
      <c r="D4445" s="2" t="s">
        <v>430</v>
      </c>
      <c r="E4445" t="s">
        <v>13042</v>
      </c>
      <c r="F4445" s="2" t="s">
        <v>277</v>
      </c>
      <c r="G4445" s="36"/>
      <c r="H4445" s="37"/>
      <c r="I4445" s="32" t="s">
        <v>12</v>
      </c>
      <c r="K4445" t="s">
        <v>4494</v>
      </c>
    </row>
    <row r="4446" spans="1:11" hidden="1" x14ac:dyDescent="0.3">
      <c r="A4446" t="s">
        <v>4495</v>
      </c>
      <c r="B4446" s="8">
        <v>20190611</v>
      </c>
      <c r="C4446" s="2" t="s">
        <v>64</v>
      </c>
      <c r="D4446" s="2" t="s">
        <v>841</v>
      </c>
      <c r="E4446" t="s">
        <v>13043</v>
      </c>
      <c r="F4446" s="2" t="s">
        <v>277</v>
      </c>
      <c r="G4446" s="36"/>
      <c r="H4446" s="37"/>
      <c r="I4446" s="32" t="s">
        <v>12</v>
      </c>
      <c r="K4446" t="s">
        <v>4495</v>
      </c>
    </row>
    <row r="4447" spans="1:11" hidden="1" x14ac:dyDescent="0.3">
      <c r="A4447" t="s">
        <v>4496</v>
      </c>
      <c r="B4447" s="8">
        <v>20190612</v>
      </c>
      <c r="C4447" s="2" t="s">
        <v>22</v>
      </c>
      <c r="D4447" s="2" t="s">
        <v>107</v>
      </c>
      <c r="E4447" t="s">
        <v>13046</v>
      </c>
      <c r="F4447" s="2" t="s">
        <v>277</v>
      </c>
      <c r="G4447" s="36"/>
      <c r="H4447" s="37"/>
      <c r="I4447" s="32" t="s">
        <v>12</v>
      </c>
      <c r="K4447" t="s">
        <v>4496</v>
      </c>
    </row>
    <row r="4448" spans="1:11" hidden="1" x14ac:dyDescent="0.3">
      <c r="A4448" t="s">
        <v>4497</v>
      </c>
      <c r="B4448" s="8">
        <v>20190612</v>
      </c>
      <c r="C4448" s="2" t="s">
        <v>35</v>
      </c>
      <c r="D4448" s="2" t="s">
        <v>770</v>
      </c>
      <c r="E4448" t="s">
        <v>13047</v>
      </c>
      <c r="F4448" s="2" t="s">
        <v>277</v>
      </c>
      <c r="G4448" s="36"/>
      <c r="H4448" s="37"/>
      <c r="I4448" s="32" t="s">
        <v>12</v>
      </c>
      <c r="K4448" t="s">
        <v>4497</v>
      </c>
    </row>
    <row r="4449" spans="1:11" hidden="1" x14ac:dyDescent="0.3">
      <c r="A4449" t="s">
        <v>4498</v>
      </c>
      <c r="B4449" s="8">
        <v>20190613</v>
      </c>
      <c r="C4449" s="2" t="s">
        <v>29</v>
      </c>
      <c r="D4449" s="2" t="s">
        <v>314</v>
      </c>
      <c r="E4449" t="s">
        <v>13049</v>
      </c>
      <c r="F4449" s="2" t="s">
        <v>277</v>
      </c>
      <c r="G4449" s="36"/>
      <c r="H4449" s="37"/>
      <c r="I4449" s="32" t="s">
        <v>12</v>
      </c>
      <c r="K4449" t="s">
        <v>4498</v>
      </c>
    </row>
    <row r="4450" spans="1:11" hidden="1" x14ac:dyDescent="0.3">
      <c r="A4450" t="s">
        <v>4499</v>
      </c>
      <c r="B4450" s="8">
        <v>20190613</v>
      </c>
      <c r="C4450" s="2" t="s">
        <v>13</v>
      </c>
      <c r="D4450" s="2" t="s">
        <v>430</v>
      </c>
      <c r="E4450" t="s">
        <v>13050</v>
      </c>
      <c r="F4450" s="2" t="s">
        <v>277</v>
      </c>
      <c r="G4450" s="36"/>
      <c r="H4450" s="37"/>
      <c r="I4450" s="32" t="s">
        <v>12</v>
      </c>
      <c r="K4450" t="s">
        <v>4499</v>
      </c>
    </row>
    <row r="4451" spans="1:11" hidden="1" x14ac:dyDescent="0.3">
      <c r="A4451" t="s">
        <v>4500</v>
      </c>
      <c r="B4451" s="8">
        <v>20190614</v>
      </c>
      <c r="C4451" s="2" t="s">
        <v>13</v>
      </c>
      <c r="D4451" s="2" t="s">
        <v>430</v>
      </c>
      <c r="E4451" t="s">
        <v>13051</v>
      </c>
      <c r="F4451" s="2" t="s">
        <v>277</v>
      </c>
      <c r="G4451" s="36"/>
      <c r="H4451" s="37"/>
      <c r="I4451" s="32" t="s">
        <v>12</v>
      </c>
      <c r="K4451" t="s">
        <v>4500</v>
      </c>
    </row>
    <row r="4452" spans="1:11" hidden="1" x14ac:dyDescent="0.3">
      <c r="A4452" t="s">
        <v>4501</v>
      </c>
      <c r="B4452" s="8">
        <v>20190614</v>
      </c>
      <c r="C4452" s="2" t="s">
        <v>22</v>
      </c>
      <c r="D4452" s="2" t="s">
        <v>807</v>
      </c>
      <c r="E4452" t="s">
        <v>13052</v>
      </c>
      <c r="F4452" s="2" t="s">
        <v>277</v>
      </c>
      <c r="G4452" s="36"/>
      <c r="H4452" s="37"/>
      <c r="I4452" s="32" t="s">
        <v>12</v>
      </c>
      <c r="K4452" t="s">
        <v>4501</v>
      </c>
    </row>
    <row r="4453" spans="1:11" hidden="1" x14ac:dyDescent="0.3">
      <c r="A4453" t="s">
        <v>4502</v>
      </c>
      <c r="B4453" s="8">
        <v>20190614</v>
      </c>
      <c r="C4453" s="2" t="s">
        <v>16</v>
      </c>
      <c r="D4453" s="2" t="s">
        <v>601</v>
      </c>
      <c r="E4453" t="s">
        <v>13053</v>
      </c>
      <c r="F4453" s="2" t="s">
        <v>277</v>
      </c>
      <c r="G4453" s="36"/>
      <c r="H4453" s="37"/>
      <c r="I4453" s="32" t="s">
        <v>12</v>
      </c>
      <c r="K4453" t="s">
        <v>4502</v>
      </c>
    </row>
    <row r="4454" spans="1:11" hidden="1" x14ac:dyDescent="0.3">
      <c r="A4454" t="s">
        <v>4503</v>
      </c>
      <c r="B4454" s="8">
        <v>20190614</v>
      </c>
      <c r="C4454" s="2" t="s">
        <v>64</v>
      </c>
      <c r="D4454" s="2" t="s">
        <v>769</v>
      </c>
      <c r="E4454" t="s">
        <v>13054</v>
      </c>
      <c r="F4454" s="2" t="s">
        <v>277</v>
      </c>
      <c r="G4454" s="36"/>
      <c r="H4454" s="37"/>
      <c r="I4454" s="32" t="s">
        <v>12</v>
      </c>
      <c r="K4454" t="s">
        <v>4503</v>
      </c>
    </row>
    <row r="4455" spans="1:11" hidden="1" x14ac:dyDescent="0.3">
      <c r="A4455" t="s">
        <v>4504</v>
      </c>
      <c r="B4455" s="8">
        <v>20190616</v>
      </c>
      <c r="C4455" s="2" t="s">
        <v>210</v>
      </c>
      <c r="D4455" s="2" t="s">
        <v>15</v>
      </c>
      <c r="E4455" t="s">
        <v>13055</v>
      </c>
      <c r="F4455" s="2" t="s">
        <v>277</v>
      </c>
      <c r="G4455" s="36"/>
      <c r="H4455" s="37"/>
      <c r="I4455" s="32" t="s">
        <v>12</v>
      </c>
      <c r="K4455" t="s">
        <v>4504</v>
      </c>
    </row>
    <row r="4456" spans="1:11" hidden="1" x14ac:dyDescent="0.3">
      <c r="A4456" t="s">
        <v>4508</v>
      </c>
      <c r="B4456" s="8">
        <v>20190618</v>
      </c>
      <c r="C4456" s="2" t="s">
        <v>112</v>
      </c>
      <c r="D4456" s="2" t="s">
        <v>933</v>
      </c>
      <c r="E4456" t="s">
        <v>13060</v>
      </c>
      <c r="F4456" s="2" t="s">
        <v>277</v>
      </c>
      <c r="G4456" s="36"/>
      <c r="H4456" s="37"/>
      <c r="I4456" s="32" t="s">
        <v>12</v>
      </c>
      <c r="K4456" t="s">
        <v>4508</v>
      </c>
    </row>
    <row r="4457" spans="1:11" hidden="1" x14ac:dyDescent="0.3">
      <c r="A4457" t="s">
        <v>4509</v>
      </c>
      <c r="B4457" s="8">
        <v>20190618</v>
      </c>
      <c r="C4457" s="2" t="s">
        <v>231</v>
      </c>
      <c r="D4457" s="2" t="s">
        <v>793</v>
      </c>
      <c r="E4457" t="s">
        <v>13061</v>
      </c>
      <c r="F4457" s="2" t="s">
        <v>277</v>
      </c>
      <c r="G4457" s="36"/>
      <c r="H4457" s="37"/>
      <c r="I4457" s="32" t="s">
        <v>12</v>
      </c>
      <c r="K4457" t="s">
        <v>4509</v>
      </c>
    </row>
    <row r="4458" spans="1:11" hidden="1" x14ac:dyDescent="0.3">
      <c r="A4458" t="s">
        <v>4511</v>
      </c>
      <c r="B4458" s="8">
        <v>20190619</v>
      </c>
      <c r="C4458" s="2" t="s">
        <v>41</v>
      </c>
      <c r="D4458" s="2" t="s">
        <v>730</v>
      </c>
      <c r="E4458" t="s">
        <v>13063</v>
      </c>
      <c r="F4458" s="2" t="s">
        <v>277</v>
      </c>
      <c r="G4458" s="36"/>
      <c r="H4458" s="37"/>
      <c r="I4458" s="32" t="s">
        <v>12</v>
      </c>
      <c r="K4458" t="s">
        <v>4511</v>
      </c>
    </row>
    <row r="4459" spans="1:11" hidden="1" x14ac:dyDescent="0.3">
      <c r="A4459" t="s">
        <v>4526</v>
      </c>
      <c r="B4459" s="8">
        <v>20190619</v>
      </c>
      <c r="C4459" s="2" t="s">
        <v>25</v>
      </c>
      <c r="D4459" s="2" t="s">
        <v>560</v>
      </c>
      <c r="E4459" t="s">
        <v>13064</v>
      </c>
      <c r="F4459" s="2" t="s">
        <v>277</v>
      </c>
      <c r="G4459" s="36"/>
      <c r="H4459" s="37"/>
      <c r="I4459" s="32" t="s">
        <v>12</v>
      </c>
      <c r="K4459" t="s">
        <v>4526</v>
      </c>
    </row>
    <row r="4460" spans="1:11" hidden="1" x14ac:dyDescent="0.3">
      <c r="A4460" t="s">
        <v>4527</v>
      </c>
      <c r="B4460" s="8">
        <v>20190619</v>
      </c>
      <c r="C4460" s="2" t="s">
        <v>35</v>
      </c>
      <c r="D4460" s="2" t="s">
        <v>195</v>
      </c>
      <c r="E4460" t="s">
        <v>13065</v>
      </c>
      <c r="F4460" s="2" t="s">
        <v>277</v>
      </c>
      <c r="G4460" s="36"/>
      <c r="H4460" s="37"/>
      <c r="I4460" s="32" t="s">
        <v>12</v>
      </c>
      <c r="K4460" t="s">
        <v>4527</v>
      </c>
    </row>
    <row r="4461" spans="1:11" hidden="1" x14ac:dyDescent="0.3">
      <c r="A4461" t="s">
        <v>4534</v>
      </c>
      <c r="B4461" s="8">
        <v>20190620</v>
      </c>
      <c r="C4461" s="2" t="s">
        <v>13</v>
      </c>
      <c r="D4461" s="2" t="s">
        <v>430</v>
      </c>
      <c r="E4461" t="s">
        <v>13085</v>
      </c>
      <c r="F4461" s="2" t="s">
        <v>277</v>
      </c>
      <c r="G4461" s="36"/>
      <c r="H4461" s="37"/>
      <c r="I4461" s="32" t="s">
        <v>12</v>
      </c>
      <c r="K4461" t="s">
        <v>4534</v>
      </c>
    </row>
    <row r="4462" spans="1:11" hidden="1" x14ac:dyDescent="0.3">
      <c r="A4462" t="s">
        <v>4535</v>
      </c>
      <c r="B4462" s="8">
        <v>20190620</v>
      </c>
      <c r="C4462" s="2" t="s">
        <v>112</v>
      </c>
      <c r="D4462" s="2" t="s">
        <v>1005</v>
      </c>
      <c r="E4462" t="s">
        <v>13086</v>
      </c>
      <c r="F4462" s="2" t="s">
        <v>277</v>
      </c>
      <c r="G4462" s="36"/>
      <c r="H4462" s="37"/>
      <c r="I4462" s="32" t="s">
        <v>12</v>
      </c>
      <c r="K4462" t="s">
        <v>4535</v>
      </c>
    </row>
    <row r="4463" spans="1:11" hidden="1" x14ac:dyDescent="0.3">
      <c r="A4463" t="s">
        <v>4536</v>
      </c>
      <c r="B4463" s="8">
        <v>20190620</v>
      </c>
      <c r="C4463" s="2" t="s">
        <v>33</v>
      </c>
      <c r="D4463" s="2" t="s">
        <v>632</v>
      </c>
      <c r="E4463" t="s">
        <v>13087</v>
      </c>
      <c r="F4463" s="2" t="s">
        <v>277</v>
      </c>
      <c r="G4463" s="36"/>
      <c r="H4463" s="37"/>
      <c r="I4463" s="32" t="s">
        <v>12</v>
      </c>
      <c r="K4463" t="s">
        <v>4536</v>
      </c>
    </row>
    <row r="4464" spans="1:11" hidden="1" x14ac:dyDescent="0.3">
      <c r="A4464" t="s">
        <v>4537</v>
      </c>
      <c r="B4464" s="8">
        <v>20190620</v>
      </c>
      <c r="C4464" s="2" t="s">
        <v>231</v>
      </c>
      <c r="D4464" s="2" t="s">
        <v>793</v>
      </c>
      <c r="E4464" t="s">
        <v>13088</v>
      </c>
      <c r="F4464" s="2" t="s">
        <v>277</v>
      </c>
      <c r="G4464" s="36"/>
      <c r="H4464" s="37"/>
      <c r="I4464" s="32" t="s">
        <v>12</v>
      </c>
      <c r="K4464" t="s">
        <v>4537</v>
      </c>
    </row>
    <row r="4465" spans="1:11" hidden="1" x14ac:dyDescent="0.3">
      <c r="A4465" t="s">
        <v>4543</v>
      </c>
      <c r="B4465" s="8">
        <v>20190624</v>
      </c>
      <c r="C4465" s="2" t="s">
        <v>22</v>
      </c>
      <c r="D4465" s="2" t="s">
        <v>1008</v>
      </c>
      <c r="E4465" t="s">
        <v>13095</v>
      </c>
      <c r="F4465" s="2" t="s">
        <v>277</v>
      </c>
      <c r="G4465" s="36"/>
      <c r="H4465" s="37"/>
      <c r="I4465" s="32" t="s">
        <v>12</v>
      </c>
      <c r="K4465" t="s">
        <v>4543</v>
      </c>
    </row>
    <row r="4466" spans="1:11" hidden="1" x14ac:dyDescent="0.3">
      <c r="A4466" t="s">
        <v>4544</v>
      </c>
      <c r="B4466" s="8">
        <v>20190624</v>
      </c>
      <c r="C4466" s="2" t="s">
        <v>22</v>
      </c>
      <c r="D4466" s="2" t="s">
        <v>107</v>
      </c>
      <c r="E4466" t="s">
        <v>13096</v>
      </c>
      <c r="F4466" s="2" t="s">
        <v>277</v>
      </c>
      <c r="G4466" s="36"/>
      <c r="H4466" s="37"/>
      <c r="I4466" s="32" t="s">
        <v>12</v>
      </c>
      <c r="K4466" t="s">
        <v>4544</v>
      </c>
    </row>
    <row r="4467" spans="1:11" hidden="1" x14ac:dyDescent="0.3">
      <c r="A4467" t="s">
        <v>4546</v>
      </c>
      <c r="B4467" s="8">
        <v>20190625</v>
      </c>
      <c r="C4467" s="2" t="s">
        <v>64</v>
      </c>
      <c r="D4467" s="2" t="s">
        <v>755</v>
      </c>
      <c r="E4467" t="s">
        <v>13099</v>
      </c>
      <c r="F4467" s="2" t="s">
        <v>277</v>
      </c>
      <c r="G4467" s="36"/>
      <c r="H4467" s="37"/>
      <c r="I4467" s="32" t="s">
        <v>12</v>
      </c>
      <c r="K4467" t="s">
        <v>4546</v>
      </c>
    </row>
    <row r="4468" spans="1:11" hidden="1" x14ac:dyDescent="0.3">
      <c r="A4468" t="s">
        <v>4565</v>
      </c>
      <c r="B4468" s="8">
        <v>20190627</v>
      </c>
      <c r="C4468" s="2" t="s">
        <v>268</v>
      </c>
      <c r="D4468" s="2" t="s">
        <v>956</v>
      </c>
      <c r="E4468" t="s">
        <v>13117</v>
      </c>
      <c r="F4468" s="2" t="s">
        <v>277</v>
      </c>
      <c r="G4468" s="36"/>
      <c r="H4468" s="37"/>
      <c r="I4468" s="32" t="s">
        <v>12</v>
      </c>
      <c r="K4468" t="s">
        <v>4565</v>
      </c>
    </row>
    <row r="4469" spans="1:11" hidden="1" x14ac:dyDescent="0.3">
      <c r="A4469" t="s">
        <v>4566</v>
      </c>
      <c r="B4469" s="8">
        <v>20190628</v>
      </c>
      <c r="C4469" s="2" t="s">
        <v>22</v>
      </c>
      <c r="D4469" s="2" t="s">
        <v>107</v>
      </c>
      <c r="E4469" t="s">
        <v>13119</v>
      </c>
      <c r="F4469" s="2" t="s">
        <v>277</v>
      </c>
      <c r="G4469" s="36"/>
      <c r="H4469" s="37"/>
      <c r="I4469" s="32" t="s">
        <v>12</v>
      </c>
      <c r="K4469" t="s">
        <v>4566</v>
      </c>
    </row>
    <row r="4470" spans="1:11" hidden="1" x14ac:dyDescent="0.3">
      <c r="A4470" t="s">
        <v>4569</v>
      </c>
      <c r="B4470" s="8">
        <v>20190701</v>
      </c>
      <c r="C4470" s="2" t="s">
        <v>112</v>
      </c>
      <c r="D4470" s="2" t="s">
        <v>933</v>
      </c>
      <c r="E4470" t="s">
        <v>13122</v>
      </c>
      <c r="F4470" s="2" t="s">
        <v>277</v>
      </c>
      <c r="G4470" s="36"/>
      <c r="H4470" s="37"/>
      <c r="I4470" s="32" t="s">
        <v>12</v>
      </c>
      <c r="K4470" t="s">
        <v>4569</v>
      </c>
    </row>
    <row r="4471" spans="1:11" hidden="1" x14ac:dyDescent="0.3">
      <c r="A4471" t="s">
        <v>4589</v>
      </c>
      <c r="B4471" s="8">
        <v>20190704</v>
      </c>
      <c r="C4471" s="2" t="s">
        <v>13</v>
      </c>
      <c r="D4471" s="2" t="s">
        <v>430</v>
      </c>
      <c r="E4471" t="s">
        <v>13140</v>
      </c>
      <c r="F4471" s="2" t="s">
        <v>277</v>
      </c>
      <c r="G4471" s="36"/>
      <c r="H4471" s="37"/>
      <c r="I4471" s="32" t="s">
        <v>12</v>
      </c>
      <c r="K4471" t="s">
        <v>4589</v>
      </c>
    </row>
    <row r="4472" spans="1:11" hidden="1" x14ac:dyDescent="0.3">
      <c r="A4472" t="s">
        <v>4590</v>
      </c>
      <c r="B4472" s="8">
        <v>20190704</v>
      </c>
      <c r="C4472" s="2" t="s">
        <v>29</v>
      </c>
      <c r="D4472" s="2" t="s">
        <v>314</v>
      </c>
      <c r="E4472" t="s">
        <v>13141</v>
      </c>
      <c r="F4472" s="2" t="s">
        <v>277</v>
      </c>
      <c r="G4472" s="36"/>
      <c r="H4472" s="37"/>
      <c r="I4472" s="32" t="s">
        <v>12</v>
      </c>
      <c r="K4472" t="s">
        <v>4590</v>
      </c>
    </row>
    <row r="4473" spans="1:11" hidden="1" x14ac:dyDescent="0.3">
      <c r="A4473" t="s">
        <v>4591</v>
      </c>
      <c r="B4473" s="8">
        <v>20190710</v>
      </c>
      <c r="C4473" s="2" t="s">
        <v>68</v>
      </c>
      <c r="D4473" s="2" t="s">
        <v>313</v>
      </c>
      <c r="E4473" t="s">
        <v>13144</v>
      </c>
      <c r="F4473" s="2" t="s">
        <v>277</v>
      </c>
      <c r="G4473" s="36"/>
      <c r="H4473" s="37"/>
      <c r="I4473" s="32" t="s">
        <v>12</v>
      </c>
      <c r="K4473" t="s">
        <v>4591</v>
      </c>
    </row>
    <row r="4474" spans="1:11" hidden="1" x14ac:dyDescent="0.3">
      <c r="A4474" t="s">
        <v>4592</v>
      </c>
      <c r="B4474" s="8">
        <v>20190712</v>
      </c>
      <c r="C4474" s="2" t="s">
        <v>112</v>
      </c>
      <c r="D4474" s="2" t="s">
        <v>466</v>
      </c>
      <c r="E4474" t="s">
        <v>13145</v>
      </c>
      <c r="F4474" s="2" t="s">
        <v>277</v>
      </c>
      <c r="G4474" s="36"/>
      <c r="H4474" s="37"/>
      <c r="I4474" s="32" t="s">
        <v>39</v>
      </c>
      <c r="K4474" t="s">
        <v>4592</v>
      </c>
    </row>
    <row r="4475" spans="1:11" hidden="1" x14ac:dyDescent="0.3">
      <c r="A4475" t="s">
        <v>4597</v>
      </c>
      <c r="B4475" s="8">
        <v>20190715</v>
      </c>
      <c r="C4475" s="2" t="s">
        <v>20</v>
      </c>
      <c r="D4475" s="2" t="s">
        <v>1016</v>
      </c>
      <c r="E4475" t="s">
        <v>13147</v>
      </c>
      <c r="F4475" s="2" t="s">
        <v>277</v>
      </c>
      <c r="G4475" s="36"/>
      <c r="H4475" s="37"/>
      <c r="I4475" s="32" t="s">
        <v>12</v>
      </c>
      <c r="K4475" t="s">
        <v>4597</v>
      </c>
    </row>
    <row r="4476" spans="1:11" hidden="1" x14ac:dyDescent="0.3">
      <c r="A4476" t="s">
        <v>4614</v>
      </c>
      <c r="B4476" s="8">
        <v>20190716</v>
      </c>
      <c r="C4476" s="2" t="s">
        <v>35</v>
      </c>
      <c r="D4476" s="2" t="s">
        <v>770</v>
      </c>
      <c r="E4476" t="s">
        <v>13168</v>
      </c>
      <c r="F4476" s="2" t="s">
        <v>277</v>
      </c>
      <c r="G4476" s="36"/>
      <c r="H4476" s="37"/>
      <c r="I4476" s="32" t="s">
        <v>39</v>
      </c>
      <c r="J4476" s="32" t="s">
        <v>192</v>
      </c>
      <c r="K4476" t="s">
        <v>4614</v>
      </c>
    </row>
    <row r="4477" spans="1:11" hidden="1" x14ac:dyDescent="0.3">
      <c r="A4477" t="s">
        <v>4618</v>
      </c>
      <c r="B4477" s="8">
        <v>20190718</v>
      </c>
      <c r="C4477" s="2" t="s">
        <v>13</v>
      </c>
      <c r="D4477" s="2" t="s">
        <v>430</v>
      </c>
      <c r="E4477" t="s">
        <v>13172</v>
      </c>
      <c r="F4477" s="2" t="s">
        <v>277</v>
      </c>
      <c r="G4477" s="36"/>
      <c r="H4477" s="37"/>
      <c r="I4477" s="32" t="s">
        <v>12</v>
      </c>
      <c r="K4477" t="s">
        <v>4618</v>
      </c>
    </row>
    <row r="4478" spans="1:11" hidden="1" x14ac:dyDescent="0.3">
      <c r="A4478" t="s">
        <v>4619</v>
      </c>
      <c r="B4478" s="8">
        <v>20190718</v>
      </c>
      <c r="C4478" s="2" t="s">
        <v>120</v>
      </c>
      <c r="D4478" s="2" t="s">
        <v>957</v>
      </c>
      <c r="E4478" t="s">
        <v>13173</v>
      </c>
      <c r="F4478" s="2" t="s">
        <v>277</v>
      </c>
      <c r="G4478" s="36"/>
      <c r="H4478" s="37"/>
      <c r="I4478" s="32" t="s">
        <v>12</v>
      </c>
      <c r="K4478" t="s">
        <v>4619</v>
      </c>
    </row>
    <row r="4479" spans="1:11" hidden="1" x14ac:dyDescent="0.3">
      <c r="A4479" t="s">
        <v>4620</v>
      </c>
      <c r="B4479" s="8">
        <v>20190719</v>
      </c>
      <c r="C4479" s="2" t="s">
        <v>35</v>
      </c>
      <c r="D4479" s="2" t="s">
        <v>770</v>
      </c>
      <c r="E4479" t="s">
        <v>13174</v>
      </c>
      <c r="F4479" s="2" t="s">
        <v>277</v>
      </c>
      <c r="G4479" s="36"/>
      <c r="H4479" s="37"/>
      <c r="I4479" s="32" t="s">
        <v>12</v>
      </c>
      <c r="K4479" t="s">
        <v>4620</v>
      </c>
    </row>
    <row r="4480" spans="1:11" hidden="1" x14ac:dyDescent="0.3">
      <c r="A4480" t="s">
        <v>4661</v>
      </c>
      <c r="B4480" s="8">
        <v>20190723</v>
      </c>
      <c r="C4480" s="2" t="s">
        <v>231</v>
      </c>
      <c r="D4480" s="2" t="s">
        <v>793</v>
      </c>
      <c r="E4480" t="s">
        <v>13208</v>
      </c>
      <c r="F4480" s="2" t="s">
        <v>277</v>
      </c>
      <c r="G4480" s="36"/>
      <c r="H4480" s="37"/>
      <c r="I4480" s="32" t="s">
        <v>12</v>
      </c>
      <c r="K4480" t="s">
        <v>4661</v>
      </c>
    </row>
    <row r="4481" spans="1:11" hidden="1" x14ac:dyDescent="0.3">
      <c r="A4481" t="s">
        <v>4671</v>
      </c>
      <c r="B4481" s="8">
        <v>20190724</v>
      </c>
      <c r="C4481" s="2" t="s">
        <v>35</v>
      </c>
      <c r="D4481" s="2" t="s">
        <v>770</v>
      </c>
      <c r="E4481" t="s">
        <v>13225</v>
      </c>
      <c r="F4481" s="2" t="s">
        <v>277</v>
      </c>
      <c r="G4481" s="36"/>
      <c r="H4481" s="37"/>
      <c r="I4481" s="32" t="s">
        <v>12</v>
      </c>
      <c r="K4481" t="s">
        <v>4671</v>
      </c>
    </row>
    <row r="4482" spans="1:11" hidden="1" x14ac:dyDescent="0.3">
      <c r="A4482" t="s">
        <v>4673</v>
      </c>
      <c r="B4482" s="8">
        <v>20190724</v>
      </c>
      <c r="C4482" s="2" t="s">
        <v>68</v>
      </c>
      <c r="D4482" s="2" t="s">
        <v>1031</v>
      </c>
      <c r="E4482" t="s">
        <v>13226</v>
      </c>
      <c r="F4482" s="2" t="s">
        <v>277</v>
      </c>
      <c r="G4482" s="36"/>
      <c r="H4482" s="37"/>
      <c r="I4482" s="32" t="s">
        <v>12</v>
      </c>
      <c r="K4482" t="s">
        <v>4673</v>
      </c>
    </row>
    <row r="4483" spans="1:11" hidden="1" x14ac:dyDescent="0.3">
      <c r="A4483" t="s">
        <v>4674</v>
      </c>
      <c r="B4483" s="8">
        <v>20190724</v>
      </c>
      <c r="C4483" s="2" t="s">
        <v>33</v>
      </c>
      <c r="D4483" s="2" t="s">
        <v>280</v>
      </c>
      <c r="E4483" t="s">
        <v>13227</v>
      </c>
      <c r="F4483" s="2" t="s">
        <v>277</v>
      </c>
      <c r="G4483" s="36"/>
      <c r="H4483" s="37"/>
      <c r="I4483" s="32" t="s">
        <v>12</v>
      </c>
      <c r="K4483" t="s">
        <v>4674</v>
      </c>
    </row>
    <row r="4484" spans="1:11" hidden="1" x14ac:dyDescent="0.3">
      <c r="A4484" t="s">
        <v>4675</v>
      </c>
      <c r="B4484" s="8">
        <v>20190724</v>
      </c>
      <c r="C4484" s="2" t="s">
        <v>64</v>
      </c>
      <c r="D4484" s="2" t="s">
        <v>764</v>
      </c>
      <c r="E4484" t="s">
        <v>13228</v>
      </c>
      <c r="F4484" s="2" t="s">
        <v>277</v>
      </c>
      <c r="G4484" s="36"/>
      <c r="H4484" s="37"/>
      <c r="I4484" s="32" t="s">
        <v>12</v>
      </c>
      <c r="K4484" t="s">
        <v>4675</v>
      </c>
    </row>
    <row r="4485" spans="1:11" hidden="1" x14ac:dyDescent="0.3">
      <c r="A4485" t="s">
        <v>4676</v>
      </c>
      <c r="B4485" s="8">
        <v>20190724</v>
      </c>
      <c r="C4485" s="2" t="s">
        <v>16</v>
      </c>
      <c r="D4485" s="2" t="s">
        <v>1032</v>
      </c>
      <c r="E4485" t="s">
        <v>13229</v>
      </c>
      <c r="F4485" s="2" t="s">
        <v>277</v>
      </c>
      <c r="G4485" s="36"/>
      <c r="H4485" s="37"/>
      <c r="I4485" s="32" t="s">
        <v>12</v>
      </c>
      <c r="K4485" t="s">
        <v>4676</v>
      </c>
    </row>
    <row r="4486" spans="1:11" hidden="1" x14ac:dyDescent="0.3">
      <c r="A4486" t="s">
        <v>4677</v>
      </c>
      <c r="B4486" s="8">
        <v>20190724</v>
      </c>
      <c r="C4486" s="2" t="s">
        <v>29</v>
      </c>
      <c r="D4486" s="2" t="s">
        <v>172</v>
      </c>
      <c r="E4486" t="s">
        <v>13230</v>
      </c>
      <c r="F4486" s="2" t="s">
        <v>277</v>
      </c>
      <c r="G4486" s="36"/>
      <c r="H4486" s="37"/>
      <c r="I4486" s="32" t="s">
        <v>12</v>
      </c>
      <c r="K4486" t="s">
        <v>4677</v>
      </c>
    </row>
    <row r="4487" spans="1:11" x14ac:dyDescent="0.3">
      <c r="A4487" t="s">
        <v>4678</v>
      </c>
      <c r="B4487" s="8">
        <v>20190725</v>
      </c>
      <c r="C4487" s="2" t="s">
        <v>22</v>
      </c>
      <c r="D4487" s="2" t="s">
        <v>807</v>
      </c>
      <c r="E4487" t="s">
        <v>13233</v>
      </c>
      <c r="F4487" s="2" t="s">
        <v>277</v>
      </c>
      <c r="G4487" s="36"/>
      <c r="H4487" s="37"/>
      <c r="I4487" s="32" t="s">
        <v>151</v>
      </c>
      <c r="J4487" s="32" t="s">
        <v>28</v>
      </c>
      <c r="K4487" t="s">
        <v>4678</v>
      </c>
    </row>
    <row r="4488" spans="1:11" x14ac:dyDescent="0.3">
      <c r="A4488" t="s">
        <v>4679</v>
      </c>
      <c r="B4488" s="8">
        <v>20190725</v>
      </c>
      <c r="C4488" s="2" t="s">
        <v>20</v>
      </c>
      <c r="D4488" s="2" t="s">
        <v>15</v>
      </c>
      <c r="E4488" t="s">
        <v>13234</v>
      </c>
      <c r="F4488" s="2" t="s">
        <v>277</v>
      </c>
      <c r="G4488" s="36"/>
      <c r="H4488" s="37"/>
      <c r="I4488" s="32" t="s">
        <v>151</v>
      </c>
      <c r="J4488" s="32" t="s">
        <v>28</v>
      </c>
      <c r="K4488" t="s">
        <v>4679</v>
      </c>
    </row>
    <row r="4489" spans="1:11" x14ac:dyDescent="0.3">
      <c r="A4489" t="s">
        <v>4683</v>
      </c>
      <c r="B4489" s="8">
        <v>20190729</v>
      </c>
      <c r="C4489" s="2" t="s">
        <v>20</v>
      </c>
      <c r="D4489" s="2" t="s">
        <v>1035</v>
      </c>
      <c r="E4489" t="s">
        <v>13240</v>
      </c>
      <c r="F4489" s="2" t="s">
        <v>277</v>
      </c>
      <c r="G4489" s="36"/>
      <c r="H4489" s="37"/>
      <c r="I4489" s="32" t="s">
        <v>397</v>
      </c>
      <c r="J4489" s="32" t="s">
        <v>19</v>
      </c>
      <c r="K4489" t="s">
        <v>4683</v>
      </c>
    </row>
    <row r="4490" spans="1:11" x14ac:dyDescent="0.3">
      <c r="A4490" t="s">
        <v>4684</v>
      </c>
      <c r="B4490" s="8">
        <v>20190729</v>
      </c>
      <c r="C4490" s="2" t="s">
        <v>231</v>
      </c>
      <c r="D4490" s="2" t="s">
        <v>908</v>
      </c>
      <c r="E4490" t="s">
        <v>13241</v>
      </c>
      <c r="F4490" s="2" t="s">
        <v>277</v>
      </c>
      <c r="G4490" s="36"/>
      <c r="H4490" s="37"/>
      <c r="I4490" s="32" t="s">
        <v>397</v>
      </c>
      <c r="J4490" s="32" t="s">
        <v>19</v>
      </c>
      <c r="K4490" t="s">
        <v>4684</v>
      </c>
    </row>
    <row r="4491" spans="1:11" x14ac:dyDescent="0.3">
      <c r="A4491" t="s">
        <v>4685</v>
      </c>
      <c r="B4491" s="8">
        <v>20190729</v>
      </c>
      <c r="C4491" s="2" t="s">
        <v>64</v>
      </c>
      <c r="D4491" s="2" t="s">
        <v>608</v>
      </c>
      <c r="E4491" t="s">
        <v>13242</v>
      </c>
      <c r="F4491" s="2" t="s">
        <v>277</v>
      </c>
      <c r="G4491" s="36"/>
      <c r="H4491" s="37"/>
      <c r="I4491" s="32" t="s">
        <v>397</v>
      </c>
      <c r="J4491" s="32" t="s">
        <v>19</v>
      </c>
      <c r="K4491" t="s">
        <v>4685</v>
      </c>
    </row>
    <row r="4492" spans="1:11" x14ac:dyDescent="0.3">
      <c r="A4492" t="s">
        <v>4686</v>
      </c>
      <c r="B4492" s="8">
        <v>20190729</v>
      </c>
      <c r="C4492" s="2" t="s">
        <v>74</v>
      </c>
      <c r="D4492" s="2" t="s">
        <v>142</v>
      </c>
      <c r="E4492" t="s">
        <v>13243</v>
      </c>
      <c r="F4492" s="2" t="s">
        <v>277</v>
      </c>
      <c r="G4492" s="36"/>
      <c r="H4492" s="37"/>
      <c r="I4492" s="32" t="s">
        <v>397</v>
      </c>
      <c r="J4492" s="32" t="s">
        <v>19</v>
      </c>
      <c r="K4492" t="s">
        <v>4686</v>
      </c>
    </row>
    <row r="4493" spans="1:11" x14ac:dyDescent="0.3">
      <c r="A4493" t="s">
        <v>4687</v>
      </c>
      <c r="B4493" s="8">
        <v>20190729</v>
      </c>
      <c r="C4493" s="2" t="s">
        <v>22</v>
      </c>
      <c r="D4493" s="2" t="s">
        <v>807</v>
      </c>
      <c r="E4493" t="s">
        <v>13244</v>
      </c>
      <c r="F4493" s="2" t="s">
        <v>277</v>
      </c>
      <c r="G4493" s="36"/>
      <c r="H4493" s="37"/>
      <c r="I4493" s="32" t="s">
        <v>397</v>
      </c>
      <c r="J4493" s="32" t="s">
        <v>19</v>
      </c>
      <c r="K4493" t="s">
        <v>4687</v>
      </c>
    </row>
    <row r="4494" spans="1:11" x14ac:dyDescent="0.3">
      <c r="A4494" t="s">
        <v>4688</v>
      </c>
      <c r="B4494" s="8">
        <v>20190729</v>
      </c>
      <c r="C4494" s="2" t="s">
        <v>43</v>
      </c>
      <c r="D4494" s="2" t="s">
        <v>1036</v>
      </c>
      <c r="E4494" t="s">
        <v>13245</v>
      </c>
      <c r="F4494" s="2" t="s">
        <v>277</v>
      </c>
      <c r="G4494" s="36"/>
      <c r="H4494" s="37"/>
      <c r="I4494" s="32" t="s">
        <v>397</v>
      </c>
      <c r="J4494" s="32" t="s">
        <v>19</v>
      </c>
      <c r="K4494" t="s">
        <v>4688</v>
      </c>
    </row>
    <row r="4495" spans="1:11" x14ac:dyDescent="0.3">
      <c r="A4495" t="s">
        <v>4689</v>
      </c>
      <c r="B4495" s="8">
        <v>20190729</v>
      </c>
      <c r="C4495" s="2" t="s">
        <v>58</v>
      </c>
      <c r="D4495" s="2" t="s">
        <v>1019</v>
      </c>
      <c r="E4495" t="s">
        <v>13246</v>
      </c>
      <c r="F4495" s="2" t="s">
        <v>277</v>
      </c>
      <c r="G4495" s="36"/>
      <c r="H4495" s="37"/>
      <c r="I4495" s="32" t="s">
        <v>397</v>
      </c>
      <c r="J4495" s="32" t="s">
        <v>19</v>
      </c>
      <c r="K4495" t="s">
        <v>4689</v>
      </c>
    </row>
    <row r="4496" spans="1:11" x14ac:dyDescent="0.3">
      <c r="A4496" t="s">
        <v>4690</v>
      </c>
      <c r="B4496" s="8">
        <v>20190729</v>
      </c>
      <c r="C4496" s="2" t="s">
        <v>173</v>
      </c>
      <c r="D4496" s="2" t="s">
        <v>173</v>
      </c>
      <c r="E4496" t="s">
        <v>13247</v>
      </c>
      <c r="F4496" s="2" t="s">
        <v>277</v>
      </c>
      <c r="G4496" s="36"/>
      <c r="H4496" s="37"/>
      <c r="I4496" s="32" t="s">
        <v>397</v>
      </c>
      <c r="J4496" s="32" t="s">
        <v>19</v>
      </c>
      <c r="K4496" t="s">
        <v>4690</v>
      </c>
    </row>
    <row r="4497" spans="1:11" x14ac:dyDescent="0.3">
      <c r="A4497" t="s">
        <v>6549</v>
      </c>
      <c r="B4497" s="8">
        <v>20190729</v>
      </c>
      <c r="C4497" s="2" t="s">
        <v>13</v>
      </c>
      <c r="D4497" s="2" t="s">
        <v>424</v>
      </c>
      <c r="E4497" t="s">
        <v>6548</v>
      </c>
      <c r="F4497" s="2" t="s">
        <v>277</v>
      </c>
      <c r="G4497" s="36"/>
      <c r="H4497" s="37"/>
      <c r="I4497" s="32" t="s">
        <v>397</v>
      </c>
      <c r="J4497" s="32" t="s">
        <v>19</v>
      </c>
      <c r="K4497" t="s">
        <v>6549</v>
      </c>
    </row>
    <row r="4498" spans="1:11" x14ac:dyDescent="0.3">
      <c r="A4498" t="s">
        <v>6547</v>
      </c>
      <c r="B4498" s="8">
        <v>20190729</v>
      </c>
      <c r="C4498" s="2" t="s">
        <v>29</v>
      </c>
      <c r="D4498" s="2" t="s">
        <v>278</v>
      </c>
      <c r="E4498" t="s">
        <v>6546</v>
      </c>
      <c r="F4498" s="2" t="s">
        <v>277</v>
      </c>
      <c r="G4498" s="36"/>
      <c r="H4498" s="37"/>
      <c r="I4498" s="32" t="s">
        <v>397</v>
      </c>
      <c r="J4498" s="32" t="s">
        <v>19</v>
      </c>
      <c r="K4498" t="s">
        <v>6547</v>
      </c>
    </row>
    <row r="4499" spans="1:11" x14ac:dyDescent="0.3">
      <c r="A4499" t="s">
        <v>4691</v>
      </c>
      <c r="B4499" s="8">
        <v>20190729</v>
      </c>
      <c r="C4499" s="2" t="s">
        <v>112</v>
      </c>
      <c r="D4499" s="2" t="s">
        <v>933</v>
      </c>
      <c r="E4499" t="s">
        <v>13248</v>
      </c>
      <c r="F4499" s="2" t="s">
        <v>277</v>
      </c>
      <c r="G4499" s="36"/>
      <c r="H4499" s="37"/>
      <c r="I4499" s="32" t="s">
        <v>397</v>
      </c>
      <c r="J4499" s="32" t="s">
        <v>19</v>
      </c>
      <c r="K4499" t="s">
        <v>4691</v>
      </c>
    </row>
    <row r="4500" spans="1:11" x14ac:dyDescent="0.3">
      <c r="A4500" t="s">
        <v>4692</v>
      </c>
      <c r="B4500" s="8">
        <v>20190729</v>
      </c>
      <c r="C4500" s="2" t="s">
        <v>33</v>
      </c>
      <c r="D4500" s="2" t="s">
        <v>15</v>
      </c>
      <c r="E4500" t="s">
        <v>13249</v>
      </c>
      <c r="F4500" s="2" t="s">
        <v>277</v>
      </c>
      <c r="G4500" s="36"/>
      <c r="H4500" s="37"/>
      <c r="I4500" s="32" t="s">
        <v>397</v>
      </c>
      <c r="J4500" s="32" t="s">
        <v>19</v>
      </c>
      <c r="K4500" t="s">
        <v>4692</v>
      </c>
    </row>
    <row r="4501" spans="1:11" x14ac:dyDescent="0.3">
      <c r="A4501" t="s">
        <v>4694</v>
      </c>
      <c r="B4501" s="8">
        <v>20190729</v>
      </c>
      <c r="C4501" s="2" t="s">
        <v>25</v>
      </c>
      <c r="D4501" s="2" t="s">
        <v>15</v>
      </c>
      <c r="E4501" t="s">
        <v>13250</v>
      </c>
      <c r="F4501" s="2" t="s">
        <v>277</v>
      </c>
      <c r="G4501" s="36"/>
      <c r="H4501" s="37"/>
      <c r="I4501" s="32" t="s">
        <v>397</v>
      </c>
      <c r="J4501" s="32" t="s">
        <v>19</v>
      </c>
      <c r="K4501" t="s">
        <v>4694</v>
      </c>
    </row>
    <row r="4502" spans="1:11" hidden="1" x14ac:dyDescent="0.3">
      <c r="A4502" t="s">
        <v>4695</v>
      </c>
      <c r="B4502" s="8">
        <v>20190730</v>
      </c>
      <c r="C4502" s="2" t="s">
        <v>22</v>
      </c>
      <c r="D4502" s="2" t="s">
        <v>107</v>
      </c>
      <c r="E4502" t="s">
        <v>13252</v>
      </c>
      <c r="F4502" s="2" t="s">
        <v>277</v>
      </c>
      <c r="G4502" s="36"/>
      <c r="H4502" s="37"/>
      <c r="I4502" s="32" t="s">
        <v>12</v>
      </c>
      <c r="K4502" t="s">
        <v>4695</v>
      </c>
    </row>
    <row r="4503" spans="1:11" hidden="1" x14ac:dyDescent="0.3">
      <c r="A4503" t="s">
        <v>4701</v>
      </c>
      <c r="B4503" s="8">
        <v>20190730</v>
      </c>
      <c r="C4503" s="2" t="s">
        <v>16</v>
      </c>
      <c r="D4503" s="2" t="s">
        <v>1038</v>
      </c>
      <c r="E4503" t="s">
        <v>13253</v>
      </c>
      <c r="F4503" s="2" t="s">
        <v>277</v>
      </c>
      <c r="G4503" s="36"/>
      <c r="H4503" s="37"/>
      <c r="I4503" s="32" t="s">
        <v>12</v>
      </c>
      <c r="K4503" t="s">
        <v>4701</v>
      </c>
    </row>
    <row r="4504" spans="1:11" x14ac:dyDescent="0.3">
      <c r="A4504" t="s">
        <v>4696</v>
      </c>
      <c r="B4504" s="8">
        <v>20190730</v>
      </c>
      <c r="C4504" s="2" t="s">
        <v>268</v>
      </c>
      <c r="D4504" s="2" t="s">
        <v>1037</v>
      </c>
      <c r="E4504" t="s">
        <v>13257</v>
      </c>
      <c r="F4504" s="2" t="s">
        <v>277</v>
      </c>
      <c r="G4504" s="36"/>
      <c r="H4504" s="37"/>
      <c r="I4504" s="32" t="s">
        <v>397</v>
      </c>
      <c r="J4504" s="32" t="s">
        <v>19</v>
      </c>
      <c r="K4504" t="s">
        <v>4696</v>
      </c>
    </row>
    <row r="4505" spans="1:11" x14ac:dyDescent="0.3">
      <c r="A4505" t="s">
        <v>4697</v>
      </c>
      <c r="B4505" s="8">
        <v>20190730</v>
      </c>
      <c r="C4505" s="2" t="s">
        <v>35</v>
      </c>
      <c r="D4505" s="2" t="s">
        <v>770</v>
      </c>
      <c r="E4505" t="s">
        <v>13258</v>
      </c>
      <c r="F4505" s="2" t="s">
        <v>277</v>
      </c>
      <c r="G4505" s="36"/>
      <c r="H4505" s="37"/>
      <c r="I4505" s="32" t="s">
        <v>397</v>
      </c>
      <c r="J4505" s="32" t="s">
        <v>19</v>
      </c>
      <c r="K4505" t="s">
        <v>4697</v>
      </c>
    </row>
    <row r="4506" spans="1:11" hidden="1" x14ac:dyDescent="0.3">
      <c r="A4506" t="s">
        <v>4702</v>
      </c>
      <c r="B4506" s="8">
        <v>20190731</v>
      </c>
      <c r="C4506" s="2" t="s">
        <v>35</v>
      </c>
      <c r="D4506" s="2" t="s">
        <v>770</v>
      </c>
      <c r="E4506" t="s">
        <v>13259</v>
      </c>
      <c r="F4506" s="2" t="s">
        <v>277</v>
      </c>
      <c r="G4506" s="36"/>
      <c r="H4506" s="37"/>
      <c r="I4506" s="32" t="s">
        <v>12</v>
      </c>
      <c r="K4506" t="s">
        <v>4702</v>
      </c>
    </row>
    <row r="4507" spans="1:11" x14ac:dyDescent="0.3">
      <c r="A4507" t="s">
        <v>7754</v>
      </c>
      <c r="B4507" s="8">
        <v>20190805</v>
      </c>
      <c r="C4507" t="s">
        <v>22</v>
      </c>
      <c r="D4507" t="s">
        <v>807</v>
      </c>
      <c r="E4507" t="s">
        <v>13260</v>
      </c>
      <c r="F4507" s="2" t="s">
        <v>277</v>
      </c>
      <c r="G4507" s="36"/>
      <c r="H4507" s="37"/>
      <c r="I4507" s="32" t="s">
        <v>7966</v>
      </c>
      <c r="J4507" s="32" t="s">
        <v>28</v>
      </c>
    </row>
    <row r="4508" spans="1:11" hidden="1" x14ac:dyDescent="0.3">
      <c r="A4508" t="s">
        <v>4703</v>
      </c>
      <c r="B4508" s="8">
        <v>20190805</v>
      </c>
      <c r="C4508" s="2" t="s">
        <v>16</v>
      </c>
      <c r="D4508" s="2" t="s">
        <v>479</v>
      </c>
      <c r="E4508" t="s">
        <v>13261</v>
      </c>
      <c r="F4508" s="2" t="s">
        <v>277</v>
      </c>
      <c r="G4508" s="36"/>
      <c r="H4508" s="37"/>
      <c r="I4508" s="32" t="s">
        <v>39</v>
      </c>
      <c r="K4508" t="s">
        <v>4703</v>
      </c>
    </row>
    <row r="4509" spans="1:11" hidden="1" x14ac:dyDescent="0.3">
      <c r="A4509" t="s">
        <v>4708</v>
      </c>
      <c r="B4509" s="8">
        <v>20190806</v>
      </c>
      <c r="C4509" s="2" t="s">
        <v>33</v>
      </c>
      <c r="D4509" s="2" t="s">
        <v>918</v>
      </c>
      <c r="E4509" t="s">
        <v>13263</v>
      </c>
      <c r="F4509" s="2" t="s">
        <v>277</v>
      </c>
      <c r="G4509" s="36"/>
      <c r="H4509" s="37"/>
      <c r="I4509" s="32" t="s">
        <v>12</v>
      </c>
      <c r="K4509" t="s">
        <v>4708</v>
      </c>
    </row>
    <row r="4510" spans="1:11" hidden="1" x14ac:dyDescent="0.3">
      <c r="A4510" t="s">
        <v>4713</v>
      </c>
      <c r="B4510" s="8">
        <v>20190807</v>
      </c>
      <c r="C4510" s="2" t="s">
        <v>68</v>
      </c>
      <c r="D4510" s="2" t="s">
        <v>380</v>
      </c>
      <c r="E4510" t="s">
        <v>13272</v>
      </c>
      <c r="F4510" s="2" t="s">
        <v>277</v>
      </c>
      <c r="G4510" s="36"/>
      <c r="H4510" s="37"/>
      <c r="I4510" s="32" t="s">
        <v>12</v>
      </c>
      <c r="K4510" t="s">
        <v>4713</v>
      </c>
    </row>
    <row r="4511" spans="1:11" hidden="1" x14ac:dyDescent="0.3">
      <c r="A4511" t="s">
        <v>4719</v>
      </c>
      <c r="B4511" s="8">
        <v>20190808</v>
      </c>
      <c r="C4511" s="2" t="s">
        <v>16</v>
      </c>
      <c r="D4511" s="2" t="s">
        <v>601</v>
      </c>
      <c r="E4511" t="s">
        <v>13278</v>
      </c>
      <c r="F4511" s="2" t="s">
        <v>277</v>
      </c>
      <c r="G4511" s="36"/>
      <c r="H4511" s="37"/>
      <c r="I4511" s="32" t="s">
        <v>12</v>
      </c>
      <c r="K4511" t="s">
        <v>4719</v>
      </c>
    </row>
    <row r="4512" spans="1:11" hidden="1" x14ac:dyDescent="0.3">
      <c r="A4512" t="s">
        <v>4720</v>
      </c>
      <c r="B4512" s="8">
        <v>20190808</v>
      </c>
      <c r="C4512" s="2" t="s">
        <v>112</v>
      </c>
      <c r="D4512" s="2" t="s">
        <v>466</v>
      </c>
      <c r="E4512" t="s">
        <v>13279</v>
      </c>
      <c r="F4512" s="2" t="s">
        <v>277</v>
      </c>
      <c r="G4512" s="36"/>
      <c r="H4512" s="37"/>
      <c r="I4512" s="32" t="s">
        <v>12</v>
      </c>
      <c r="K4512" t="s">
        <v>4720</v>
      </c>
    </row>
    <row r="4513" spans="1:11" hidden="1" x14ac:dyDescent="0.3">
      <c r="A4513" t="s">
        <v>4721</v>
      </c>
      <c r="B4513" s="8">
        <v>20190808</v>
      </c>
      <c r="C4513" s="2" t="s">
        <v>9</v>
      </c>
      <c r="D4513" s="2" t="s">
        <v>795</v>
      </c>
      <c r="E4513" t="s">
        <v>13280</v>
      </c>
      <c r="F4513" s="2" t="s">
        <v>277</v>
      </c>
      <c r="G4513" s="36"/>
      <c r="H4513" s="37"/>
      <c r="I4513" s="32" t="s">
        <v>12</v>
      </c>
      <c r="K4513" t="s">
        <v>4721</v>
      </c>
    </row>
    <row r="4514" spans="1:11" hidden="1" x14ac:dyDescent="0.3">
      <c r="A4514" t="s">
        <v>4722</v>
      </c>
      <c r="B4514" s="8">
        <v>20190808</v>
      </c>
      <c r="C4514" s="2" t="s">
        <v>29</v>
      </c>
      <c r="D4514" s="2" t="s">
        <v>314</v>
      </c>
      <c r="E4514" t="s">
        <v>13281</v>
      </c>
      <c r="F4514" s="2" t="s">
        <v>277</v>
      </c>
      <c r="G4514" s="36"/>
      <c r="H4514" s="37"/>
      <c r="I4514" s="32" t="s">
        <v>12</v>
      </c>
      <c r="K4514" t="s">
        <v>4722</v>
      </c>
    </row>
    <row r="4515" spans="1:11" hidden="1" x14ac:dyDescent="0.3">
      <c r="A4515" t="s">
        <v>4724</v>
      </c>
      <c r="B4515" s="8">
        <v>20190809</v>
      </c>
      <c r="C4515" s="2" t="s">
        <v>353</v>
      </c>
      <c r="D4515" s="2" t="s">
        <v>15</v>
      </c>
      <c r="E4515" t="s">
        <v>13283</v>
      </c>
      <c r="F4515" s="2" t="s">
        <v>277</v>
      </c>
      <c r="G4515" s="36"/>
      <c r="H4515" s="37"/>
      <c r="I4515" s="32" t="s">
        <v>12</v>
      </c>
      <c r="K4515" t="s">
        <v>4724</v>
      </c>
    </row>
    <row r="4516" spans="1:11" hidden="1" x14ac:dyDescent="0.3">
      <c r="A4516" t="s">
        <v>4725</v>
      </c>
      <c r="B4516" s="8">
        <v>20190811</v>
      </c>
      <c r="C4516" s="2" t="s">
        <v>112</v>
      </c>
      <c r="D4516" s="2" t="s">
        <v>640</v>
      </c>
      <c r="E4516" t="s">
        <v>13284</v>
      </c>
      <c r="F4516" s="2" t="s">
        <v>277</v>
      </c>
      <c r="G4516" s="36"/>
      <c r="H4516" s="37"/>
      <c r="I4516" s="32" t="s">
        <v>12</v>
      </c>
      <c r="K4516" t="s">
        <v>4725</v>
      </c>
    </row>
    <row r="4517" spans="1:11" hidden="1" x14ac:dyDescent="0.3">
      <c r="A4517" t="s">
        <v>4726</v>
      </c>
      <c r="B4517" s="8">
        <v>20190812</v>
      </c>
      <c r="C4517" s="2" t="s">
        <v>112</v>
      </c>
      <c r="D4517" s="2" t="s">
        <v>933</v>
      </c>
      <c r="E4517" t="s">
        <v>13285</v>
      </c>
      <c r="F4517" s="2" t="s">
        <v>277</v>
      </c>
      <c r="G4517" s="36"/>
      <c r="H4517" s="37"/>
      <c r="I4517" s="32" t="s">
        <v>12</v>
      </c>
      <c r="K4517" t="s">
        <v>4726</v>
      </c>
    </row>
    <row r="4518" spans="1:11" hidden="1" x14ac:dyDescent="0.3">
      <c r="A4518" t="s">
        <v>4727</v>
      </c>
      <c r="B4518" s="8">
        <v>20190812</v>
      </c>
      <c r="C4518" s="2" t="s">
        <v>20</v>
      </c>
      <c r="D4518" s="2" t="s">
        <v>923</v>
      </c>
      <c r="E4518" t="s">
        <v>13286</v>
      </c>
      <c r="F4518" s="2" t="s">
        <v>277</v>
      </c>
      <c r="G4518" s="36"/>
      <c r="H4518" s="37"/>
      <c r="I4518" s="32" t="s">
        <v>12</v>
      </c>
      <c r="K4518" t="s">
        <v>4727</v>
      </c>
    </row>
    <row r="4519" spans="1:11" hidden="1" x14ac:dyDescent="0.3">
      <c r="A4519" t="s">
        <v>4728</v>
      </c>
      <c r="B4519" s="8">
        <v>20190813</v>
      </c>
      <c r="C4519" s="2" t="s">
        <v>43</v>
      </c>
      <c r="D4519" s="2" t="s">
        <v>1040</v>
      </c>
      <c r="E4519" t="s">
        <v>13287</v>
      </c>
      <c r="F4519" s="2" t="s">
        <v>277</v>
      </c>
      <c r="G4519" s="36"/>
      <c r="H4519" s="37"/>
      <c r="I4519" s="32" t="s">
        <v>12</v>
      </c>
      <c r="K4519" t="s">
        <v>4728</v>
      </c>
    </row>
    <row r="4520" spans="1:11" x14ac:dyDescent="0.3">
      <c r="A4520" t="s">
        <v>4731</v>
      </c>
      <c r="B4520" s="8">
        <v>20190813</v>
      </c>
      <c r="C4520" s="2" t="s">
        <v>112</v>
      </c>
      <c r="D4520" s="2" t="s">
        <v>933</v>
      </c>
      <c r="E4520" t="s">
        <v>13291</v>
      </c>
      <c r="F4520" s="2" t="s">
        <v>277</v>
      </c>
      <c r="G4520" s="36"/>
      <c r="H4520" s="37"/>
      <c r="I4520" s="32" t="s">
        <v>397</v>
      </c>
      <c r="J4520" s="32" t="s">
        <v>19</v>
      </c>
      <c r="K4520" t="s">
        <v>4731</v>
      </c>
    </row>
    <row r="4521" spans="1:11" hidden="1" x14ac:dyDescent="0.3">
      <c r="A4521" t="s">
        <v>4734</v>
      </c>
      <c r="B4521" s="8">
        <v>20190818</v>
      </c>
      <c r="C4521" s="2" t="s">
        <v>29</v>
      </c>
      <c r="D4521" s="2" t="s">
        <v>694</v>
      </c>
      <c r="E4521" t="s">
        <v>13294</v>
      </c>
      <c r="F4521" s="2" t="s">
        <v>277</v>
      </c>
      <c r="G4521" s="36"/>
      <c r="H4521" s="37"/>
      <c r="I4521" s="32" t="s">
        <v>12</v>
      </c>
      <c r="K4521" t="s">
        <v>4734</v>
      </c>
    </row>
    <row r="4522" spans="1:11" hidden="1" x14ac:dyDescent="0.3">
      <c r="A4522" t="s">
        <v>4735</v>
      </c>
      <c r="B4522" s="8">
        <v>20190819</v>
      </c>
      <c r="C4522" s="2" t="s">
        <v>64</v>
      </c>
      <c r="D4522" s="2" t="s">
        <v>769</v>
      </c>
      <c r="E4522" t="s">
        <v>13296</v>
      </c>
      <c r="F4522" s="2" t="s">
        <v>277</v>
      </c>
      <c r="G4522" s="36"/>
      <c r="H4522" s="37"/>
      <c r="I4522" s="32" t="s">
        <v>12</v>
      </c>
      <c r="K4522" t="s">
        <v>4735</v>
      </c>
    </row>
    <row r="4523" spans="1:11" hidden="1" x14ac:dyDescent="0.3">
      <c r="A4523" t="s">
        <v>4736</v>
      </c>
      <c r="B4523" s="8">
        <v>20190819</v>
      </c>
      <c r="C4523" s="2" t="s">
        <v>112</v>
      </c>
      <c r="D4523" s="2" t="s">
        <v>933</v>
      </c>
      <c r="E4523" t="s">
        <v>13297</v>
      </c>
      <c r="F4523" s="2" t="s">
        <v>277</v>
      </c>
      <c r="G4523" s="36"/>
      <c r="H4523" s="37"/>
      <c r="I4523" s="32" t="s">
        <v>12</v>
      </c>
      <c r="K4523" t="s">
        <v>4736</v>
      </c>
    </row>
    <row r="4524" spans="1:11" hidden="1" x14ac:dyDescent="0.3">
      <c r="A4524" t="s">
        <v>4737</v>
      </c>
      <c r="B4524" s="8">
        <v>20190819</v>
      </c>
      <c r="C4524" s="2" t="s">
        <v>35</v>
      </c>
      <c r="D4524" s="2" t="s">
        <v>770</v>
      </c>
      <c r="E4524" t="s">
        <v>13298</v>
      </c>
      <c r="F4524" s="2" t="s">
        <v>277</v>
      </c>
      <c r="G4524" s="36"/>
      <c r="H4524" s="37"/>
      <c r="I4524" s="32" t="s">
        <v>12</v>
      </c>
      <c r="K4524" t="s">
        <v>4737</v>
      </c>
    </row>
    <row r="4525" spans="1:11" hidden="1" x14ac:dyDescent="0.3">
      <c r="A4525" t="s">
        <v>4738</v>
      </c>
      <c r="B4525" s="8">
        <v>20190820</v>
      </c>
      <c r="C4525" s="2" t="s">
        <v>22</v>
      </c>
      <c r="D4525" s="2" t="s">
        <v>107</v>
      </c>
      <c r="E4525" t="s">
        <v>13299</v>
      </c>
      <c r="F4525" s="2" t="s">
        <v>277</v>
      </c>
      <c r="G4525" s="36"/>
      <c r="H4525" s="37"/>
      <c r="I4525" s="32" t="s">
        <v>12</v>
      </c>
      <c r="K4525" t="s">
        <v>4738</v>
      </c>
    </row>
    <row r="4526" spans="1:11" hidden="1" x14ac:dyDescent="0.3">
      <c r="A4526" t="s">
        <v>4739</v>
      </c>
      <c r="B4526" s="8">
        <v>20190820</v>
      </c>
      <c r="C4526" s="2" t="s">
        <v>22</v>
      </c>
      <c r="D4526" s="2" t="s">
        <v>107</v>
      </c>
      <c r="E4526" t="s">
        <v>13300</v>
      </c>
      <c r="F4526" s="2" t="s">
        <v>277</v>
      </c>
      <c r="G4526" s="36"/>
      <c r="H4526" s="37"/>
      <c r="I4526" s="32" t="s">
        <v>12</v>
      </c>
      <c r="K4526" t="s">
        <v>4739</v>
      </c>
    </row>
    <row r="4527" spans="1:11" hidden="1" x14ac:dyDescent="0.3">
      <c r="A4527" t="s">
        <v>4742</v>
      </c>
      <c r="B4527" s="8">
        <v>20190826</v>
      </c>
      <c r="C4527" s="2" t="s">
        <v>104</v>
      </c>
      <c r="D4527" s="2" t="s">
        <v>1045</v>
      </c>
      <c r="E4527" t="s">
        <v>13306</v>
      </c>
      <c r="F4527" s="2" t="s">
        <v>277</v>
      </c>
      <c r="G4527" s="36"/>
      <c r="H4527" s="37"/>
      <c r="I4527" s="32" t="s">
        <v>12</v>
      </c>
      <c r="K4527" t="s">
        <v>4742</v>
      </c>
    </row>
    <row r="4528" spans="1:11" x14ac:dyDescent="0.3">
      <c r="A4528" t="s">
        <v>4748</v>
      </c>
      <c r="B4528" s="8">
        <v>20190827</v>
      </c>
      <c r="C4528" s="2" t="s">
        <v>64</v>
      </c>
      <c r="D4528" s="2" t="s">
        <v>841</v>
      </c>
      <c r="E4528" t="s">
        <v>13317</v>
      </c>
      <c r="F4528" s="2" t="s">
        <v>277</v>
      </c>
      <c r="G4528" s="36"/>
      <c r="H4528" s="37"/>
      <c r="I4528" s="32" t="s">
        <v>472</v>
      </c>
      <c r="J4528" s="32" t="s">
        <v>19</v>
      </c>
      <c r="K4528" t="s">
        <v>4748</v>
      </c>
    </row>
    <row r="4529" spans="1:11" x14ac:dyDescent="0.3">
      <c r="A4529" t="s">
        <v>4752</v>
      </c>
      <c r="B4529" s="8">
        <v>20190827</v>
      </c>
      <c r="C4529" s="2" t="s">
        <v>112</v>
      </c>
      <c r="D4529" s="2" t="s">
        <v>933</v>
      </c>
      <c r="E4529" t="s">
        <v>13318</v>
      </c>
      <c r="F4529" s="2" t="s">
        <v>277</v>
      </c>
      <c r="G4529" s="36"/>
      <c r="H4529" s="37"/>
      <c r="I4529" s="32" t="s">
        <v>472</v>
      </c>
      <c r="J4529" s="32" t="s">
        <v>19</v>
      </c>
      <c r="K4529" t="s">
        <v>4752</v>
      </c>
    </row>
    <row r="4530" spans="1:11" hidden="1" x14ac:dyDescent="0.3">
      <c r="A4530" t="s">
        <v>4760</v>
      </c>
      <c r="B4530" s="8">
        <v>20190829</v>
      </c>
      <c r="C4530" s="2" t="s">
        <v>20</v>
      </c>
      <c r="D4530" s="2" t="s">
        <v>1003</v>
      </c>
      <c r="E4530" t="s">
        <v>13325</v>
      </c>
      <c r="F4530" s="2" t="s">
        <v>277</v>
      </c>
      <c r="G4530" s="36"/>
      <c r="H4530" s="37"/>
      <c r="I4530" s="32" t="s">
        <v>12</v>
      </c>
      <c r="K4530" t="s">
        <v>4760</v>
      </c>
    </row>
    <row r="4531" spans="1:11" hidden="1" x14ac:dyDescent="0.3">
      <c r="A4531" t="s">
        <v>4761</v>
      </c>
      <c r="B4531" s="8">
        <v>20190830</v>
      </c>
      <c r="C4531" s="2" t="s">
        <v>74</v>
      </c>
      <c r="D4531" s="2" t="s">
        <v>1050</v>
      </c>
      <c r="E4531" t="s">
        <v>13327</v>
      </c>
      <c r="F4531" s="2" t="s">
        <v>277</v>
      </c>
      <c r="G4531" s="36"/>
      <c r="H4531" s="37"/>
      <c r="I4531" s="32" t="s">
        <v>12</v>
      </c>
      <c r="K4531" t="s">
        <v>4761</v>
      </c>
    </row>
    <row r="4532" spans="1:11" hidden="1" x14ac:dyDescent="0.3">
      <c r="A4532" t="s">
        <v>4762</v>
      </c>
      <c r="B4532" s="8">
        <v>20190830</v>
      </c>
      <c r="C4532" s="2" t="s">
        <v>22</v>
      </c>
      <c r="D4532" s="2" t="s">
        <v>107</v>
      </c>
      <c r="E4532" t="s">
        <v>13328</v>
      </c>
      <c r="F4532" s="2" t="s">
        <v>277</v>
      </c>
      <c r="G4532" s="36"/>
      <c r="H4532" s="37"/>
      <c r="I4532" s="32" t="s">
        <v>12</v>
      </c>
      <c r="K4532" t="s">
        <v>4762</v>
      </c>
    </row>
    <row r="4533" spans="1:11" hidden="1" x14ac:dyDescent="0.3">
      <c r="A4533" t="s">
        <v>4763</v>
      </c>
      <c r="B4533" s="8">
        <v>20190830</v>
      </c>
      <c r="C4533" s="2" t="s">
        <v>64</v>
      </c>
      <c r="D4533" s="2" t="s">
        <v>769</v>
      </c>
      <c r="E4533" t="s">
        <v>13329</v>
      </c>
      <c r="F4533" s="2" t="s">
        <v>277</v>
      </c>
      <c r="G4533" s="36"/>
      <c r="H4533" s="37"/>
      <c r="I4533" s="32" t="s">
        <v>12</v>
      </c>
      <c r="K4533" t="s">
        <v>4763</v>
      </c>
    </row>
    <row r="4534" spans="1:11" hidden="1" x14ac:dyDescent="0.3">
      <c r="A4534" t="s">
        <v>4764</v>
      </c>
      <c r="B4534" s="8">
        <v>20190830</v>
      </c>
      <c r="C4534" s="2" t="s">
        <v>16</v>
      </c>
      <c r="D4534" s="2" t="s">
        <v>601</v>
      </c>
      <c r="E4534" t="s">
        <v>13330</v>
      </c>
      <c r="F4534" s="2" t="s">
        <v>277</v>
      </c>
      <c r="G4534" s="36"/>
      <c r="H4534" s="37"/>
      <c r="I4534" s="32" t="s">
        <v>12</v>
      </c>
      <c r="K4534" t="s">
        <v>4764</v>
      </c>
    </row>
    <row r="4535" spans="1:11" hidden="1" x14ac:dyDescent="0.3">
      <c r="A4535" t="s">
        <v>4765</v>
      </c>
      <c r="B4535" s="8">
        <v>20190830</v>
      </c>
      <c r="C4535" s="2" t="s">
        <v>204</v>
      </c>
      <c r="D4535" s="2" t="s">
        <v>717</v>
      </c>
      <c r="E4535" t="s">
        <v>13331</v>
      </c>
      <c r="F4535" s="2" t="s">
        <v>277</v>
      </c>
      <c r="G4535" s="36"/>
      <c r="H4535" s="37"/>
      <c r="I4535" s="32" t="s">
        <v>12</v>
      </c>
      <c r="K4535" t="s">
        <v>4765</v>
      </c>
    </row>
    <row r="4536" spans="1:11" hidden="1" x14ac:dyDescent="0.3">
      <c r="A4536" t="s">
        <v>4766</v>
      </c>
      <c r="B4536" s="8">
        <v>20190830</v>
      </c>
      <c r="C4536" s="2" t="s">
        <v>31</v>
      </c>
      <c r="D4536" s="2" t="s">
        <v>365</v>
      </c>
      <c r="E4536" t="s">
        <v>13332</v>
      </c>
      <c r="F4536" s="2" t="s">
        <v>277</v>
      </c>
      <c r="G4536" s="36"/>
      <c r="H4536" s="37"/>
      <c r="I4536" s="32" t="s">
        <v>12</v>
      </c>
      <c r="K4536" t="s">
        <v>4766</v>
      </c>
    </row>
    <row r="4537" spans="1:11" hidden="1" x14ac:dyDescent="0.3">
      <c r="A4537" t="s">
        <v>4767</v>
      </c>
      <c r="B4537" s="8">
        <v>20190902</v>
      </c>
      <c r="C4537" s="2" t="s">
        <v>64</v>
      </c>
      <c r="D4537" s="2" t="s">
        <v>608</v>
      </c>
      <c r="E4537" t="s">
        <v>13333</v>
      </c>
      <c r="F4537" s="2" t="s">
        <v>277</v>
      </c>
      <c r="G4537" s="36"/>
      <c r="H4537" s="37"/>
      <c r="I4537" s="32" t="s">
        <v>12</v>
      </c>
      <c r="K4537" t="s">
        <v>4767</v>
      </c>
    </row>
    <row r="4538" spans="1:11" hidden="1" x14ac:dyDescent="0.3">
      <c r="A4538" t="s">
        <v>4768</v>
      </c>
      <c r="B4538" s="8">
        <v>20190903</v>
      </c>
      <c r="C4538" s="2" t="s">
        <v>120</v>
      </c>
      <c r="D4538" s="2" t="s">
        <v>1013</v>
      </c>
      <c r="E4538" t="s">
        <v>13334</v>
      </c>
      <c r="F4538" s="2" t="s">
        <v>277</v>
      </c>
      <c r="G4538" s="36"/>
      <c r="H4538" s="37"/>
      <c r="I4538" s="32" t="s">
        <v>12</v>
      </c>
      <c r="K4538" t="s">
        <v>4768</v>
      </c>
    </row>
    <row r="4539" spans="1:11" hidden="1" x14ac:dyDescent="0.3">
      <c r="A4539" t="s">
        <v>4772</v>
      </c>
      <c r="B4539" s="8">
        <v>20190905</v>
      </c>
      <c r="C4539" s="2" t="s">
        <v>112</v>
      </c>
      <c r="D4539" s="2" t="s">
        <v>1053</v>
      </c>
      <c r="E4539" t="s">
        <v>13338</v>
      </c>
      <c r="F4539" s="2" t="s">
        <v>277</v>
      </c>
      <c r="G4539" s="36"/>
      <c r="H4539" s="37"/>
      <c r="I4539" s="32" t="s">
        <v>12</v>
      </c>
      <c r="K4539" t="s">
        <v>4772</v>
      </c>
    </row>
    <row r="4540" spans="1:11" hidden="1" x14ac:dyDescent="0.3">
      <c r="A4540" t="s">
        <v>4774</v>
      </c>
      <c r="B4540" s="8">
        <v>20190906</v>
      </c>
      <c r="C4540" s="2" t="s">
        <v>13</v>
      </c>
      <c r="D4540" s="2" t="s">
        <v>762</v>
      </c>
      <c r="E4540" t="s">
        <v>13340</v>
      </c>
      <c r="F4540" s="2" t="s">
        <v>277</v>
      </c>
      <c r="G4540" s="36"/>
      <c r="H4540" s="37"/>
      <c r="I4540" s="32" t="s">
        <v>12</v>
      </c>
      <c r="K4540" t="s">
        <v>4774</v>
      </c>
    </row>
    <row r="4541" spans="1:11" hidden="1" x14ac:dyDescent="0.3">
      <c r="A4541" t="s">
        <v>4776</v>
      </c>
      <c r="B4541" s="8">
        <v>20190906</v>
      </c>
      <c r="C4541" s="2" t="s">
        <v>112</v>
      </c>
      <c r="D4541" s="2" t="s">
        <v>933</v>
      </c>
      <c r="E4541" t="s">
        <v>13341</v>
      </c>
      <c r="F4541" s="2" t="s">
        <v>277</v>
      </c>
      <c r="G4541" s="36"/>
      <c r="H4541" s="37"/>
      <c r="I4541" s="32" t="s">
        <v>12</v>
      </c>
      <c r="K4541" t="s">
        <v>4776</v>
      </c>
    </row>
    <row r="4542" spans="1:11" hidden="1" x14ac:dyDescent="0.3">
      <c r="A4542" t="s">
        <v>4777</v>
      </c>
      <c r="B4542" s="8">
        <v>20190906</v>
      </c>
      <c r="C4542" s="2" t="s">
        <v>35</v>
      </c>
      <c r="D4542" s="2" t="s">
        <v>770</v>
      </c>
      <c r="E4542" t="s">
        <v>13342</v>
      </c>
      <c r="F4542" s="2" t="s">
        <v>277</v>
      </c>
      <c r="G4542" s="36"/>
      <c r="H4542" s="37"/>
      <c r="I4542" s="32" t="s">
        <v>12</v>
      </c>
      <c r="K4542" t="s">
        <v>4777</v>
      </c>
    </row>
    <row r="4543" spans="1:11" hidden="1" x14ac:dyDescent="0.3">
      <c r="A4543" t="s">
        <v>4778</v>
      </c>
      <c r="B4543" s="8">
        <v>20190907</v>
      </c>
      <c r="C4543" s="2" t="s">
        <v>210</v>
      </c>
      <c r="D4543" s="2" t="s">
        <v>15</v>
      </c>
      <c r="E4543" t="s">
        <v>13345</v>
      </c>
      <c r="F4543" s="2" t="s">
        <v>277</v>
      </c>
      <c r="G4543" s="36"/>
      <c r="H4543" s="37"/>
      <c r="I4543" s="32" t="s">
        <v>12</v>
      </c>
      <c r="K4543" t="s">
        <v>4778</v>
      </c>
    </row>
    <row r="4544" spans="1:11" hidden="1" x14ac:dyDescent="0.3">
      <c r="A4544" t="s">
        <v>4780</v>
      </c>
      <c r="B4544" s="8">
        <v>20190909</v>
      </c>
      <c r="C4544" s="2" t="s">
        <v>120</v>
      </c>
      <c r="D4544" s="2" t="s">
        <v>957</v>
      </c>
      <c r="E4544" t="s">
        <v>13347</v>
      </c>
      <c r="F4544" s="2" t="s">
        <v>277</v>
      </c>
      <c r="G4544" s="36"/>
      <c r="H4544" s="37"/>
      <c r="I4544" s="32" t="s">
        <v>12</v>
      </c>
      <c r="K4544" t="s">
        <v>4780</v>
      </c>
    </row>
    <row r="4545" spans="1:11" hidden="1" x14ac:dyDescent="0.3">
      <c r="A4545" t="s">
        <v>4791</v>
      </c>
      <c r="B4545" s="8">
        <v>20190917</v>
      </c>
      <c r="C4545" s="2" t="s">
        <v>29</v>
      </c>
      <c r="D4545" s="2" t="s">
        <v>426</v>
      </c>
      <c r="E4545" t="s">
        <v>13358</v>
      </c>
      <c r="F4545" s="2" t="s">
        <v>277</v>
      </c>
      <c r="G4545" s="36"/>
      <c r="H4545" s="37"/>
      <c r="I4545" s="32" t="s">
        <v>12</v>
      </c>
      <c r="K4545" t="s">
        <v>4791</v>
      </c>
    </row>
    <row r="4546" spans="1:11" hidden="1" x14ac:dyDescent="0.3">
      <c r="A4546" t="s">
        <v>4798</v>
      </c>
      <c r="B4546" s="8">
        <v>20190917</v>
      </c>
      <c r="C4546" s="2" t="s">
        <v>22</v>
      </c>
      <c r="D4546" s="2" t="s">
        <v>1059</v>
      </c>
      <c r="E4546" t="s">
        <v>13359</v>
      </c>
      <c r="F4546" s="2" t="s">
        <v>277</v>
      </c>
      <c r="G4546" s="36"/>
      <c r="H4546" s="37"/>
      <c r="I4546" s="32" t="s">
        <v>12</v>
      </c>
      <c r="K4546" t="s">
        <v>4798</v>
      </c>
    </row>
    <row r="4547" spans="1:11" hidden="1" x14ac:dyDescent="0.3">
      <c r="A4547" t="s">
        <v>4807</v>
      </c>
      <c r="B4547" s="8">
        <v>20190919</v>
      </c>
      <c r="C4547" s="2" t="s">
        <v>13</v>
      </c>
      <c r="D4547" s="2" t="s">
        <v>430</v>
      </c>
      <c r="E4547" t="s">
        <v>13368</v>
      </c>
      <c r="F4547" s="2" t="s">
        <v>277</v>
      </c>
      <c r="G4547" s="36"/>
      <c r="H4547" s="37"/>
      <c r="I4547" s="32" t="s">
        <v>12</v>
      </c>
      <c r="K4547" t="s">
        <v>4807</v>
      </c>
    </row>
    <row r="4548" spans="1:11" x14ac:dyDescent="0.3">
      <c r="A4548" t="s">
        <v>4800</v>
      </c>
      <c r="B4548" s="8">
        <v>20190919</v>
      </c>
      <c r="C4548" s="2" t="s">
        <v>64</v>
      </c>
      <c r="D4548" s="2" t="s">
        <v>769</v>
      </c>
      <c r="E4548" t="s">
        <v>13370</v>
      </c>
      <c r="F4548" s="2" t="s">
        <v>277</v>
      </c>
      <c r="G4548" s="36"/>
      <c r="H4548" s="37"/>
      <c r="I4548" s="32" t="s">
        <v>1061</v>
      </c>
      <c r="J4548" s="32" t="s">
        <v>28</v>
      </c>
      <c r="K4548" t="s">
        <v>4800</v>
      </c>
    </row>
    <row r="4549" spans="1:11" x14ac:dyDescent="0.3">
      <c r="A4549" t="s">
        <v>4801</v>
      </c>
      <c r="B4549" s="8">
        <v>20190919</v>
      </c>
      <c r="C4549" s="2" t="s">
        <v>84</v>
      </c>
      <c r="D4549" s="2" t="s">
        <v>959</v>
      </c>
      <c r="E4549" t="s">
        <v>13371</v>
      </c>
      <c r="F4549" s="2" t="s">
        <v>277</v>
      </c>
      <c r="G4549" s="36"/>
      <c r="H4549" s="37"/>
      <c r="I4549" s="32" t="s">
        <v>1061</v>
      </c>
      <c r="J4549" s="32" t="s">
        <v>28</v>
      </c>
      <c r="K4549" t="s">
        <v>4801</v>
      </c>
    </row>
    <row r="4550" spans="1:11" x14ac:dyDescent="0.3">
      <c r="A4550" t="s">
        <v>4802</v>
      </c>
      <c r="B4550" s="8">
        <v>20190919</v>
      </c>
      <c r="C4550" s="2" t="s">
        <v>16</v>
      </c>
      <c r="D4550" s="2" t="s">
        <v>479</v>
      </c>
      <c r="E4550" t="s">
        <v>13372</v>
      </c>
      <c r="F4550" s="2" t="s">
        <v>277</v>
      </c>
      <c r="G4550" s="36"/>
      <c r="H4550" s="37"/>
      <c r="I4550" s="32" t="s">
        <v>1061</v>
      </c>
      <c r="J4550" s="32" t="s">
        <v>28</v>
      </c>
      <c r="K4550" t="s">
        <v>4802</v>
      </c>
    </row>
    <row r="4551" spans="1:11" x14ac:dyDescent="0.3">
      <c r="A4551" t="s">
        <v>6545</v>
      </c>
      <c r="B4551" s="8">
        <v>20190919</v>
      </c>
      <c r="C4551" s="2" t="s">
        <v>29</v>
      </c>
      <c r="D4551" s="2" t="s">
        <v>426</v>
      </c>
      <c r="E4551" t="s">
        <v>6544</v>
      </c>
      <c r="F4551" s="2" t="s">
        <v>277</v>
      </c>
      <c r="G4551" s="36"/>
      <c r="H4551" s="37"/>
      <c r="I4551" s="32" t="s">
        <v>1061</v>
      </c>
      <c r="J4551" s="32" t="s">
        <v>28</v>
      </c>
      <c r="K4551" t="s">
        <v>6545</v>
      </c>
    </row>
    <row r="4552" spans="1:11" x14ac:dyDescent="0.3">
      <c r="A4552" t="s">
        <v>4803</v>
      </c>
      <c r="B4552" s="8">
        <v>20190919</v>
      </c>
      <c r="C4552" s="2" t="s">
        <v>33</v>
      </c>
      <c r="D4552" s="2" t="s">
        <v>632</v>
      </c>
      <c r="E4552" t="s">
        <v>1062</v>
      </c>
      <c r="F4552" s="2" t="s">
        <v>277</v>
      </c>
      <c r="G4552" s="36"/>
      <c r="H4552" s="37"/>
      <c r="I4552" s="32" t="s">
        <v>1061</v>
      </c>
      <c r="J4552" s="32" t="s">
        <v>28</v>
      </c>
      <c r="K4552" t="s">
        <v>4803</v>
      </c>
    </row>
    <row r="4553" spans="1:11" x14ac:dyDescent="0.3">
      <c r="A4553" t="s">
        <v>4805</v>
      </c>
      <c r="B4553" s="8">
        <v>20190919</v>
      </c>
      <c r="C4553" s="2" t="s">
        <v>13</v>
      </c>
      <c r="D4553" s="2" t="s">
        <v>762</v>
      </c>
      <c r="E4553" t="s">
        <v>13373</v>
      </c>
      <c r="F4553" s="2" t="s">
        <v>277</v>
      </c>
      <c r="G4553" s="36"/>
      <c r="H4553" s="37"/>
      <c r="I4553" s="32" t="s">
        <v>1061</v>
      </c>
      <c r="J4553" s="32" t="s">
        <v>28</v>
      </c>
      <c r="K4553" t="s">
        <v>4805</v>
      </c>
    </row>
    <row r="4554" spans="1:11" x14ac:dyDescent="0.3">
      <c r="A4554" t="s">
        <v>4806</v>
      </c>
      <c r="B4554" s="8">
        <v>20190919</v>
      </c>
      <c r="C4554" s="2" t="s">
        <v>112</v>
      </c>
      <c r="D4554" s="2" t="s">
        <v>933</v>
      </c>
      <c r="E4554" t="s">
        <v>13374</v>
      </c>
      <c r="F4554" s="2" t="s">
        <v>277</v>
      </c>
      <c r="G4554" s="36"/>
      <c r="H4554" s="37"/>
      <c r="I4554" s="32" t="s">
        <v>1061</v>
      </c>
      <c r="J4554" s="32" t="s">
        <v>28</v>
      </c>
      <c r="K4554" t="s">
        <v>4806</v>
      </c>
    </row>
    <row r="4555" spans="1:11" x14ac:dyDescent="0.3">
      <c r="A4555" t="s">
        <v>4813</v>
      </c>
      <c r="B4555" s="8">
        <v>20190920</v>
      </c>
      <c r="C4555" s="2" t="s">
        <v>120</v>
      </c>
      <c r="D4555" s="2" t="s">
        <v>120</v>
      </c>
      <c r="E4555" t="s">
        <v>13390</v>
      </c>
      <c r="F4555" s="2" t="s">
        <v>277</v>
      </c>
      <c r="G4555" s="36"/>
      <c r="H4555" s="37"/>
      <c r="I4555" s="32" t="s">
        <v>1061</v>
      </c>
      <c r="J4555" s="32" t="s">
        <v>28</v>
      </c>
      <c r="K4555" t="s">
        <v>4813</v>
      </c>
    </row>
    <row r="4556" spans="1:11" hidden="1" x14ac:dyDescent="0.3">
      <c r="A4556" t="s">
        <v>4825</v>
      </c>
      <c r="B4556" s="8">
        <v>20190923</v>
      </c>
      <c r="C4556" s="2" t="s">
        <v>16</v>
      </c>
      <c r="D4556" s="2" t="s">
        <v>1071</v>
      </c>
      <c r="E4556" t="s">
        <v>13391</v>
      </c>
      <c r="F4556" s="2" t="s">
        <v>277</v>
      </c>
      <c r="G4556" s="36"/>
      <c r="H4556" s="37"/>
      <c r="I4556" s="32" t="s">
        <v>12</v>
      </c>
      <c r="K4556" t="s">
        <v>4825</v>
      </c>
    </row>
    <row r="4557" spans="1:11" hidden="1" x14ac:dyDescent="0.3">
      <c r="A4557" t="s">
        <v>4826</v>
      </c>
      <c r="B4557" s="8">
        <v>20190924</v>
      </c>
      <c r="C4557" s="2" t="s">
        <v>112</v>
      </c>
      <c r="D4557" s="2" t="s">
        <v>933</v>
      </c>
      <c r="E4557" t="s">
        <v>13393</v>
      </c>
      <c r="F4557" s="2" t="s">
        <v>277</v>
      </c>
      <c r="G4557" s="36"/>
      <c r="H4557" s="37"/>
      <c r="I4557" s="32" t="s">
        <v>12</v>
      </c>
      <c r="K4557" t="s">
        <v>4826</v>
      </c>
    </row>
    <row r="4558" spans="1:11" hidden="1" x14ac:dyDescent="0.3">
      <c r="A4558" t="s">
        <v>4837</v>
      </c>
      <c r="B4558" s="8">
        <v>20190925</v>
      </c>
      <c r="C4558" s="2" t="s">
        <v>112</v>
      </c>
      <c r="D4558" s="2" t="s">
        <v>933</v>
      </c>
      <c r="E4558" t="s">
        <v>13401</v>
      </c>
      <c r="F4558" s="2" t="s">
        <v>277</v>
      </c>
      <c r="G4558" s="36"/>
      <c r="H4558" s="37"/>
      <c r="I4558" s="32" t="s">
        <v>39</v>
      </c>
      <c r="J4558" s="32" t="s">
        <v>28</v>
      </c>
      <c r="K4558" t="s">
        <v>4837</v>
      </c>
    </row>
    <row r="4559" spans="1:11" hidden="1" x14ac:dyDescent="0.3">
      <c r="A4559" t="s">
        <v>4838</v>
      </c>
      <c r="B4559" s="8">
        <v>20190925</v>
      </c>
      <c r="C4559" s="2" t="s">
        <v>22</v>
      </c>
      <c r="D4559" s="2" t="s">
        <v>807</v>
      </c>
      <c r="E4559" t="s">
        <v>13402</v>
      </c>
      <c r="F4559" s="2" t="s">
        <v>277</v>
      </c>
      <c r="G4559" s="36"/>
      <c r="H4559" s="37"/>
      <c r="I4559" s="32" t="s">
        <v>39</v>
      </c>
      <c r="J4559" s="32" t="s">
        <v>28</v>
      </c>
      <c r="K4559" t="s">
        <v>4838</v>
      </c>
    </row>
    <row r="4560" spans="1:11" hidden="1" x14ac:dyDescent="0.3">
      <c r="A4560" t="s">
        <v>4839</v>
      </c>
      <c r="B4560" s="8">
        <v>20190925</v>
      </c>
      <c r="C4560" s="2" t="s">
        <v>29</v>
      </c>
      <c r="D4560" s="2" t="s">
        <v>278</v>
      </c>
      <c r="E4560" t="s">
        <v>13403</v>
      </c>
      <c r="F4560" s="2" t="s">
        <v>277</v>
      </c>
      <c r="G4560" s="36"/>
      <c r="H4560" s="37"/>
      <c r="I4560" s="32" t="s">
        <v>39</v>
      </c>
      <c r="J4560" s="32" t="s">
        <v>28</v>
      </c>
      <c r="K4560" t="s">
        <v>4839</v>
      </c>
    </row>
    <row r="4561" spans="1:11" hidden="1" x14ac:dyDescent="0.3">
      <c r="A4561" t="s">
        <v>4840</v>
      </c>
      <c r="B4561" s="8">
        <v>20190926</v>
      </c>
      <c r="C4561" s="2" t="s">
        <v>64</v>
      </c>
      <c r="D4561" s="2" t="s">
        <v>769</v>
      </c>
      <c r="E4561" t="s">
        <v>13407</v>
      </c>
      <c r="F4561" s="2" t="s">
        <v>277</v>
      </c>
      <c r="G4561" s="36"/>
      <c r="H4561" s="37"/>
      <c r="I4561" s="32" t="s">
        <v>12</v>
      </c>
      <c r="K4561" t="s">
        <v>4840</v>
      </c>
    </row>
    <row r="4562" spans="1:11" hidden="1" x14ac:dyDescent="0.3">
      <c r="A4562" t="s">
        <v>4841</v>
      </c>
      <c r="B4562" s="8">
        <v>20190926</v>
      </c>
      <c r="C4562" s="2" t="s">
        <v>35</v>
      </c>
      <c r="D4562" s="2" t="s">
        <v>195</v>
      </c>
      <c r="E4562" t="s">
        <v>13408</v>
      </c>
      <c r="F4562" s="2" t="s">
        <v>277</v>
      </c>
      <c r="G4562" s="36"/>
      <c r="H4562" s="37"/>
      <c r="I4562" s="32" t="s">
        <v>39</v>
      </c>
      <c r="J4562" s="32" t="s">
        <v>28</v>
      </c>
      <c r="K4562" t="s">
        <v>4841</v>
      </c>
    </row>
    <row r="4563" spans="1:11" hidden="1" x14ac:dyDescent="0.3">
      <c r="A4563" t="s">
        <v>4842</v>
      </c>
      <c r="B4563" s="8">
        <v>20190926</v>
      </c>
      <c r="C4563" s="2" t="s">
        <v>120</v>
      </c>
      <c r="D4563" s="2" t="s">
        <v>120</v>
      </c>
      <c r="E4563" t="s">
        <v>13409</v>
      </c>
      <c r="F4563" s="2" t="s">
        <v>277</v>
      </c>
      <c r="G4563" s="36"/>
      <c r="H4563" s="37"/>
      <c r="I4563" s="32" t="s">
        <v>39</v>
      </c>
      <c r="J4563" s="32" t="s">
        <v>28</v>
      </c>
      <c r="K4563" t="s">
        <v>4842</v>
      </c>
    </row>
    <row r="4564" spans="1:11" hidden="1" x14ac:dyDescent="0.3">
      <c r="A4564" t="s">
        <v>4844</v>
      </c>
      <c r="B4564" s="8">
        <v>20190927</v>
      </c>
      <c r="C4564" s="2" t="s">
        <v>64</v>
      </c>
      <c r="D4564" s="2" t="s">
        <v>769</v>
      </c>
      <c r="E4564" t="s">
        <v>13412</v>
      </c>
      <c r="F4564" s="2" t="s">
        <v>277</v>
      </c>
      <c r="G4564" s="36"/>
      <c r="H4564" s="37"/>
      <c r="I4564" s="32" t="s">
        <v>12</v>
      </c>
      <c r="K4564" t="s">
        <v>4844</v>
      </c>
    </row>
    <row r="4565" spans="1:11" hidden="1" x14ac:dyDescent="0.3">
      <c r="A4565" t="s">
        <v>4846</v>
      </c>
      <c r="B4565" s="8">
        <v>20190927</v>
      </c>
      <c r="C4565" s="2" t="s">
        <v>13</v>
      </c>
      <c r="D4565" s="2" t="s">
        <v>1075</v>
      </c>
      <c r="E4565" t="s">
        <v>13413</v>
      </c>
      <c r="F4565" s="2" t="s">
        <v>277</v>
      </c>
      <c r="G4565" s="36"/>
      <c r="H4565" s="37"/>
      <c r="I4565" s="32" t="s">
        <v>12</v>
      </c>
      <c r="K4565" t="s">
        <v>4846</v>
      </c>
    </row>
    <row r="4566" spans="1:11" hidden="1" x14ac:dyDescent="0.3">
      <c r="A4566" t="s">
        <v>4859</v>
      </c>
      <c r="B4566" s="8">
        <v>20190927</v>
      </c>
      <c r="C4566" s="2" t="s">
        <v>68</v>
      </c>
      <c r="D4566" s="2" t="s">
        <v>380</v>
      </c>
      <c r="E4566" t="s">
        <v>13414</v>
      </c>
      <c r="F4566" s="2" t="s">
        <v>277</v>
      </c>
      <c r="G4566" s="36"/>
      <c r="H4566" s="37"/>
      <c r="I4566" s="32" t="s">
        <v>12</v>
      </c>
      <c r="K4566" t="s">
        <v>4859</v>
      </c>
    </row>
    <row r="4567" spans="1:11" hidden="1" x14ac:dyDescent="0.3">
      <c r="A4567" t="s">
        <v>4860</v>
      </c>
      <c r="B4567" s="8">
        <v>20190927</v>
      </c>
      <c r="C4567" s="2" t="s">
        <v>35</v>
      </c>
      <c r="D4567" s="2" t="s">
        <v>770</v>
      </c>
      <c r="E4567" t="s">
        <v>13415</v>
      </c>
      <c r="F4567" s="2" t="s">
        <v>277</v>
      </c>
      <c r="G4567" s="36"/>
      <c r="H4567" s="37"/>
      <c r="I4567" s="32" t="s">
        <v>12</v>
      </c>
      <c r="K4567" t="s">
        <v>4860</v>
      </c>
    </row>
    <row r="4568" spans="1:11" hidden="1" x14ac:dyDescent="0.3">
      <c r="A4568" t="s">
        <v>4861</v>
      </c>
      <c r="B4568" s="8">
        <v>20190927</v>
      </c>
      <c r="C4568" s="2" t="s">
        <v>29</v>
      </c>
      <c r="D4568" s="2" t="s">
        <v>426</v>
      </c>
      <c r="E4568" t="s">
        <v>13416</v>
      </c>
      <c r="F4568" s="2" t="s">
        <v>277</v>
      </c>
      <c r="G4568" s="36"/>
      <c r="H4568" s="37"/>
      <c r="I4568" s="32" t="s">
        <v>12</v>
      </c>
      <c r="K4568" t="s">
        <v>4861</v>
      </c>
    </row>
    <row r="4569" spans="1:11" hidden="1" x14ac:dyDescent="0.3">
      <c r="A4569" t="s">
        <v>4862</v>
      </c>
      <c r="B4569" s="8">
        <v>20190927</v>
      </c>
      <c r="C4569" s="2" t="s">
        <v>112</v>
      </c>
      <c r="D4569" s="2" t="s">
        <v>933</v>
      </c>
      <c r="E4569" t="s">
        <v>13417</v>
      </c>
      <c r="F4569" s="2" t="s">
        <v>277</v>
      </c>
      <c r="G4569" s="36"/>
      <c r="H4569" s="37"/>
      <c r="I4569" s="32" t="s">
        <v>12</v>
      </c>
      <c r="K4569" t="s">
        <v>4862</v>
      </c>
    </row>
    <row r="4570" spans="1:11" hidden="1" x14ac:dyDescent="0.3">
      <c r="A4570" t="s">
        <v>4863</v>
      </c>
      <c r="B4570" s="8">
        <v>20190927</v>
      </c>
      <c r="C4570" s="2" t="s">
        <v>13</v>
      </c>
      <c r="D4570" s="2" t="s">
        <v>762</v>
      </c>
      <c r="E4570" t="s">
        <v>13418</v>
      </c>
      <c r="F4570" s="2" t="s">
        <v>277</v>
      </c>
      <c r="G4570" s="36"/>
      <c r="H4570" s="37"/>
      <c r="I4570" s="32" t="s">
        <v>12</v>
      </c>
      <c r="K4570" t="s">
        <v>4863</v>
      </c>
    </row>
    <row r="4571" spans="1:11" hidden="1" x14ac:dyDescent="0.3">
      <c r="A4571" t="s">
        <v>4882</v>
      </c>
      <c r="B4571" s="8">
        <v>20191001</v>
      </c>
      <c r="C4571" s="2" t="s">
        <v>22</v>
      </c>
      <c r="D4571" s="2" t="s">
        <v>807</v>
      </c>
      <c r="E4571" t="s">
        <v>13450</v>
      </c>
      <c r="F4571" s="2" t="s">
        <v>277</v>
      </c>
      <c r="G4571" s="36"/>
      <c r="H4571" s="37"/>
      <c r="I4571" s="32" t="s">
        <v>12</v>
      </c>
      <c r="K4571" t="s">
        <v>4882</v>
      </c>
    </row>
    <row r="4572" spans="1:11" hidden="1" x14ac:dyDescent="0.3">
      <c r="A4572" t="s">
        <v>4883</v>
      </c>
      <c r="B4572" s="8">
        <v>20191001</v>
      </c>
      <c r="C4572" s="2" t="s">
        <v>112</v>
      </c>
      <c r="D4572" s="2" t="s">
        <v>933</v>
      </c>
      <c r="E4572" t="s">
        <v>13451</v>
      </c>
      <c r="F4572" s="2" t="s">
        <v>277</v>
      </c>
      <c r="G4572" s="36"/>
      <c r="H4572" s="37"/>
      <c r="I4572" s="32" t="s">
        <v>12</v>
      </c>
      <c r="K4572" t="s">
        <v>4883</v>
      </c>
    </row>
    <row r="4573" spans="1:11" hidden="1" x14ac:dyDescent="0.3">
      <c r="A4573" t="s">
        <v>4884</v>
      </c>
      <c r="B4573" s="8">
        <v>20191002</v>
      </c>
      <c r="C4573" s="2" t="s">
        <v>68</v>
      </c>
      <c r="D4573" s="2" t="s">
        <v>1085</v>
      </c>
      <c r="E4573" t="s">
        <v>13453</v>
      </c>
      <c r="F4573" s="2" t="s">
        <v>277</v>
      </c>
      <c r="G4573" s="36"/>
      <c r="H4573" s="37"/>
      <c r="I4573" s="32" t="s">
        <v>12</v>
      </c>
      <c r="K4573" t="s">
        <v>4884</v>
      </c>
    </row>
    <row r="4574" spans="1:11" hidden="1" x14ac:dyDescent="0.3">
      <c r="A4574" t="s">
        <v>4885</v>
      </c>
      <c r="B4574" s="8">
        <v>20191004</v>
      </c>
      <c r="C4574" s="2" t="s">
        <v>22</v>
      </c>
      <c r="D4574" s="2" t="s">
        <v>807</v>
      </c>
      <c r="E4574" t="s">
        <v>13454</v>
      </c>
      <c r="F4574" s="2" t="s">
        <v>277</v>
      </c>
      <c r="G4574" s="36"/>
      <c r="H4574" s="37"/>
      <c r="I4574" s="32" t="s">
        <v>12</v>
      </c>
      <c r="K4574" t="s">
        <v>4885</v>
      </c>
    </row>
    <row r="4575" spans="1:11" hidden="1" x14ac:dyDescent="0.3">
      <c r="A4575" t="s">
        <v>4886</v>
      </c>
      <c r="B4575" s="8">
        <v>20191004</v>
      </c>
      <c r="C4575" s="2" t="s">
        <v>33</v>
      </c>
      <c r="D4575" s="2" t="s">
        <v>632</v>
      </c>
      <c r="E4575" t="s">
        <v>13455</v>
      </c>
      <c r="F4575" s="2" t="s">
        <v>277</v>
      </c>
      <c r="G4575" s="36"/>
      <c r="H4575" s="37"/>
      <c r="I4575" s="32" t="s">
        <v>12</v>
      </c>
      <c r="K4575" t="s">
        <v>4886</v>
      </c>
    </row>
    <row r="4576" spans="1:11" hidden="1" x14ac:dyDescent="0.3">
      <c r="A4576" t="s">
        <v>4887</v>
      </c>
      <c r="B4576" s="8">
        <v>20191004</v>
      </c>
      <c r="C4576" s="2" t="s">
        <v>35</v>
      </c>
      <c r="D4576" s="2" t="s">
        <v>770</v>
      </c>
      <c r="E4576" t="s">
        <v>13456</v>
      </c>
      <c r="F4576" s="2" t="s">
        <v>277</v>
      </c>
      <c r="G4576" s="36"/>
      <c r="H4576" s="37"/>
      <c r="I4576" s="32" t="s">
        <v>12</v>
      </c>
      <c r="K4576" t="s">
        <v>4887</v>
      </c>
    </row>
    <row r="4577" spans="1:11" hidden="1" x14ac:dyDescent="0.3">
      <c r="A4577" t="s">
        <v>4888</v>
      </c>
      <c r="B4577" s="8">
        <v>20191004</v>
      </c>
      <c r="C4577" s="2" t="s">
        <v>112</v>
      </c>
      <c r="D4577" s="2" t="s">
        <v>933</v>
      </c>
      <c r="E4577" t="s">
        <v>13457</v>
      </c>
      <c r="F4577" s="2" t="s">
        <v>277</v>
      </c>
      <c r="G4577" s="36"/>
      <c r="H4577" s="37"/>
      <c r="I4577" s="32" t="s">
        <v>12</v>
      </c>
      <c r="K4577" t="s">
        <v>4888</v>
      </c>
    </row>
    <row r="4578" spans="1:11" hidden="1" x14ac:dyDescent="0.3">
      <c r="A4578" t="s">
        <v>4889</v>
      </c>
      <c r="B4578" s="8">
        <v>20191004</v>
      </c>
      <c r="C4578" s="2" t="s">
        <v>13</v>
      </c>
      <c r="D4578" s="2" t="s">
        <v>625</v>
      </c>
      <c r="E4578" t="s">
        <v>13458</v>
      </c>
      <c r="F4578" s="2" t="s">
        <v>277</v>
      </c>
      <c r="G4578" s="36"/>
      <c r="H4578" s="37"/>
      <c r="I4578" s="32" t="s">
        <v>12</v>
      </c>
      <c r="K4578" t="s">
        <v>4889</v>
      </c>
    </row>
    <row r="4579" spans="1:11" hidden="1" x14ac:dyDescent="0.3">
      <c r="A4579" t="s">
        <v>4890</v>
      </c>
      <c r="B4579" s="8">
        <v>20191004</v>
      </c>
      <c r="C4579" s="2" t="s">
        <v>29</v>
      </c>
      <c r="D4579" s="2" t="s">
        <v>124</v>
      </c>
      <c r="E4579" t="s">
        <v>13459</v>
      </c>
      <c r="F4579" s="2" t="s">
        <v>277</v>
      </c>
      <c r="G4579" s="36"/>
      <c r="H4579" s="37"/>
      <c r="I4579" s="32" t="s">
        <v>12</v>
      </c>
      <c r="K4579" t="s">
        <v>4890</v>
      </c>
    </row>
    <row r="4580" spans="1:11" hidden="1" x14ac:dyDescent="0.3">
      <c r="A4580" t="s">
        <v>4894</v>
      </c>
      <c r="B4580" s="8">
        <v>20191007</v>
      </c>
      <c r="C4580" s="2" t="s">
        <v>22</v>
      </c>
      <c r="D4580" s="2" t="s">
        <v>807</v>
      </c>
      <c r="E4580" t="s">
        <v>13463</v>
      </c>
      <c r="F4580" s="2" t="s">
        <v>277</v>
      </c>
      <c r="G4580" s="36"/>
      <c r="H4580" s="37"/>
      <c r="I4580" s="32" t="s">
        <v>12</v>
      </c>
      <c r="K4580" t="s">
        <v>4894</v>
      </c>
    </row>
    <row r="4581" spans="1:11" hidden="1" x14ac:dyDescent="0.3">
      <c r="A4581" t="s">
        <v>4953</v>
      </c>
      <c r="B4581" s="8">
        <v>20191015</v>
      </c>
      <c r="C4581" s="2" t="s">
        <v>29</v>
      </c>
      <c r="D4581" s="2" t="s">
        <v>327</v>
      </c>
      <c r="E4581" t="s">
        <v>13521</v>
      </c>
      <c r="F4581" s="2" t="s">
        <v>277</v>
      </c>
      <c r="G4581" s="36"/>
      <c r="H4581" s="37"/>
      <c r="I4581" s="32" t="s">
        <v>12</v>
      </c>
      <c r="K4581" t="s">
        <v>4953</v>
      </c>
    </row>
    <row r="4582" spans="1:11" hidden="1" x14ac:dyDescent="0.3">
      <c r="A4582" t="s">
        <v>4954</v>
      </c>
      <c r="B4582" s="8">
        <v>20191016</v>
      </c>
      <c r="C4582" s="2" t="s">
        <v>13</v>
      </c>
      <c r="D4582" s="2" t="s">
        <v>1096</v>
      </c>
      <c r="E4582" t="s">
        <v>13525</v>
      </c>
      <c r="F4582" s="2" t="s">
        <v>277</v>
      </c>
      <c r="G4582" s="36"/>
      <c r="H4582" s="37"/>
      <c r="I4582" s="32" t="s">
        <v>12</v>
      </c>
      <c r="K4582" t="s">
        <v>4954</v>
      </c>
    </row>
    <row r="4583" spans="1:11" hidden="1" x14ac:dyDescent="0.3">
      <c r="A4583" t="s">
        <v>4962</v>
      </c>
      <c r="B4583" s="8">
        <v>20191017</v>
      </c>
      <c r="C4583" s="2" t="s">
        <v>13</v>
      </c>
      <c r="D4583" s="2" t="s">
        <v>1096</v>
      </c>
      <c r="E4583" t="s">
        <v>13526</v>
      </c>
      <c r="F4583" s="2" t="s">
        <v>277</v>
      </c>
      <c r="G4583" s="36"/>
      <c r="H4583" s="37"/>
      <c r="I4583" s="32" t="s">
        <v>12</v>
      </c>
      <c r="K4583" t="s">
        <v>4962</v>
      </c>
    </row>
    <row r="4584" spans="1:11" hidden="1" x14ac:dyDescent="0.3">
      <c r="A4584" t="s">
        <v>4969</v>
      </c>
      <c r="B4584" s="8">
        <v>20191019</v>
      </c>
      <c r="C4584" s="2" t="s">
        <v>29</v>
      </c>
      <c r="D4584" s="2" t="s">
        <v>124</v>
      </c>
      <c r="E4584" t="s">
        <v>13541</v>
      </c>
      <c r="F4584" s="2" t="s">
        <v>277</v>
      </c>
      <c r="G4584" s="36"/>
      <c r="H4584" s="37"/>
      <c r="I4584" s="32" t="s">
        <v>12</v>
      </c>
      <c r="K4584" t="s">
        <v>4969</v>
      </c>
    </row>
    <row r="4585" spans="1:11" hidden="1" x14ac:dyDescent="0.3">
      <c r="A4585" t="s">
        <v>4970</v>
      </c>
      <c r="B4585" s="8">
        <v>20191021</v>
      </c>
      <c r="C4585" s="2" t="s">
        <v>29</v>
      </c>
      <c r="D4585" s="2" t="s">
        <v>15</v>
      </c>
      <c r="E4585" t="s">
        <v>13542</v>
      </c>
      <c r="F4585" s="2" t="s">
        <v>277</v>
      </c>
      <c r="G4585" s="36"/>
      <c r="H4585" s="37"/>
      <c r="I4585" s="32" t="s">
        <v>12</v>
      </c>
      <c r="K4585" t="s">
        <v>4970</v>
      </c>
    </row>
    <row r="4586" spans="1:11" hidden="1" x14ac:dyDescent="0.3">
      <c r="A4586" t="s">
        <v>4972</v>
      </c>
      <c r="B4586" s="8">
        <v>20191022</v>
      </c>
      <c r="C4586" s="2" t="s">
        <v>22</v>
      </c>
      <c r="D4586" s="2" t="s">
        <v>807</v>
      </c>
      <c r="E4586" t="s">
        <v>13544</v>
      </c>
      <c r="F4586" s="2" t="s">
        <v>277</v>
      </c>
      <c r="G4586" s="36"/>
      <c r="H4586" s="37"/>
      <c r="I4586" s="32" t="s">
        <v>12</v>
      </c>
      <c r="K4586" t="s">
        <v>4972</v>
      </c>
    </row>
    <row r="4587" spans="1:11" hidden="1" x14ac:dyDescent="0.3">
      <c r="A4587" t="s">
        <v>4973</v>
      </c>
      <c r="B4587" s="8">
        <v>20191022</v>
      </c>
      <c r="C4587" s="2" t="s">
        <v>50</v>
      </c>
      <c r="D4587" s="2" t="s">
        <v>290</v>
      </c>
      <c r="E4587" t="s">
        <v>13545</v>
      </c>
      <c r="F4587" s="2" t="s">
        <v>277</v>
      </c>
      <c r="G4587" s="36"/>
      <c r="H4587" s="37"/>
      <c r="I4587" s="32" t="s">
        <v>12</v>
      </c>
      <c r="K4587" t="s">
        <v>4973</v>
      </c>
    </row>
    <row r="4588" spans="1:11" hidden="1" x14ac:dyDescent="0.3">
      <c r="A4588" t="s">
        <v>4974</v>
      </c>
      <c r="B4588" s="8">
        <v>20191022</v>
      </c>
      <c r="C4588" s="2" t="s">
        <v>9</v>
      </c>
      <c r="D4588" s="2" t="s">
        <v>795</v>
      </c>
      <c r="E4588" t="s">
        <v>13546</v>
      </c>
      <c r="F4588" s="2" t="s">
        <v>277</v>
      </c>
      <c r="G4588" s="36"/>
      <c r="H4588" s="37"/>
      <c r="I4588" s="32" t="s">
        <v>12</v>
      </c>
      <c r="K4588" t="s">
        <v>4974</v>
      </c>
    </row>
    <row r="4589" spans="1:11" hidden="1" x14ac:dyDescent="0.3">
      <c r="A4589" t="s">
        <v>4975</v>
      </c>
      <c r="B4589" s="8">
        <v>20191022</v>
      </c>
      <c r="C4589" s="2" t="s">
        <v>13</v>
      </c>
      <c r="D4589" s="2" t="s">
        <v>1096</v>
      </c>
      <c r="E4589" t="s">
        <v>13547</v>
      </c>
      <c r="F4589" s="2" t="s">
        <v>277</v>
      </c>
      <c r="G4589" s="36"/>
      <c r="H4589" s="37"/>
      <c r="I4589" s="32" t="s">
        <v>12</v>
      </c>
      <c r="K4589" t="s">
        <v>4975</v>
      </c>
    </row>
    <row r="4590" spans="1:11" hidden="1" x14ac:dyDescent="0.3">
      <c r="A4590" t="s">
        <v>4976</v>
      </c>
      <c r="B4590" s="8">
        <v>20191022</v>
      </c>
      <c r="C4590" s="2" t="s">
        <v>20</v>
      </c>
      <c r="D4590" s="2" t="s">
        <v>1099</v>
      </c>
      <c r="E4590" t="s">
        <v>13548</v>
      </c>
      <c r="F4590" s="2" t="s">
        <v>277</v>
      </c>
      <c r="G4590" s="36"/>
      <c r="H4590" s="37"/>
      <c r="I4590" s="32" t="s">
        <v>12</v>
      </c>
      <c r="K4590" t="s">
        <v>4976</v>
      </c>
    </row>
    <row r="4591" spans="1:11" hidden="1" x14ac:dyDescent="0.3">
      <c r="A4591" t="s">
        <v>4977</v>
      </c>
      <c r="B4591" s="8">
        <v>20191022</v>
      </c>
      <c r="C4591" s="2" t="s">
        <v>20</v>
      </c>
      <c r="D4591" s="2" t="s">
        <v>626</v>
      </c>
      <c r="E4591" t="s">
        <v>13549</v>
      </c>
      <c r="F4591" s="2" t="s">
        <v>277</v>
      </c>
      <c r="G4591" s="36"/>
      <c r="H4591" s="37"/>
      <c r="I4591" s="32" t="s">
        <v>12</v>
      </c>
      <c r="K4591" t="s">
        <v>4977</v>
      </c>
    </row>
    <row r="4592" spans="1:11" hidden="1" x14ac:dyDescent="0.3">
      <c r="A4592" t="s">
        <v>4978</v>
      </c>
      <c r="B4592" s="8">
        <v>20191022</v>
      </c>
      <c r="C4592" s="2" t="s">
        <v>33</v>
      </c>
      <c r="D4592" s="2" t="s">
        <v>798</v>
      </c>
      <c r="E4592" t="s">
        <v>13550</v>
      </c>
      <c r="F4592" s="2" t="s">
        <v>277</v>
      </c>
      <c r="G4592" s="36"/>
      <c r="H4592" s="37"/>
      <c r="I4592" s="32" t="s">
        <v>12</v>
      </c>
      <c r="K4592" t="s">
        <v>4978</v>
      </c>
    </row>
    <row r="4593" spans="1:11" hidden="1" x14ac:dyDescent="0.3">
      <c r="A4593" t="s">
        <v>4979</v>
      </c>
      <c r="B4593" s="8">
        <v>20191022</v>
      </c>
      <c r="C4593" s="2" t="s">
        <v>204</v>
      </c>
      <c r="D4593" s="2" t="s">
        <v>1100</v>
      </c>
      <c r="E4593" t="s">
        <v>13551</v>
      </c>
      <c r="F4593" s="2" t="s">
        <v>277</v>
      </c>
      <c r="G4593" s="36"/>
      <c r="H4593" s="37"/>
      <c r="I4593" s="32" t="s">
        <v>12</v>
      </c>
      <c r="K4593" t="s">
        <v>4979</v>
      </c>
    </row>
    <row r="4594" spans="1:11" hidden="1" x14ac:dyDescent="0.3">
      <c r="A4594" t="s">
        <v>4980</v>
      </c>
      <c r="B4594" s="8">
        <v>20191022</v>
      </c>
      <c r="C4594" s="2" t="s">
        <v>13</v>
      </c>
      <c r="D4594" s="2" t="s">
        <v>1101</v>
      </c>
      <c r="E4594" t="s">
        <v>13552</v>
      </c>
      <c r="F4594" s="2" t="s">
        <v>277</v>
      </c>
      <c r="G4594" s="36"/>
      <c r="H4594" s="37"/>
      <c r="I4594" s="32" t="s">
        <v>12</v>
      </c>
      <c r="K4594" t="s">
        <v>4980</v>
      </c>
    </row>
    <row r="4595" spans="1:11" hidden="1" x14ac:dyDescent="0.3">
      <c r="A4595" t="s">
        <v>4988</v>
      </c>
      <c r="B4595" s="8">
        <v>20191027</v>
      </c>
      <c r="C4595" s="2" t="s">
        <v>13</v>
      </c>
      <c r="D4595" s="2" t="s">
        <v>1096</v>
      </c>
      <c r="E4595" t="s">
        <v>13561</v>
      </c>
      <c r="F4595" s="2" t="s">
        <v>277</v>
      </c>
      <c r="G4595" s="36"/>
      <c r="H4595" s="37"/>
      <c r="I4595" s="32" t="s">
        <v>12</v>
      </c>
      <c r="K4595" t="s">
        <v>4988</v>
      </c>
    </row>
    <row r="4596" spans="1:11" hidden="1" x14ac:dyDescent="0.3">
      <c r="A4596" t="s">
        <v>4989</v>
      </c>
      <c r="B4596" s="8">
        <v>20191028</v>
      </c>
      <c r="C4596" s="2" t="s">
        <v>135</v>
      </c>
      <c r="D4596" s="2" t="s">
        <v>501</v>
      </c>
      <c r="E4596" t="s">
        <v>13562</v>
      </c>
      <c r="F4596" s="2" t="s">
        <v>277</v>
      </c>
      <c r="G4596" s="36"/>
      <c r="H4596" s="37"/>
      <c r="I4596" s="32" t="s">
        <v>12</v>
      </c>
      <c r="K4596" t="s">
        <v>4989</v>
      </c>
    </row>
    <row r="4597" spans="1:11" hidden="1" x14ac:dyDescent="0.3">
      <c r="A4597" t="s">
        <v>4990</v>
      </c>
      <c r="B4597" s="8">
        <v>20191028</v>
      </c>
      <c r="C4597" s="2" t="s">
        <v>68</v>
      </c>
      <c r="D4597" s="2" t="s">
        <v>380</v>
      </c>
      <c r="E4597" t="s">
        <v>13563</v>
      </c>
      <c r="F4597" s="2" t="s">
        <v>277</v>
      </c>
      <c r="G4597" s="36"/>
      <c r="H4597" s="37"/>
      <c r="I4597" s="32" t="s">
        <v>12</v>
      </c>
      <c r="K4597" t="s">
        <v>4990</v>
      </c>
    </row>
    <row r="4598" spans="1:11" hidden="1" x14ac:dyDescent="0.3">
      <c r="A4598" t="s">
        <v>4991</v>
      </c>
      <c r="B4598" s="8">
        <v>20191028</v>
      </c>
      <c r="C4598" s="2" t="s">
        <v>231</v>
      </c>
      <c r="D4598" s="2" t="s">
        <v>1104</v>
      </c>
      <c r="E4598" t="s">
        <v>13564</v>
      </c>
      <c r="F4598" s="2" t="s">
        <v>277</v>
      </c>
      <c r="G4598" s="36"/>
      <c r="H4598" s="37"/>
      <c r="I4598" s="32" t="s">
        <v>12</v>
      </c>
      <c r="K4598" t="s">
        <v>4991</v>
      </c>
    </row>
    <row r="4599" spans="1:11" hidden="1" x14ac:dyDescent="0.3">
      <c r="A4599" t="s">
        <v>4993</v>
      </c>
      <c r="B4599" s="8">
        <v>20191028</v>
      </c>
      <c r="C4599" s="2" t="s">
        <v>104</v>
      </c>
      <c r="D4599" s="2" t="s">
        <v>1105</v>
      </c>
      <c r="E4599" t="s">
        <v>13565</v>
      </c>
      <c r="F4599" s="2" t="s">
        <v>277</v>
      </c>
      <c r="G4599" s="36"/>
      <c r="H4599" s="37"/>
      <c r="I4599" s="32" t="s">
        <v>12</v>
      </c>
      <c r="K4599" t="s">
        <v>4993</v>
      </c>
    </row>
    <row r="4600" spans="1:11" hidden="1" x14ac:dyDescent="0.3">
      <c r="A4600" t="s">
        <v>4994</v>
      </c>
      <c r="B4600" s="8">
        <v>20191029</v>
      </c>
      <c r="C4600" s="2" t="s">
        <v>22</v>
      </c>
      <c r="D4600" s="2" t="s">
        <v>1106</v>
      </c>
      <c r="E4600" t="s">
        <v>13568</v>
      </c>
      <c r="F4600" s="2" t="s">
        <v>277</v>
      </c>
      <c r="G4600" s="36"/>
      <c r="H4600" s="37"/>
      <c r="I4600" s="32" t="s">
        <v>12</v>
      </c>
      <c r="K4600" t="s">
        <v>4994</v>
      </c>
    </row>
    <row r="4601" spans="1:11" hidden="1" x14ac:dyDescent="0.3">
      <c r="A4601" t="s">
        <v>4995</v>
      </c>
      <c r="B4601" s="8">
        <v>20191029</v>
      </c>
      <c r="C4601" s="2" t="s">
        <v>16</v>
      </c>
      <c r="D4601" s="2" t="s">
        <v>1107</v>
      </c>
      <c r="E4601" t="s">
        <v>13569</v>
      </c>
      <c r="F4601" s="2" t="s">
        <v>277</v>
      </c>
      <c r="G4601" s="36"/>
      <c r="H4601" s="37"/>
      <c r="I4601" s="32" t="s">
        <v>12</v>
      </c>
      <c r="K4601" t="s">
        <v>4995</v>
      </c>
    </row>
    <row r="4602" spans="1:11" hidden="1" x14ac:dyDescent="0.3">
      <c r="A4602" t="s">
        <v>4999</v>
      </c>
      <c r="B4602" s="8">
        <v>20191029</v>
      </c>
      <c r="C4602" s="2" t="s">
        <v>33</v>
      </c>
      <c r="D4602" s="2" t="s">
        <v>280</v>
      </c>
      <c r="E4602" t="s">
        <v>13570</v>
      </c>
      <c r="F4602" s="2" t="s">
        <v>277</v>
      </c>
      <c r="G4602" s="36"/>
      <c r="H4602" s="37"/>
      <c r="I4602" s="32" t="s">
        <v>12</v>
      </c>
      <c r="K4602" t="s">
        <v>4999</v>
      </c>
    </row>
    <row r="4603" spans="1:11" hidden="1" x14ac:dyDescent="0.3">
      <c r="A4603" t="s">
        <v>5000</v>
      </c>
      <c r="B4603" s="8">
        <v>20191029</v>
      </c>
      <c r="C4603" s="2" t="s">
        <v>29</v>
      </c>
      <c r="D4603" s="2" t="s">
        <v>810</v>
      </c>
      <c r="E4603" t="s">
        <v>13571</v>
      </c>
      <c r="F4603" s="2" t="s">
        <v>277</v>
      </c>
      <c r="G4603" s="36"/>
      <c r="H4603" s="37"/>
      <c r="I4603" s="32" t="s">
        <v>12</v>
      </c>
      <c r="K4603" t="s">
        <v>5000</v>
      </c>
    </row>
    <row r="4604" spans="1:11" hidden="1" x14ac:dyDescent="0.3">
      <c r="A4604" t="s">
        <v>5054</v>
      </c>
      <c r="B4604" s="8">
        <v>20191030</v>
      </c>
      <c r="C4604" s="2" t="s">
        <v>35</v>
      </c>
      <c r="D4604" s="2" t="s">
        <v>195</v>
      </c>
      <c r="E4604" t="s">
        <v>13577</v>
      </c>
      <c r="F4604" s="2" t="s">
        <v>277</v>
      </c>
      <c r="G4604" s="36"/>
      <c r="H4604" s="37"/>
      <c r="I4604" s="32" t="s">
        <v>12</v>
      </c>
      <c r="K4604" t="s">
        <v>5054</v>
      </c>
    </row>
    <row r="4605" spans="1:11" hidden="1" x14ac:dyDescent="0.3">
      <c r="A4605" t="s">
        <v>5061</v>
      </c>
      <c r="B4605" s="8">
        <v>20191031</v>
      </c>
      <c r="C4605" s="2" t="s">
        <v>29</v>
      </c>
      <c r="D4605" s="2" t="s">
        <v>1117</v>
      </c>
      <c r="E4605" t="s">
        <v>13636</v>
      </c>
      <c r="F4605" s="2" t="s">
        <v>277</v>
      </c>
      <c r="G4605" s="36"/>
      <c r="H4605" s="37"/>
      <c r="I4605" s="32" t="s">
        <v>12</v>
      </c>
      <c r="K4605" t="s">
        <v>5061</v>
      </c>
    </row>
    <row r="4606" spans="1:11" hidden="1" x14ac:dyDescent="0.3">
      <c r="A4606" t="s">
        <v>5076</v>
      </c>
      <c r="B4606" s="8">
        <v>20191101</v>
      </c>
      <c r="C4606" s="2" t="s">
        <v>22</v>
      </c>
      <c r="D4606" s="2" t="s">
        <v>134</v>
      </c>
      <c r="E4606" t="s">
        <v>13644</v>
      </c>
      <c r="F4606" s="2" t="s">
        <v>277</v>
      </c>
      <c r="G4606" s="36"/>
      <c r="H4606" s="37"/>
      <c r="I4606" s="32" t="s">
        <v>12</v>
      </c>
      <c r="K4606" t="s">
        <v>5076</v>
      </c>
    </row>
    <row r="4607" spans="1:11" hidden="1" x14ac:dyDescent="0.3">
      <c r="A4607" t="s">
        <v>7872</v>
      </c>
      <c r="B4607" s="8">
        <v>20170125</v>
      </c>
      <c r="C4607" t="s">
        <v>22</v>
      </c>
      <c r="D4607" t="s">
        <v>7873</v>
      </c>
      <c r="E4607" t="s">
        <v>13703</v>
      </c>
      <c r="F4607" t="s">
        <v>7880</v>
      </c>
      <c r="G4607" s="36">
        <v>1</v>
      </c>
      <c r="H4607" s="37" t="s">
        <v>8743</v>
      </c>
      <c r="I4607" s="31" t="s">
        <v>8851</v>
      </c>
      <c r="J4607" s="32" t="s">
        <v>192</v>
      </c>
    </row>
    <row r="4608" spans="1:11" hidden="1" x14ac:dyDescent="0.3">
      <c r="A4608" t="s">
        <v>8346</v>
      </c>
      <c r="B4608" s="8">
        <v>20170125</v>
      </c>
      <c r="C4608" s="4" t="s">
        <v>29</v>
      </c>
      <c r="D4608" s="4" t="s">
        <v>40</v>
      </c>
      <c r="E4608" t="s">
        <v>13704</v>
      </c>
      <c r="F4608" s="4" t="s">
        <v>1122</v>
      </c>
      <c r="G4608" s="36">
        <v>1</v>
      </c>
      <c r="H4608" s="37" t="s">
        <v>8743</v>
      </c>
      <c r="I4608" s="5" t="s">
        <v>7916</v>
      </c>
      <c r="J4608" s="32" t="s">
        <v>28</v>
      </c>
      <c r="K4608" t="s">
        <v>8346</v>
      </c>
    </row>
    <row r="4609" spans="1:11" hidden="1" x14ac:dyDescent="0.3">
      <c r="A4609" t="s">
        <v>8347</v>
      </c>
      <c r="B4609" s="8">
        <v>20170125</v>
      </c>
      <c r="C4609" s="4" t="s">
        <v>13</v>
      </c>
      <c r="D4609" s="4" t="s">
        <v>6627</v>
      </c>
      <c r="E4609" t="s">
        <v>13705</v>
      </c>
      <c r="F4609" s="4" t="s">
        <v>1122</v>
      </c>
      <c r="G4609" s="36">
        <v>1</v>
      </c>
      <c r="H4609" s="37" t="s">
        <v>8743</v>
      </c>
      <c r="I4609" s="5" t="s">
        <v>7916</v>
      </c>
      <c r="J4609" s="32" t="s">
        <v>28</v>
      </c>
      <c r="K4609" t="s">
        <v>8347</v>
      </c>
    </row>
    <row r="4610" spans="1:11" hidden="1" x14ac:dyDescent="0.3">
      <c r="A4610" t="s">
        <v>8348</v>
      </c>
      <c r="B4610" s="8">
        <v>20170125</v>
      </c>
      <c r="C4610" s="4" t="s">
        <v>120</v>
      </c>
      <c r="D4610" s="4" t="s">
        <v>120</v>
      </c>
      <c r="E4610" t="s">
        <v>13706</v>
      </c>
      <c r="F4610" s="4" t="s">
        <v>1122</v>
      </c>
      <c r="G4610" s="36">
        <v>1</v>
      </c>
      <c r="H4610" s="37" t="s">
        <v>8743</v>
      </c>
      <c r="I4610" s="5" t="s">
        <v>7916</v>
      </c>
      <c r="J4610" s="32" t="s">
        <v>28</v>
      </c>
      <c r="K4610" t="s">
        <v>8348</v>
      </c>
    </row>
    <row r="4611" spans="1:11" hidden="1" x14ac:dyDescent="0.3">
      <c r="A4611" t="s">
        <v>8349</v>
      </c>
      <c r="B4611" s="8">
        <v>20170125</v>
      </c>
      <c r="C4611" s="4" t="s">
        <v>22</v>
      </c>
      <c r="D4611" s="4" t="s">
        <v>1192</v>
      </c>
      <c r="E4611" t="s">
        <v>13707</v>
      </c>
      <c r="F4611" s="4" t="s">
        <v>1122</v>
      </c>
      <c r="G4611" s="36">
        <v>1</v>
      </c>
      <c r="H4611" s="37" t="s">
        <v>8743</v>
      </c>
      <c r="I4611" s="5" t="s">
        <v>7916</v>
      </c>
      <c r="J4611" s="32" t="s">
        <v>28</v>
      </c>
      <c r="K4611" t="s">
        <v>8349</v>
      </c>
    </row>
    <row r="4612" spans="1:11" hidden="1" x14ac:dyDescent="0.3">
      <c r="A4612" t="s">
        <v>8350</v>
      </c>
      <c r="B4612" s="8">
        <v>20170125</v>
      </c>
      <c r="C4612" s="4" t="s">
        <v>64</v>
      </c>
      <c r="D4612" s="4" t="s">
        <v>65</v>
      </c>
      <c r="E4612" t="s">
        <v>13708</v>
      </c>
      <c r="F4612" s="4" t="s">
        <v>1122</v>
      </c>
      <c r="G4612" s="36">
        <v>1</v>
      </c>
      <c r="H4612" s="37" t="s">
        <v>8743</v>
      </c>
      <c r="I4612" s="5" t="s">
        <v>7916</v>
      </c>
      <c r="J4612" s="32" t="s">
        <v>28</v>
      </c>
      <c r="K4612" t="s">
        <v>8350</v>
      </c>
    </row>
    <row r="4613" spans="1:11" hidden="1" x14ac:dyDescent="0.3">
      <c r="A4613" t="s">
        <v>8351</v>
      </c>
      <c r="B4613" s="8">
        <v>20170126</v>
      </c>
      <c r="C4613" s="4" t="s">
        <v>25</v>
      </c>
      <c r="D4613" s="4" t="s">
        <v>8003</v>
      </c>
      <c r="E4613" t="s">
        <v>13710</v>
      </c>
      <c r="F4613" s="4" t="s">
        <v>1122</v>
      </c>
      <c r="G4613" s="36">
        <v>1</v>
      </c>
      <c r="H4613" s="37" t="s">
        <v>8743</v>
      </c>
      <c r="I4613" s="5" t="s">
        <v>7916</v>
      </c>
      <c r="J4613" s="32" t="s">
        <v>28</v>
      </c>
      <c r="K4613" t="s">
        <v>8351</v>
      </c>
    </row>
    <row r="4614" spans="1:11" hidden="1" x14ac:dyDescent="0.3">
      <c r="A4614" t="s">
        <v>7615</v>
      </c>
      <c r="B4614" s="8">
        <v>20170228</v>
      </c>
      <c r="C4614" s="4" t="s">
        <v>16</v>
      </c>
      <c r="D4614" s="4" t="s">
        <v>15</v>
      </c>
      <c r="E4614" t="s">
        <v>13733</v>
      </c>
      <c r="F4614" s="4" t="s">
        <v>1122</v>
      </c>
      <c r="G4614" s="36">
        <v>1</v>
      </c>
      <c r="H4614" s="37" t="s">
        <v>8743</v>
      </c>
      <c r="I4614" s="5" t="s">
        <v>7916</v>
      </c>
      <c r="J4614" s="32" t="s">
        <v>28</v>
      </c>
      <c r="K4614" t="s">
        <v>7615</v>
      </c>
    </row>
    <row r="4615" spans="1:11" hidden="1" x14ac:dyDescent="0.3">
      <c r="A4615" t="s">
        <v>6898</v>
      </c>
      <c r="B4615" s="8">
        <v>20170504</v>
      </c>
      <c r="C4615" s="4" t="s">
        <v>220</v>
      </c>
      <c r="D4615" s="4" t="s">
        <v>15</v>
      </c>
      <c r="E4615" t="s">
        <v>13860</v>
      </c>
      <c r="F4615" s="4" t="s">
        <v>1122</v>
      </c>
      <c r="G4615" s="36">
        <v>1</v>
      </c>
      <c r="H4615" s="37" t="s">
        <v>8743</v>
      </c>
      <c r="I4615" s="5" t="s">
        <v>7982</v>
      </c>
      <c r="J4615" s="32" t="s">
        <v>28</v>
      </c>
      <c r="K4615" t="s">
        <v>6898</v>
      </c>
    </row>
    <row r="4616" spans="1:11" hidden="1" x14ac:dyDescent="0.3">
      <c r="A4616" t="s">
        <v>8266</v>
      </c>
      <c r="B4616" s="8">
        <v>20170504</v>
      </c>
      <c r="C4616" s="4" t="s">
        <v>270</v>
      </c>
      <c r="D4616" s="4" t="s">
        <v>7983</v>
      </c>
      <c r="E4616" t="s">
        <v>13861</v>
      </c>
      <c r="F4616" s="4" t="s">
        <v>1122</v>
      </c>
      <c r="G4616" s="36">
        <v>1</v>
      </c>
      <c r="H4616" s="37" t="s">
        <v>8743</v>
      </c>
      <c r="I4616" s="5" t="s">
        <v>7982</v>
      </c>
      <c r="J4616" s="32" t="s">
        <v>28</v>
      </c>
      <c r="K4616" t="s">
        <v>8266</v>
      </c>
    </row>
    <row r="4617" spans="1:11" hidden="1" x14ac:dyDescent="0.3">
      <c r="A4617" t="s">
        <v>7206</v>
      </c>
      <c r="B4617" s="8">
        <v>20170522</v>
      </c>
      <c r="C4617" t="s">
        <v>68</v>
      </c>
      <c r="D4617" t="s">
        <v>930</v>
      </c>
      <c r="E4617" t="s">
        <v>8894</v>
      </c>
      <c r="F4617" t="s">
        <v>7880</v>
      </c>
      <c r="G4617" s="36">
        <v>1</v>
      </c>
      <c r="H4617" s="37" t="s">
        <v>8743</v>
      </c>
      <c r="I4617" s="31" t="s">
        <v>8895</v>
      </c>
      <c r="J4617" s="32" t="s">
        <v>192</v>
      </c>
    </row>
    <row r="4618" spans="1:11" hidden="1" x14ac:dyDescent="0.3">
      <c r="A4618" t="s">
        <v>6867</v>
      </c>
      <c r="B4618" s="8">
        <v>20170830</v>
      </c>
      <c r="C4618" s="4" t="s">
        <v>9</v>
      </c>
      <c r="D4618" s="4" t="s">
        <v>6868</v>
      </c>
      <c r="E4618" t="s">
        <v>13951</v>
      </c>
      <c r="F4618" s="4" t="s">
        <v>1122</v>
      </c>
      <c r="G4618" s="36">
        <v>1</v>
      </c>
      <c r="H4618" s="37" t="s">
        <v>8743</v>
      </c>
      <c r="I4618" s="5" t="s">
        <v>7913</v>
      </c>
      <c r="J4618" s="32" t="s">
        <v>28</v>
      </c>
      <c r="K4618" t="s">
        <v>6867</v>
      </c>
    </row>
    <row r="4619" spans="1:11" hidden="1" x14ac:dyDescent="0.3">
      <c r="A4619" t="s">
        <v>6862</v>
      </c>
      <c r="B4619" s="8">
        <v>20170905</v>
      </c>
      <c r="C4619" t="s">
        <v>353</v>
      </c>
      <c r="E4619" t="s">
        <v>13954</v>
      </c>
      <c r="F4619" t="s">
        <v>7880</v>
      </c>
      <c r="G4619" s="36">
        <v>1</v>
      </c>
      <c r="H4619" s="37" t="s">
        <v>9025</v>
      </c>
      <c r="I4619" s="32" t="s">
        <v>9046</v>
      </c>
      <c r="J4619" s="32" t="s">
        <v>1009</v>
      </c>
    </row>
    <row r="4620" spans="1:11" hidden="1" x14ac:dyDescent="0.3">
      <c r="A4620" t="s">
        <v>7854</v>
      </c>
      <c r="B4620" s="8">
        <v>20171119</v>
      </c>
      <c r="C4620" t="s">
        <v>210</v>
      </c>
      <c r="D4620" t="s">
        <v>7731</v>
      </c>
      <c r="E4620" t="s">
        <v>14023</v>
      </c>
      <c r="F4620" t="s">
        <v>7880</v>
      </c>
      <c r="G4620" s="36">
        <v>1</v>
      </c>
      <c r="H4620" s="37" t="s">
        <v>9025</v>
      </c>
      <c r="I4620" s="32" t="s">
        <v>9057</v>
      </c>
      <c r="J4620" s="32" t="s">
        <v>1009</v>
      </c>
    </row>
    <row r="4621" spans="1:11" hidden="1" x14ac:dyDescent="0.3">
      <c r="A4621" t="s">
        <v>7846</v>
      </c>
      <c r="B4621" s="8">
        <v>20171205</v>
      </c>
      <c r="C4621" t="s">
        <v>16</v>
      </c>
      <c r="D4621" t="s">
        <v>7731</v>
      </c>
      <c r="E4621" t="s">
        <v>14070</v>
      </c>
      <c r="F4621" t="s">
        <v>7880</v>
      </c>
      <c r="G4621" s="36">
        <v>1</v>
      </c>
      <c r="H4621" s="37" t="s">
        <v>9025</v>
      </c>
      <c r="I4621" s="32" t="s">
        <v>9062</v>
      </c>
      <c r="J4621" s="32" t="s">
        <v>1009</v>
      </c>
    </row>
    <row r="4622" spans="1:11" hidden="1" x14ac:dyDescent="0.3">
      <c r="A4622" t="s">
        <v>8100</v>
      </c>
      <c r="B4622" s="8">
        <v>20171206</v>
      </c>
      <c r="C4622" s="4" t="s">
        <v>16</v>
      </c>
      <c r="D4622" s="4" t="s">
        <v>15</v>
      </c>
      <c r="E4622" t="s">
        <v>14072</v>
      </c>
      <c r="F4622" s="4" t="s">
        <v>1122</v>
      </c>
      <c r="G4622" s="36">
        <v>1</v>
      </c>
      <c r="H4622" s="37" t="s">
        <v>8743</v>
      </c>
      <c r="I4622" s="5" t="s">
        <v>7909</v>
      </c>
      <c r="J4622" s="32" t="s">
        <v>28</v>
      </c>
      <c r="K4622" t="s">
        <v>8100</v>
      </c>
    </row>
    <row r="4623" spans="1:11" hidden="1" x14ac:dyDescent="0.3">
      <c r="A4623" t="s">
        <v>7614</v>
      </c>
      <c r="B4623" s="8">
        <v>20171220</v>
      </c>
      <c r="C4623" s="4" t="s">
        <v>33</v>
      </c>
      <c r="D4623" s="4" t="s">
        <v>126</v>
      </c>
      <c r="E4623" t="s">
        <v>14100</v>
      </c>
      <c r="F4623" s="4" t="s">
        <v>1122</v>
      </c>
      <c r="G4623" s="36">
        <v>1</v>
      </c>
      <c r="H4623" s="37" t="s">
        <v>8743</v>
      </c>
      <c r="I4623" s="5" t="s">
        <v>7916</v>
      </c>
      <c r="J4623" s="32" t="s">
        <v>28</v>
      </c>
      <c r="K4623" t="s">
        <v>7614</v>
      </c>
    </row>
    <row r="4624" spans="1:11" hidden="1" x14ac:dyDescent="0.3">
      <c r="A4624" t="s">
        <v>8352</v>
      </c>
      <c r="B4624" s="8">
        <v>20171220</v>
      </c>
      <c r="C4624" s="4" t="s">
        <v>29</v>
      </c>
      <c r="D4624" s="4" t="s">
        <v>67</v>
      </c>
      <c r="E4624" t="s">
        <v>14101</v>
      </c>
      <c r="F4624" s="4" t="s">
        <v>1122</v>
      </c>
      <c r="G4624" s="36">
        <v>1</v>
      </c>
      <c r="H4624" s="37" t="s">
        <v>8743</v>
      </c>
      <c r="I4624" s="5" t="s">
        <v>7916</v>
      </c>
      <c r="J4624" s="32" t="s">
        <v>28</v>
      </c>
      <c r="K4624" t="s">
        <v>8352</v>
      </c>
    </row>
    <row r="4625" spans="1:11" hidden="1" x14ac:dyDescent="0.3">
      <c r="A4625" t="s">
        <v>8353</v>
      </c>
      <c r="B4625" s="8">
        <v>20171220</v>
      </c>
      <c r="C4625" s="4" t="s">
        <v>13</v>
      </c>
      <c r="D4625" s="4" t="s">
        <v>6627</v>
      </c>
      <c r="E4625" t="s">
        <v>14102</v>
      </c>
      <c r="F4625" s="4" t="s">
        <v>1122</v>
      </c>
      <c r="G4625" s="36">
        <v>1</v>
      </c>
      <c r="H4625" s="37" t="s">
        <v>8743</v>
      </c>
      <c r="I4625" s="5" t="s">
        <v>7916</v>
      </c>
      <c r="J4625" s="32" t="s">
        <v>28</v>
      </c>
      <c r="K4625" t="s">
        <v>8353</v>
      </c>
    </row>
    <row r="4626" spans="1:11" hidden="1" x14ac:dyDescent="0.3">
      <c r="A4626" t="s">
        <v>7613</v>
      </c>
      <c r="B4626" s="8">
        <v>20171221</v>
      </c>
      <c r="C4626" s="4" t="s">
        <v>22</v>
      </c>
      <c r="D4626" s="4" t="s">
        <v>48</v>
      </c>
      <c r="E4626" t="s">
        <v>14106</v>
      </c>
      <c r="F4626" s="4" t="s">
        <v>1122</v>
      </c>
      <c r="G4626" s="36">
        <v>1</v>
      </c>
      <c r="H4626" s="37" t="s">
        <v>8743</v>
      </c>
      <c r="I4626" s="5" t="s">
        <v>7916</v>
      </c>
      <c r="J4626" s="32" t="s">
        <v>28</v>
      </c>
      <c r="K4626" t="s">
        <v>7613</v>
      </c>
    </row>
    <row r="4627" spans="1:11" hidden="1" x14ac:dyDescent="0.3">
      <c r="A4627" t="s">
        <v>8354</v>
      </c>
      <c r="B4627" s="8">
        <v>20171221</v>
      </c>
      <c r="C4627" s="4" t="s">
        <v>68</v>
      </c>
      <c r="D4627" s="4" t="s">
        <v>1126</v>
      </c>
      <c r="E4627" t="s">
        <v>14107</v>
      </c>
      <c r="F4627" s="4" t="s">
        <v>1122</v>
      </c>
      <c r="G4627" s="36">
        <v>1</v>
      </c>
      <c r="H4627" s="37" t="s">
        <v>8743</v>
      </c>
      <c r="I4627" s="5" t="s">
        <v>7916</v>
      </c>
      <c r="J4627" s="32" t="s">
        <v>28</v>
      </c>
      <c r="K4627" t="s">
        <v>8354</v>
      </c>
    </row>
    <row r="4628" spans="1:11" hidden="1" x14ac:dyDescent="0.3">
      <c r="A4628" t="s">
        <v>8355</v>
      </c>
      <c r="B4628" s="8">
        <v>20171221</v>
      </c>
      <c r="C4628" s="4" t="s">
        <v>20</v>
      </c>
      <c r="D4628" s="4" t="s">
        <v>15</v>
      </c>
      <c r="E4628" t="s">
        <v>14108</v>
      </c>
      <c r="F4628" s="4" t="s">
        <v>1122</v>
      </c>
      <c r="G4628" s="36">
        <v>1</v>
      </c>
      <c r="H4628" s="37" t="s">
        <v>8743</v>
      </c>
      <c r="I4628" s="5" t="s">
        <v>7916</v>
      </c>
      <c r="J4628" s="32" t="s">
        <v>28</v>
      </c>
      <c r="K4628" t="s">
        <v>8355</v>
      </c>
    </row>
    <row r="4629" spans="1:11" hidden="1" x14ac:dyDescent="0.3">
      <c r="A4629" t="s">
        <v>8356</v>
      </c>
      <c r="B4629" s="8">
        <v>20171221</v>
      </c>
      <c r="C4629" s="4" t="s">
        <v>120</v>
      </c>
      <c r="D4629" s="4" t="s">
        <v>1158</v>
      </c>
      <c r="E4629" t="s">
        <v>14109</v>
      </c>
      <c r="F4629" s="4" t="s">
        <v>1122</v>
      </c>
      <c r="G4629" s="36">
        <v>1</v>
      </c>
      <c r="H4629" s="37" t="s">
        <v>8743</v>
      </c>
      <c r="I4629" s="5" t="s">
        <v>7916</v>
      </c>
      <c r="J4629" s="32" t="s">
        <v>28</v>
      </c>
      <c r="K4629" t="s">
        <v>8356</v>
      </c>
    </row>
    <row r="4630" spans="1:11" hidden="1" x14ac:dyDescent="0.3">
      <c r="A4630" t="s">
        <v>6805</v>
      </c>
      <c r="B4630" s="8">
        <v>20180521</v>
      </c>
      <c r="C4630" s="4" t="s">
        <v>125</v>
      </c>
      <c r="D4630" s="4" t="s">
        <v>15</v>
      </c>
      <c r="E4630" t="s">
        <v>14294</v>
      </c>
      <c r="F4630" s="4" t="s">
        <v>1122</v>
      </c>
      <c r="G4630" s="36">
        <v>1</v>
      </c>
      <c r="H4630" s="37" t="s">
        <v>8743</v>
      </c>
      <c r="I4630" s="5" t="s">
        <v>7984</v>
      </c>
      <c r="J4630" s="32" t="s">
        <v>28</v>
      </c>
      <c r="K4630" t="s">
        <v>6805</v>
      </c>
    </row>
    <row r="4631" spans="1:11" hidden="1" x14ac:dyDescent="0.3">
      <c r="A4631" t="s">
        <v>6779</v>
      </c>
      <c r="B4631" s="8">
        <v>20180725</v>
      </c>
      <c r="C4631" t="s">
        <v>252</v>
      </c>
      <c r="D4631" t="s">
        <v>1526</v>
      </c>
      <c r="E4631" t="s">
        <v>14338</v>
      </c>
      <c r="F4631" t="s">
        <v>7880</v>
      </c>
      <c r="G4631" s="36">
        <v>1</v>
      </c>
      <c r="H4631" s="37" t="s">
        <v>9025</v>
      </c>
      <c r="I4631" s="32" t="s">
        <v>9122</v>
      </c>
      <c r="J4631" s="32" t="s">
        <v>192</v>
      </c>
    </row>
    <row r="4632" spans="1:11" hidden="1" x14ac:dyDescent="0.3">
      <c r="A4632" t="s">
        <v>6604</v>
      </c>
      <c r="B4632" s="8">
        <v>20180730</v>
      </c>
      <c r="C4632" s="4" t="s">
        <v>112</v>
      </c>
      <c r="D4632" s="4" t="s">
        <v>6605</v>
      </c>
      <c r="E4632" t="s">
        <v>14339</v>
      </c>
      <c r="F4632" s="4" t="s">
        <v>1122</v>
      </c>
      <c r="G4632" s="36">
        <v>1</v>
      </c>
      <c r="H4632" s="37" t="s">
        <v>8743</v>
      </c>
      <c r="I4632" s="5" t="s">
        <v>7939</v>
      </c>
      <c r="J4632" s="32" t="s">
        <v>28</v>
      </c>
      <c r="K4632" t="s">
        <v>6604</v>
      </c>
    </row>
    <row r="4633" spans="1:11" hidden="1" x14ac:dyDescent="0.3">
      <c r="A4633" t="s">
        <v>8117</v>
      </c>
      <c r="B4633" s="8">
        <v>20180813</v>
      </c>
      <c r="C4633" s="4" t="s">
        <v>64</v>
      </c>
      <c r="D4633" s="4" t="s">
        <v>128</v>
      </c>
      <c r="E4633" t="s">
        <v>14347</v>
      </c>
      <c r="F4633" s="4" t="s">
        <v>1122</v>
      </c>
      <c r="G4633" s="36">
        <v>1</v>
      </c>
      <c r="H4633" s="37" t="s">
        <v>8743</v>
      </c>
      <c r="I4633" s="5" t="s">
        <v>7913</v>
      </c>
      <c r="J4633" s="32" t="s">
        <v>28</v>
      </c>
      <c r="K4633" t="s">
        <v>8117</v>
      </c>
    </row>
    <row r="4634" spans="1:11" hidden="1" x14ac:dyDescent="0.3">
      <c r="A4634" t="s">
        <v>8171</v>
      </c>
      <c r="B4634" s="8">
        <v>20180813</v>
      </c>
      <c r="C4634" s="4" t="s">
        <v>64</v>
      </c>
      <c r="D4634" s="4" t="s">
        <v>128</v>
      </c>
      <c r="E4634" t="s">
        <v>14348</v>
      </c>
      <c r="F4634" s="4" t="s">
        <v>1122</v>
      </c>
      <c r="G4634" s="36">
        <v>1</v>
      </c>
      <c r="H4634" s="37" t="s">
        <v>8743</v>
      </c>
      <c r="I4634" s="5" t="s">
        <v>7913</v>
      </c>
      <c r="J4634" s="32" t="s">
        <v>28</v>
      </c>
      <c r="K4634" t="s">
        <v>8171</v>
      </c>
    </row>
    <row r="4635" spans="1:11" hidden="1" x14ac:dyDescent="0.3">
      <c r="A4635" t="s">
        <v>8172</v>
      </c>
      <c r="B4635" s="8">
        <v>20180813</v>
      </c>
      <c r="C4635" s="4" t="s">
        <v>33</v>
      </c>
      <c r="D4635" s="4" t="s">
        <v>260</v>
      </c>
      <c r="E4635" t="s">
        <v>14349</v>
      </c>
      <c r="F4635" s="4" t="s">
        <v>1122</v>
      </c>
      <c r="G4635" s="36">
        <v>1</v>
      </c>
      <c r="H4635" s="37" t="s">
        <v>8743</v>
      </c>
      <c r="I4635" s="5" t="s">
        <v>7913</v>
      </c>
      <c r="J4635" s="32" t="s">
        <v>28</v>
      </c>
      <c r="K4635" t="s">
        <v>8172</v>
      </c>
    </row>
    <row r="4636" spans="1:11" hidden="1" x14ac:dyDescent="0.3">
      <c r="A4636" t="s">
        <v>7602</v>
      </c>
      <c r="B4636" s="8">
        <v>20180813</v>
      </c>
      <c r="C4636" s="4" t="s">
        <v>553</v>
      </c>
      <c r="D4636" s="4" t="s">
        <v>7498</v>
      </c>
      <c r="E4636" t="s">
        <v>14350</v>
      </c>
      <c r="F4636" s="4" t="s">
        <v>1122</v>
      </c>
      <c r="G4636" s="36">
        <v>1</v>
      </c>
      <c r="H4636" s="37" t="s">
        <v>8743</v>
      </c>
      <c r="I4636" s="5" t="s">
        <v>7913</v>
      </c>
      <c r="J4636" s="32" t="s">
        <v>28</v>
      </c>
      <c r="K4636" t="s">
        <v>7602</v>
      </c>
    </row>
    <row r="4637" spans="1:11" hidden="1" x14ac:dyDescent="0.3">
      <c r="A4637" t="s">
        <v>8279</v>
      </c>
      <c r="B4637" s="8">
        <v>20180813</v>
      </c>
      <c r="C4637" s="4" t="s">
        <v>204</v>
      </c>
      <c r="D4637" s="4" t="s">
        <v>7985</v>
      </c>
      <c r="E4637" t="s">
        <v>14351</v>
      </c>
      <c r="F4637" s="4" t="s">
        <v>1122</v>
      </c>
      <c r="G4637" s="36">
        <v>1</v>
      </c>
      <c r="H4637" s="37" t="s">
        <v>8743</v>
      </c>
      <c r="I4637" s="5" t="s">
        <v>7913</v>
      </c>
      <c r="J4637" s="32" t="s">
        <v>28</v>
      </c>
      <c r="K4637" t="s">
        <v>8279</v>
      </c>
    </row>
    <row r="4638" spans="1:11" hidden="1" x14ac:dyDescent="0.3">
      <c r="A4638" t="s">
        <v>8280</v>
      </c>
      <c r="B4638" s="8">
        <v>20180813</v>
      </c>
      <c r="C4638" s="4" t="s">
        <v>13</v>
      </c>
      <c r="D4638" s="4" t="s">
        <v>6627</v>
      </c>
      <c r="E4638" t="s">
        <v>14352</v>
      </c>
      <c r="F4638" s="4" t="s">
        <v>1122</v>
      </c>
      <c r="G4638" s="36">
        <v>1</v>
      </c>
      <c r="H4638" s="37" t="s">
        <v>8743</v>
      </c>
      <c r="I4638" s="5" t="s">
        <v>7913</v>
      </c>
      <c r="J4638" s="32" t="s">
        <v>28</v>
      </c>
      <c r="K4638" t="s">
        <v>8280</v>
      </c>
    </row>
    <row r="4639" spans="1:11" hidden="1" x14ac:dyDescent="0.3">
      <c r="A4639" t="s">
        <v>7601</v>
      </c>
      <c r="B4639" s="8">
        <v>20180814</v>
      </c>
      <c r="C4639" s="4" t="s">
        <v>353</v>
      </c>
      <c r="D4639" s="4" t="s">
        <v>7529</v>
      </c>
      <c r="E4639" t="s">
        <v>14353</v>
      </c>
      <c r="F4639" s="4" t="s">
        <v>1122</v>
      </c>
      <c r="G4639" s="36">
        <v>1</v>
      </c>
      <c r="H4639" s="37" t="s">
        <v>8743</v>
      </c>
      <c r="I4639" s="5" t="s">
        <v>7913</v>
      </c>
      <c r="J4639" s="32" t="s">
        <v>28</v>
      </c>
      <c r="K4639" t="s">
        <v>7601</v>
      </c>
    </row>
    <row r="4640" spans="1:11" hidden="1" x14ac:dyDescent="0.3">
      <c r="A4640" t="s">
        <v>8281</v>
      </c>
      <c r="B4640" s="8">
        <v>20180814</v>
      </c>
      <c r="C4640" s="4" t="s">
        <v>9</v>
      </c>
      <c r="D4640" s="4" t="s">
        <v>7986</v>
      </c>
      <c r="E4640" t="s">
        <v>14354</v>
      </c>
      <c r="F4640" s="4" t="s">
        <v>1122</v>
      </c>
      <c r="G4640" s="36">
        <v>1</v>
      </c>
      <c r="H4640" s="37" t="s">
        <v>8743</v>
      </c>
      <c r="I4640" s="5" t="s">
        <v>7913</v>
      </c>
      <c r="J4640" s="32" t="s">
        <v>28</v>
      </c>
      <c r="K4640" t="s">
        <v>8281</v>
      </c>
    </row>
    <row r="4641" spans="1:11" hidden="1" x14ac:dyDescent="0.3">
      <c r="A4641" t="s">
        <v>8282</v>
      </c>
      <c r="B4641" s="8">
        <v>20180814</v>
      </c>
      <c r="C4641" s="4" t="s">
        <v>120</v>
      </c>
      <c r="D4641" s="4" t="s">
        <v>6596</v>
      </c>
      <c r="E4641" t="s">
        <v>14355</v>
      </c>
      <c r="F4641" s="4" t="s">
        <v>1122</v>
      </c>
      <c r="G4641" s="36">
        <v>1</v>
      </c>
      <c r="H4641" s="37" t="s">
        <v>8743</v>
      </c>
      <c r="I4641" s="5" t="s">
        <v>7913</v>
      </c>
      <c r="J4641" s="32" t="s">
        <v>28</v>
      </c>
      <c r="K4641" t="s">
        <v>8282</v>
      </c>
    </row>
    <row r="4642" spans="1:11" hidden="1" x14ac:dyDescent="0.3">
      <c r="A4642" t="s">
        <v>6594</v>
      </c>
      <c r="B4642" s="8">
        <v>20181118</v>
      </c>
      <c r="C4642" t="s">
        <v>64</v>
      </c>
      <c r="D4642" t="s">
        <v>127</v>
      </c>
      <c r="E4642" t="s">
        <v>14469</v>
      </c>
      <c r="F4642" t="s">
        <v>7880</v>
      </c>
      <c r="G4642" s="36">
        <v>1</v>
      </c>
      <c r="H4642" s="37" t="s">
        <v>9025</v>
      </c>
      <c r="I4642" s="32" t="s">
        <v>7939</v>
      </c>
      <c r="J4642" s="32" t="s">
        <v>192</v>
      </c>
    </row>
    <row r="4643" spans="1:11" hidden="1" x14ac:dyDescent="0.3">
      <c r="A4643" t="s">
        <v>8074</v>
      </c>
      <c r="B4643" s="8">
        <v>20181120</v>
      </c>
      <c r="C4643" s="4" t="s">
        <v>64</v>
      </c>
      <c r="D4643" s="4" t="s">
        <v>127</v>
      </c>
      <c r="E4643" t="s">
        <v>14472</v>
      </c>
      <c r="F4643" s="4" t="s">
        <v>1122</v>
      </c>
      <c r="G4643" s="36">
        <v>1</v>
      </c>
      <c r="H4643" s="37" t="s">
        <v>8743</v>
      </c>
      <c r="I4643" s="5" t="s">
        <v>7897</v>
      </c>
      <c r="J4643" s="32" t="s">
        <v>28</v>
      </c>
      <c r="K4643" t="s">
        <v>8074</v>
      </c>
    </row>
    <row r="4644" spans="1:11" hidden="1" x14ac:dyDescent="0.3">
      <c r="A4644" t="s">
        <v>7803</v>
      </c>
      <c r="B4644" s="8">
        <v>20181130</v>
      </c>
      <c r="C4644" t="s">
        <v>50</v>
      </c>
      <c r="D4644" t="s">
        <v>1149</v>
      </c>
      <c r="E4644" t="s">
        <v>14477</v>
      </c>
      <c r="F4644" s="2" t="s">
        <v>7880</v>
      </c>
      <c r="G4644" s="36">
        <v>1</v>
      </c>
      <c r="H4644" s="37" t="s">
        <v>8743</v>
      </c>
      <c r="I4644" s="31" t="s">
        <v>8851</v>
      </c>
      <c r="J4644" s="32" t="s">
        <v>192</v>
      </c>
    </row>
    <row r="4645" spans="1:11" hidden="1" x14ac:dyDescent="0.3">
      <c r="A4645" t="s">
        <v>7802</v>
      </c>
      <c r="B4645" s="8">
        <v>20181201</v>
      </c>
      <c r="C4645" t="s">
        <v>112</v>
      </c>
      <c r="D4645" t="s">
        <v>6757</v>
      </c>
      <c r="E4645" t="s">
        <v>14478</v>
      </c>
      <c r="F4645" s="2" t="s">
        <v>7880</v>
      </c>
      <c r="G4645" s="36">
        <v>1</v>
      </c>
      <c r="H4645" s="37" t="s">
        <v>8743</v>
      </c>
      <c r="I4645" s="31" t="s">
        <v>8851</v>
      </c>
      <c r="J4645" s="32" t="s">
        <v>192</v>
      </c>
    </row>
    <row r="4646" spans="1:11" hidden="1" x14ac:dyDescent="0.3">
      <c r="A4646" t="s">
        <v>8122</v>
      </c>
      <c r="B4646" s="8">
        <v>20181204</v>
      </c>
      <c r="C4646" s="4" t="s">
        <v>20</v>
      </c>
      <c r="D4646" s="4" t="s">
        <v>6593</v>
      </c>
      <c r="E4646" t="s">
        <v>14481</v>
      </c>
      <c r="F4646" s="4" t="s">
        <v>1122</v>
      </c>
      <c r="G4646" s="36">
        <v>1</v>
      </c>
      <c r="H4646" s="37" t="s">
        <v>8743</v>
      </c>
      <c r="I4646" s="5" t="s">
        <v>7916</v>
      </c>
      <c r="J4646" s="32" t="s">
        <v>28</v>
      </c>
      <c r="K4646" t="s">
        <v>8122</v>
      </c>
    </row>
    <row r="4647" spans="1:11" hidden="1" x14ac:dyDescent="0.3">
      <c r="A4647" t="s">
        <v>8216</v>
      </c>
      <c r="B4647" s="8">
        <v>20181205</v>
      </c>
      <c r="C4647" s="4" t="s">
        <v>31</v>
      </c>
      <c r="D4647" s="4" t="s">
        <v>6592</v>
      </c>
      <c r="E4647" t="s">
        <v>14484</v>
      </c>
      <c r="F4647" s="4" t="s">
        <v>1122</v>
      </c>
      <c r="G4647" s="36">
        <v>1</v>
      </c>
      <c r="H4647" s="37" t="s">
        <v>8743</v>
      </c>
      <c r="I4647" s="5" t="s">
        <v>7961</v>
      </c>
      <c r="J4647" s="32" t="s">
        <v>28</v>
      </c>
      <c r="K4647" t="s">
        <v>8216</v>
      </c>
    </row>
    <row r="4648" spans="1:11" hidden="1" x14ac:dyDescent="0.3">
      <c r="A4648" t="s">
        <v>7612</v>
      </c>
      <c r="B4648" s="8">
        <v>20181212</v>
      </c>
      <c r="C4648" t="s">
        <v>13</v>
      </c>
      <c r="D4648" t="s">
        <v>6627</v>
      </c>
      <c r="E4648" t="s">
        <v>8993</v>
      </c>
      <c r="F4648" t="s">
        <v>7880</v>
      </c>
      <c r="G4648" s="36">
        <v>1</v>
      </c>
      <c r="H4648" s="37" t="s">
        <v>8743</v>
      </c>
      <c r="I4648" s="31" t="s">
        <v>8851</v>
      </c>
      <c r="J4648" s="32" t="s">
        <v>192</v>
      </c>
    </row>
    <row r="4649" spans="1:11" hidden="1" x14ac:dyDescent="0.3">
      <c r="A4649" t="s">
        <v>7612</v>
      </c>
      <c r="B4649" s="8">
        <v>20181212</v>
      </c>
      <c r="C4649" s="4" t="s">
        <v>13</v>
      </c>
      <c r="D4649" s="4" t="s">
        <v>6627</v>
      </c>
      <c r="E4649" t="s">
        <v>8727</v>
      </c>
      <c r="F4649" s="4" t="s">
        <v>1122</v>
      </c>
      <c r="G4649" s="36">
        <v>1</v>
      </c>
      <c r="H4649" s="37" t="s">
        <v>8743</v>
      </c>
      <c r="I4649" s="5" t="s">
        <v>7916</v>
      </c>
      <c r="J4649" s="32" t="s">
        <v>28</v>
      </c>
      <c r="K4649" t="s">
        <v>7612</v>
      </c>
    </row>
    <row r="4650" spans="1:11" hidden="1" x14ac:dyDescent="0.3">
      <c r="A4650" t="s">
        <v>8357</v>
      </c>
      <c r="B4650" s="8">
        <v>20181212</v>
      </c>
      <c r="C4650" s="4" t="s">
        <v>33</v>
      </c>
      <c r="D4650" s="4" t="s">
        <v>126</v>
      </c>
      <c r="E4650" t="s">
        <v>14485</v>
      </c>
      <c r="F4650" s="4" t="s">
        <v>1122</v>
      </c>
      <c r="G4650" s="36">
        <v>1</v>
      </c>
      <c r="H4650" s="37" t="s">
        <v>8743</v>
      </c>
      <c r="I4650" s="5" t="s">
        <v>7916</v>
      </c>
      <c r="J4650" s="32" t="s">
        <v>28</v>
      </c>
      <c r="K4650" t="s">
        <v>8357</v>
      </c>
    </row>
    <row r="4651" spans="1:11" hidden="1" x14ac:dyDescent="0.3">
      <c r="A4651" t="s">
        <v>8358</v>
      </c>
      <c r="B4651" s="8">
        <v>20181212</v>
      </c>
      <c r="C4651" s="4" t="s">
        <v>64</v>
      </c>
      <c r="D4651" s="4" t="s">
        <v>196</v>
      </c>
      <c r="E4651" t="s">
        <v>14486</v>
      </c>
      <c r="F4651" s="4" t="s">
        <v>1122</v>
      </c>
      <c r="G4651" s="36">
        <v>1</v>
      </c>
      <c r="H4651" s="37" t="s">
        <v>8743</v>
      </c>
      <c r="I4651" s="5" t="s">
        <v>7916</v>
      </c>
      <c r="J4651" s="32" t="s">
        <v>28</v>
      </c>
      <c r="K4651" t="s">
        <v>8358</v>
      </c>
    </row>
    <row r="4652" spans="1:11" hidden="1" x14ac:dyDescent="0.3">
      <c r="A4652" t="s">
        <v>8359</v>
      </c>
      <c r="B4652" s="8">
        <v>20181212</v>
      </c>
      <c r="C4652" s="4" t="s">
        <v>20</v>
      </c>
      <c r="D4652" s="4" t="s">
        <v>15</v>
      </c>
      <c r="E4652" t="s">
        <v>14487</v>
      </c>
      <c r="F4652" s="4" t="s">
        <v>1122</v>
      </c>
      <c r="G4652" s="36">
        <v>1</v>
      </c>
      <c r="H4652" s="37" t="s">
        <v>8743</v>
      </c>
      <c r="I4652" s="5" t="s">
        <v>7916</v>
      </c>
      <c r="J4652" s="32" t="s">
        <v>28</v>
      </c>
      <c r="K4652" t="s">
        <v>8359</v>
      </c>
    </row>
    <row r="4653" spans="1:11" hidden="1" x14ac:dyDescent="0.3">
      <c r="A4653" t="s">
        <v>8360</v>
      </c>
      <c r="B4653" s="8">
        <v>20181212</v>
      </c>
      <c r="C4653" s="4" t="s">
        <v>68</v>
      </c>
      <c r="D4653" s="4" t="s">
        <v>6669</v>
      </c>
      <c r="E4653" t="s">
        <v>14488</v>
      </c>
      <c r="F4653" s="4" t="s">
        <v>1122</v>
      </c>
      <c r="G4653" s="36">
        <v>1</v>
      </c>
      <c r="H4653" s="37" t="s">
        <v>8743</v>
      </c>
      <c r="I4653" s="5" t="s">
        <v>7916</v>
      </c>
      <c r="J4653" s="32" t="s">
        <v>28</v>
      </c>
      <c r="K4653" t="s">
        <v>8360</v>
      </c>
    </row>
    <row r="4654" spans="1:11" hidden="1" x14ac:dyDescent="0.3">
      <c r="A4654" t="s">
        <v>8361</v>
      </c>
      <c r="B4654" s="8">
        <v>20181212</v>
      </c>
      <c r="C4654" s="4" t="s">
        <v>29</v>
      </c>
      <c r="D4654" s="4" t="s">
        <v>67</v>
      </c>
      <c r="E4654" t="s">
        <v>14489</v>
      </c>
      <c r="F4654" s="4" t="s">
        <v>1122</v>
      </c>
      <c r="G4654" s="36">
        <v>1</v>
      </c>
      <c r="H4654" s="37" t="s">
        <v>8743</v>
      </c>
      <c r="I4654" s="5" t="s">
        <v>7916</v>
      </c>
      <c r="J4654" s="32" t="s">
        <v>28</v>
      </c>
      <c r="K4654" t="s">
        <v>8361</v>
      </c>
    </row>
    <row r="4655" spans="1:11" hidden="1" x14ac:dyDescent="0.3">
      <c r="A4655" t="s">
        <v>8362</v>
      </c>
      <c r="B4655" s="8">
        <v>20181212</v>
      </c>
      <c r="C4655" s="4" t="s">
        <v>16</v>
      </c>
      <c r="D4655" s="4" t="s">
        <v>1147</v>
      </c>
      <c r="E4655" t="s">
        <v>14490</v>
      </c>
      <c r="F4655" s="4" t="s">
        <v>1122</v>
      </c>
      <c r="G4655" s="36">
        <v>1</v>
      </c>
      <c r="H4655" s="37" t="s">
        <v>8743</v>
      </c>
      <c r="I4655" s="5" t="s">
        <v>7916</v>
      </c>
      <c r="J4655" s="32" t="s">
        <v>28</v>
      </c>
      <c r="K4655" t="s">
        <v>8362</v>
      </c>
    </row>
    <row r="4656" spans="1:11" hidden="1" x14ac:dyDescent="0.3">
      <c r="A4656" t="s">
        <v>6585</v>
      </c>
      <c r="B4656" s="8">
        <v>20181225</v>
      </c>
      <c r="C4656" s="4" t="s">
        <v>16</v>
      </c>
      <c r="D4656" s="4" t="s">
        <v>171</v>
      </c>
      <c r="E4656" t="s">
        <v>14498</v>
      </c>
      <c r="F4656" s="4" t="s">
        <v>1122</v>
      </c>
      <c r="G4656" s="36">
        <v>1</v>
      </c>
      <c r="H4656" s="37" t="s">
        <v>8743</v>
      </c>
      <c r="I4656" s="5" t="s">
        <v>7897</v>
      </c>
      <c r="J4656" s="32" t="s">
        <v>28</v>
      </c>
      <c r="K4656" t="s">
        <v>6585</v>
      </c>
    </row>
    <row r="4657" spans="1:11" hidden="1" x14ac:dyDescent="0.3">
      <c r="A4657" t="s">
        <v>6742</v>
      </c>
      <c r="B4657" s="8">
        <v>20181226</v>
      </c>
      <c r="C4657" t="s">
        <v>43</v>
      </c>
      <c r="E4657" t="s">
        <v>14499</v>
      </c>
      <c r="F4657" t="s">
        <v>7880</v>
      </c>
      <c r="G4657" s="36">
        <v>1</v>
      </c>
      <c r="H4657" s="37" t="s">
        <v>8743</v>
      </c>
      <c r="I4657" s="31" t="s">
        <v>9000</v>
      </c>
      <c r="J4657" s="32" t="s">
        <v>192</v>
      </c>
    </row>
    <row r="4658" spans="1:11" hidden="1" x14ac:dyDescent="0.3">
      <c r="A4658" t="s">
        <v>6740</v>
      </c>
      <c r="B4658" s="8">
        <v>20181227</v>
      </c>
      <c r="C4658" t="s">
        <v>52</v>
      </c>
      <c r="D4658" t="s">
        <v>6620</v>
      </c>
      <c r="E4658" t="s">
        <v>14500</v>
      </c>
      <c r="F4658" t="s">
        <v>7880</v>
      </c>
      <c r="G4658" s="36">
        <v>1</v>
      </c>
      <c r="H4658" s="37" t="s">
        <v>8743</v>
      </c>
      <c r="I4658" s="31" t="s">
        <v>9000</v>
      </c>
      <c r="J4658" s="32" t="s">
        <v>192</v>
      </c>
    </row>
    <row r="4659" spans="1:11" hidden="1" x14ac:dyDescent="0.3">
      <c r="A4659" t="s">
        <v>6706</v>
      </c>
      <c r="B4659" s="8">
        <v>20190322</v>
      </c>
      <c r="C4659" s="4" t="s">
        <v>43</v>
      </c>
      <c r="D4659" s="4" t="s">
        <v>15</v>
      </c>
      <c r="E4659" t="s">
        <v>14550</v>
      </c>
      <c r="F4659" s="4" t="s">
        <v>1122</v>
      </c>
      <c r="G4659" s="36">
        <v>1</v>
      </c>
      <c r="H4659" s="37" t="s">
        <v>8743</v>
      </c>
      <c r="I4659" s="5" t="s">
        <v>7945</v>
      </c>
      <c r="J4659" s="32" t="s">
        <v>28</v>
      </c>
      <c r="K4659" t="s">
        <v>6706</v>
      </c>
    </row>
    <row r="4660" spans="1:11" hidden="1" x14ac:dyDescent="0.3">
      <c r="A4660" t="s">
        <v>7595</v>
      </c>
      <c r="B4660" s="8">
        <v>20190418</v>
      </c>
      <c r="C4660" s="4" t="s">
        <v>43</v>
      </c>
      <c r="D4660" s="4" t="s">
        <v>15</v>
      </c>
      <c r="E4660" t="s">
        <v>14572</v>
      </c>
      <c r="F4660" s="4" t="s">
        <v>1122</v>
      </c>
      <c r="G4660" s="36">
        <v>1</v>
      </c>
      <c r="H4660" s="37" t="s">
        <v>8743</v>
      </c>
      <c r="I4660" s="5" t="s">
        <v>7913</v>
      </c>
      <c r="J4660" s="32" t="s">
        <v>28</v>
      </c>
      <c r="K4660" t="s">
        <v>7595</v>
      </c>
    </row>
    <row r="4661" spans="1:11" hidden="1" x14ac:dyDescent="0.3">
      <c r="A4661" t="s">
        <v>8283</v>
      </c>
      <c r="B4661" s="8">
        <v>20190418</v>
      </c>
      <c r="C4661" s="4" t="s">
        <v>64</v>
      </c>
      <c r="D4661" s="4" t="s">
        <v>196</v>
      </c>
      <c r="E4661" t="s">
        <v>14573</v>
      </c>
      <c r="F4661" s="4" t="s">
        <v>1122</v>
      </c>
      <c r="G4661" s="36">
        <v>1</v>
      </c>
      <c r="H4661" s="37" t="s">
        <v>8743</v>
      </c>
      <c r="I4661" s="5" t="s">
        <v>7913</v>
      </c>
      <c r="J4661" s="32" t="s">
        <v>28</v>
      </c>
      <c r="K4661" t="s">
        <v>8283</v>
      </c>
    </row>
    <row r="4662" spans="1:11" hidden="1" x14ac:dyDescent="0.3">
      <c r="A4662" t="s">
        <v>8284</v>
      </c>
      <c r="B4662" s="8">
        <v>20190418</v>
      </c>
      <c r="C4662" s="4" t="s">
        <v>33</v>
      </c>
      <c r="D4662" s="4" t="s">
        <v>260</v>
      </c>
      <c r="E4662" t="s">
        <v>14574</v>
      </c>
      <c r="F4662" s="4" t="s">
        <v>1122</v>
      </c>
      <c r="G4662" s="36">
        <v>1</v>
      </c>
      <c r="H4662" s="37" t="s">
        <v>8743</v>
      </c>
      <c r="I4662" s="5" t="s">
        <v>7913</v>
      </c>
      <c r="J4662" s="32" t="s">
        <v>28</v>
      </c>
      <c r="K4662" t="s">
        <v>8284</v>
      </c>
    </row>
    <row r="4663" spans="1:11" hidden="1" x14ac:dyDescent="0.3">
      <c r="A4663" t="s">
        <v>8285</v>
      </c>
      <c r="B4663" s="8">
        <v>20190418</v>
      </c>
      <c r="C4663" s="4" t="s">
        <v>13</v>
      </c>
      <c r="D4663" s="4" t="s">
        <v>6627</v>
      </c>
      <c r="E4663" t="s">
        <v>14575</v>
      </c>
      <c r="F4663" s="4" t="s">
        <v>1122</v>
      </c>
      <c r="G4663" s="36">
        <v>1</v>
      </c>
      <c r="H4663" s="37" t="s">
        <v>8743</v>
      </c>
      <c r="I4663" s="5" t="s">
        <v>7913</v>
      </c>
      <c r="J4663" s="32" t="s">
        <v>28</v>
      </c>
      <c r="K4663" t="s">
        <v>8285</v>
      </c>
    </row>
    <row r="4664" spans="1:11" hidden="1" x14ac:dyDescent="0.3">
      <c r="A4664" t="s">
        <v>8286</v>
      </c>
      <c r="B4664" s="8">
        <v>20190418</v>
      </c>
      <c r="C4664" s="4" t="s">
        <v>16</v>
      </c>
      <c r="D4664" s="4" t="s">
        <v>6643</v>
      </c>
      <c r="E4664" t="s">
        <v>14576</v>
      </c>
      <c r="F4664" s="4" t="s">
        <v>1122</v>
      </c>
      <c r="G4664" s="36">
        <v>1</v>
      </c>
      <c r="H4664" s="37" t="s">
        <v>8743</v>
      </c>
      <c r="I4664" s="5" t="s">
        <v>7913</v>
      </c>
      <c r="J4664" s="32" t="s">
        <v>28</v>
      </c>
      <c r="K4664" t="s">
        <v>8286</v>
      </c>
    </row>
    <row r="4665" spans="1:11" hidden="1" x14ac:dyDescent="0.3">
      <c r="A4665" t="s">
        <v>6677</v>
      </c>
      <c r="B4665" s="8">
        <v>20190625</v>
      </c>
      <c r="C4665" s="4" t="s">
        <v>64</v>
      </c>
      <c r="D4665" s="4" t="s">
        <v>6678</v>
      </c>
      <c r="E4665" t="s">
        <v>14622</v>
      </c>
      <c r="F4665" s="4" t="s">
        <v>1122</v>
      </c>
      <c r="G4665" s="36">
        <v>1</v>
      </c>
      <c r="H4665" s="37" t="s">
        <v>8743</v>
      </c>
      <c r="I4665" s="5" t="s">
        <v>7948</v>
      </c>
      <c r="J4665" s="32" t="s">
        <v>28</v>
      </c>
      <c r="K4665" t="s">
        <v>6677</v>
      </c>
    </row>
    <row r="4666" spans="1:11" hidden="1" x14ac:dyDescent="0.3">
      <c r="A4666" t="s">
        <v>7737</v>
      </c>
      <c r="B4666" s="8">
        <v>20191008</v>
      </c>
      <c r="C4666" t="s">
        <v>33</v>
      </c>
      <c r="D4666" t="s">
        <v>126</v>
      </c>
      <c r="E4666" t="s">
        <v>14667</v>
      </c>
      <c r="F4666" t="s">
        <v>7880</v>
      </c>
      <c r="G4666" s="36">
        <v>1</v>
      </c>
      <c r="H4666" s="37" t="s">
        <v>9025</v>
      </c>
      <c r="I4666" s="32" t="s">
        <v>9188</v>
      </c>
      <c r="J4666" s="32" t="s">
        <v>28</v>
      </c>
    </row>
    <row r="4667" spans="1:11" hidden="1" x14ac:dyDescent="0.3">
      <c r="A4667" t="s">
        <v>7735</v>
      </c>
      <c r="B4667" s="8">
        <v>20191009</v>
      </c>
      <c r="C4667" t="s">
        <v>268</v>
      </c>
      <c r="D4667" t="s">
        <v>7731</v>
      </c>
      <c r="E4667" t="s">
        <v>14668</v>
      </c>
      <c r="F4667" t="s">
        <v>7880</v>
      </c>
      <c r="G4667" s="36">
        <v>1</v>
      </c>
      <c r="H4667" s="37" t="s">
        <v>9025</v>
      </c>
      <c r="I4667" s="32" t="s">
        <v>9188</v>
      </c>
      <c r="J4667" s="32" t="s">
        <v>28</v>
      </c>
    </row>
    <row r="4668" spans="1:11" hidden="1" x14ac:dyDescent="0.3">
      <c r="A4668" t="s">
        <v>6640</v>
      </c>
      <c r="B4668" s="8">
        <v>20191028</v>
      </c>
      <c r="C4668" s="4" t="s">
        <v>433</v>
      </c>
      <c r="D4668" s="4" t="s">
        <v>1480</v>
      </c>
      <c r="E4668" t="s">
        <v>14711</v>
      </c>
      <c r="F4668" s="4" t="s">
        <v>1122</v>
      </c>
      <c r="G4668" s="36">
        <v>1</v>
      </c>
      <c r="H4668" s="37" t="s">
        <v>8743</v>
      </c>
      <c r="I4668" s="5" t="s">
        <v>7984</v>
      </c>
      <c r="J4668" s="32" t="s">
        <v>28</v>
      </c>
      <c r="K4668" t="s">
        <v>6640</v>
      </c>
    </row>
    <row r="4669" spans="1:11" hidden="1" x14ac:dyDescent="0.3">
      <c r="A4669" t="s">
        <v>7232</v>
      </c>
      <c r="B4669" s="8">
        <v>20180810</v>
      </c>
      <c r="C4669" s="4" t="s">
        <v>22</v>
      </c>
      <c r="D4669" s="4" t="s">
        <v>6606</v>
      </c>
      <c r="E4669" t="s">
        <v>14344</v>
      </c>
      <c r="F4669" s="4" t="s">
        <v>1122</v>
      </c>
      <c r="G4669" s="36">
        <v>2</v>
      </c>
      <c r="H4669" s="37" t="s">
        <v>8739</v>
      </c>
      <c r="I4669" s="33" t="s">
        <v>7878</v>
      </c>
      <c r="J4669" s="32" t="s">
        <v>28</v>
      </c>
      <c r="K4669" t="s">
        <v>7232</v>
      </c>
    </row>
    <row r="4670" spans="1:11" hidden="1" x14ac:dyDescent="0.3">
      <c r="A4670" t="s">
        <v>8213</v>
      </c>
      <c r="B4670" s="8">
        <v>20180810</v>
      </c>
      <c r="C4670" s="4" t="s">
        <v>16</v>
      </c>
      <c r="D4670" s="4" t="s">
        <v>233</v>
      </c>
      <c r="E4670" t="s">
        <v>14345</v>
      </c>
      <c r="F4670" s="4" t="s">
        <v>1122</v>
      </c>
      <c r="G4670" s="36">
        <v>2</v>
      </c>
      <c r="H4670" s="37" t="s">
        <v>8739</v>
      </c>
      <c r="I4670" s="32" t="s">
        <v>164</v>
      </c>
      <c r="J4670" s="32" t="s">
        <v>28</v>
      </c>
      <c r="K4670" t="s">
        <v>8213</v>
      </c>
    </row>
    <row r="4671" spans="1:11" hidden="1" x14ac:dyDescent="0.3">
      <c r="A4671" t="s">
        <v>8214</v>
      </c>
      <c r="B4671" s="8">
        <v>20180813</v>
      </c>
      <c r="C4671" s="4" t="s">
        <v>29</v>
      </c>
      <c r="D4671" s="4" t="s">
        <v>67</v>
      </c>
      <c r="E4671" t="s">
        <v>14346</v>
      </c>
      <c r="F4671" s="4" t="s">
        <v>1122</v>
      </c>
      <c r="G4671" s="36">
        <v>2</v>
      </c>
      <c r="H4671" s="37" t="s">
        <v>8739</v>
      </c>
      <c r="I4671" s="33" t="s">
        <v>7878</v>
      </c>
      <c r="J4671" s="32" t="s">
        <v>28</v>
      </c>
      <c r="K4671" t="s">
        <v>8214</v>
      </c>
    </row>
    <row r="4672" spans="1:11" hidden="1" x14ac:dyDescent="0.3">
      <c r="A4672" t="s">
        <v>6619</v>
      </c>
      <c r="B4672" s="8">
        <v>20190708</v>
      </c>
      <c r="C4672" t="s">
        <v>33</v>
      </c>
      <c r="D4672" t="s">
        <v>126</v>
      </c>
      <c r="E4672" t="s">
        <v>14628</v>
      </c>
      <c r="F4672" t="s">
        <v>7880</v>
      </c>
      <c r="G4672" s="36">
        <v>2</v>
      </c>
      <c r="H4672" s="37" t="s">
        <v>8739</v>
      </c>
      <c r="I4672" s="32" t="s">
        <v>164</v>
      </c>
      <c r="J4672" s="32" t="s">
        <v>28</v>
      </c>
    </row>
    <row r="4673" spans="1:11" hidden="1" x14ac:dyDescent="0.3">
      <c r="A4673" t="s">
        <v>6617</v>
      </c>
      <c r="B4673" s="8">
        <v>20190709</v>
      </c>
      <c r="C4673" t="s">
        <v>353</v>
      </c>
      <c r="D4673" t="s">
        <v>6618</v>
      </c>
      <c r="E4673" t="s">
        <v>14629</v>
      </c>
      <c r="F4673" t="s">
        <v>7880</v>
      </c>
      <c r="G4673" s="36">
        <v>2</v>
      </c>
      <c r="H4673" s="37" t="s">
        <v>8739</v>
      </c>
      <c r="I4673" s="32" t="s">
        <v>164</v>
      </c>
      <c r="J4673" s="32" t="s">
        <v>28</v>
      </c>
    </row>
    <row r="4674" spans="1:11" hidden="1" x14ac:dyDescent="0.3">
      <c r="A4674" t="s">
        <v>8134</v>
      </c>
      <c r="B4674" s="8">
        <v>20170123</v>
      </c>
      <c r="C4674" s="4" t="s">
        <v>52</v>
      </c>
      <c r="D4674" s="4" t="s">
        <v>7923</v>
      </c>
      <c r="E4674" t="s">
        <v>13701</v>
      </c>
      <c r="F4674" s="4" t="s">
        <v>1122</v>
      </c>
      <c r="G4674" s="36">
        <v>3</v>
      </c>
      <c r="H4674" s="37" t="s">
        <v>8797</v>
      </c>
      <c r="I4674" s="33" t="s">
        <v>8793</v>
      </c>
      <c r="J4674" s="32" t="s">
        <v>62</v>
      </c>
      <c r="K4674" t="s">
        <v>8134</v>
      </c>
    </row>
    <row r="4675" spans="1:11" hidden="1" x14ac:dyDescent="0.3">
      <c r="A4675" t="s">
        <v>8135</v>
      </c>
      <c r="B4675" s="8">
        <v>20170123</v>
      </c>
      <c r="C4675" s="4" t="s">
        <v>13</v>
      </c>
      <c r="D4675" s="4" t="s">
        <v>7924</v>
      </c>
      <c r="E4675" t="s">
        <v>13702</v>
      </c>
      <c r="F4675" s="4" t="s">
        <v>1122</v>
      </c>
      <c r="G4675" s="36">
        <v>3</v>
      </c>
      <c r="H4675" s="37" t="s">
        <v>8797</v>
      </c>
      <c r="I4675" s="33" t="s">
        <v>8793</v>
      </c>
      <c r="J4675" s="32" t="s">
        <v>62</v>
      </c>
      <c r="K4675" t="s">
        <v>8135</v>
      </c>
    </row>
    <row r="4676" spans="1:11" hidden="1" x14ac:dyDescent="0.3">
      <c r="A4676" t="s">
        <v>8140</v>
      </c>
      <c r="B4676" s="8">
        <v>20170316</v>
      </c>
      <c r="C4676" s="4" t="s">
        <v>52</v>
      </c>
      <c r="D4676" s="4" t="s">
        <v>15</v>
      </c>
      <c r="E4676" t="s">
        <v>13748</v>
      </c>
      <c r="F4676" s="4" t="s">
        <v>1122</v>
      </c>
      <c r="G4676" s="36">
        <v>3</v>
      </c>
      <c r="H4676" s="37" t="s">
        <v>8797</v>
      </c>
      <c r="I4676" s="33" t="s">
        <v>8793</v>
      </c>
      <c r="J4676" s="32" t="s">
        <v>62</v>
      </c>
      <c r="K4676" t="s">
        <v>8140</v>
      </c>
    </row>
    <row r="4677" spans="1:11" hidden="1" x14ac:dyDescent="0.3">
      <c r="A4677" t="s">
        <v>8321</v>
      </c>
      <c r="B4677" s="8">
        <v>20170627</v>
      </c>
      <c r="C4677" s="4" t="s">
        <v>52</v>
      </c>
      <c r="D4677" s="4" t="s">
        <v>7997</v>
      </c>
      <c r="E4677" t="s">
        <v>13903</v>
      </c>
      <c r="F4677" s="4" t="s">
        <v>1122</v>
      </c>
      <c r="G4677" s="36">
        <v>3</v>
      </c>
      <c r="H4677" s="37" t="s">
        <v>8750</v>
      </c>
      <c r="I4677" s="31" t="s">
        <v>263</v>
      </c>
      <c r="J4677" s="32" t="s">
        <v>62</v>
      </c>
      <c r="K4677" t="s">
        <v>8321</v>
      </c>
    </row>
    <row r="4678" spans="1:11" hidden="1" x14ac:dyDescent="0.3">
      <c r="A4678" t="s">
        <v>7852</v>
      </c>
      <c r="B4678" s="8">
        <v>20171121</v>
      </c>
      <c r="C4678" t="s">
        <v>16</v>
      </c>
      <c r="D4678" t="s">
        <v>7731</v>
      </c>
      <c r="E4678" t="s">
        <v>14029</v>
      </c>
      <c r="F4678" t="s">
        <v>7880</v>
      </c>
      <c r="G4678" s="36">
        <v>4</v>
      </c>
      <c r="H4678" s="37" t="s">
        <v>8825</v>
      </c>
      <c r="I4678" s="31" t="s">
        <v>1043</v>
      </c>
      <c r="J4678" s="32" t="s">
        <v>1009</v>
      </c>
    </row>
    <row r="4679" spans="1:11" hidden="1" x14ac:dyDescent="0.3">
      <c r="A4679" t="s">
        <v>5130</v>
      </c>
      <c r="B4679" s="8">
        <v>20180628</v>
      </c>
      <c r="C4679" s="6" t="s">
        <v>29</v>
      </c>
      <c r="D4679" s="4" t="s">
        <v>67</v>
      </c>
      <c r="E4679" t="s">
        <v>14318</v>
      </c>
      <c r="F4679" s="4" t="s">
        <v>1122</v>
      </c>
      <c r="G4679" s="36">
        <v>3</v>
      </c>
      <c r="H4679" s="37" t="s">
        <v>8797</v>
      </c>
      <c r="I4679" s="5" t="s">
        <v>8794</v>
      </c>
      <c r="J4679" s="32" t="s">
        <v>28</v>
      </c>
      <c r="K4679" t="s">
        <v>5130</v>
      </c>
    </row>
    <row r="4680" spans="1:11" hidden="1" x14ac:dyDescent="0.3">
      <c r="A4680" t="s">
        <v>5131</v>
      </c>
      <c r="B4680" s="8">
        <v>20180628</v>
      </c>
      <c r="C4680" s="4" t="s">
        <v>22</v>
      </c>
      <c r="D4680" s="4" t="s">
        <v>178</v>
      </c>
      <c r="E4680" t="s">
        <v>14319</v>
      </c>
      <c r="F4680" s="4" t="s">
        <v>1122</v>
      </c>
      <c r="G4680" s="36">
        <v>3</v>
      </c>
      <c r="H4680" s="37" t="s">
        <v>8797</v>
      </c>
      <c r="I4680" s="5" t="s">
        <v>8794</v>
      </c>
      <c r="J4680" s="32" t="s">
        <v>28</v>
      </c>
      <c r="K4680" t="s">
        <v>5131</v>
      </c>
    </row>
    <row r="4681" spans="1:11" hidden="1" x14ac:dyDescent="0.3">
      <c r="A4681" t="s">
        <v>8116</v>
      </c>
      <c r="B4681" s="8">
        <v>20180629</v>
      </c>
      <c r="C4681" s="4" t="s">
        <v>84</v>
      </c>
      <c r="D4681" s="4" t="s">
        <v>15</v>
      </c>
      <c r="E4681" t="s">
        <v>14321</v>
      </c>
      <c r="F4681" s="4" t="s">
        <v>1122</v>
      </c>
      <c r="G4681" s="36">
        <v>3</v>
      </c>
      <c r="H4681" s="37" t="s">
        <v>8797</v>
      </c>
      <c r="I4681" s="5" t="s">
        <v>8794</v>
      </c>
      <c r="J4681" s="32" t="s">
        <v>28</v>
      </c>
      <c r="K4681" t="s">
        <v>8116</v>
      </c>
    </row>
    <row r="4682" spans="1:11" hidden="1" x14ac:dyDescent="0.3">
      <c r="A4682" t="s">
        <v>7217</v>
      </c>
      <c r="B4682" s="8">
        <v>20180710</v>
      </c>
      <c r="C4682" t="s">
        <v>22</v>
      </c>
      <c r="D4682" t="s">
        <v>6763</v>
      </c>
      <c r="E4682" t="s">
        <v>8877</v>
      </c>
      <c r="F4682" t="s">
        <v>7880</v>
      </c>
      <c r="G4682" s="36">
        <v>3</v>
      </c>
      <c r="H4682" s="37" t="s">
        <v>8847</v>
      </c>
      <c r="I4682" s="31" t="s">
        <v>8878</v>
      </c>
      <c r="J4682" s="32" t="s">
        <v>192</v>
      </c>
    </row>
    <row r="4683" spans="1:11" hidden="1" x14ac:dyDescent="0.3">
      <c r="A4683" t="s">
        <v>7600</v>
      </c>
      <c r="B4683" s="8">
        <v>20181121</v>
      </c>
      <c r="C4683" s="4" t="s">
        <v>120</v>
      </c>
      <c r="D4683" s="4" t="s">
        <v>6596</v>
      </c>
      <c r="E4683" t="s">
        <v>14473</v>
      </c>
      <c r="F4683" s="4" t="s">
        <v>1122</v>
      </c>
      <c r="G4683" s="36">
        <v>3</v>
      </c>
      <c r="H4683" s="37" t="s">
        <v>8797</v>
      </c>
      <c r="I4683" s="5" t="s">
        <v>8795</v>
      </c>
      <c r="J4683" s="32" t="s">
        <v>28</v>
      </c>
      <c r="K4683" t="s">
        <v>7600</v>
      </c>
    </row>
    <row r="4684" spans="1:11" hidden="1" x14ac:dyDescent="0.3">
      <c r="A4684" t="s">
        <v>6582</v>
      </c>
      <c r="B4684" s="8">
        <v>20190624</v>
      </c>
      <c r="C4684" s="4" t="s">
        <v>20</v>
      </c>
      <c r="D4684" s="4" t="s">
        <v>6583</v>
      </c>
      <c r="E4684" t="s">
        <v>14621</v>
      </c>
      <c r="F4684" s="4" t="s">
        <v>1122</v>
      </c>
      <c r="G4684" s="36">
        <v>3</v>
      </c>
      <c r="H4684" s="37" t="s">
        <v>8797</v>
      </c>
      <c r="I4684" s="5" t="s">
        <v>8794</v>
      </c>
      <c r="J4684" s="32" t="s">
        <v>28</v>
      </c>
      <c r="K4684" t="s">
        <v>6582</v>
      </c>
    </row>
    <row r="4685" spans="1:11" hidden="1" x14ac:dyDescent="0.3">
      <c r="A4685" t="s">
        <v>6967</v>
      </c>
      <c r="B4685" s="8">
        <v>20190627</v>
      </c>
      <c r="C4685" t="s">
        <v>22</v>
      </c>
      <c r="D4685" t="s">
        <v>230</v>
      </c>
      <c r="E4685" t="s">
        <v>14625</v>
      </c>
      <c r="F4685" t="s">
        <v>7880</v>
      </c>
      <c r="G4685" s="36">
        <v>4</v>
      </c>
      <c r="H4685" s="38" t="s">
        <v>8810</v>
      </c>
      <c r="I4685" s="32" t="s">
        <v>9169</v>
      </c>
      <c r="J4685" s="32" t="s">
        <v>28</v>
      </c>
    </row>
    <row r="4686" spans="1:11" hidden="1" x14ac:dyDescent="0.3">
      <c r="A4686" t="s">
        <v>6966</v>
      </c>
      <c r="B4686" s="8">
        <v>20190628</v>
      </c>
      <c r="C4686" t="s">
        <v>120</v>
      </c>
      <c r="D4686" t="s">
        <v>1158</v>
      </c>
      <c r="E4686" t="s">
        <v>14626</v>
      </c>
      <c r="F4686" t="s">
        <v>7880</v>
      </c>
      <c r="G4686" s="36">
        <v>4</v>
      </c>
      <c r="H4686" s="38" t="s">
        <v>8810</v>
      </c>
      <c r="I4686" s="32" t="s">
        <v>9169</v>
      </c>
      <c r="J4686" s="32" t="s">
        <v>28</v>
      </c>
    </row>
    <row r="4687" spans="1:11" hidden="1" x14ac:dyDescent="0.3">
      <c r="A4687" t="s">
        <v>6580</v>
      </c>
      <c r="B4687" s="8">
        <v>20190904</v>
      </c>
      <c r="C4687" s="4" t="s">
        <v>53</v>
      </c>
      <c r="D4687" s="4" t="s">
        <v>6581</v>
      </c>
      <c r="E4687" t="s">
        <v>14651</v>
      </c>
      <c r="F4687" s="4" t="s">
        <v>1122</v>
      </c>
      <c r="G4687" s="36">
        <v>3</v>
      </c>
      <c r="H4687" s="37" t="s">
        <v>8797</v>
      </c>
      <c r="I4687" s="5" t="s">
        <v>8796</v>
      </c>
      <c r="J4687" s="32" t="s">
        <v>28</v>
      </c>
      <c r="K4687" t="s">
        <v>6580</v>
      </c>
    </row>
    <row r="4688" spans="1:11" hidden="1" x14ac:dyDescent="0.3">
      <c r="A4688" t="s">
        <v>7619</v>
      </c>
      <c r="B4688" s="8">
        <v>20191022</v>
      </c>
      <c r="C4688" s="4" t="s">
        <v>53</v>
      </c>
      <c r="D4688" s="4" t="s">
        <v>6581</v>
      </c>
      <c r="E4688" t="s">
        <v>14705</v>
      </c>
      <c r="F4688" s="4" t="s">
        <v>1122</v>
      </c>
      <c r="G4688" s="36">
        <v>3</v>
      </c>
      <c r="H4688" s="37" t="s">
        <v>8848</v>
      </c>
      <c r="I4688" s="32" t="s">
        <v>8740</v>
      </c>
      <c r="J4688" s="32" t="s">
        <v>28</v>
      </c>
      <c r="K4688" t="s">
        <v>7619</v>
      </c>
    </row>
    <row r="4689" spans="1:11" hidden="1" x14ac:dyDescent="0.3">
      <c r="A4689" t="s">
        <v>6903</v>
      </c>
      <c r="B4689" s="8">
        <v>20170421</v>
      </c>
      <c r="C4689" t="s">
        <v>33</v>
      </c>
      <c r="D4689" t="s">
        <v>126</v>
      </c>
      <c r="E4689" t="s">
        <v>13850</v>
      </c>
      <c r="F4689" t="s">
        <v>7880</v>
      </c>
      <c r="G4689" s="36">
        <v>4</v>
      </c>
      <c r="H4689" s="37" t="s">
        <v>8810</v>
      </c>
      <c r="I4689" s="31" t="s">
        <v>8860</v>
      </c>
      <c r="J4689" s="32" t="s">
        <v>192</v>
      </c>
    </row>
    <row r="4690" spans="1:11" hidden="1" x14ac:dyDescent="0.3">
      <c r="A4690" t="s">
        <v>7144</v>
      </c>
      <c r="B4690" s="8">
        <v>20170520</v>
      </c>
      <c r="C4690" t="s">
        <v>16</v>
      </c>
      <c r="E4690" t="s">
        <v>13872</v>
      </c>
      <c r="F4690" t="s">
        <v>7880</v>
      </c>
      <c r="G4690" s="36">
        <v>4</v>
      </c>
      <c r="H4690" s="37" t="s">
        <v>8771</v>
      </c>
      <c r="I4690" s="32" t="s">
        <v>9024</v>
      </c>
      <c r="J4690" s="32" t="s">
        <v>1009</v>
      </c>
    </row>
    <row r="4691" spans="1:11" hidden="1" x14ac:dyDescent="0.3">
      <c r="A4691" t="s">
        <v>7483</v>
      </c>
      <c r="B4691" s="8">
        <v>20170609</v>
      </c>
      <c r="C4691" t="s">
        <v>270</v>
      </c>
      <c r="D4691" t="s">
        <v>7484</v>
      </c>
      <c r="E4691" t="s">
        <v>13889</v>
      </c>
      <c r="F4691" t="s">
        <v>7880</v>
      </c>
      <c r="G4691" s="36">
        <v>4</v>
      </c>
      <c r="H4691" s="37" t="s">
        <v>8771</v>
      </c>
      <c r="I4691" s="32" t="s">
        <v>8775</v>
      </c>
      <c r="J4691" s="32" t="s">
        <v>192</v>
      </c>
    </row>
    <row r="4692" spans="1:11" hidden="1" x14ac:dyDescent="0.3">
      <c r="A4692" t="s">
        <v>8093</v>
      </c>
      <c r="B4692" s="8">
        <v>20170731</v>
      </c>
      <c r="C4692" s="4" t="s">
        <v>68</v>
      </c>
      <c r="D4692" s="4" t="s">
        <v>7907</v>
      </c>
      <c r="E4692" t="s">
        <v>13932</v>
      </c>
      <c r="F4692" s="4" t="s">
        <v>1122</v>
      </c>
      <c r="G4692" s="36">
        <v>4</v>
      </c>
      <c r="H4692" s="37" t="s">
        <v>8771</v>
      </c>
      <c r="I4692" s="33" t="s">
        <v>8803</v>
      </c>
      <c r="J4692" s="32" t="s">
        <v>28</v>
      </c>
      <c r="K4692" t="s">
        <v>8093</v>
      </c>
    </row>
    <row r="4693" spans="1:11" hidden="1" x14ac:dyDescent="0.3">
      <c r="A4693" t="s">
        <v>7117</v>
      </c>
      <c r="B4693" s="8">
        <v>20170802</v>
      </c>
      <c r="C4693" t="s">
        <v>353</v>
      </c>
      <c r="D4693" t="s">
        <v>355</v>
      </c>
      <c r="E4693" t="s">
        <v>13934</v>
      </c>
      <c r="F4693" t="s">
        <v>7880</v>
      </c>
      <c r="G4693" s="36">
        <v>4</v>
      </c>
      <c r="H4693" s="37" t="s">
        <v>8771</v>
      </c>
      <c r="I4693" s="33" t="s">
        <v>8803</v>
      </c>
      <c r="J4693" s="32" t="s">
        <v>192</v>
      </c>
    </row>
    <row r="4694" spans="1:11" hidden="1" x14ac:dyDescent="0.3">
      <c r="A4694" t="s">
        <v>7109</v>
      </c>
      <c r="B4694" s="8">
        <v>20170825</v>
      </c>
      <c r="C4694" t="s">
        <v>16</v>
      </c>
      <c r="E4694" t="s">
        <v>13943</v>
      </c>
      <c r="F4694" t="s">
        <v>7880</v>
      </c>
      <c r="G4694" s="36">
        <v>4</v>
      </c>
      <c r="H4694" s="37" t="s">
        <v>9042</v>
      </c>
      <c r="I4694" s="32" t="s">
        <v>9043</v>
      </c>
      <c r="J4694" s="32" t="s">
        <v>1009</v>
      </c>
    </row>
    <row r="4695" spans="1:11" hidden="1" x14ac:dyDescent="0.3">
      <c r="A4695" t="s">
        <v>7077</v>
      </c>
      <c r="B4695" s="8">
        <v>20171215</v>
      </c>
      <c r="C4695" t="s">
        <v>16</v>
      </c>
      <c r="E4695" t="s">
        <v>14091</v>
      </c>
      <c r="F4695" t="s">
        <v>7880</v>
      </c>
      <c r="G4695" s="36">
        <v>4</v>
      </c>
      <c r="H4695" s="37" t="s">
        <v>9066</v>
      </c>
      <c r="I4695" s="32" t="s">
        <v>9067</v>
      </c>
      <c r="J4695" s="32" t="s">
        <v>1009</v>
      </c>
    </row>
    <row r="4696" spans="1:11" hidden="1" x14ac:dyDescent="0.3">
      <c r="A4696" t="s">
        <v>7198</v>
      </c>
      <c r="B4696" s="8">
        <v>20171218</v>
      </c>
      <c r="C4696" t="s">
        <v>64</v>
      </c>
      <c r="D4696" t="s">
        <v>65</v>
      </c>
      <c r="E4696" t="s">
        <v>14097</v>
      </c>
      <c r="F4696" t="s">
        <v>7880</v>
      </c>
      <c r="G4696" s="36">
        <v>5</v>
      </c>
      <c r="H4696" s="38" t="s">
        <v>15665</v>
      </c>
      <c r="I4696" s="31" t="s">
        <v>8926</v>
      </c>
      <c r="J4696" s="32" t="s">
        <v>192</v>
      </c>
    </row>
    <row r="4697" spans="1:11" hidden="1" x14ac:dyDescent="0.3">
      <c r="A4697" t="s">
        <v>5121</v>
      </c>
      <c r="B4697" s="8">
        <v>20180104</v>
      </c>
      <c r="C4697" s="4" t="s">
        <v>120</v>
      </c>
      <c r="D4697" s="4" t="s">
        <v>120</v>
      </c>
      <c r="E4697" t="s">
        <v>14158</v>
      </c>
      <c r="F4697" s="4" t="s">
        <v>1122</v>
      </c>
      <c r="G4697" s="36">
        <v>4</v>
      </c>
      <c r="H4697" s="37" t="s">
        <v>8771</v>
      </c>
      <c r="I4697" s="34" t="s">
        <v>8772</v>
      </c>
      <c r="J4697" s="32" t="s">
        <v>28</v>
      </c>
      <c r="K4697" t="s">
        <v>5121</v>
      </c>
    </row>
    <row r="4698" spans="1:11" hidden="1" x14ac:dyDescent="0.3">
      <c r="A4698" t="s">
        <v>5122</v>
      </c>
      <c r="B4698" s="8">
        <v>20180104</v>
      </c>
      <c r="C4698" s="4" t="s">
        <v>16</v>
      </c>
      <c r="D4698" s="4" t="s">
        <v>15</v>
      </c>
      <c r="E4698" t="s">
        <v>14159</v>
      </c>
      <c r="F4698" s="4" t="s">
        <v>1122</v>
      </c>
      <c r="G4698" s="36">
        <v>4</v>
      </c>
      <c r="H4698" s="37" t="s">
        <v>8771</v>
      </c>
      <c r="I4698" s="5" t="s">
        <v>8773</v>
      </c>
      <c r="J4698" s="32" t="s">
        <v>28</v>
      </c>
      <c r="K4698" t="s">
        <v>5122</v>
      </c>
    </row>
    <row r="4699" spans="1:11" hidden="1" x14ac:dyDescent="0.3">
      <c r="A4699" t="s">
        <v>7035</v>
      </c>
      <c r="B4699" s="8">
        <v>20180906</v>
      </c>
      <c r="C4699" t="s">
        <v>43</v>
      </c>
      <c r="E4699" t="s">
        <v>9208</v>
      </c>
      <c r="F4699" t="s">
        <v>7880</v>
      </c>
      <c r="G4699" s="36">
        <v>4</v>
      </c>
      <c r="H4699" s="38" t="s">
        <v>8810</v>
      </c>
      <c r="I4699" s="32" t="s">
        <v>9129</v>
      </c>
      <c r="J4699" s="32" t="s">
        <v>192</v>
      </c>
    </row>
    <row r="4700" spans="1:11" hidden="1" x14ac:dyDescent="0.3">
      <c r="A4700" t="s">
        <v>7034</v>
      </c>
      <c r="B4700" s="8">
        <v>20180907</v>
      </c>
      <c r="C4700" t="s">
        <v>43</v>
      </c>
      <c r="E4700" t="s">
        <v>14387</v>
      </c>
      <c r="F4700" t="s">
        <v>7880</v>
      </c>
      <c r="G4700" s="36">
        <v>4</v>
      </c>
      <c r="H4700" s="38" t="s">
        <v>8810</v>
      </c>
      <c r="I4700" s="32" t="s">
        <v>9129</v>
      </c>
      <c r="J4700" s="32" t="s">
        <v>192</v>
      </c>
    </row>
    <row r="4701" spans="1:11" hidden="1" x14ac:dyDescent="0.3">
      <c r="A4701" t="s">
        <v>7179</v>
      </c>
      <c r="B4701" s="8">
        <v>20181214</v>
      </c>
      <c r="C4701" t="s">
        <v>16</v>
      </c>
      <c r="D4701" t="s">
        <v>171</v>
      </c>
      <c r="E4701" t="s">
        <v>14491</v>
      </c>
      <c r="F4701" t="s">
        <v>7880</v>
      </c>
      <c r="G4701" s="36">
        <v>5</v>
      </c>
      <c r="H4701" s="38" t="s">
        <v>15665</v>
      </c>
      <c r="I4701" s="31" t="s">
        <v>8926</v>
      </c>
      <c r="J4701" s="32" t="s">
        <v>192</v>
      </c>
    </row>
    <row r="4702" spans="1:11" hidden="1" x14ac:dyDescent="0.3">
      <c r="A4702" t="s">
        <v>5148</v>
      </c>
      <c r="B4702" s="8">
        <v>20190319</v>
      </c>
      <c r="C4702" s="4" t="s">
        <v>29</v>
      </c>
      <c r="D4702" s="4" t="s">
        <v>67</v>
      </c>
      <c r="E4702" t="s">
        <v>14546</v>
      </c>
      <c r="F4702" s="4" t="s">
        <v>1122</v>
      </c>
      <c r="G4702" s="36">
        <v>4</v>
      </c>
      <c r="H4702" s="37" t="s">
        <v>8771</v>
      </c>
      <c r="I4702" s="5" t="s">
        <v>1152</v>
      </c>
      <c r="J4702" s="32" t="s">
        <v>28</v>
      </c>
      <c r="K4702" t="s">
        <v>5148</v>
      </c>
    </row>
    <row r="4703" spans="1:11" hidden="1" x14ac:dyDescent="0.3">
      <c r="A4703" t="s">
        <v>7170</v>
      </c>
      <c r="B4703" s="8">
        <v>20190411</v>
      </c>
      <c r="C4703" t="s">
        <v>25</v>
      </c>
      <c r="D4703" t="s">
        <v>7171</v>
      </c>
      <c r="E4703" t="s">
        <v>14571</v>
      </c>
      <c r="F4703" t="s">
        <v>7880</v>
      </c>
      <c r="G4703" s="36">
        <v>5</v>
      </c>
      <c r="H4703" s="38" t="s">
        <v>15665</v>
      </c>
      <c r="I4703" s="31" t="s">
        <v>8926</v>
      </c>
      <c r="J4703" s="32" t="s">
        <v>192</v>
      </c>
    </row>
    <row r="4704" spans="1:11" hidden="1" x14ac:dyDescent="0.3">
      <c r="A4704" t="s">
        <v>7337</v>
      </c>
      <c r="B4704" s="8">
        <v>20190807</v>
      </c>
      <c r="C4704" t="s">
        <v>22</v>
      </c>
      <c r="D4704" t="s">
        <v>230</v>
      </c>
      <c r="E4704" t="s">
        <v>14636</v>
      </c>
      <c r="F4704" t="s">
        <v>7880</v>
      </c>
      <c r="G4704" s="36">
        <v>4</v>
      </c>
      <c r="H4704" s="37" t="s">
        <v>9055</v>
      </c>
      <c r="I4704" s="32" t="s">
        <v>9173</v>
      </c>
      <c r="J4704" s="32" t="s">
        <v>28</v>
      </c>
    </row>
    <row r="4705" spans="1:11" hidden="1" x14ac:dyDescent="0.3">
      <c r="A4705" t="s">
        <v>7214</v>
      </c>
      <c r="B4705" s="8">
        <v>20170123</v>
      </c>
      <c r="C4705" t="s">
        <v>13</v>
      </c>
      <c r="D4705" t="s">
        <v>6627</v>
      </c>
      <c r="E4705" t="s">
        <v>13698</v>
      </c>
      <c r="F4705" t="s">
        <v>7880</v>
      </c>
      <c r="G4705" s="36">
        <v>5</v>
      </c>
      <c r="H4705" s="37" t="s">
        <v>8809</v>
      </c>
      <c r="I4705" s="5" t="s">
        <v>7902</v>
      </c>
      <c r="J4705" s="32" t="s">
        <v>192</v>
      </c>
    </row>
    <row r="4706" spans="1:11" hidden="1" x14ac:dyDescent="0.3">
      <c r="A4706" t="s">
        <v>7213</v>
      </c>
      <c r="B4706" s="8">
        <v>20170222</v>
      </c>
      <c r="C4706" t="s">
        <v>68</v>
      </c>
      <c r="D4706" t="s">
        <v>1126</v>
      </c>
      <c r="E4706" t="s">
        <v>13728</v>
      </c>
      <c r="F4706" t="s">
        <v>7880</v>
      </c>
      <c r="G4706" s="36">
        <v>5</v>
      </c>
      <c r="H4706" s="37" t="s">
        <v>8809</v>
      </c>
      <c r="I4706" s="5" t="s">
        <v>7902</v>
      </c>
      <c r="J4706" s="32" t="s">
        <v>192</v>
      </c>
    </row>
    <row r="4707" spans="1:11" hidden="1" x14ac:dyDescent="0.3">
      <c r="A4707" t="s">
        <v>7212</v>
      </c>
      <c r="B4707" s="8">
        <v>20170223</v>
      </c>
      <c r="C4707" t="s">
        <v>13</v>
      </c>
      <c r="D4707" t="s">
        <v>6627</v>
      </c>
      <c r="E4707" t="s">
        <v>13729</v>
      </c>
      <c r="F4707" t="s">
        <v>7880</v>
      </c>
      <c r="G4707" s="36">
        <v>5</v>
      </c>
      <c r="H4707" s="37" t="s">
        <v>8809</v>
      </c>
      <c r="I4707" s="5" t="s">
        <v>7902</v>
      </c>
      <c r="J4707" s="32" t="s">
        <v>192</v>
      </c>
    </row>
    <row r="4708" spans="1:11" hidden="1" x14ac:dyDescent="0.3">
      <c r="A4708" t="s">
        <v>8082</v>
      </c>
      <c r="B4708" s="8">
        <v>20170316</v>
      </c>
      <c r="C4708" s="4" t="s">
        <v>13</v>
      </c>
      <c r="D4708" s="4" t="s">
        <v>6627</v>
      </c>
      <c r="E4708" t="s">
        <v>13747</v>
      </c>
      <c r="F4708" s="4" t="s">
        <v>1122</v>
      </c>
      <c r="G4708" s="36">
        <v>5</v>
      </c>
      <c r="H4708" s="37" t="s">
        <v>8809</v>
      </c>
      <c r="I4708" s="5" t="s">
        <v>7902</v>
      </c>
      <c r="J4708" s="32" t="s">
        <v>28</v>
      </c>
      <c r="K4708" t="s">
        <v>8082</v>
      </c>
    </row>
    <row r="4709" spans="1:11" hidden="1" x14ac:dyDescent="0.3">
      <c r="A4709" t="s">
        <v>7204</v>
      </c>
      <c r="B4709" s="8">
        <v>20170919</v>
      </c>
      <c r="C4709" t="s">
        <v>22</v>
      </c>
      <c r="D4709" t="s">
        <v>48</v>
      </c>
      <c r="E4709" t="s">
        <v>13963</v>
      </c>
      <c r="F4709" t="s">
        <v>7880</v>
      </c>
      <c r="G4709" s="36">
        <v>5</v>
      </c>
      <c r="H4709" s="37" t="s">
        <v>8809</v>
      </c>
      <c r="I4709" s="32" t="s">
        <v>1261</v>
      </c>
      <c r="J4709" s="32" t="s">
        <v>192</v>
      </c>
    </row>
    <row r="4710" spans="1:11" hidden="1" x14ac:dyDescent="0.3">
      <c r="A4710" t="s">
        <v>7081</v>
      </c>
      <c r="B4710" s="8">
        <v>20171213</v>
      </c>
      <c r="C4710" t="s">
        <v>33</v>
      </c>
      <c r="D4710" t="s">
        <v>260</v>
      </c>
      <c r="E4710" t="s">
        <v>14087</v>
      </c>
      <c r="F4710" t="s">
        <v>7880</v>
      </c>
      <c r="G4710" s="36">
        <v>5</v>
      </c>
      <c r="H4710" s="37" t="s">
        <v>8809</v>
      </c>
      <c r="I4710" s="32" t="s">
        <v>1261</v>
      </c>
      <c r="J4710" s="32" t="s">
        <v>192</v>
      </c>
    </row>
    <row r="4711" spans="1:11" hidden="1" x14ac:dyDescent="0.3">
      <c r="A4711" t="s">
        <v>7197</v>
      </c>
      <c r="B4711" s="8">
        <v>20171231</v>
      </c>
      <c r="C4711" t="s">
        <v>64</v>
      </c>
      <c r="D4711" t="s">
        <v>6881</v>
      </c>
      <c r="E4711" t="s">
        <v>14155</v>
      </c>
      <c r="F4711" t="s">
        <v>7880</v>
      </c>
      <c r="G4711" s="36">
        <v>5</v>
      </c>
      <c r="H4711" s="37" t="s">
        <v>8809</v>
      </c>
      <c r="I4711" s="32" t="s">
        <v>1261</v>
      </c>
      <c r="J4711" s="32" t="s">
        <v>192</v>
      </c>
    </row>
    <row r="4712" spans="1:11" hidden="1" x14ac:dyDescent="0.3">
      <c r="A4712" t="s">
        <v>7196</v>
      </c>
      <c r="B4712" s="8">
        <v>20180110</v>
      </c>
      <c r="C4712" t="s">
        <v>13</v>
      </c>
      <c r="D4712" t="s">
        <v>6603</v>
      </c>
      <c r="E4712" t="s">
        <v>14160</v>
      </c>
      <c r="F4712" t="s">
        <v>7880</v>
      </c>
      <c r="G4712" s="36">
        <v>5</v>
      </c>
      <c r="H4712" s="37" t="s">
        <v>8809</v>
      </c>
      <c r="I4712" s="32" t="s">
        <v>1261</v>
      </c>
      <c r="J4712" s="32" t="s">
        <v>192</v>
      </c>
    </row>
    <row r="4713" spans="1:11" hidden="1" x14ac:dyDescent="0.3">
      <c r="A4713" t="s">
        <v>7195</v>
      </c>
      <c r="B4713" s="8">
        <v>20180111</v>
      </c>
      <c r="C4713" t="s">
        <v>112</v>
      </c>
      <c r="D4713" t="s">
        <v>1328</v>
      </c>
      <c r="E4713" t="s">
        <v>14161</v>
      </c>
      <c r="F4713" t="s">
        <v>7880</v>
      </c>
      <c r="G4713" s="36">
        <v>5</v>
      </c>
      <c r="H4713" s="37" t="s">
        <v>8809</v>
      </c>
      <c r="I4713" s="32" t="s">
        <v>1261</v>
      </c>
      <c r="J4713" s="32" t="s">
        <v>192</v>
      </c>
    </row>
    <row r="4714" spans="1:11" hidden="1" x14ac:dyDescent="0.3">
      <c r="A4714" t="s">
        <v>7191</v>
      </c>
      <c r="B4714" s="8">
        <v>20180116</v>
      </c>
      <c r="C4714" t="s">
        <v>112</v>
      </c>
      <c r="D4714" t="s">
        <v>237</v>
      </c>
      <c r="E4714" t="s">
        <v>14163</v>
      </c>
      <c r="F4714" t="s">
        <v>7880</v>
      </c>
      <c r="G4714" s="36">
        <v>5</v>
      </c>
      <c r="H4714" s="37" t="s">
        <v>8809</v>
      </c>
      <c r="I4714" s="32" t="s">
        <v>1261</v>
      </c>
      <c r="J4714" s="32" t="s">
        <v>192</v>
      </c>
    </row>
    <row r="4715" spans="1:11" hidden="1" x14ac:dyDescent="0.3">
      <c r="A4715" t="s">
        <v>7190</v>
      </c>
      <c r="B4715" s="8">
        <v>20180124</v>
      </c>
      <c r="C4715" t="s">
        <v>68</v>
      </c>
      <c r="D4715" t="s">
        <v>1142</v>
      </c>
      <c r="E4715" t="s">
        <v>14168</v>
      </c>
      <c r="F4715" t="s">
        <v>7880</v>
      </c>
      <c r="G4715" s="36">
        <v>5</v>
      </c>
      <c r="H4715" s="37" t="s">
        <v>8809</v>
      </c>
      <c r="I4715" s="32" t="s">
        <v>1261</v>
      </c>
      <c r="J4715" s="32" t="s">
        <v>192</v>
      </c>
    </row>
    <row r="4716" spans="1:11" hidden="1" x14ac:dyDescent="0.3">
      <c r="A4716" t="s">
        <v>7189</v>
      </c>
      <c r="B4716" s="8">
        <v>20180127</v>
      </c>
      <c r="C4716" t="s">
        <v>204</v>
      </c>
      <c r="D4716" t="s">
        <v>6806</v>
      </c>
      <c r="E4716" t="s">
        <v>14173</v>
      </c>
      <c r="F4716" t="s">
        <v>7880</v>
      </c>
      <c r="G4716" s="36">
        <v>5</v>
      </c>
      <c r="H4716" s="37" t="s">
        <v>8809</v>
      </c>
      <c r="I4716" s="32" t="s">
        <v>1261</v>
      </c>
      <c r="J4716" s="32" t="s">
        <v>192</v>
      </c>
    </row>
    <row r="4717" spans="1:11" hidden="1" x14ac:dyDescent="0.3">
      <c r="A4717" t="s">
        <v>7188</v>
      </c>
      <c r="B4717" s="8">
        <v>20180320</v>
      </c>
      <c r="C4717" t="s">
        <v>268</v>
      </c>
      <c r="E4717" t="s">
        <v>14244</v>
      </c>
      <c r="F4717" t="s">
        <v>7880</v>
      </c>
      <c r="G4717" s="36">
        <v>5</v>
      </c>
      <c r="H4717" s="37" t="s">
        <v>8809</v>
      </c>
      <c r="I4717" s="32" t="s">
        <v>1261</v>
      </c>
      <c r="J4717" s="32" t="s">
        <v>192</v>
      </c>
    </row>
    <row r="4718" spans="1:11" hidden="1" x14ac:dyDescent="0.3">
      <c r="A4718" t="s">
        <v>6760</v>
      </c>
      <c r="B4718" s="8">
        <v>20181016</v>
      </c>
      <c r="C4718" t="s">
        <v>16</v>
      </c>
      <c r="D4718" t="s">
        <v>1147</v>
      </c>
      <c r="E4718" t="s">
        <v>14447</v>
      </c>
      <c r="F4718" t="s">
        <v>7880</v>
      </c>
      <c r="G4718" s="36">
        <v>10</v>
      </c>
      <c r="H4718" s="37" t="s">
        <v>8817</v>
      </c>
      <c r="I4718" s="32" t="s">
        <v>9139</v>
      </c>
      <c r="J4718" s="32" t="s">
        <v>192</v>
      </c>
    </row>
    <row r="4719" spans="1:11" hidden="1" x14ac:dyDescent="0.3">
      <c r="A4719" t="s">
        <v>7178</v>
      </c>
      <c r="B4719" s="8">
        <v>20181215</v>
      </c>
      <c r="C4719" t="s">
        <v>120</v>
      </c>
      <c r="D4719" t="s">
        <v>6596</v>
      </c>
      <c r="E4719" t="s">
        <v>14492</v>
      </c>
      <c r="F4719" t="s">
        <v>7880</v>
      </c>
      <c r="G4719" s="36">
        <v>5</v>
      </c>
      <c r="H4719" s="37" t="s">
        <v>8809</v>
      </c>
      <c r="I4719" s="32" t="s">
        <v>1261</v>
      </c>
      <c r="J4719" s="32" t="s">
        <v>192</v>
      </c>
    </row>
    <row r="4720" spans="1:11" hidden="1" x14ac:dyDescent="0.3">
      <c r="A4720" t="s">
        <v>8270</v>
      </c>
      <c r="B4720" s="8">
        <v>20181218</v>
      </c>
      <c r="C4720" s="4" t="s">
        <v>33</v>
      </c>
      <c r="D4720" s="4" t="s">
        <v>126</v>
      </c>
      <c r="E4720" t="s">
        <v>14496</v>
      </c>
      <c r="F4720" s="4" t="s">
        <v>1122</v>
      </c>
      <c r="G4720" s="36">
        <v>5</v>
      </c>
      <c r="H4720" s="37" t="s">
        <v>8822</v>
      </c>
      <c r="I4720" s="34" t="s">
        <v>8806</v>
      </c>
      <c r="J4720" s="32" t="s">
        <v>28</v>
      </c>
      <c r="K4720" t="s">
        <v>8270</v>
      </c>
    </row>
    <row r="4721" spans="1:11" hidden="1" x14ac:dyDescent="0.3">
      <c r="A4721" t="s">
        <v>7176</v>
      </c>
      <c r="B4721" s="8">
        <v>20181219</v>
      </c>
      <c r="C4721" t="s">
        <v>35</v>
      </c>
      <c r="D4721" t="s">
        <v>239</v>
      </c>
      <c r="E4721" t="s">
        <v>8996</v>
      </c>
      <c r="F4721" t="s">
        <v>7880</v>
      </c>
      <c r="G4721" s="36">
        <v>5</v>
      </c>
      <c r="H4721" s="37" t="s">
        <v>8822</v>
      </c>
      <c r="I4721" s="31" t="s">
        <v>8998</v>
      </c>
      <c r="J4721" s="32" t="s">
        <v>192</v>
      </c>
    </row>
    <row r="4722" spans="1:11" hidden="1" x14ac:dyDescent="0.3">
      <c r="A4722" t="s">
        <v>7175</v>
      </c>
      <c r="B4722" s="8">
        <v>20181220</v>
      </c>
      <c r="C4722" t="s">
        <v>13</v>
      </c>
      <c r="D4722" t="s">
        <v>6627</v>
      </c>
      <c r="E4722" t="s">
        <v>14497</v>
      </c>
      <c r="F4722" t="s">
        <v>7880</v>
      </c>
      <c r="G4722" s="36">
        <v>5</v>
      </c>
      <c r="H4722" s="37" t="s">
        <v>8809</v>
      </c>
      <c r="I4722" s="32" t="s">
        <v>1261</v>
      </c>
      <c r="J4722" s="32" t="s">
        <v>192</v>
      </c>
    </row>
    <row r="4723" spans="1:11" hidden="1" x14ac:dyDescent="0.3">
      <c r="A4723" t="s">
        <v>7000</v>
      </c>
      <c r="B4723" s="8">
        <v>20190321</v>
      </c>
      <c r="C4723" t="s">
        <v>231</v>
      </c>
      <c r="D4723" t="s">
        <v>1092</v>
      </c>
      <c r="E4723" t="s">
        <v>14549</v>
      </c>
      <c r="F4723" t="s">
        <v>7880</v>
      </c>
      <c r="G4723" s="36">
        <v>5</v>
      </c>
      <c r="H4723" s="37" t="s">
        <v>8809</v>
      </c>
      <c r="I4723" s="32" t="s">
        <v>1261</v>
      </c>
      <c r="J4723" s="32" t="s">
        <v>192</v>
      </c>
    </row>
    <row r="4724" spans="1:11" hidden="1" x14ac:dyDescent="0.3">
      <c r="A4724" t="s">
        <v>6702</v>
      </c>
      <c r="B4724" s="8">
        <v>20190409</v>
      </c>
      <c r="C4724" t="s">
        <v>13</v>
      </c>
      <c r="D4724" t="s">
        <v>6627</v>
      </c>
      <c r="E4724" t="s">
        <v>14566</v>
      </c>
      <c r="F4724" t="s">
        <v>7880</v>
      </c>
      <c r="G4724" s="36">
        <v>5</v>
      </c>
      <c r="H4724" s="37" t="s">
        <v>8822</v>
      </c>
      <c r="I4724" s="34" t="s">
        <v>8811</v>
      </c>
      <c r="J4724" s="32" t="s">
        <v>192</v>
      </c>
    </row>
    <row r="4725" spans="1:11" hidden="1" x14ac:dyDescent="0.3">
      <c r="A4725" t="s">
        <v>8184</v>
      </c>
      <c r="B4725" s="8">
        <v>20190409</v>
      </c>
      <c r="C4725" s="4" t="s">
        <v>64</v>
      </c>
      <c r="D4725" s="4" t="s">
        <v>196</v>
      </c>
      <c r="E4725" t="s">
        <v>14567</v>
      </c>
      <c r="F4725" s="4" t="s">
        <v>1122</v>
      </c>
      <c r="G4725" s="36">
        <v>5</v>
      </c>
      <c r="H4725" s="37" t="s">
        <v>8822</v>
      </c>
      <c r="I4725" s="34" t="s">
        <v>8811</v>
      </c>
      <c r="J4725" s="32" t="s">
        <v>28</v>
      </c>
      <c r="K4725" t="s">
        <v>8184</v>
      </c>
    </row>
    <row r="4726" spans="1:11" hidden="1" x14ac:dyDescent="0.3">
      <c r="A4726" t="s">
        <v>6702</v>
      </c>
      <c r="B4726" s="8">
        <v>20190409</v>
      </c>
      <c r="C4726" s="4" t="s">
        <v>13</v>
      </c>
      <c r="D4726" s="4" t="s">
        <v>6627</v>
      </c>
      <c r="E4726" t="s">
        <v>8725</v>
      </c>
      <c r="F4726" s="4" t="s">
        <v>1122</v>
      </c>
      <c r="G4726" s="36">
        <v>5</v>
      </c>
      <c r="H4726" s="37" t="s">
        <v>8822</v>
      </c>
      <c r="I4726" s="34" t="s">
        <v>8811</v>
      </c>
      <c r="J4726" s="32" t="s">
        <v>28</v>
      </c>
      <c r="K4726" t="s">
        <v>6702</v>
      </c>
    </row>
    <row r="4727" spans="1:11" hidden="1" x14ac:dyDescent="0.3">
      <c r="A4727" t="s">
        <v>7172</v>
      </c>
      <c r="B4727" s="8">
        <v>20190410</v>
      </c>
      <c r="C4727" t="s">
        <v>13</v>
      </c>
      <c r="D4727" t="s">
        <v>6627</v>
      </c>
      <c r="E4727" t="s">
        <v>14568</v>
      </c>
      <c r="F4727" t="s">
        <v>7880</v>
      </c>
      <c r="G4727" s="36">
        <v>5</v>
      </c>
      <c r="H4727" s="37" t="s">
        <v>8809</v>
      </c>
      <c r="I4727" s="32" t="s">
        <v>1261</v>
      </c>
      <c r="J4727" s="32" t="s">
        <v>192</v>
      </c>
    </row>
    <row r="4728" spans="1:11" hidden="1" x14ac:dyDescent="0.3">
      <c r="A4728" t="s">
        <v>8257</v>
      </c>
      <c r="B4728" s="8">
        <v>20190410</v>
      </c>
      <c r="C4728" s="4" t="s">
        <v>35</v>
      </c>
      <c r="D4728" s="4" t="s">
        <v>239</v>
      </c>
      <c r="E4728" t="s">
        <v>14570</v>
      </c>
      <c r="F4728" s="4" t="s">
        <v>1122</v>
      </c>
      <c r="G4728" s="36">
        <v>5</v>
      </c>
      <c r="H4728" s="37" t="s">
        <v>8822</v>
      </c>
      <c r="I4728" s="34" t="s">
        <v>8811</v>
      </c>
      <c r="J4728" s="32" t="s">
        <v>28</v>
      </c>
      <c r="K4728" t="s">
        <v>8257</v>
      </c>
    </row>
    <row r="4729" spans="1:11" hidden="1" x14ac:dyDescent="0.3">
      <c r="A4729" t="s">
        <v>8126</v>
      </c>
      <c r="B4729" s="8">
        <v>20190528</v>
      </c>
      <c r="C4729" s="4" t="s">
        <v>68</v>
      </c>
      <c r="D4729" s="4" t="s">
        <v>7917</v>
      </c>
      <c r="E4729" t="s">
        <v>14600</v>
      </c>
      <c r="F4729" s="4" t="s">
        <v>1122</v>
      </c>
      <c r="G4729" s="36">
        <v>5</v>
      </c>
      <c r="H4729" s="37" t="s">
        <v>8809</v>
      </c>
      <c r="I4729" s="5" t="s">
        <v>7902</v>
      </c>
      <c r="J4729" s="32" t="s">
        <v>28</v>
      </c>
      <c r="K4729" t="s">
        <v>8126</v>
      </c>
    </row>
    <row r="4730" spans="1:11" hidden="1" x14ac:dyDescent="0.3">
      <c r="A4730" t="s">
        <v>6976</v>
      </c>
      <c r="B4730" s="8">
        <v>20190531</v>
      </c>
      <c r="C4730" s="4" t="s">
        <v>64</v>
      </c>
      <c r="D4730" s="4" t="s">
        <v>184</v>
      </c>
      <c r="E4730" t="s">
        <v>14601</v>
      </c>
      <c r="F4730" s="4" t="s">
        <v>1122</v>
      </c>
      <c r="G4730" s="36">
        <v>5</v>
      </c>
      <c r="H4730" s="37" t="s">
        <v>8822</v>
      </c>
      <c r="I4730" s="34" t="s">
        <v>8811</v>
      </c>
      <c r="J4730" s="32" t="s">
        <v>28</v>
      </c>
      <c r="K4730" t="s">
        <v>6976</v>
      </c>
    </row>
    <row r="4731" spans="1:11" hidden="1" x14ac:dyDescent="0.3">
      <c r="A4731" t="s">
        <v>7160</v>
      </c>
      <c r="B4731" s="8">
        <v>20170130</v>
      </c>
      <c r="C4731" t="s">
        <v>120</v>
      </c>
      <c r="D4731" t="s">
        <v>120</v>
      </c>
      <c r="E4731" t="s">
        <v>13711</v>
      </c>
      <c r="F4731" t="s">
        <v>7880</v>
      </c>
      <c r="G4731" s="36">
        <v>7</v>
      </c>
      <c r="H4731" s="37" t="s">
        <v>8768</v>
      </c>
      <c r="I4731" s="31" t="s">
        <v>224</v>
      </c>
      <c r="J4731" s="32" t="s">
        <v>8852</v>
      </c>
    </row>
    <row r="4732" spans="1:11" hidden="1" x14ac:dyDescent="0.3">
      <c r="A4732" t="s">
        <v>7309</v>
      </c>
      <c r="B4732" s="8">
        <v>20170330</v>
      </c>
      <c r="C4732" t="s">
        <v>231</v>
      </c>
      <c r="D4732" t="s">
        <v>7310</v>
      </c>
      <c r="E4732" t="s">
        <v>13806</v>
      </c>
      <c r="F4732" t="s">
        <v>7880</v>
      </c>
      <c r="G4732" s="36">
        <v>7</v>
      </c>
      <c r="H4732" s="37" t="s">
        <v>8767</v>
      </c>
      <c r="I4732" s="32" t="s">
        <v>288</v>
      </c>
      <c r="J4732" s="32" t="s">
        <v>192</v>
      </c>
    </row>
    <row r="4733" spans="1:11" hidden="1" x14ac:dyDescent="0.3">
      <c r="A4733" t="s">
        <v>7303</v>
      </c>
      <c r="B4733" s="8">
        <v>20170629</v>
      </c>
      <c r="C4733" s="4" t="s">
        <v>31</v>
      </c>
      <c r="D4733" s="4" t="s">
        <v>6612</v>
      </c>
      <c r="E4733" t="s">
        <v>13906</v>
      </c>
      <c r="F4733" s="4" t="s">
        <v>1122</v>
      </c>
      <c r="G4733" s="36">
        <v>7</v>
      </c>
      <c r="H4733" s="37" t="s">
        <v>8769</v>
      </c>
      <c r="I4733" s="32" t="s">
        <v>401</v>
      </c>
      <c r="J4733" s="32" t="s">
        <v>28</v>
      </c>
      <c r="K4733" t="s">
        <v>7303</v>
      </c>
    </row>
    <row r="4734" spans="1:11" hidden="1" x14ac:dyDescent="0.3">
      <c r="A4734" t="s">
        <v>6895</v>
      </c>
      <c r="B4734" s="8">
        <v>20170511</v>
      </c>
      <c r="C4734" t="s">
        <v>130</v>
      </c>
      <c r="D4734" t="s">
        <v>6896</v>
      </c>
      <c r="E4734" t="s">
        <v>13865</v>
      </c>
      <c r="F4734" t="s">
        <v>7880</v>
      </c>
      <c r="G4734" s="36">
        <v>8</v>
      </c>
      <c r="H4734" s="37" t="s">
        <v>8802</v>
      </c>
      <c r="I4734" s="32" t="s">
        <v>8816</v>
      </c>
      <c r="J4734" s="32" t="s">
        <v>192</v>
      </c>
    </row>
    <row r="4735" spans="1:11" hidden="1" x14ac:dyDescent="0.3">
      <c r="A4735" t="s">
        <v>6891</v>
      </c>
      <c r="B4735" s="8">
        <v>20170526</v>
      </c>
      <c r="C4735" t="s">
        <v>20</v>
      </c>
      <c r="E4735" t="s">
        <v>13880</v>
      </c>
      <c r="F4735" t="s">
        <v>7880</v>
      </c>
      <c r="G4735" s="36">
        <v>8</v>
      </c>
      <c r="H4735" s="37" t="s">
        <v>8802</v>
      </c>
      <c r="I4735" s="32" t="s">
        <v>8816</v>
      </c>
      <c r="J4735" s="32" t="s">
        <v>192</v>
      </c>
    </row>
    <row r="4736" spans="1:11" hidden="1" x14ac:dyDescent="0.3">
      <c r="A4736" t="s">
        <v>6888</v>
      </c>
      <c r="B4736" s="8">
        <v>20170531</v>
      </c>
      <c r="C4736" t="s">
        <v>22</v>
      </c>
      <c r="D4736" t="s">
        <v>416</v>
      </c>
      <c r="E4736" t="s">
        <v>13883</v>
      </c>
      <c r="F4736" t="s">
        <v>7880</v>
      </c>
      <c r="G4736" s="36">
        <v>8</v>
      </c>
      <c r="H4736" s="37" t="s">
        <v>8802</v>
      </c>
      <c r="I4736" s="32" t="s">
        <v>8816</v>
      </c>
      <c r="J4736" s="32" t="s">
        <v>192</v>
      </c>
    </row>
    <row r="4737" spans="1:11" hidden="1" x14ac:dyDescent="0.3">
      <c r="A4737" t="s">
        <v>6886</v>
      </c>
      <c r="B4737" s="8">
        <v>20170608</v>
      </c>
      <c r="C4737" t="s">
        <v>210</v>
      </c>
      <c r="E4737" t="s">
        <v>13888</v>
      </c>
      <c r="F4737" t="s">
        <v>7880</v>
      </c>
      <c r="G4737" s="36">
        <v>8</v>
      </c>
      <c r="H4737" s="37" t="s">
        <v>8802</v>
      </c>
      <c r="I4737" s="32" t="s">
        <v>8816</v>
      </c>
      <c r="J4737" s="32" t="s">
        <v>192</v>
      </c>
    </row>
    <row r="4738" spans="1:11" hidden="1" x14ac:dyDescent="0.3">
      <c r="A4738" t="s">
        <v>6883</v>
      </c>
      <c r="B4738" s="8">
        <v>20170623</v>
      </c>
      <c r="C4738" t="s">
        <v>231</v>
      </c>
      <c r="D4738" t="s">
        <v>1138</v>
      </c>
      <c r="E4738" t="s">
        <v>13900</v>
      </c>
      <c r="F4738" t="s">
        <v>7880</v>
      </c>
      <c r="G4738" s="36">
        <v>8</v>
      </c>
      <c r="H4738" s="37" t="s">
        <v>8802</v>
      </c>
      <c r="I4738" s="32" t="s">
        <v>1219</v>
      </c>
      <c r="J4738" s="32" t="s">
        <v>192</v>
      </c>
    </row>
    <row r="4739" spans="1:11" hidden="1" x14ac:dyDescent="0.3">
      <c r="A4739" t="s">
        <v>6882</v>
      </c>
      <c r="B4739" s="8">
        <v>20170626</v>
      </c>
      <c r="C4739" t="s">
        <v>22</v>
      </c>
      <c r="D4739" t="s">
        <v>481</v>
      </c>
      <c r="E4739" t="s">
        <v>13902</v>
      </c>
      <c r="F4739" t="s">
        <v>7880</v>
      </c>
      <c r="G4739" s="36">
        <v>8</v>
      </c>
      <c r="H4739" s="37" t="s">
        <v>8802</v>
      </c>
      <c r="I4739" s="32" t="s">
        <v>8816</v>
      </c>
      <c r="J4739" s="32" t="s">
        <v>192</v>
      </c>
    </row>
    <row r="4740" spans="1:11" hidden="1" x14ac:dyDescent="0.3">
      <c r="A4740" t="s">
        <v>6877</v>
      </c>
      <c r="B4740" s="8">
        <v>20170726</v>
      </c>
      <c r="C4740" t="s">
        <v>64</v>
      </c>
      <c r="D4740" t="s">
        <v>6673</v>
      </c>
      <c r="E4740" t="s">
        <v>13930</v>
      </c>
      <c r="F4740" t="s">
        <v>7880</v>
      </c>
      <c r="G4740" s="36">
        <v>8</v>
      </c>
      <c r="H4740" s="37" t="s">
        <v>8802</v>
      </c>
      <c r="I4740" s="32" t="s">
        <v>8816</v>
      </c>
      <c r="J4740" s="32" t="s">
        <v>192</v>
      </c>
    </row>
    <row r="4741" spans="1:11" hidden="1" x14ac:dyDescent="0.3">
      <c r="A4741" t="s">
        <v>6609</v>
      </c>
      <c r="B4741" s="8">
        <v>20170820</v>
      </c>
      <c r="C4741" s="4" t="s">
        <v>22</v>
      </c>
      <c r="D4741" s="4" t="s">
        <v>6610</v>
      </c>
      <c r="E4741" t="s">
        <v>13939</v>
      </c>
      <c r="F4741" s="4" t="s">
        <v>1122</v>
      </c>
      <c r="G4741" s="36">
        <v>4</v>
      </c>
      <c r="H4741" s="38" t="s">
        <v>8771</v>
      </c>
      <c r="I4741" s="33" t="s">
        <v>7884</v>
      </c>
      <c r="J4741" s="32" t="s">
        <v>28</v>
      </c>
      <c r="K4741" t="s">
        <v>6609</v>
      </c>
    </row>
    <row r="4742" spans="1:11" hidden="1" x14ac:dyDescent="0.3">
      <c r="A4742" t="s">
        <v>5109</v>
      </c>
      <c r="B4742" s="8">
        <v>20170913</v>
      </c>
      <c r="C4742" s="6" t="s">
        <v>29</v>
      </c>
      <c r="D4742" s="4" t="s">
        <v>67</v>
      </c>
      <c r="E4742" t="s">
        <v>13959</v>
      </c>
      <c r="F4742" s="4" t="s">
        <v>1122</v>
      </c>
      <c r="G4742" s="36">
        <v>8</v>
      </c>
      <c r="H4742" s="37" t="s">
        <v>8783</v>
      </c>
      <c r="I4742" s="5" t="s">
        <v>1130</v>
      </c>
      <c r="J4742" s="32" t="s">
        <v>28</v>
      </c>
      <c r="K4742" t="s">
        <v>5109</v>
      </c>
    </row>
    <row r="4743" spans="1:11" hidden="1" x14ac:dyDescent="0.3">
      <c r="A4743" t="s">
        <v>5110</v>
      </c>
      <c r="B4743" s="8">
        <v>20170913</v>
      </c>
      <c r="C4743" s="4" t="s">
        <v>64</v>
      </c>
      <c r="D4743" s="4" t="s">
        <v>65</v>
      </c>
      <c r="E4743" t="s">
        <v>13960</v>
      </c>
      <c r="F4743" s="4" t="s">
        <v>1122</v>
      </c>
      <c r="G4743" s="36">
        <v>8</v>
      </c>
      <c r="H4743" s="37" t="s">
        <v>8783</v>
      </c>
      <c r="I4743" s="5" t="s">
        <v>1130</v>
      </c>
      <c r="J4743" s="32" t="s">
        <v>28</v>
      </c>
      <c r="K4743" t="s">
        <v>5110</v>
      </c>
    </row>
    <row r="4744" spans="1:11" hidden="1" x14ac:dyDescent="0.3">
      <c r="A4744" t="s">
        <v>7098</v>
      </c>
      <c r="B4744" s="8">
        <v>20171018</v>
      </c>
      <c r="C4744" t="s">
        <v>52</v>
      </c>
      <c r="E4744" t="s">
        <v>13976</v>
      </c>
      <c r="F4744" t="s">
        <v>7880</v>
      </c>
      <c r="G4744" s="36">
        <v>8</v>
      </c>
      <c r="H4744" s="37" t="s">
        <v>8802</v>
      </c>
      <c r="I4744" s="32" t="s">
        <v>8816</v>
      </c>
      <c r="J4744" s="32" t="s">
        <v>192</v>
      </c>
    </row>
    <row r="4745" spans="1:11" hidden="1" x14ac:dyDescent="0.3">
      <c r="A4745" t="s">
        <v>7474</v>
      </c>
      <c r="B4745" s="8">
        <v>20171024</v>
      </c>
      <c r="C4745" t="s">
        <v>25</v>
      </c>
      <c r="D4745" t="s">
        <v>1461</v>
      </c>
      <c r="E4745" t="s">
        <v>13982</v>
      </c>
      <c r="F4745" t="s">
        <v>7880</v>
      </c>
      <c r="G4745" s="36">
        <v>8</v>
      </c>
      <c r="H4745" s="37" t="s">
        <v>8783</v>
      </c>
      <c r="I4745" s="32" t="s">
        <v>8921</v>
      </c>
      <c r="J4745" s="31" t="s">
        <v>19</v>
      </c>
    </row>
    <row r="4746" spans="1:11" hidden="1" x14ac:dyDescent="0.3">
      <c r="A4746" t="s">
        <v>7468</v>
      </c>
      <c r="B4746" s="8">
        <v>20171114</v>
      </c>
      <c r="C4746" t="s">
        <v>20</v>
      </c>
      <c r="E4746" t="s">
        <v>14013</v>
      </c>
      <c r="F4746" t="s">
        <v>7880</v>
      </c>
      <c r="G4746" s="36">
        <v>8</v>
      </c>
      <c r="H4746" s="37" t="s">
        <v>8802</v>
      </c>
      <c r="I4746" s="32" t="s">
        <v>8816</v>
      </c>
      <c r="J4746" s="32" t="s">
        <v>192</v>
      </c>
    </row>
    <row r="4747" spans="1:11" hidden="1" x14ac:dyDescent="0.3">
      <c r="A4747" t="s">
        <v>8105</v>
      </c>
      <c r="B4747" s="8">
        <v>20180201</v>
      </c>
      <c r="C4747" s="4" t="s">
        <v>68</v>
      </c>
      <c r="D4747" s="4" t="s">
        <v>6720</v>
      </c>
      <c r="E4747" t="s">
        <v>14177</v>
      </c>
      <c r="F4747" s="4" t="s">
        <v>1122</v>
      </c>
      <c r="G4747" s="36">
        <v>8</v>
      </c>
      <c r="H4747" s="37" t="s">
        <v>8783</v>
      </c>
      <c r="I4747" s="5" t="s">
        <v>1230</v>
      </c>
      <c r="J4747" s="32" t="s">
        <v>62</v>
      </c>
      <c r="K4747" t="s">
        <v>8105</v>
      </c>
    </row>
    <row r="4748" spans="1:11" hidden="1" x14ac:dyDescent="0.3">
      <c r="A4748" t="s">
        <v>6820</v>
      </c>
      <c r="B4748" s="8">
        <v>20180314</v>
      </c>
      <c r="C4748" t="s">
        <v>130</v>
      </c>
      <c r="D4748" t="s">
        <v>532</v>
      </c>
      <c r="E4748" t="s">
        <v>14240</v>
      </c>
      <c r="F4748" t="s">
        <v>7880</v>
      </c>
      <c r="G4748" s="46">
        <v>8</v>
      </c>
      <c r="H4748" s="47" t="s">
        <v>15669</v>
      </c>
      <c r="I4748" s="32" t="s">
        <v>9085</v>
      </c>
      <c r="J4748" s="32" t="s">
        <v>1009</v>
      </c>
    </row>
    <row r="4749" spans="1:11" hidden="1" x14ac:dyDescent="0.3">
      <c r="A4749" t="s">
        <v>7064</v>
      </c>
      <c r="B4749" s="8">
        <v>20180408</v>
      </c>
      <c r="C4749" t="s">
        <v>16</v>
      </c>
      <c r="D4749" t="s">
        <v>1147</v>
      </c>
      <c r="E4749" t="s">
        <v>14276</v>
      </c>
      <c r="F4749" t="s">
        <v>7880</v>
      </c>
      <c r="G4749" s="36">
        <v>8</v>
      </c>
      <c r="H4749" s="37" t="s">
        <v>9084</v>
      </c>
      <c r="I4749" s="32" t="s">
        <v>9086</v>
      </c>
      <c r="J4749" s="32" t="s">
        <v>1009</v>
      </c>
    </row>
    <row r="4750" spans="1:11" hidden="1" x14ac:dyDescent="0.3">
      <c r="A4750" t="s">
        <v>7453</v>
      </c>
      <c r="B4750" s="8">
        <v>20180426</v>
      </c>
      <c r="C4750" t="s">
        <v>20</v>
      </c>
      <c r="D4750" t="s">
        <v>6761</v>
      </c>
      <c r="E4750" t="s">
        <v>14288</v>
      </c>
      <c r="F4750" t="s">
        <v>7880</v>
      </c>
      <c r="G4750" s="36">
        <v>8</v>
      </c>
      <c r="H4750" s="37" t="s">
        <v>8802</v>
      </c>
      <c r="I4750" s="32" t="s">
        <v>8816</v>
      </c>
      <c r="J4750" s="32" t="s">
        <v>192</v>
      </c>
    </row>
    <row r="4751" spans="1:11" hidden="1" x14ac:dyDescent="0.3">
      <c r="A4751" t="s">
        <v>8252</v>
      </c>
      <c r="B4751" s="8">
        <v>20180501</v>
      </c>
      <c r="C4751" s="4" t="s">
        <v>120</v>
      </c>
      <c r="D4751" s="4" t="s">
        <v>1158</v>
      </c>
      <c r="E4751" t="s">
        <v>14290</v>
      </c>
      <c r="F4751" s="4" t="s">
        <v>1122</v>
      </c>
      <c r="G4751" s="36">
        <v>8</v>
      </c>
      <c r="H4751" s="37" t="s">
        <v>8802</v>
      </c>
      <c r="I4751" s="33" t="s">
        <v>1219</v>
      </c>
      <c r="J4751" s="32" t="s">
        <v>28</v>
      </c>
      <c r="K4751" t="s">
        <v>8252</v>
      </c>
    </row>
    <row r="4752" spans="1:11" hidden="1" x14ac:dyDescent="0.3">
      <c r="A4752" t="s">
        <v>7443</v>
      </c>
      <c r="B4752" s="8">
        <v>20180628</v>
      </c>
      <c r="C4752" t="s">
        <v>13</v>
      </c>
      <c r="D4752" t="s">
        <v>6627</v>
      </c>
      <c r="E4752" t="s">
        <v>14317</v>
      </c>
      <c r="F4752" t="s">
        <v>7880</v>
      </c>
      <c r="G4752" s="36">
        <v>8</v>
      </c>
      <c r="H4752" s="37" t="s">
        <v>8802</v>
      </c>
      <c r="I4752" s="32" t="s">
        <v>9114</v>
      </c>
      <c r="J4752" s="32" t="s">
        <v>192</v>
      </c>
    </row>
    <row r="4753" spans="1:11" hidden="1" x14ac:dyDescent="0.3">
      <c r="A4753" t="s">
        <v>7438</v>
      </c>
      <c r="B4753" s="8">
        <v>20180717</v>
      </c>
      <c r="C4753" t="s">
        <v>210</v>
      </c>
      <c r="E4753" t="s">
        <v>14327</v>
      </c>
      <c r="F4753" t="s">
        <v>7880</v>
      </c>
      <c r="G4753" s="36">
        <v>8</v>
      </c>
      <c r="H4753" s="37" t="s">
        <v>8802</v>
      </c>
      <c r="I4753" s="32" t="s">
        <v>9114</v>
      </c>
      <c r="J4753" s="32" t="s">
        <v>192</v>
      </c>
    </row>
    <row r="4754" spans="1:11" hidden="1" x14ac:dyDescent="0.3">
      <c r="A4754" t="s">
        <v>7437</v>
      </c>
      <c r="B4754" s="8">
        <v>20180718</v>
      </c>
      <c r="C4754" t="s">
        <v>268</v>
      </c>
      <c r="D4754" t="s">
        <v>7385</v>
      </c>
      <c r="E4754" t="s">
        <v>14330</v>
      </c>
      <c r="F4754" t="s">
        <v>7880</v>
      </c>
      <c r="G4754" s="36">
        <v>8</v>
      </c>
      <c r="H4754" s="37" t="s">
        <v>8802</v>
      </c>
      <c r="I4754" s="32" t="s">
        <v>9114</v>
      </c>
      <c r="J4754" s="32" t="s">
        <v>192</v>
      </c>
    </row>
    <row r="4755" spans="1:11" hidden="1" x14ac:dyDescent="0.3">
      <c r="A4755" t="s">
        <v>7418</v>
      </c>
      <c r="B4755" s="8">
        <v>20180927</v>
      </c>
      <c r="C4755" s="4" t="s">
        <v>210</v>
      </c>
      <c r="D4755" s="4" t="s">
        <v>15</v>
      </c>
      <c r="E4755" t="s">
        <v>14399</v>
      </c>
      <c r="F4755" s="4" t="s">
        <v>1122</v>
      </c>
      <c r="G4755" s="36">
        <v>8</v>
      </c>
      <c r="H4755" s="37" t="s">
        <v>8756</v>
      </c>
      <c r="I4755" s="34" t="s">
        <v>8778</v>
      </c>
      <c r="J4755" s="32" t="s">
        <v>28</v>
      </c>
      <c r="K4755" t="s">
        <v>7418</v>
      </c>
    </row>
    <row r="4756" spans="1:11" hidden="1" x14ac:dyDescent="0.3">
      <c r="A4756" t="s">
        <v>7416</v>
      </c>
      <c r="B4756" s="8">
        <v>20181001</v>
      </c>
      <c r="C4756" t="s">
        <v>64</v>
      </c>
      <c r="D4756" t="s">
        <v>127</v>
      </c>
      <c r="E4756" t="s">
        <v>14402</v>
      </c>
      <c r="F4756" t="s">
        <v>7880</v>
      </c>
      <c r="G4756" s="36">
        <v>8</v>
      </c>
      <c r="H4756" s="37" t="s">
        <v>9132</v>
      </c>
      <c r="I4756" s="32" t="s">
        <v>9133</v>
      </c>
      <c r="J4756" s="32" t="s">
        <v>192</v>
      </c>
    </row>
    <row r="4757" spans="1:11" hidden="1" x14ac:dyDescent="0.3">
      <c r="A4757" t="s">
        <v>7412</v>
      </c>
      <c r="B4757" s="8">
        <v>20181007</v>
      </c>
      <c r="C4757" t="s">
        <v>22</v>
      </c>
      <c r="D4757" t="s">
        <v>161</v>
      </c>
      <c r="E4757" t="s">
        <v>14431</v>
      </c>
      <c r="F4757" t="s">
        <v>7880</v>
      </c>
      <c r="G4757" s="36">
        <v>8</v>
      </c>
      <c r="H4757" s="37" t="s">
        <v>8802</v>
      </c>
      <c r="I4757" s="32" t="s">
        <v>8816</v>
      </c>
      <c r="J4757" s="32" t="s">
        <v>192</v>
      </c>
    </row>
    <row r="4758" spans="1:11" hidden="1" x14ac:dyDescent="0.3">
      <c r="A4758" t="s">
        <v>7625</v>
      </c>
      <c r="B4758" s="8">
        <v>20181013</v>
      </c>
      <c r="C4758" s="4" t="s">
        <v>43</v>
      </c>
      <c r="D4758" s="4" t="s">
        <v>15</v>
      </c>
      <c r="E4758" t="s">
        <v>14444</v>
      </c>
      <c r="F4758" s="4" t="s">
        <v>1122</v>
      </c>
      <c r="G4758" s="36">
        <v>8</v>
      </c>
      <c r="H4758" s="37" t="s">
        <v>8783</v>
      </c>
      <c r="I4758" s="5" t="s">
        <v>1230</v>
      </c>
      <c r="J4758" s="32" t="s">
        <v>62</v>
      </c>
      <c r="K4758" t="s">
        <v>7625</v>
      </c>
    </row>
    <row r="4759" spans="1:11" hidden="1" x14ac:dyDescent="0.3">
      <c r="A4759" t="s">
        <v>7406</v>
      </c>
      <c r="B4759" s="8">
        <v>20181023</v>
      </c>
      <c r="C4759" t="s">
        <v>35</v>
      </c>
      <c r="D4759" t="s">
        <v>236</v>
      </c>
      <c r="E4759" t="s">
        <v>14455</v>
      </c>
      <c r="F4759" t="s">
        <v>7880</v>
      </c>
      <c r="G4759" s="36">
        <v>8</v>
      </c>
      <c r="H4759" s="37" t="s">
        <v>8802</v>
      </c>
      <c r="I4759" s="32" t="s">
        <v>8816</v>
      </c>
      <c r="J4759" s="32" t="s">
        <v>192</v>
      </c>
    </row>
    <row r="4760" spans="1:11" hidden="1" x14ac:dyDescent="0.3">
      <c r="A4760" t="s">
        <v>8176</v>
      </c>
      <c r="B4760" s="8">
        <v>20181023</v>
      </c>
      <c r="C4760" s="4" t="s">
        <v>268</v>
      </c>
      <c r="D4760" s="4" t="s">
        <v>15</v>
      </c>
      <c r="E4760" t="s">
        <v>14457</v>
      </c>
      <c r="F4760" s="4" t="s">
        <v>1122</v>
      </c>
      <c r="G4760" s="36">
        <v>8</v>
      </c>
      <c r="H4760" s="37" t="s">
        <v>8802</v>
      </c>
      <c r="I4760" s="34" t="s">
        <v>8814</v>
      </c>
      <c r="J4760" s="32" t="s">
        <v>28</v>
      </c>
      <c r="K4760" t="s">
        <v>8176</v>
      </c>
    </row>
    <row r="4761" spans="1:11" hidden="1" x14ac:dyDescent="0.3">
      <c r="A4761" t="s">
        <v>7376</v>
      </c>
      <c r="B4761" s="8">
        <v>20190222</v>
      </c>
      <c r="C4761" t="s">
        <v>20</v>
      </c>
      <c r="D4761" t="s">
        <v>259</v>
      </c>
      <c r="E4761" t="s">
        <v>14535</v>
      </c>
      <c r="F4761" t="s">
        <v>7880</v>
      </c>
      <c r="G4761" s="36">
        <v>17</v>
      </c>
      <c r="H4761" s="37" t="s">
        <v>8802</v>
      </c>
      <c r="I4761" s="32" t="s">
        <v>8816</v>
      </c>
      <c r="J4761" s="32" t="s">
        <v>192</v>
      </c>
    </row>
    <row r="4762" spans="1:11" hidden="1" x14ac:dyDescent="0.3">
      <c r="A4762" t="s">
        <v>7002</v>
      </c>
      <c r="B4762" s="8">
        <v>20190223</v>
      </c>
      <c r="C4762" t="s">
        <v>120</v>
      </c>
      <c r="D4762" t="s">
        <v>1158</v>
      </c>
      <c r="E4762" t="s">
        <v>14536</v>
      </c>
      <c r="F4762" t="s">
        <v>7880</v>
      </c>
      <c r="G4762" s="36">
        <v>8</v>
      </c>
      <c r="H4762" s="37" t="s">
        <v>8802</v>
      </c>
      <c r="I4762" s="32" t="s">
        <v>8816</v>
      </c>
      <c r="J4762" s="32" t="s">
        <v>192</v>
      </c>
    </row>
    <row r="4763" spans="1:11" hidden="1" x14ac:dyDescent="0.3">
      <c r="A4763" t="s">
        <v>8180</v>
      </c>
      <c r="B4763" s="8">
        <v>20190305</v>
      </c>
      <c r="C4763" s="4" t="s">
        <v>231</v>
      </c>
      <c r="D4763" s="4" t="s">
        <v>7944</v>
      </c>
      <c r="E4763" t="s">
        <v>14539</v>
      </c>
      <c r="F4763" s="4" t="s">
        <v>1122</v>
      </c>
      <c r="G4763" s="36">
        <v>8</v>
      </c>
      <c r="H4763" s="37" t="s">
        <v>8802</v>
      </c>
      <c r="I4763" s="5" t="s">
        <v>7942</v>
      </c>
      <c r="J4763" s="32" t="s">
        <v>28</v>
      </c>
      <c r="K4763" t="s">
        <v>8180</v>
      </c>
    </row>
    <row r="4764" spans="1:11" hidden="1" x14ac:dyDescent="0.3">
      <c r="A4764" t="s">
        <v>7336</v>
      </c>
      <c r="B4764" s="8">
        <v>20190821</v>
      </c>
      <c r="C4764" t="s">
        <v>22</v>
      </c>
      <c r="D4764" t="s">
        <v>7097</v>
      </c>
      <c r="E4764" t="s">
        <v>14639</v>
      </c>
      <c r="F4764" t="s">
        <v>7880</v>
      </c>
      <c r="G4764" s="36">
        <v>8</v>
      </c>
      <c r="H4764" s="37" t="s">
        <v>9132</v>
      </c>
      <c r="I4764" s="32" t="s">
        <v>9178</v>
      </c>
      <c r="J4764" s="32" t="s">
        <v>28</v>
      </c>
    </row>
    <row r="4765" spans="1:11" hidden="1" x14ac:dyDescent="0.3">
      <c r="A4765" t="s">
        <v>5156</v>
      </c>
      <c r="B4765" s="8">
        <v>20191018</v>
      </c>
      <c r="C4765" s="6" t="s">
        <v>120</v>
      </c>
      <c r="D4765" s="4" t="s">
        <v>1158</v>
      </c>
      <c r="E4765" t="s">
        <v>14699</v>
      </c>
      <c r="F4765" t="s">
        <v>7880</v>
      </c>
      <c r="G4765" s="36">
        <v>8</v>
      </c>
      <c r="H4765" s="37" t="s">
        <v>8802</v>
      </c>
      <c r="I4765" s="32" t="s">
        <v>8816</v>
      </c>
      <c r="J4765" s="32" t="s">
        <v>192</v>
      </c>
    </row>
    <row r="4766" spans="1:11" hidden="1" x14ac:dyDescent="0.3">
      <c r="A4766" t="s">
        <v>7496</v>
      </c>
      <c r="B4766" s="8">
        <v>20170307</v>
      </c>
      <c r="C4766" t="s">
        <v>16</v>
      </c>
      <c r="E4766" t="s">
        <v>13736</v>
      </c>
      <c r="F4766" t="s">
        <v>7880</v>
      </c>
      <c r="G4766" s="36">
        <v>9</v>
      </c>
      <c r="H4766" s="37" t="s">
        <v>8789</v>
      </c>
      <c r="I4766" s="5" t="s">
        <v>1145</v>
      </c>
      <c r="J4766" s="32" t="s">
        <v>28</v>
      </c>
    </row>
    <row r="4767" spans="1:11" hidden="1" x14ac:dyDescent="0.3">
      <c r="A4767" t="s">
        <v>7490</v>
      </c>
      <c r="B4767" s="8">
        <v>20170420</v>
      </c>
      <c r="C4767" t="s">
        <v>16</v>
      </c>
      <c r="E4767" t="s">
        <v>13849</v>
      </c>
      <c r="F4767" t="s">
        <v>7880</v>
      </c>
      <c r="G4767" s="36">
        <v>9</v>
      </c>
      <c r="H4767" s="37" t="s">
        <v>8789</v>
      </c>
      <c r="I4767" s="5" t="s">
        <v>1145</v>
      </c>
      <c r="J4767" s="32" t="s">
        <v>28</v>
      </c>
    </row>
    <row r="4768" spans="1:11" hidden="1" x14ac:dyDescent="0.3">
      <c r="A4768" t="s">
        <v>8201</v>
      </c>
      <c r="B4768" s="8">
        <v>20170504</v>
      </c>
      <c r="C4768" s="4" t="s">
        <v>22</v>
      </c>
      <c r="D4768" s="4" t="s">
        <v>6912</v>
      </c>
      <c r="E4768" t="s">
        <v>13859</v>
      </c>
      <c r="F4768" s="4" t="s">
        <v>1122</v>
      </c>
      <c r="G4768" s="36">
        <v>9</v>
      </c>
      <c r="H4768" s="37" t="s">
        <v>8789</v>
      </c>
      <c r="I4768" s="5" t="s">
        <v>7954</v>
      </c>
      <c r="J4768" s="32" t="s">
        <v>62</v>
      </c>
      <c r="K4768" t="s">
        <v>8201</v>
      </c>
    </row>
    <row r="4769" spans="1:11" hidden="1" x14ac:dyDescent="0.3">
      <c r="A4769" t="s">
        <v>7578</v>
      </c>
      <c r="B4769" s="8">
        <v>20170619</v>
      </c>
      <c r="C4769" t="s">
        <v>20</v>
      </c>
      <c r="E4769" t="s">
        <v>13897</v>
      </c>
      <c r="F4769" t="s">
        <v>7880</v>
      </c>
      <c r="G4769" s="36">
        <v>9</v>
      </c>
      <c r="H4769" s="37" t="s">
        <v>9030</v>
      </c>
      <c r="I4769" s="32" t="s">
        <v>9031</v>
      </c>
      <c r="J4769" s="32" t="s">
        <v>1009</v>
      </c>
    </row>
    <row r="4770" spans="1:11" hidden="1" x14ac:dyDescent="0.3">
      <c r="A4770" t="s">
        <v>7465</v>
      </c>
      <c r="B4770" s="8">
        <v>20170927</v>
      </c>
      <c r="C4770" t="s">
        <v>22</v>
      </c>
      <c r="D4770" t="s">
        <v>1139</v>
      </c>
      <c r="E4770" t="s">
        <v>13969</v>
      </c>
      <c r="F4770" t="s">
        <v>7880</v>
      </c>
      <c r="G4770" s="36">
        <v>9</v>
      </c>
      <c r="H4770" s="37" t="s">
        <v>8789</v>
      </c>
      <c r="I4770" s="31" t="s">
        <v>76</v>
      </c>
      <c r="J4770" s="32" t="s">
        <v>28</v>
      </c>
    </row>
    <row r="4771" spans="1:11" hidden="1" x14ac:dyDescent="0.3">
      <c r="A4771" t="s">
        <v>7472</v>
      </c>
      <c r="B4771" s="8">
        <v>20171027</v>
      </c>
      <c r="C4771" t="s">
        <v>29</v>
      </c>
      <c r="D4771" t="s">
        <v>67</v>
      </c>
      <c r="E4771" t="s">
        <v>13984</v>
      </c>
      <c r="F4771" t="s">
        <v>7880</v>
      </c>
      <c r="G4771" s="36">
        <v>17</v>
      </c>
      <c r="H4771" s="37" t="s">
        <v>8789</v>
      </c>
      <c r="I4771" s="5" t="s">
        <v>1145</v>
      </c>
      <c r="J4771" s="32" t="s">
        <v>28</v>
      </c>
    </row>
    <row r="4772" spans="1:11" hidden="1" x14ac:dyDescent="0.3">
      <c r="A4772" t="s">
        <v>7461</v>
      </c>
      <c r="B4772" s="8">
        <v>20180219</v>
      </c>
      <c r="C4772" t="s">
        <v>20</v>
      </c>
      <c r="D4772" t="s">
        <v>7462</v>
      </c>
      <c r="E4772" t="s">
        <v>14222</v>
      </c>
      <c r="F4772" t="s">
        <v>7880</v>
      </c>
      <c r="G4772" s="36">
        <v>9</v>
      </c>
      <c r="H4772" s="37" t="s">
        <v>8789</v>
      </c>
      <c r="I4772" s="31" t="s">
        <v>76</v>
      </c>
      <c r="J4772" s="32" t="s">
        <v>28</v>
      </c>
    </row>
    <row r="4773" spans="1:11" hidden="1" x14ac:dyDescent="0.3">
      <c r="A4773" t="s">
        <v>7459</v>
      </c>
      <c r="B4773" s="8">
        <v>20180306</v>
      </c>
      <c r="C4773" t="s">
        <v>29</v>
      </c>
      <c r="D4773" t="s">
        <v>40</v>
      </c>
      <c r="E4773" t="s">
        <v>14231</v>
      </c>
      <c r="F4773" t="s">
        <v>7880</v>
      </c>
      <c r="G4773" s="36">
        <v>9</v>
      </c>
      <c r="H4773" s="37" t="s">
        <v>8789</v>
      </c>
      <c r="I4773" s="31" t="s">
        <v>76</v>
      </c>
      <c r="J4773" s="32" t="s">
        <v>28</v>
      </c>
    </row>
    <row r="4774" spans="1:11" hidden="1" x14ac:dyDescent="0.3">
      <c r="A4774" t="s">
        <v>7458</v>
      </c>
      <c r="B4774" s="8">
        <v>20180307</v>
      </c>
      <c r="C4774" t="s">
        <v>231</v>
      </c>
      <c r="D4774" t="s">
        <v>1138</v>
      </c>
      <c r="E4774" t="s">
        <v>14232</v>
      </c>
      <c r="F4774" t="s">
        <v>7880</v>
      </c>
      <c r="G4774" s="36">
        <v>9</v>
      </c>
      <c r="H4774" s="37" t="s">
        <v>8789</v>
      </c>
      <c r="I4774" s="31" t="s">
        <v>76</v>
      </c>
      <c r="J4774" s="32" t="s">
        <v>28</v>
      </c>
    </row>
    <row r="4775" spans="1:11" hidden="1" x14ac:dyDescent="0.3">
      <c r="A4775" t="s">
        <v>8244</v>
      </c>
      <c r="B4775" s="8">
        <v>20180319</v>
      </c>
      <c r="C4775" s="4" t="s">
        <v>22</v>
      </c>
      <c r="D4775" s="4" t="s">
        <v>6606</v>
      </c>
      <c r="E4775" t="s">
        <v>14243</v>
      </c>
      <c r="F4775" s="4" t="s">
        <v>1122</v>
      </c>
      <c r="G4775" s="36">
        <v>9</v>
      </c>
      <c r="H4775" s="37" t="s">
        <v>8789</v>
      </c>
      <c r="I4775" s="5" t="s">
        <v>7954</v>
      </c>
      <c r="J4775" s="32" t="s">
        <v>62</v>
      </c>
      <c r="K4775" t="s">
        <v>8244</v>
      </c>
    </row>
    <row r="4776" spans="1:11" hidden="1" x14ac:dyDescent="0.3">
      <c r="A4776" t="s">
        <v>7063</v>
      </c>
      <c r="B4776" s="8">
        <v>20180410</v>
      </c>
      <c r="C4776" t="s">
        <v>9</v>
      </c>
      <c r="D4776" t="s">
        <v>6711</v>
      </c>
      <c r="E4776" t="s">
        <v>14277</v>
      </c>
      <c r="F4776" t="s">
        <v>7880</v>
      </c>
      <c r="G4776" s="36">
        <v>9</v>
      </c>
      <c r="H4776" s="37" t="s">
        <v>8789</v>
      </c>
      <c r="I4776" s="5" t="s">
        <v>1145</v>
      </c>
      <c r="J4776" s="32" t="s">
        <v>19</v>
      </c>
    </row>
    <row r="4777" spans="1:11" hidden="1" x14ac:dyDescent="0.3">
      <c r="A4777" t="s">
        <v>6810</v>
      </c>
      <c r="B4777" s="8">
        <v>20180430</v>
      </c>
      <c r="C4777" t="s">
        <v>31</v>
      </c>
      <c r="D4777" t="s">
        <v>6809</v>
      </c>
      <c r="E4777" t="s">
        <v>14289</v>
      </c>
      <c r="F4777" t="s">
        <v>7880</v>
      </c>
      <c r="G4777" s="36">
        <v>9</v>
      </c>
      <c r="H4777" s="37" t="s">
        <v>8789</v>
      </c>
      <c r="I4777" s="31" t="s">
        <v>76</v>
      </c>
      <c r="J4777" s="32" t="s">
        <v>28</v>
      </c>
    </row>
    <row r="4778" spans="1:11" hidden="1" x14ac:dyDescent="0.3">
      <c r="A4778" t="s">
        <v>5129</v>
      </c>
      <c r="B4778" s="8">
        <v>20180606</v>
      </c>
      <c r="C4778" s="4" t="s">
        <v>33</v>
      </c>
      <c r="D4778" s="4" t="s">
        <v>260</v>
      </c>
      <c r="E4778" t="s">
        <v>14312</v>
      </c>
      <c r="F4778" s="4" t="s">
        <v>1122</v>
      </c>
      <c r="G4778" s="36">
        <v>17</v>
      </c>
      <c r="H4778" s="37" t="s">
        <v>8789</v>
      </c>
      <c r="I4778" s="5" t="s">
        <v>1145</v>
      </c>
      <c r="J4778" s="32" t="s">
        <v>28</v>
      </c>
      <c r="K4778" t="s">
        <v>5129</v>
      </c>
    </row>
    <row r="4779" spans="1:11" hidden="1" x14ac:dyDescent="0.3">
      <c r="A4779" t="s">
        <v>7445</v>
      </c>
      <c r="B4779" s="8">
        <v>20180618</v>
      </c>
      <c r="C4779" t="s">
        <v>22</v>
      </c>
      <c r="D4779" t="s">
        <v>1235</v>
      </c>
      <c r="E4779" t="s">
        <v>14314</v>
      </c>
      <c r="F4779" t="s">
        <v>7880</v>
      </c>
      <c r="G4779" s="36">
        <v>9</v>
      </c>
      <c r="H4779" s="37" t="s">
        <v>8789</v>
      </c>
      <c r="I4779" s="5" t="s">
        <v>1145</v>
      </c>
      <c r="J4779" s="32" t="s">
        <v>28</v>
      </c>
    </row>
    <row r="4780" spans="1:11" hidden="1" x14ac:dyDescent="0.3">
      <c r="A4780" t="s">
        <v>7048</v>
      </c>
      <c r="B4780" s="8">
        <v>20180625</v>
      </c>
      <c r="C4780" t="s">
        <v>33</v>
      </c>
      <c r="D4780" t="s">
        <v>260</v>
      </c>
      <c r="E4780" t="s">
        <v>14316</v>
      </c>
      <c r="F4780" t="s">
        <v>7880</v>
      </c>
      <c r="G4780" s="36">
        <v>9</v>
      </c>
      <c r="H4780" s="37" t="s">
        <v>8789</v>
      </c>
      <c r="I4780" s="5" t="s">
        <v>1145</v>
      </c>
      <c r="J4780" s="32" t="s">
        <v>192</v>
      </c>
    </row>
    <row r="4781" spans="1:11" hidden="1" x14ac:dyDescent="0.3">
      <c r="A4781" t="s">
        <v>5132</v>
      </c>
      <c r="B4781" s="8">
        <v>20180725</v>
      </c>
      <c r="C4781" s="4" t="s">
        <v>20</v>
      </c>
      <c r="D4781" s="4" t="s">
        <v>1146</v>
      </c>
      <c r="E4781" t="s">
        <v>14337</v>
      </c>
      <c r="F4781" s="4" t="s">
        <v>1122</v>
      </c>
      <c r="G4781" s="36">
        <v>9</v>
      </c>
      <c r="H4781" s="37" t="s">
        <v>8789</v>
      </c>
      <c r="I4781" s="5" t="s">
        <v>1145</v>
      </c>
      <c r="J4781" s="32" t="s">
        <v>192</v>
      </c>
      <c r="K4781" t="s">
        <v>5132</v>
      </c>
    </row>
    <row r="4782" spans="1:11" hidden="1" x14ac:dyDescent="0.3">
      <c r="A4782" t="s">
        <v>7633</v>
      </c>
      <c r="B4782" s="8">
        <v>20180827</v>
      </c>
      <c r="C4782" t="s">
        <v>13</v>
      </c>
      <c r="D4782" t="s">
        <v>424</v>
      </c>
      <c r="E4782" t="s">
        <v>14369</v>
      </c>
      <c r="F4782" t="s">
        <v>7880</v>
      </c>
      <c r="G4782" s="36">
        <v>9</v>
      </c>
      <c r="H4782" s="37" t="s">
        <v>8789</v>
      </c>
      <c r="I4782" s="31" t="s">
        <v>76</v>
      </c>
      <c r="J4782" s="32" t="s">
        <v>28</v>
      </c>
    </row>
    <row r="4783" spans="1:11" hidden="1" x14ac:dyDescent="0.3">
      <c r="A4783" t="s">
        <v>8119</v>
      </c>
      <c r="B4783" s="8">
        <v>20180829</v>
      </c>
      <c r="C4783" s="4" t="s">
        <v>68</v>
      </c>
      <c r="D4783" s="4" t="s">
        <v>1142</v>
      </c>
      <c r="E4783" t="s">
        <v>14382</v>
      </c>
      <c r="F4783" s="4" t="s">
        <v>1122</v>
      </c>
      <c r="G4783" s="36">
        <v>9</v>
      </c>
      <c r="H4783" s="37" t="s">
        <v>8789</v>
      </c>
      <c r="I4783" s="5" t="s">
        <v>1145</v>
      </c>
      <c r="J4783" s="32" t="s">
        <v>28</v>
      </c>
      <c r="K4783" t="s">
        <v>8119</v>
      </c>
    </row>
    <row r="4784" spans="1:11" hidden="1" x14ac:dyDescent="0.3">
      <c r="A4784" t="s">
        <v>8120</v>
      </c>
      <c r="B4784" s="8">
        <v>20180830</v>
      </c>
      <c r="C4784" s="4" t="s">
        <v>64</v>
      </c>
      <c r="D4784" s="4" t="s">
        <v>128</v>
      </c>
      <c r="E4784" t="s">
        <v>14385</v>
      </c>
      <c r="F4784" s="4" t="s">
        <v>1122</v>
      </c>
      <c r="G4784" s="36">
        <v>9</v>
      </c>
      <c r="H4784" s="37" t="s">
        <v>8789</v>
      </c>
      <c r="I4784" s="31" t="s">
        <v>76</v>
      </c>
      <c r="J4784" s="32" t="s">
        <v>28</v>
      </c>
      <c r="K4784" t="s">
        <v>8120</v>
      </c>
    </row>
    <row r="4785" spans="1:11" hidden="1" x14ac:dyDescent="0.3">
      <c r="A4785" t="s">
        <v>7428</v>
      </c>
      <c r="B4785" s="8">
        <v>20180831</v>
      </c>
      <c r="C4785" t="s">
        <v>120</v>
      </c>
      <c r="D4785" t="s">
        <v>1158</v>
      </c>
      <c r="E4785" t="s">
        <v>14386</v>
      </c>
      <c r="F4785" t="s">
        <v>7880</v>
      </c>
      <c r="G4785" s="36">
        <v>9</v>
      </c>
      <c r="H4785" s="37" t="s">
        <v>8789</v>
      </c>
      <c r="I4785" s="31" t="s">
        <v>76</v>
      </c>
      <c r="J4785" s="32" t="s">
        <v>28</v>
      </c>
    </row>
    <row r="4786" spans="1:11" hidden="1" x14ac:dyDescent="0.3">
      <c r="A4786" t="s">
        <v>7033</v>
      </c>
      <c r="B4786" s="8">
        <v>20180909</v>
      </c>
      <c r="C4786" t="s">
        <v>64</v>
      </c>
      <c r="D4786" t="s">
        <v>6673</v>
      </c>
      <c r="E4786" t="s">
        <v>14388</v>
      </c>
      <c r="F4786" t="s">
        <v>7880</v>
      </c>
      <c r="G4786" s="36">
        <v>9</v>
      </c>
      <c r="H4786" s="37" t="s">
        <v>8789</v>
      </c>
      <c r="I4786" s="5" t="s">
        <v>1145</v>
      </c>
      <c r="J4786" s="32" t="s">
        <v>28</v>
      </c>
    </row>
    <row r="4787" spans="1:11" hidden="1" x14ac:dyDescent="0.3">
      <c r="A4787" t="s">
        <v>7409</v>
      </c>
      <c r="B4787" s="8">
        <v>20181018</v>
      </c>
      <c r="C4787" t="s">
        <v>35</v>
      </c>
      <c r="D4787" t="s">
        <v>239</v>
      </c>
      <c r="E4787" t="s">
        <v>14453</v>
      </c>
      <c r="F4787" t="s">
        <v>7880</v>
      </c>
      <c r="G4787" s="36">
        <v>9</v>
      </c>
      <c r="H4787" s="37" t="s">
        <v>8789</v>
      </c>
      <c r="I4787" s="5" t="s">
        <v>1145</v>
      </c>
      <c r="J4787" s="32" t="s">
        <v>28</v>
      </c>
    </row>
    <row r="4788" spans="1:11" hidden="1" x14ac:dyDescent="0.3">
      <c r="A4788" t="s">
        <v>7546</v>
      </c>
      <c r="B4788" s="8">
        <v>20181021</v>
      </c>
      <c r="C4788" t="s">
        <v>22</v>
      </c>
      <c r="D4788" t="s">
        <v>161</v>
      </c>
      <c r="E4788" t="s">
        <v>14454</v>
      </c>
      <c r="F4788" t="s">
        <v>7880</v>
      </c>
      <c r="G4788" s="36">
        <v>9</v>
      </c>
      <c r="H4788" s="37" t="s">
        <v>8789</v>
      </c>
      <c r="I4788" s="32" t="s">
        <v>9141</v>
      </c>
      <c r="J4788" s="32" t="s">
        <v>192</v>
      </c>
    </row>
    <row r="4789" spans="1:11" hidden="1" x14ac:dyDescent="0.3">
      <c r="A4789" t="s">
        <v>7404</v>
      </c>
      <c r="B4789" s="8">
        <v>20181024</v>
      </c>
      <c r="C4789" t="s">
        <v>22</v>
      </c>
      <c r="D4789" t="s">
        <v>7405</v>
      </c>
      <c r="E4789" t="s">
        <v>14458</v>
      </c>
      <c r="F4789" t="s">
        <v>7880</v>
      </c>
      <c r="G4789" s="36">
        <v>9</v>
      </c>
      <c r="H4789" s="37" t="s">
        <v>8789</v>
      </c>
      <c r="I4789" s="5" t="s">
        <v>1145</v>
      </c>
      <c r="J4789" s="32" t="s">
        <v>28</v>
      </c>
    </row>
    <row r="4790" spans="1:11" hidden="1" x14ac:dyDescent="0.3">
      <c r="A4790" t="s">
        <v>7022</v>
      </c>
      <c r="B4790" s="8">
        <v>20181030</v>
      </c>
      <c r="C4790" t="s">
        <v>13</v>
      </c>
      <c r="D4790" t="s">
        <v>7023</v>
      </c>
      <c r="E4790" t="s">
        <v>14460</v>
      </c>
      <c r="F4790" t="s">
        <v>7880</v>
      </c>
      <c r="G4790" s="36">
        <v>9</v>
      </c>
      <c r="H4790" s="37" t="s">
        <v>8789</v>
      </c>
      <c r="I4790" s="31" t="s">
        <v>76</v>
      </c>
      <c r="J4790" s="32" t="s">
        <v>28</v>
      </c>
    </row>
    <row r="4791" spans="1:11" hidden="1" x14ac:dyDescent="0.3">
      <c r="A4791" t="s">
        <v>7398</v>
      </c>
      <c r="B4791" s="8">
        <v>20181103</v>
      </c>
      <c r="C4791" t="s">
        <v>74</v>
      </c>
      <c r="D4791" t="s">
        <v>7399</v>
      </c>
      <c r="E4791" t="s">
        <v>14462</v>
      </c>
      <c r="F4791" t="s">
        <v>7880</v>
      </c>
      <c r="G4791" s="36">
        <v>9</v>
      </c>
      <c r="H4791" s="37" t="s">
        <v>8789</v>
      </c>
      <c r="I4791" s="31" t="s">
        <v>76</v>
      </c>
      <c r="J4791" s="32" t="s">
        <v>28</v>
      </c>
    </row>
    <row r="4792" spans="1:11" hidden="1" x14ac:dyDescent="0.3">
      <c r="A4792" t="s">
        <v>7393</v>
      </c>
      <c r="B4792" s="8">
        <v>20181126</v>
      </c>
      <c r="C4792" t="s">
        <v>16</v>
      </c>
      <c r="D4792" t="s">
        <v>6696</v>
      </c>
      <c r="E4792" t="s">
        <v>14474</v>
      </c>
      <c r="F4792" t="s">
        <v>7880</v>
      </c>
      <c r="G4792" s="36">
        <v>9</v>
      </c>
      <c r="H4792" s="37" t="s">
        <v>8789</v>
      </c>
      <c r="I4792" s="5" t="s">
        <v>1145</v>
      </c>
      <c r="J4792" s="32" t="s">
        <v>28</v>
      </c>
    </row>
    <row r="4793" spans="1:11" hidden="1" x14ac:dyDescent="0.3">
      <c r="A4793" t="s">
        <v>7391</v>
      </c>
      <c r="B4793" s="8">
        <v>20181202</v>
      </c>
      <c r="C4793" t="s">
        <v>64</v>
      </c>
      <c r="D4793" t="s">
        <v>127</v>
      </c>
      <c r="E4793" t="s">
        <v>14479</v>
      </c>
      <c r="F4793" t="s">
        <v>7880</v>
      </c>
      <c r="G4793" s="36">
        <v>9</v>
      </c>
      <c r="H4793" s="37" t="s">
        <v>8789</v>
      </c>
      <c r="I4793" s="5" t="s">
        <v>1145</v>
      </c>
      <c r="J4793" s="32" t="s">
        <v>28</v>
      </c>
    </row>
    <row r="4794" spans="1:11" hidden="1" x14ac:dyDescent="0.3">
      <c r="A4794" t="s">
        <v>7388</v>
      </c>
      <c r="B4794" s="8">
        <v>20181203</v>
      </c>
      <c r="C4794" t="s">
        <v>16</v>
      </c>
      <c r="D4794" t="s">
        <v>7389</v>
      </c>
      <c r="E4794" t="s">
        <v>14480</v>
      </c>
      <c r="F4794" t="s">
        <v>7880</v>
      </c>
      <c r="G4794" s="36">
        <v>9</v>
      </c>
      <c r="H4794" s="37" t="s">
        <v>8789</v>
      </c>
      <c r="I4794" s="5" t="s">
        <v>1145</v>
      </c>
      <c r="J4794" s="32" t="s">
        <v>28</v>
      </c>
    </row>
    <row r="4795" spans="1:11" hidden="1" x14ac:dyDescent="0.3">
      <c r="A4795" t="s">
        <v>7378</v>
      </c>
      <c r="B4795" s="8">
        <v>20190128</v>
      </c>
      <c r="C4795" t="s">
        <v>16</v>
      </c>
      <c r="D4795" t="s">
        <v>7379</v>
      </c>
      <c r="E4795" t="s">
        <v>14524</v>
      </c>
      <c r="F4795" t="s">
        <v>7880</v>
      </c>
      <c r="G4795" s="36">
        <v>9</v>
      </c>
      <c r="H4795" s="37" t="s">
        <v>8789</v>
      </c>
      <c r="I4795" s="5" t="s">
        <v>1145</v>
      </c>
      <c r="J4795" s="32" t="s">
        <v>28</v>
      </c>
    </row>
    <row r="4796" spans="1:11" hidden="1" x14ac:dyDescent="0.3">
      <c r="A4796" t="s">
        <v>7367</v>
      </c>
      <c r="B4796" s="8">
        <v>20190320</v>
      </c>
      <c r="C4796" t="s">
        <v>31</v>
      </c>
      <c r="D4796" t="s">
        <v>6592</v>
      </c>
      <c r="E4796" t="s">
        <v>14547</v>
      </c>
      <c r="F4796" t="s">
        <v>7880</v>
      </c>
      <c r="G4796" s="36">
        <v>9</v>
      </c>
      <c r="H4796" s="37" t="s">
        <v>8789</v>
      </c>
      <c r="I4796" s="5" t="s">
        <v>1145</v>
      </c>
      <c r="J4796" s="32" t="s">
        <v>192</v>
      </c>
    </row>
    <row r="4797" spans="1:11" hidden="1" x14ac:dyDescent="0.3">
      <c r="A4797" t="s">
        <v>7358</v>
      </c>
      <c r="B4797" s="8">
        <v>20190429</v>
      </c>
      <c r="C4797" t="s">
        <v>31</v>
      </c>
      <c r="D4797" t="s">
        <v>106</v>
      </c>
      <c r="E4797" t="s">
        <v>14578</v>
      </c>
      <c r="F4797" t="s">
        <v>7880</v>
      </c>
      <c r="G4797" s="36">
        <v>9</v>
      </c>
      <c r="H4797" s="37" t="s">
        <v>8789</v>
      </c>
      <c r="I4797" s="5" t="s">
        <v>1145</v>
      </c>
      <c r="J4797" s="32" t="s">
        <v>192</v>
      </c>
    </row>
    <row r="4798" spans="1:11" hidden="1" x14ac:dyDescent="0.3">
      <c r="A4798" t="s">
        <v>7357</v>
      </c>
      <c r="B4798" s="8">
        <v>20190430</v>
      </c>
      <c r="C4798" t="s">
        <v>13</v>
      </c>
      <c r="D4798" t="s">
        <v>6627</v>
      </c>
      <c r="E4798" t="s">
        <v>14579</v>
      </c>
      <c r="F4798" t="s">
        <v>7880</v>
      </c>
      <c r="G4798" s="36">
        <v>9</v>
      </c>
      <c r="H4798" s="37" t="s">
        <v>8789</v>
      </c>
      <c r="I4798" s="5" t="s">
        <v>1145</v>
      </c>
      <c r="J4798" s="32" t="s">
        <v>28</v>
      </c>
    </row>
    <row r="4799" spans="1:11" hidden="1" x14ac:dyDescent="0.3">
      <c r="A4799" t="s">
        <v>7339</v>
      </c>
      <c r="B4799" s="8">
        <v>20190626</v>
      </c>
      <c r="C4799" t="s">
        <v>16</v>
      </c>
      <c r="D4799" t="s">
        <v>7340</v>
      </c>
      <c r="E4799" t="s">
        <v>14623</v>
      </c>
      <c r="F4799" t="s">
        <v>7880</v>
      </c>
      <c r="G4799" s="36">
        <v>9</v>
      </c>
      <c r="H4799" s="37" t="s">
        <v>8789</v>
      </c>
      <c r="I4799" s="5" t="s">
        <v>1145</v>
      </c>
      <c r="J4799" s="32" t="s">
        <v>28</v>
      </c>
    </row>
    <row r="4800" spans="1:11" hidden="1" x14ac:dyDescent="0.3">
      <c r="A4800" t="s">
        <v>8128</v>
      </c>
      <c r="B4800" s="8">
        <v>20190626</v>
      </c>
      <c r="C4800" s="4" t="s">
        <v>29</v>
      </c>
      <c r="D4800" s="4" t="s">
        <v>40</v>
      </c>
      <c r="E4800" t="s">
        <v>14624</v>
      </c>
      <c r="F4800" s="4" t="s">
        <v>1122</v>
      </c>
      <c r="G4800" s="36">
        <v>9</v>
      </c>
      <c r="H4800" s="37" t="s">
        <v>8789</v>
      </c>
      <c r="I4800" s="5" t="s">
        <v>1145</v>
      </c>
      <c r="J4800" s="32" t="s">
        <v>28</v>
      </c>
      <c r="K4800" t="s">
        <v>8128</v>
      </c>
    </row>
    <row r="4801" spans="1:11" hidden="1" x14ac:dyDescent="0.3">
      <c r="A4801" t="s">
        <v>5155</v>
      </c>
      <c r="B4801" s="8">
        <v>20190723</v>
      </c>
      <c r="C4801" s="4" t="s">
        <v>33</v>
      </c>
      <c r="D4801" s="4" t="s">
        <v>1157</v>
      </c>
      <c r="E4801" t="s">
        <v>14634</v>
      </c>
      <c r="F4801" s="4" t="s">
        <v>1122</v>
      </c>
      <c r="G4801" s="36">
        <v>9</v>
      </c>
      <c r="H4801" s="37" t="s">
        <v>8789</v>
      </c>
      <c r="I4801" s="5" t="s">
        <v>1145</v>
      </c>
      <c r="J4801" s="32" t="s">
        <v>28</v>
      </c>
      <c r="K4801" t="s">
        <v>5155</v>
      </c>
    </row>
    <row r="4802" spans="1:11" hidden="1" x14ac:dyDescent="0.3">
      <c r="A4802" t="s">
        <v>7338</v>
      </c>
      <c r="B4802" s="8">
        <v>20190725</v>
      </c>
      <c r="C4802" t="s">
        <v>112</v>
      </c>
      <c r="D4802" t="s">
        <v>7032</v>
      </c>
      <c r="E4802" t="s">
        <v>14635</v>
      </c>
      <c r="F4802" t="s">
        <v>7880</v>
      </c>
      <c r="G4802" s="36">
        <v>9</v>
      </c>
      <c r="H4802" s="37" t="s">
        <v>8789</v>
      </c>
      <c r="I4802" s="5" t="s">
        <v>1145</v>
      </c>
      <c r="J4802" s="32" t="s">
        <v>28</v>
      </c>
    </row>
    <row r="4803" spans="1:11" hidden="1" x14ac:dyDescent="0.3">
      <c r="A4803" t="s">
        <v>8264</v>
      </c>
      <c r="B4803" s="8">
        <v>20190915</v>
      </c>
      <c r="C4803" s="4" t="s">
        <v>112</v>
      </c>
      <c r="D4803" s="4" t="s">
        <v>490</v>
      </c>
      <c r="E4803" t="s">
        <v>14654</v>
      </c>
      <c r="F4803" s="4" t="s">
        <v>1122</v>
      </c>
      <c r="G4803" s="36">
        <v>17</v>
      </c>
      <c r="H4803" s="37" t="s">
        <v>8789</v>
      </c>
      <c r="I4803" s="5" t="s">
        <v>1145</v>
      </c>
      <c r="J4803" s="32" t="s">
        <v>28</v>
      </c>
      <c r="K4803" t="s">
        <v>8264</v>
      </c>
    </row>
    <row r="4804" spans="1:11" hidden="1" x14ac:dyDescent="0.3">
      <c r="A4804" t="s">
        <v>7327</v>
      </c>
      <c r="B4804" s="8">
        <v>20190927</v>
      </c>
      <c r="C4804" t="s">
        <v>64</v>
      </c>
      <c r="D4804" t="s">
        <v>184</v>
      </c>
      <c r="E4804" t="s">
        <v>14660</v>
      </c>
      <c r="F4804" t="s">
        <v>7880</v>
      </c>
      <c r="G4804" s="36">
        <v>9</v>
      </c>
      <c r="H4804" s="37" t="s">
        <v>8789</v>
      </c>
      <c r="I4804" s="5" t="s">
        <v>1145</v>
      </c>
      <c r="J4804" s="32" t="s">
        <v>28</v>
      </c>
    </row>
    <row r="4805" spans="1:11" hidden="1" x14ac:dyDescent="0.3">
      <c r="A4805" t="s">
        <v>7325</v>
      </c>
      <c r="B4805" s="8">
        <v>20190930</v>
      </c>
      <c r="C4805" t="s">
        <v>33</v>
      </c>
      <c r="D4805" t="s">
        <v>260</v>
      </c>
      <c r="E4805" t="s">
        <v>14661</v>
      </c>
      <c r="F4805" t="s">
        <v>7880</v>
      </c>
      <c r="G4805" s="36">
        <v>9</v>
      </c>
      <c r="H4805" s="37" t="s">
        <v>8789</v>
      </c>
      <c r="I4805" s="5" t="s">
        <v>1145</v>
      </c>
      <c r="J4805" s="32" t="s">
        <v>28</v>
      </c>
    </row>
    <row r="4806" spans="1:11" hidden="1" x14ac:dyDescent="0.3">
      <c r="A4806" t="s">
        <v>7324</v>
      </c>
      <c r="B4806" s="8">
        <v>20191001</v>
      </c>
      <c r="C4806" t="s">
        <v>204</v>
      </c>
      <c r="D4806" t="s">
        <v>7177</v>
      </c>
      <c r="E4806" t="s">
        <v>14662</v>
      </c>
      <c r="F4806" t="s">
        <v>7880</v>
      </c>
      <c r="G4806" s="36">
        <v>9</v>
      </c>
      <c r="H4806" s="37" t="s">
        <v>8789</v>
      </c>
      <c r="I4806" s="5" t="s">
        <v>1145</v>
      </c>
      <c r="J4806" s="32" t="s">
        <v>28</v>
      </c>
    </row>
    <row r="4807" spans="1:11" hidden="1" x14ac:dyDescent="0.3">
      <c r="A4807" t="s">
        <v>7323</v>
      </c>
      <c r="B4807" s="8">
        <v>20191010</v>
      </c>
      <c r="C4807" t="s">
        <v>20</v>
      </c>
      <c r="D4807" t="s">
        <v>6761</v>
      </c>
      <c r="E4807" t="s">
        <v>14669</v>
      </c>
      <c r="F4807" t="s">
        <v>7880</v>
      </c>
      <c r="G4807" s="36">
        <v>9</v>
      </c>
      <c r="H4807" s="37" t="s">
        <v>8789</v>
      </c>
      <c r="I4807" s="5" t="s">
        <v>1145</v>
      </c>
      <c r="J4807" s="32" t="s">
        <v>28</v>
      </c>
    </row>
    <row r="4808" spans="1:11" hidden="1" x14ac:dyDescent="0.3">
      <c r="A4808" t="s">
        <v>6946</v>
      </c>
      <c r="B4808" s="8">
        <v>20191015</v>
      </c>
      <c r="C4808" t="s">
        <v>68</v>
      </c>
      <c r="D4808" t="s">
        <v>6669</v>
      </c>
      <c r="E4808" t="s">
        <v>14670</v>
      </c>
      <c r="F4808" t="s">
        <v>7880</v>
      </c>
      <c r="G4808" s="36">
        <v>9</v>
      </c>
      <c r="H4808" s="37" t="s">
        <v>8789</v>
      </c>
      <c r="I4808" s="5" t="s">
        <v>1145</v>
      </c>
      <c r="J4808" s="32" t="s">
        <v>192</v>
      </c>
    </row>
    <row r="4809" spans="1:11" hidden="1" x14ac:dyDescent="0.3">
      <c r="A4809" t="s">
        <v>7317</v>
      </c>
      <c r="B4809" s="8">
        <v>20191030</v>
      </c>
      <c r="C4809" t="s">
        <v>9</v>
      </c>
      <c r="D4809" t="s">
        <v>6709</v>
      </c>
      <c r="E4809" t="s">
        <v>14712</v>
      </c>
      <c r="F4809" t="s">
        <v>7880</v>
      </c>
      <c r="G4809" s="36">
        <v>9</v>
      </c>
      <c r="H4809" s="37" t="s">
        <v>8789</v>
      </c>
      <c r="I4809" s="5" t="s">
        <v>1145</v>
      </c>
      <c r="J4809" s="32" t="s">
        <v>28</v>
      </c>
    </row>
    <row r="4810" spans="1:11" hidden="1" x14ac:dyDescent="0.3">
      <c r="A4810" t="s">
        <v>8131</v>
      </c>
      <c r="B4810" s="8">
        <v>20191030</v>
      </c>
      <c r="C4810" s="4" t="s">
        <v>231</v>
      </c>
      <c r="D4810" s="4" t="s">
        <v>1138</v>
      </c>
      <c r="E4810" t="s">
        <v>14713</v>
      </c>
      <c r="F4810" s="4" t="s">
        <v>1122</v>
      </c>
      <c r="G4810" s="36">
        <v>9</v>
      </c>
      <c r="H4810" s="37" t="s">
        <v>8789</v>
      </c>
      <c r="I4810" s="5" t="s">
        <v>1145</v>
      </c>
      <c r="J4810" s="32" t="s">
        <v>28</v>
      </c>
      <c r="K4810" t="s">
        <v>8131</v>
      </c>
    </row>
    <row r="4811" spans="1:11" hidden="1" x14ac:dyDescent="0.3">
      <c r="A4811" t="s">
        <v>8265</v>
      </c>
      <c r="B4811" s="8">
        <v>20191030</v>
      </c>
      <c r="C4811" s="4" t="s">
        <v>68</v>
      </c>
      <c r="D4811" s="4" t="s">
        <v>7981</v>
      </c>
      <c r="E4811" t="s">
        <v>14714</v>
      </c>
      <c r="F4811" s="4" t="s">
        <v>1122</v>
      </c>
      <c r="G4811" s="36">
        <v>9</v>
      </c>
      <c r="H4811" s="37" t="s">
        <v>8789</v>
      </c>
      <c r="I4811" s="5" t="s">
        <v>1145</v>
      </c>
      <c r="J4811" s="32" t="s">
        <v>28</v>
      </c>
      <c r="K4811" t="s">
        <v>8265</v>
      </c>
    </row>
    <row r="4812" spans="1:11" hidden="1" x14ac:dyDescent="0.3">
      <c r="A4812" t="s">
        <v>6615</v>
      </c>
      <c r="B4812" s="8">
        <v>20170126</v>
      </c>
      <c r="C4812" s="4" t="s">
        <v>120</v>
      </c>
      <c r="D4812" s="4" t="s">
        <v>6616</v>
      </c>
      <c r="E4812" t="s">
        <v>13709</v>
      </c>
      <c r="F4812" s="4" t="s">
        <v>1122</v>
      </c>
      <c r="G4812" s="36">
        <v>10</v>
      </c>
      <c r="H4812" s="37" t="s">
        <v>8785</v>
      </c>
      <c r="I4812" s="5" t="s">
        <v>7971</v>
      </c>
      <c r="J4812" s="32" t="s">
        <v>28</v>
      </c>
      <c r="K4812" t="s">
        <v>6615</v>
      </c>
    </row>
    <row r="4813" spans="1:11" hidden="1" x14ac:dyDescent="0.3">
      <c r="A4813" t="s">
        <v>8136</v>
      </c>
      <c r="B4813" s="8">
        <v>20170215</v>
      </c>
      <c r="C4813" s="4" t="s">
        <v>16</v>
      </c>
      <c r="D4813" s="4" t="s">
        <v>15</v>
      </c>
      <c r="E4813" t="s">
        <v>13713</v>
      </c>
      <c r="F4813" s="4" t="s">
        <v>1122</v>
      </c>
      <c r="G4813" s="36">
        <v>10</v>
      </c>
      <c r="H4813" s="37" t="s">
        <v>8850</v>
      </c>
      <c r="I4813" s="5" t="s">
        <v>7925</v>
      </c>
      <c r="J4813" s="32" t="s">
        <v>62</v>
      </c>
      <c r="K4813" t="s">
        <v>8136</v>
      </c>
    </row>
    <row r="4814" spans="1:11" hidden="1" x14ac:dyDescent="0.3">
      <c r="A4814" t="s">
        <v>6613</v>
      </c>
      <c r="B4814" s="8">
        <v>20170427</v>
      </c>
      <c r="C4814" s="4" t="s">
        <v>31</v>
      </c>
      <c r="D4814" s="4" t="s">
        <v>15</v>
      </c>
      <c r="E4814" t="s">
        <v>13858</v>
      </c>
      <c r="F4814" s="4" t="s">
        <v>1122</v>
      </c>
      <c r="G4814" s="36">
        <v>10</v>
      </c>
      <c r="H4814" s="37" t="s">
        <v>8785</v>
      </c>
      <c r="I4814" s="5" t="s">
        <v>7893</v>
      </c>
      <c r="J4814" s="32" t="s">
        <v>28</v>
      </c>
      <c r="K4814" t="s">
        <v>6613</v>
      </c>
    </row>
    <row r="4815" spans="1:11" hidden="1" x14ac:dyDescent="0.3">
      <c r="A4815" t="s">
        <v>7218</v>
      </c>
      <c r="B4815" s="8">
        <v>20170828</v>
      </c>
      <c r="C4815" t="s">
        <v>43</v>
      </c>
      <c r="E4815" t="s">
        <v>13946</v>
      </c>
      <c r="F4815" t="s">
        <v>7880</v>
      </c>
      <c r="G4815" s="36">
        <v>10</v>
      </c>
      <c r="H4815" s="37" t="s">
        <v>8850</v>
      </c>
      <c r="I4815" s="31" t="s">
        <v>8876</v>
      </c>
      <c r="J4815" s="32" t="s">
        <v>19</v>
      </c>
    </row>
    <row r="4816" spans="1:11" hidden="1" x14ac:dyDescent="0.3">
      <c r="A4816" t="s">
        <v>8150</v>
      </c>
      <c r="B4816" s="8">
        <v>20170828</v>
      </c>
      <c r="C4816" s="4" t="s">
        <v>43</v>
      </c>
      <c r="D4816" s="4" t="s">
        <v>15</v>
      </c>
      <c r="E4816" t="s">
        <v>13948</v>
      </c>
      <c r="F4816" s="4" t="s">
        <v>1122</v>
      </c>
      <c r="G4816" s="36">
        <v>10</v>
      </c>
      <c r="H4816" s="37" t="s">
        <v>8850</v>
      </c>
      <c r="I4816" s="5" t="s">
        <v>7930</v>
      </c>
      <c r="J4816" s="32" t="s">
        <v>62</v>
      </c>
      <c r="K4816" t="s">
        <v>8150</v>
      </c>
    </row>
    <row r="4817" spans="1:11" hidden="1" x14ac:dyDescent="0.3">
      <c r="A4817" t="s">
        <v>8151</v>
      </c>
      <c r="B4817" s="8">
        <v>20170828</v>
      </c>
      <c r="C4817" s="4" t="s">
        <v>43</v>
      </c>
      <c r="D4817" s="4" t="s">
        <v>15</v>
      </c>
      <c r="E4817" t="s">
        <v>13949</v>
      </c>
      <c r="F4817" s="4" t="s">
        <v>1122</v>
      </c>
      <c r="G4817" s="36">
        <v>10</v>
      </c>
      <c r="H4817" s="37" t="s">
        <v>8850</v>
      </c>
      <c r="I4817" s="5" t="s">
        <v>7930</v>
      </c>
      <c r="J4817" s="32" t="s">
        <v>62</v>
      </c>
      <c r="K4817" t="s">
        <v>8151</v>
      </c>
    </row>
    <row r="4818" spans="1:11" hidden="1" x14ac:dyDescent="0.3">
      <c r="A4818" t="s">
        <v>7104</v>
      </c>
      <c r="B4818" s="8">
        <v>20170915</v>
      </c>
      <c r="C4818" t="s">
        <v>50</v>
      </c>
      <c r="D4818" t="s">
        <v>1149</v>
      </c>
      <c r="E4818" t="s">
        <v>13961</v>
      </c>
      <c r="F4818" t="s">
        <v>7880</v>
      </c>
      <c r="G4818" s="36">
        <v>8</v>
      </c>
      <c r="H4818" s="38" t="s">
        <v>8742</v>
      </c>
      <c r="I4818" s="32" t="s">
        <v>9050</v>
      </c>
      <c r="J4818" s="32" t="s">
        <v>1009</v>
      </c>
    </row>
    <row r="4819" spans="1:11" hidden="1" x14ac:dyDescent="0.3">
      <c r="A4819" t="s">
        <v>6608</v>
      </c>
      <c r="B4819" s="8">
        <v>20171015</v>
      </c>
      <c r="C4819" t="s">
        <v>64</v>
      </c>
      <c r="D4819" t="s">
        <v>127</v>
      </c>
      <c r="E4819" t="s">
        <v>13972</v>
      </c>
      <c r="F4819" t="s">
        <v>7880</v>
      </c>
      <c r="G4819" s="36">
        <v>10</v>
      </c>
      <c r="H4819" s="37" t="s">
        <v>8785</v>
      </c>
      <c r="I4819" s="32" t="s">
        <v>8928</v>
      </c>
      <c r="J4819" s="32" t="s">
        <v>192</v>
      </c>
    </row>
    <row r="4820" spans="1:11" hidden="1" x14ac:dyDescent="0.3">
      <c r="A4820" t="s">
        <v>8217</v>
      </c>
      <c r="B4820" s="8">
        <v>20171121</v>
      </c>
      <c r="C4820" s="4" t="s">
        <v>43</v>
      </c>
      <c r="D4820" s="4" t="s">
        <v>15</v>
      </c>
      <c r="E4820" t="s">
        <v>14030</v>
      </c>
      <c r="F4820" s="4" t="s">
        <v>1122</v>
      </c>
      <c r="G4820" s="36">
        <v>10</v>
      </c>
      <c r="H4820" s="37" t="s">
        <v>8817</v>
      </c>
      <c r="I4820" s="5" t="s">
        <v>7962</v>
      </c>
      <c r="J4820" s="32" t="s">
        <v>28</v>
      </c>
      <c r="K4820" t="s">
        <v>8217</v>
      </c>
    </row>
    <row r="4821" spans="1:11" hidden="1" x14ac:dyDescent="0.3">
      <c r="A4821" t="s">
        <v>8218</v>
      </c>
      <c r="B4821" s="8">
        <v>20171121</v>
      </c>
      <c r="C4821" s="4" t="s">
        <v>35</v>
      </c>
      <c r="D4821" s="4" t="s">
        <v>49</v>
      </c>
      <c r="E4821" t="s">
        <v>14031</v>
      </c>
      <c r="F4821" s="4" t="s">
        <v>1122</v>
      </c>
      <c r="G4821" s="36">
        <v>10</v>
      </c>
      <c r="H4821" s="37" t="s">
        <v>8817</v>
      </c>
      <c r="I4821" s="5" t="s">
        <v>7962</v>
      </c>
      <c r="J4821" s="32" t="s">
        <v>28</v>
      </c>
      <c r="K4821" t="s">
        <v>8218</v>
      </c>
    </row>
    <row r="4822" spans="1:11" hidden="1" x14ac:dyDescent="0.3">
      <c r="A4822" t="s">
        <v>8219</v>
      </c>
      <c r="B4822" s="8">
        <v>20171122</v>
      </c>
      <c r="C4822" s="4" t="s">
        <v>35</v>
      </c>
      <c r="D4822" s="4" t="s">
        <v>15</v>
      </c>
      <c r="E4822" t="s">
        <v>14032</v>
      </c>
      <c r="F4822" s="4" t="s">
        <v>1122</v>
      </c>
      <c r="G4822" s="36">
        <v>10</v>
      </c>
      <c r="H4822" s="37" t="s">
        <v>8817</v>
      </c>
      <c r="I4822" s="5" t="s">
        <v>7962</v>
      </c>
      <c r="J4822" s="32" t="s">
        <v>28</v>
      </c>
      <c r="K4822" t="s">
        <v>8219</v>
      </c>
    </row>
    <row r="4823" spans="1:11" hidden="1" x14ac:dyDescent="0.3">
      <c r="A4823" t="s">
        <v>8102</v>
      </c>
      <c r="B4823" s="8">
        <v>20171221</v>
      </c>
      <c r="C4823" s="4" t="s">
        <v>33</v>
      </c>
      <c r="D4823" s="4" t="s">
        <v>110</v>
      </c>
      <c r="E4823" t="s">
        <v>14105</v>
      </c>
      <c r="F4823" s="4" t="s">
        <v>1122</v>
      </c>
      <c r="G4823" s="36">
        <v>10</v>
      </c>
      <c r="H4823" s="37" t="s">
        <v>8785</v>
      </c>
      <c r="I4823" s="5" t="s">
        <v>7893</v>
      </c>
      <c r="J4823" s="32" t="s">
        <v>28</v>
      </c>
      <c r="K4823" t="s">
        <v>8102</v>
      </c>
    </row>
    <row r="4824" spans="1:11" x14ac:dyDescent="0.3">
      <c r="A4824" t="s">
        <v>7185</v>
      </c>
      <c r="B4824" s="8">
        <v>20180622</v>
      </c>
      <c r="C4824" t="s">
        <v>29</v>
      </c>
      <c r="D4824" t="s">
        <v>67</v>
      </c>
      <c r="E4824" t="s">
        <v>14315</v>
      </c>
      <c r="F4824" t="s">
        <v>7880</v>
      </c>
      <c r="G4824" s="36" t="s">
        <v>15667</v>
      </c>
      <c r="H4824" s="37" t="s">
        <v>15667</v>
      </c>
      <c r="I4824" s="32" t="s">
        <v>9113</v>
      </c>
      <c r="J4824" s="32" t="s">
        <v>192</v>
      </c>
    </row>
    <row r="4825" spans="1:11" hidden="1" x14ac:dyDescent="0.3">
      <c r="A4825" t="s">
        <v>6598</v>
      </c>
      <c r="B4825" s="8">
        <v>20181014</v>
      </c>
      <c r="C4825" t="s">
        <v>20</v>
      </c>
      <c r="E4825" t="s">
        <v>14445</v>
      </c>
      <c r="F4825" t="s">
        <v>7880</v>
      </c>
      <c r="G4825" s="36">
        <v>10</v>
      </c>
      <c r="H4825" s="37" t="s">
        <v>8785</v>
      </c>
      <c r="I4825" s="32" t="s">
        <v>8928</v>
      </c>
      <c r="J4825" s="32" t="s">
        <v>192</v>
      </c>
    </row>
    <row r="4826" spans="1:11" hidden="1" x14ac:dyDescent="0.3">
      <c r="A4826" t="s">
        <v>6597</v>
      </c>
      <c r="B4826" s="8">
        <v>20181015</v>
      </c>
      <c r="C4826" t="s">
        <v>120</v>
      </c>
      <c r="D4826" t="s">
        <v>6596</v>
      </c>
      <c r="E4826" t="s">
        <v>14446</v>
      </c>
      <c r="F4826" t="s">
        <v>7880</v>
      </c>
      <c r="G4826" s="36">
        <v>10</v>
      </c>
      <c r="H4826" s="37" t="s">
        <v>8785</v>
      </c>
      <c r="I4826" s="32" t="s">
        <v>8928</v>
      </c>
      <c r="J4826" s="32" t="s">
        <v>192</v>
      </c>
    </row>
    <row r="4827" spans="1:11" hidden="1" x14ac:dyDescent="0.3">
      <c r="A4827" t="s">
        <v>8722</v>
      </c>
      <c r="B4827" s="8">
        <v>20181016</v>
      </c>
      <c r="C4827" s="4" t="s">
        <v>29</v>
      </c>
      <c r="D4827" s="4" t="s">
        <v>40</v>
      </c>
      <c r="E4827" t="s">
        <v>8721</v>
      </c>
      <c r="F4827" s="4" t="s">
        <v>1122</v>
      </c>
      <c r="G4827" s="36">
        <v>10</v>
      </c>
      <c r="H4827" s="37" t="s">
        <v>8817</v>
      </c>
      <c r="I4827" s="5" t="s">
        <v>7962</v>
      </c>
      <c r="J4827" s="32" t="s">
        <v>28</v>
      </c>
      <c r="K4827" t="s">
        <v>8722</v>
      </c>
    </row>
    <row r="4828" spans="1:11" hidden="1" x14ac:dyDescent="0.3">
      <c r="A4828" t="s">
        <v>8220</v>
      </c>
      <c r="B4828" s="8">
        <v>20181016</v>
      </c>
      <c r="C4828" s="4" t="s">
        <v>33</v>
      </c>
      <c r="D4828" s="4" t="s">
        <v>126</v>
      </c>
      <c r="E4828" t="s">
        <v>14448</v>
      </c>
      <c r="F4828" s="4" t="s">
        <v>1122</v>
      </c>
      <c r="G4828" s="36">
        <v>10</v>
      </c>
      <c r="H4828" s="37" t="s">
        <v>8817</v>
      </c>
      <c r="I4828" s="5" t="s">
        <v>7962</v>
      </c>
      <c r="J4828" s="32" t="s">
        <v>28</v>
      </c>
      <c r="K4828" t="s">
        <v>8220</v>
      </c>
    </row>
    <row r="4829" spans="1:11" hidden="1" x14ac:dyDescent="0.3">
      <c r="A4829" t="s">
        <v>8221</v>
      </c>
      <c r="B4829" s="8">
        <v>20181016</v>
      </c>
      <c r="C4829" s="4" t="s">
        <v>20</v>
      </c>
      <c r="D4829" s="4" t="s">
        <v>15</v>
      </c>
      <c r="E4829" t="s">
        <v>14449</v>
      </c>
      <c r="F4829" s="4" t="s">
        <v>1122</v>
      </c>
      <c r="G4829" s="36">
        <v>10</v>
      </c>
      <c r="H4829" s="37" t="s">
        <v>8817</v>
      </c>
      <c r="I4829" s="5" t="s">
        <v>7962</v>
      </c>
      <c r="J4829" s="32" t="s">
        <v>28</v>
      </c>
      <c r="K4829" t="s">
        <v>8221</v>
      </c>
    </row>
    <row r="4830" spans="1:11" hidden="1" x14ac:dyDescent="0.3">
      <c r="A4830" t="s">
        <v>8222</v>
      </c>
      <c r="B4830" s="8">
        <v>20181016</v>
      </c>
      <c r="C4830" s="4" t="s">
        <v>22</v>
      </c>
      <c r="D4830" s="4" t="s">
        <v>161</v>
      </c>
      <c r="E4830" t="s">
        <v>14450</v>
      </c>
      <c r="F4830" s="4" t="s">
        <v>1122</v>
      </c>
      <c r="G4830" s="36">
        <v>10</v>
      </c>
      <c r="H4830" s="37" t="s">
        <v>8817</v>
      </c>
      <c r="I4830" s="5" t="s">
        <v>7962</v>
      </c>
      <c r="J4830" s="32" t="s">
        <v>28</v>
      </c>
      <c r="K4830" t="s">
        <v>8222</v>
      </c>
    </row>
    <row r="4831" spans="1:11" hidden="1" x14ac:dyDescent="0.3">
      <c r="A4831" t="s">
        <v>6595</v>
      </c>
      <c r="B4831" s="8">
        <v>20181017</v>
      </c>
      <c r="C4831" s="4" t="s">
        <v>43</v>
      </c>
      <c r="D4831" s="4" t="s">
        <v>15</v>
      </c>
      <c r="E4831" t="s">
        <v>14451</v>
      </c>
      <c r="F4831" s="4" t="s">
        <v>1122</v>
      </c>
      <c r="G4831" s="36">
        <v>10</v>
      </c>
      <c r="H4831" s="37" t="s">
        <v>8817</v>
      </c>
      <c r="I4831" s="5" t="s">
        <v>7962</v>
      </c>
      <c r="J4831" s="32" t="s">
        <v>28</v>
      </c>
      <c r="K4831" t="s">
        <v>6595</v>
      </c>
    </row>
    <row r="4832" spans="1:11" hidden="1" x14ac:dyDescent="0.3">
      <c r="A4832" t="s">
        <v>8223</v>
      </c>
      <c r="B4832" s="8">
        <v>20181017</v>
      </c>
      <c r="C4832" s="4" t="s">
        <v>120</v>
      </c>
      <c r="D4832" s="4" t="s">
        <v>6596</v>
      </c>
      <c r="E4832" t="s">
        <v>14452</v>
      </c>
      <c r="F4832" s="4" t="s">
        <v>1122</v>
      </c>
      <c r="G4832" s="36">
        <v>10</v>
      </c>
      <c r="H4832" s="37" t="s">
        <v>8817</v>
      </c>
      <c r="I4832" s="5" t="s">
        <v>7962</v>
      </c>
      <c r="J4832" s="32" t="s">
        <v>28</v>
      </c>
      <c r="K4832" t="s">
        <v>8223</v>
      </c>
    </row>
    <row r="4833" spans="1:11" hidden="1" x14ac:dyDescent="0.3">
      <c r="A4833" t="s">
        <v>8215</v>
      </c>
      <c r="B4833" s="8">
        <v>20181023</v>
      </c>
      <c r="C4833" s="4" t="s">
        <v>25</v>
      </c>
      <c r="D4833" s="4" t="s">
        <v>7959</v>
      </c>
      <c r="E4833" t="s">
        <v>14456</v>
      </c>
      <c r="F4833" s="4" t="s">
        <v>1122</v>
      </c>
      <c r="G4833" s="36">
        <v>10</v>
      </c>
      <c r="H4833" s="37" t="s">
        <v>8850</v>
      </c>
      <c r="I4833" s="5" t="s">
        <v>7960</v>
      </c>
      <c r="J4833" s="32" t="s">
        <v>62</v>
      </c>
      <c r="K4833" t="s">
        <v>8215</v>
      </c>
    </row>
    <row r="4834" spans="1:11" hidden="1" x14ac:dyDescent="0.3">
      <c r="A4834" t="s">
        <v>7804</v>
      </c>
      <c r="B4834" s="8">
        <v>20181128</v>
      </c>
      <c r="C4834" t="s">
        <v>13</v>
      </c>
      <c r="D4834" t="s">
        <v>6627</v>
      </c>
      <c r="E4834" t="s">
        <v>14476</v>
      </c>
      <c r="F4834" t="s">
        <v>7880</v>
      </c>
      <c r="G4834" s="36">
        <v>10</v>
      </c>
      <c r="H4834" s="37" t="s">
        <v>9151</v>
      </c>
      <c r="I4834" s="32" t="s">
        <v>9152</v>
      </c>
      <c r="J4834" s="32" t="s">
        <v>192</v>
      </c>
    </row>
    <row r="4835" spans="1:11" hidden="1" x14ac:dyDescent="0.3">
      <c r="A4835" t="s">
        <v>6587</v>
      </c>
      <c r="B4835" s="8">
        <v>20181217</v>
      </c>
      <c r="C4835" s="4" t="s">
        <v>20</v>
      </c>
      <c r="D4835" s="4" t="s">
        <v>6588</v>
      </c>
      <c r="E4835" t="s">
        <v>14493</v>
      </c>
      <c r="F4835" s="4" t="s">
        <v>1122</v>
      </c>
      <c r="G4835" s="36">
        <v>10</v>
      </c>
      <c r="H4835" s="37" t="s">
        <v>8785</v>
      </c>
      <c r="I4835" s="5" t="s">
        <v>7893</v>
      </c>
      <c r="J4835" s="32" t="s">
        <v>28</v>
      </c>
      <c r="K4835" t="s">
        <v>6587</v>
      </c>
    </row>
    <row r="4836" spans="1:11" hidden="1" x14ac:dyDescent="0.3">
      <c r="A4836" t="s">
        <v>8720</v>
      </c>
      <c r="B4836" s="8">
        <v>20190328</v>
      </c>
      <c r="C4836" s="4" t="s">
        <v>112</v>
      </c>
      <c r="D4836" s="4" t="s">
        <v>490</v>
      </c>
      <c r="E4836" t="s">
        <v>8719</v>
      </c>
      <c r="F4836" s="4" t="s">
        <v>1122</v>
      </c>
      <c r="G4836" s="36">
        <v>10</v>
      </c>
      <c r="H4836" s="37" t="s">
        <v>8785</v>
      </c>
      <c r="I4836" s="5" t="s">
        <v>7893</v>
      </c>
      <c r="J4836" s="32" t="s">
        <v>28</v>
      </c>
      <c r="K4836" t="s">
        <v>8720</v>
      </c>
    </row>
    <row r="4837" spans="1:11" hidden="1" x14ac:dyDescent="0.3">
      <c r="A4837" t="s">
        <v>6579</v>
      </c>
      <c r="B4837" s="8">
        <v>20191006</v>
      </c>
      <c r="C4837" t="s">
        <v>64</v>
      </c>
      <c r="D4837" t="s">
        <v>967</v>
      </c>
      <c r="E4837" t="s">
        <v>14663</v>
      </c>
      <c r="F4837" t="s">
        <v>7880</v>
      </c>
      <c r="G4837" s="36">
        <v>10</v>
      </c>
      <c r="H4837" s="37" t="s">
        <v>8785</v>
      </c>
      <c r="I4837" s="32" t="s">
        <v>8928</v>
      </c>
      <c r="J4837" s="32" t="s">
        <v>192</v>
      </c>
    </row>
    <row r="4838" spans="1:11" hidden="1" x14ac:dyDescent="0.3">
      <c r="A4838" t="s">
        <v>8062</v>
      </c>
      <c r="B4838" s="8">
        <v>20191006</v>
      </c>
      <c r="C4838" s="4" t="s">
        <v>29</v>
      </c>
      <c r="D4838" s="4" t="s">
        <v>67</v>
      </c>
      <c r="E4838" t="s">
        <v>14664</v>
      </c>
      <c r="F4838" s="4" t="s">
        <v>1122</v>
      </c>
      <c r="G4838" s="36">
        <v>10</v>
      </c>
      <c r="H4838" s="37" t="s">
        <v>8785</v>
      </c>
      <c r="I4838" s="5" t="s">
        <v>7893</v>
      </c>
      <c r="J4838" s="32" t="s">
        <v>28</v>
      </c>
      <c r="K4838" t="s">
        <v>8062</v>
      </c>
    </row>
    <row r="4839" spans="1:11" hidden="1" x14ac:dyDescent="0.3">
      <c r="A4839" t="s">
        <v>6578</v>
      </c>
      <c r="B4839" s="8">
        <v>20191007</v>
      </c>
      <c r="C4839" t="s">
        <v>22</v>
      </c>
      <c r="D4839" t="s">
        <v>6577</v>
      </c>
      <c r="E4839" t="s">
        <v>14665</v>
      </c>
      <c r="F4839" t="s">
        <v>7880</v>
      </c>
      <c r="G4839" s="36">
        <v>10</v>
      </c>
      <c r="H4839" s="37" t="s">
        <v>8785</v>
      </c>
      <c r="I4839" s="32" t="s">
        <v>8928</v>
      </c>
      <c r="J4839" s="32" t="s">
        <v>192</v>
      </c>
    </row>
    <row r="4840" spans="1:11" hidden="1" x14ac:dyDescent="0.3">
      <c r="A4840" t="s">
        <v>8063</v>
      </c>
      <c r="B4840" s="8">
        <v>20191007</v>
      </c>
      <c r="C4840" s="4" t="s">
        <v>120</v>
      </c>
      <c r="D4840" s="4" t="s">
        <v>1158</v>
      </c>
      <c r="E4840" t="s">
        <v>14666</v>
      </c>
      <c r="F4840" s="4" t="s">
        <v>1122</v>
      </c>
      <c r="G4840" s="36">
        <v>10</v>
      </c>
      <c r="H4840" s="37" t="s">
        <v>8785</v>
      </c>
      <c r="I4840" s="5" t="s">
        <v>7893</v>
      </c>
      <c r="J4840" s="32" t="s">
        <v>28</v>
      </c>
      <c r="K4840" t="s">
        <v>8063</v>
      </c>
    </row>
    <row r="4841" spans="1:11" hidden="1" x14ac:dyDescent="0.3">
      <c r="A4841" t="s">
        <v>8324</v>
      </c>
      <c r="B4841" s="8">
        <v>20170324</v>
      </c>
      <c r="C4841" s="4" t="s">
        <v>64</v>
      </c>
      <c r="D4841" s="4" t="s">
        <v>6881</v>
      </c>
      <c r="E4841" t="s">
        <v>13794</v>
      </c>
      <c r="F4841" s="4" t="s">
        <v>1122</v>
      </c>
      <c r="G4841" s="36">
        <v>11</v>
      </c>
      <c r="H4841" s="37" t="s">
        <v>8780</v>
      </c>
      <c r="I4841" s="5" t="s">
        <v>7987</v>
      </c>
      <c r="J4841" s="32" t="s">
        <v>28</v>
      </c>
      <c r="K4841" t="s">
        <v>8324</v>
      </c>
    </row>
    <row r="4842" spans="1:11" hidden="1" x14ac:dyDescent="0.3">
      <c r="A4842" t="s">
        <v>7604</v>
      </c>
      <c r="B4842" s="8">
        <v>20170324</v>
      </c>
      <c r="C4842" s="4" t="s">
        <v>35</v>
      </c>
      <c r="D4842" s="4" t="s">
        <v>49</v>
      </c>
      <c r="E4842" t="s">
        <v>13795</v>
      </c>
      <c r="F4842" s="4" t="s">
        <v>1122</v>
      </c>
      <c r="G4842" s="36">
        <v>11</v>
      </c>
      <c r="H4842" s="37" t="s">
        <v>8780</v>
      </c>
      <c r="I4842" s="5" t="s">
        <v>7987</v>
      </c>
      <c r="J4842" s="32" t="s">
        <v>28</v>
      </c>
      <c r="K4842" t="s">
        <v>7604</v>
      </c>
    </row>
    <row r="4843" spans="1:11" hidden="1" x14ac:dyDescent="0.3">
      <c r="A4843" t="s">
        <v>8325</v>
      </c>
      <c r="B4843" s="8">
        <v>20170324</v>
      </c>
      <c r="C4843" s="4" t="s">
        <v>120</v>
      </c>
      <c r="D4843" s="4" t="s">
        <v>1288</v>
      </c>
      <c r="E4843" t="s">
        <v>13796</v>
      </c>
      <c r="F4843" s="4" t="s">
        <v>1122</v>
      </c>
      <c r="G4843" s="36">
        <v>11</v>
      </c>
      <c r="H4843" s="37" t="s">
        <v>8780</v>
      </c>
      <c r="I4843" s="5" t="s">
        <v>7987</v>
      </c>
      <c r="J4843" s="32" t="s">
        <v>28</v>
      </c>
      <c r="K4843" t="s">
        <v>8325</v>
      </c>
    </row>
    <row r="4844" spans="1:11" hidden="1" x14ac:dyDescent="0.3">
      <c r="A4844" t="s">
        <v>8326</v>
      </c>
      <c r="B4844" s="8">
        <v>20170324</v>
      </c>
      <c r="C4844" s="4" t="s">
        <v>33</v>
      </c>
      <c r="D4844" s="4" t="s">
        <v>1125</v>
      </c>
      <c r="E4844" t="s">
        <v>13797</v>
      </c>
      <c r="F4844" s="4" t="s">
        <v>1122</v>
      </c>
      <c r="G4844" s="36">
        <v>11</v>
      </c>
      <c r="H4844" s="37" t="s">
        <v>8780</v>
      </c>
      <c r="I4844" s="5" t="s">
        <v>7987</v>
      </c>
      <c r="J4844" s="32" t="s">
        <v>28</v>
      </c>
      <c r="K4844" t="s">
        <v>8326</v>
      </c>
    </row>
    <row r="4845" spans="1:11" hidden="1" x14ac:dyDescent="0.3">
      <c r="A4845" t="s">
        <v>8327</v>
      </c>
      <c r="B4845" s="8">
        <v>20170324</v>
      </c>
      <c r="C4845" s="4" t="s">
        <v>22</v>
      </c>
      <c r="D4845" s="4" t="s">
        <v>1192</v>
      </c>
      <c r="E4845" t="s">
        <v>13798</v>
      </c>
      <c r="F4845" s="4" t="s">
        <v>1122</v>
      </c>
      <c r="G4845" s="36">
        <v>11</v>
      </c>
      <c r="H4845" s="37" t="s">
        <v>8780</v>
      </c>
      <c r="I4845" s="5" t="s">
        <v>7987</v>
      </c>
      <c r="J4845" s="32" t="s">
        <v>28</v>
      </c>
      <c r="K4845" t="s">
        <v>8327</v>
      </c>
    </row>
    <row r="4846" spans="1:11" hidden="1" x14ac:dyDescent="0.3">
      <c r="A4846" t="s">
        <v>8328</v>
      </c>
      <c r="B4846" s="8">
        <v>20170324</v>
      </c>
      <c r="C4846" s="4" t="s">
        <v>68</v>
      </c>
      <c r="D4846" s="4" t="s">
        <v>1126</v>
      </c>
      <c r="E4846" t="s">
        <v>13799</v>
      </c>
      <c r="F4846" s="4" t="s">
        <v>1122</v>
      </c>
      <c r="G4846" s="36">
        <v>11</v>
      </c>
      <c r="H4846" s="37" t="s">
        <v>8780</v>
      </c>
      <c r="I4846" s="5" t="s">
        <v>7987</v>
      </c>
      <c r="J4846" s="32" t="s">
        <v>28</v>
      </c>
      <c r="K4846" t="s">
        <v>8328</v>
      </c>
    </row>
    <row r="4847" spans="1:11" hidden="1" x14ac:dyDescent="0.3">
      <c r="A4847" t="s">
        <v>7603</v>
      </c>
      <c r="B4847" s="8">
        <v>20170325</v>
      </c>
      <c r="C4847" s="4" t="s">
        <v>25</v>
      </c>
      <c r="D4847" s="4" t="s">
        <v>6777</v>
      </c>
      <c r="E4847" t="s">
        <v>13800</v>
      </c>
      <c r="F4847" s="4" t="s">
        <v>1122</v>
      </c>
      <c r="G4847" s="36">
        <v>11</v>
      </c>
      <c r="H4847" s="37" t="s">
        <v>8780</v>
      </c>
      <c r="I4847" s="5" t="s">
        <v>7987</v>
      </c>
      <c r="J4847" s="32" t="s">
        <v>28</v>
      </c>
      <c r="K4847" t="s">
        <v>7603</v>
      </c>
    </row>
    <row r="4848" spans="1:11" hidden="1" x14ac:dyDescent="0.3">
      <c r="A4848" t="s">
        <v>8224</v>
      </c>
      <c r="B4848" s="8">
        <v>20170417</v>
      </c>
      <c r="C4848" s="4" t="s">
        <v>891</v>
      </c>
      <c r="D4848" s="4" t="s">
        <v>7963</v>
      </c>
      <c r="E4848" t="s">
        <v>13845</v>
      </c>
      <c r="F4848" s="4" t="s">
        <v>1122</v>
      </c>
      <c r="G4848" s="36">
        <v>11</v>
      </c>
      <c r="H4848" s="37" t="s">
        <v>8780</v>
      </c>
      <c r="I4848" s="5" t="s">
        <v>94</v>
      </c>
      <c r="J4848" s="32" t="s">
        <v>28</v>
      </c>
      <c r="K4848" t="s">
        <v>8224</v>
      </c>
    </row>
    <row r="4849" spans="1:11" hidden="1" x14ac:dyDescent="0.3">
      <c r="A4849" t="s">
        <v>7860</v>
      </c>
      <c r="B4849" s="8">
        <v>20170816</v>
      </c>
      <c r="C4849" t="s">
        <v>22</v>
      </c>
      <c r="D4849" t="s">
        <v>48</v>
      </c>
      <c r="E4849" t="s">
        <v>13937</v>
      </c>
      <c r="F4849" t="s">
        <v>7880</v>
      </c>
      <c r="G4849" s="36">
        <v>11</v>
      </c>
      <c r="H4849" s="37" t="s">
        <v>9039</v>
      </c>
      <c r="I4849" s="32" t="s">
        <v>9040</v>
      </c>
      <c r="J4849" s="32" t="s">
        <v>1009</v>
      </c>
    </row>
    <row r="4850" spans="1:11" hidden="1" x14ac:dyDescent="0.3">
      <c r="A4850" t="s">
        <v>7850</v>
      </c>
      <c r="B4850" s="8">
        <v>20171201</v>
      </c>
      <c r="C4850" t="s">
        <v>22</v>
      </c>
      <c r="D4850" t="s">
        <v>48</v>
      </c>
      <c r="E4850" t="s">
        <v>14067</v>
      </c>
      <c r="F4850" t="s">
        <v>7880</v>
      </c>
      <c r="G4850" s="46">
        <v>8</v>
      </c>
      <c r="H4850" s="47" t="s">
        <v>9145</v>
      </c>
      <c r="I4850" s="31" t="s">
        <v>9146</v>
      </c>
      <c r="J4850" s="31" t="s">
        <v>192</v>
      </c>
    </row>
    <row r="4851" spans="1:11" hidden="1" x14ac:dyDescent="0.3">
      <c r="A4851" t="s">
        <v>7456</v>
      </c>
      <c r="B4851" s="8">
        <v>20180309</v>
      </c>
      <c r="C4851" t="s">
        <v>1063</v>
      </c>
      <c r="D4851" t="s">
        <v>7457</v>
      </c>
      <c r="E4851" t="s">
        <v>14233</v>
      </c>
      <c r="F4851" t="s">
        <v>7880</v>
      </c>
      <c r="G4851" s="46">
        <v>8</v>
      </c>
      <c r="H4851" s="48" t="s">
        <v>8756</v>
      </c>
      <c r="I4851" s="31" t="s">
        <v>9083</v>
      </c>
      <c r="J4851" s="31" t="s">
        <v>1009</v>
      </c>
    </row>
    <row r="4852" spans="1:11" hidden="1" x14ac:dyDescent="0.3">
      <c r="A4852" t="s">
        <v>8210</v>
      </c>
      <c r="B4852" s="8">
        <v>20181011</v>
      </c>
      <c r="C4852" s="4" t="s">
        <v>58</v>
      </c>
      <c r="D4852" s="4" t="s">
        <v>7957</v>
      </c>
      <c r="E4852" t="s">
        <v>14437</v>
      </c>
      <c r="F4852" s="4" t="s">
        <v>1122</v>
      </c>
      <c r="G4852" s="36">
        <v>15</v>
      </c>
      <c r="H4852" s="38" t="s">
        <v>8758</v>
      </c>
      <c r="I4852" s="34" t="s">
        <v>8759</v>
      </c>
      <c r="J4852" s="32" t="s">
        <v>62</v>
      </c>
      <c r="K4852" t="s">
        <v>8210</v>
      </c>
    </row>
    <row r="4853" spans="1:11" hidden="1" x14ac:dyDescent="0.3">
      <c r="A4853" t="s">
        <v>8724</v>
      </c>
      <c r="B4853" s="8">
        <v>20190104</v>
      </c>
      <c r="C4853" s="4" t="s">
        <v>353</v>
      </c>
      <c r="D4853" s="4" t="s">
        <v>7968</v>
      </c>
      <c r="E4853" t="s">
        <v>8723</v>
      </c>
      <c r="F4853" s="4" t="s">
        <v>1122</v>
      </c>
      <c r="G4853" s="36">
        <v>15</v>
      </c>
      <c r="H4853" s="38" t="s">
        <v>8758</v>
      </c>
      <c r="I4853" s="32" t="s">
        <v>8837</v>
      </c>
      <c r="J4853" s="32" t="s">
        <v>28</v>
      </c>
      <c r="K4853" t="s">
        <v>8724</v>
      </c>
    </row>
    <row r="4854" spans="1:11" hidden="1" x14ac:dyDescent="0.3">
      <c r="A4854" t="s">
        <v>8287</v>
      </c>
      <c r="B4854" s="8">
        <v>20190128</v>
      </c>
      <c r="C4854" s="4" t="s">
        <v>13</v>
      </c>
      <c r="D4854" s="4" t="s">
        <v>6627</v>
      </c>
      <c r="E4854" t="s">
        <v>14526</v>
      </c>
      <c r="F4854" s="4" t="s">
        <v>1122</v>
      </c>
      <c r="G4854" s="36">
        <v>11</v>
      </c>
      <c r="H4854" s="37" t="s">
        <v>8780</v>
      </c>
      <c r="I4854" s="5" t="s">
        <v>7987</v>
      </c>
      <c r="J4854" s="32" t="s">
        <v>28</v>
      </c>
      <c r="K4854" t="s">
        <v>8287</v>
      </c>
    </row>
    <row r="4855" spans="1:11" hidden="1" x14ac:dyDescent="0.3">
      <c r="A4855" t="s">
        <v>8288</v>
      </c>
      <c r="B4855" s="8">
        <v>20190128</v>
      </c>
      <c r="C4855" s="4" t="s">
        <v>33</v>
      </c>
      <c r="D4855" s="4" t="s">
        <v>126</v>
      </c>
      <c r="E4855" t="s">
        <v>14527</v>
      </c>
      <c r="F4855" s="4" t="s">
        <v>1122</v>
      </c>
      <c r="G4855" s="36">
        <v>11</v>
      </c>
      <c r="H4855" s="37" t="s">
        <v>8780</v>
      </c>
      <c r="I4855" s="5" t="s">
        <v>7987</v>
      </c>
      <c r="J4855" s="32" t="s">
        <v>28</v>
      </c>
      <c r="K4855" t="s">
        <v>8288</v>
      </c>
    </row>
    <row r="4856" spans="1:11" hidden="1" x14ac:dyDescent="0.3">
      <c r="A4856" t="s">
        <v>8289</v>
      </c>
      <c r="B4856" s="8">
        <v>20190128</v>
      </c>
      <c r="C4856" s="4" t="s">
        <v>29</v>
      </c>
      <c r="D4856" s="4" t="s">
        <v>67</v>
      </c>
      <c r="E4856" t="s">
        <v>14528</v>
      </c>
      <c r="F4856" s="4" t="s">
        <v>1122</v>
      </c>
      <c r="G4856" s="36">
        <v>11</v>
      </c>
      <c r="H4856" s="37" t="s">
        <v>8780</v>
      </c>
      <c r="I4856" s="5" t="s">
        <v>7987</v>
      </c>
      <c r="J4856" s="32" t="s">
        <v>28</v>
      </c>
      <c r="K4856" t="s">
        <v>8289</v>
      </c>
    </row>
    <row r="4857" spans="1:11" hidden="1" x14ac:dyDescent="0.3">
      <c r="A4857" t="s">
        <v>7597</v>
      </c>
      <c r="B4857" s="8">
        <v>20190407</v>
      </c>
      <c r="C4857" t="s">
        <v>13</v>
      </c>
      <c r="D4857" t="s">
        <v>6627</v>
      </c>
      <c r="E4857" t="s">
        <v>14561</v>
      </c>
      <c r="F4857" s="2" t="s">
        <v>7880</v>
      </c>
      <c r="G4857" s="36">
        <v>11</v>
      </c>
      <c r="H4857" s="37" t="s">
        <v>8780</v>
      </c>
      <c r="I4857" s="31" t="s">
        <v>203</v>
      </c>
      <c r="J4857" s="32" t="s">
        <v>192</v>
      </c>
    </row>
    <row r="4858" spans="1:11" hidden="1" x14ac:dyDescent="0.3">
      <c r="A4858" t="s">
        <v>7597</v>
      </c>
      <c r="B4858" s="8">
        <v>20190407</v>
      </c>
      <c r="C4858" s="4" t="s">
        <v>13</v>
      </c>
      <c r="D4858" s="4" t="s">
        <v>6627</v>
      </c>
      <c r="E4858" t="s">
        <v>8726</v>
      </c>
      <c r="F4858" s="4" t="s">
        <v>1122</v>
      </c>
      <c r="G4858" s="36">
        <v>11</v>
      </c>
      <c r="H4858" s="37" t="s">
        <v>8780</v>
      </c>
      <c r="I4858" s="5" t="s">
        <v>203</v>
      </c>
      <c r="J4858" s="32" t="s">
        <v>28</v>
      </c>
      <c r="K4858" t="s">
        <v>7597</v>
      </c>
    </row>
    <row r="4859" spans="1:11" hidden="1" x14ac:dyDescent="0.3">
      <c r="A4859" t="s">
        <v>8290</v>
      </c>
      <c r="B4859" s="8">
        <v>20190407</v>
      </c>
      <c r="C4859" s="4" t="s">
        <v>33</v>
      </c>
      <c r="D4859" s="4" t="s">
        <v>260</v>
      </c>
      <c r="E4859" t="s">
        <v>14562</v>
      </c>
      <c r="F4859" s="4" t="s">
        <v>1122</v>
      </c>
      <c r="G4859" s="36">
        <v>11</v>
      </c>
      <c r="H4859" s="37" t="s">
        <v>8780</v>
      </c>
      <c r="I4859" s="5" t="s">
        <v>203</v>
      </c>
      <c r="J4859" s="32" t="s">
        <v>28</v>
      </c>
      <c r="K4859" t="s">
        <v>8290</v>
      </c>
    </row>
    <row r="4860" spans="1:11" hidden="1" x14ac:dyDescent="0.3">
      <c r="A4860" t="s">
        <v>8291</v>
      </c>
      <c r="B4860" s="8">
        <v>20190407</v>
      </c>
      <c r="C4860" s="4" t="s">
        <v>64</v>
      </c>
      <c r="D4860" s="4" t="s">
        <v>196</v>
      </c>
      <c r="E4860" t="s">
        <v>14563</v>
      </c>
      <c r="F4860" s="4" t="s">
        <v>1122</v>
      </c>
      <c r="G4860" s="36">
        <v>11</v>
      </c>
      <c r="H4860" s="37" t="s">
        <v>8780</v>
      </c>
      <c r="I4860" s="5" t="s">
        <v>203</v>
      </c>
      <c r="J4860" s="32" t="s">
        <v>28</v>
      </c>
      <c r="K4860" t="s">
        <v>8291</v>
      </c>
    </row>
    <row r="4861" spans="1:11" hidden="1" x14ac:dyDescent="0.3">
      <c r="A4861" t="s">
        <v>8292</v>
      </c>
      <c r="B4861" s="8">
        <v>20190407</v>
      </c>
      <c r="C4861" s="4" t="s">
        <v>210</v>
      </c>
      <c r="D4861" s="4" t="s">
        <v>15</v>
      </c>
      <c r="E4861" t="s">
        <v>14564</v>
      </c>
      <c r="F4861" s="4" t="s">
        <v>1122</v>
      </c>
      <c r="G4861" s="36">
        <v>11</v>
      </c>
      <c r="H4861" s="37" t="s">
        <v>8780</v>
      </c>
      <c r="I4861" s="5" t="s">
        <v>203</v>
      </c>
      <c r="J4861" s="32" t="s">
        <v>28</v>
      </c>
      <c r="K4861" t="s">
        <v>8292</v>
      </c>
    </row>
    <row r="4862" spans="1:11" hidden="1" x14ac:dyDescent="0.3">
      <c r="A4862" t="s">
        <v>7596</v>
      </c>
      <c r="B4862" s="8">
        <v>20190408</v>
      </c>
      <c r="C4862" s="4" t="s">
        <v>120</v>
      </c>
      <c r="D4862" s="4" t="s">
        <v>6596</v>
      </c>
      <c r="E4862" t="s">
        <v>14565</v>
      </c>
      <c r="F4862" s="4" t="s">
        <v>1122</v>
      </c>
      <c r="G4862" s="36">
        <v>11</v>
      </c>
      <c r="H4862" s="37" t="s">
        <v>8780</v>
      </c>
      <c r="I4862" s="5" t="s">
        <v>203</v>
      </c>
      <c r="J4862" s="32" t="s">
        <v>28</v>
      </c>
      <c r="K4862" t="s">
        <v>7596</v>
      </c>
    </row>
    <row r="4863" spans="1:11" hidden="1" x14ac:dyDescent="0.3">
      <c r="A4863" t="s">
        <v>7765</v>
      </c>
      <c r="B4863" s="8">
        <v>20190509</v>
      </c>
      <c r="C4863" t="s">
        <v>553</v>
      </c>
      <c r="D4863" t="s">
        <v>7764</v>
      </c>
      <c r="E4863" t="s">
        <v>14585</v>
      </c>
      <c r="F4863" t="s">
        <v>7880</v>
      </c>
      <c r="G4863" s="36">
        <v>15</v>
      </c>
      <c r="H4863" s="38" t="s">
        <v>8758</v>
      </c>
      <c r="I4863" s="32" t="s">
        <v>9154</v>
      </c>
      <c r="J4863" s="32" t="s">
        <v>62</v>
      </c>
    </row>
    <row r="4864" spans="1:11" hidden="1" x14ac:dyDescent="0.3">
      <c r="A4864" t="s">
        <v>8187</v>
      </c>
      <c r="B4864" s="8">
        <v>20190509</v>
      </c>
      <c r="C4864" s="4" t="s">
        <v>553</v>
      </c>
      <c r="D4864" s="4" t="s">
        <v>7946</v>
      </c>
      <c r="E4864" t="s">
        <v>14588</v>
      </c>
      <c r="F4864" s="4" t="s">
        <v>1122</v>
      </c>
      <c r="G4864" s="36">
        <v>15</v>
      </c>
      <c r="H4864" s="38" t="s">
        <v>8758</v>
      </c>
      <c r="I4864" s="5" t="s">
        <v>7947</v>
      </c>
      <c r="J4864" s="32" t="s">
        <v>62</v>
      </c>
      <c r="K4864" t="s">
        <v>8187</v>
      </c>
    </row>
    <row r="4865" spans="1:11" hidden="1" x14ac:dyDescent="0.3">
      <c r="A4865" t="s">
        <v>7241</v>
      </c>
      <c r="B4865" s="8">
        <v>20191020</v>
      </c>
      <c r="C4865" s="4" t="s">
        <v>64</v>
      </c>
      <c r="D4865" s="4" t="s">
        <v>196</v>
      </c>
      <c r="E4865" t="s">
        <v>8763</v>
      </c>
      <c r="F4865" s="4" t="s">
        <v>1122</v>
      </c>
      <c r="G4865" s="36">
        <v>15</v>
      </c>
      <c r="H4865" s="38" t="s">
        <v>8758</v>
      </c>
      <c r="I4865" s="32" t="s">
        <v>8837</v>
      </c>
      <c r="J4865" s="32" t="s">
        <v>28</v>
      </c>
      <c r="K4865" t="s">
        <v>7241</v>
      </c>
    </row>
    <row r="4866" spans="1:11" hidden="1" x14ac:dyDescent="0.3">
      <c r="A4866" t="s">
        <v>6884</v>
      </c>
      <c r="B4866" s="8">
        <v>20170612</v>
      </c>
      <c r="C4866" t="s">
        <v>891</v>
      </c>
      <c r="D4866" t="s">
        <v>1211</v>
      </c>
      <c r="E4866" t="s">
        <v>8865</v>
      </c>
      <c r="F4866" t="s">
        <v>7880</v>
      </c>
      <c r="G4866" s="36">
        <v>12</v>
      </c>
      <c r="H4866" s="37" t="s">
        <v>8762</v>
      </c>
      <c r="I4866" s="32" t="s">
        <v>8866</v>
      </c>
      <c r="J4866" s="32" t="s">
        <v>192</v>
      </c>
    </row>
    <row r="4867" spans="1:11" hidden="1" x14ac:dyDescent="0.3">
      <c r="A4867" t="s">
        <v>7611</v>
      </c>
      <c r="B4867" s="8">
        <v>20180510</v>
      </c>
      <c r="C4867" s="4" t="s">
        <v>268</v>
      </c>
      <c r="D4867" s="4" t="s">
        <v>7180</v>
      </c>
      <c r="E4867" t="s">
        <v>14291</v>
      </c>
      <c r="F4867" s="4" t="s">
        <v>1122</v>
      </c>
      <c r="G4867" s="36">
        <v>12</v>
      </c>
      <c r="H4867" s="37" t="s">
        <v>8755</v>
      </c>
      <c r="I4867" s="5" t="s">
        <v>7937</v>
      </c>
      <c r="J4867" s="32" t="s">
        <v>28</v>
      </c>
      <c r="K4867" t="s">
        <v>7611</v>
      </c>
    </row>
    <row r="4868" spans="1:11" hidden="1" x14ac:dyDescent="0.3">
      <c r="A4868" t="s">
        <v>7263</v>
      </c>
      <c r="B4868" s="8">
        <v>20190402</v>
      </c>
      <c r="C4868" s="4" t="s">
        <v>68</v>
      </c>
      <c r="D4868" s="4" t="s">
        <v>6669</v>
      </c>
      <c r="E4868" t="s">
        <v>14559</v>
      </c>
      <c r="F4868" s="4" t="s">
        <v>1122</v>
      </c>
      <c r="G4868" s="36">
        <v>12</v>
      </c>
      <c r="H4868" s="37" t="s">
        <v>8766</v>
      </c>
      <c r="I4868" s="5" t="s">
        <v>7970</v>
      </c>
      <c r="J4868" s="32" t="s">
        <v>28</v>
      </c>
      <c r="K4868" t="s">
        <v>7263</v>
      </c>
    </row>
    <row r="4869" spans="1:11" hidden="1" x14ac:dyDescent="0.3">
      <c r="A4869" t="s">
        <v>7610</v>
      </c>
      <c r="B4869" s="8">
        <v>20190603</v>
      </c>
      <c r="C4869" s="4" t="s">
        <v>33</v>
      </c>
      <c r="D4869" s="4" t="s">
        <v>260</v>
      </c>
      <c r="E4869" t="s">
        <v>14602</v>
      </c>
      <c r="F4869" s="4" t="s">
        <v>1122</v>
      </c>
      <c r="G4869" s="36">
        <v>12</v>
      </c>
      <c r="H4869" s="37" t="s">
        <v>8754</v>
      </c>
      <c r="I4869" s="32" t="s">
        <v>1378</v>
      </c>
      <c r="J4869" s="32" t="s">
        <v>28</v>
      </c>
      <c r="K4869" t="s">
        <v>7610</v>
      </c>
    </row>
    <row r="4870" spans="1:11" hidden="1" x14ac:dyDescent="0.3">
      <c r="A4870" t="s">
        <v>8341</v>
      </c>
      <c r="B4870" s="8">
        <v>20190603</v>
      </c>
      <c r="C4870" s="4" t="s">
        <v>112</v>
      </c>
      <c r="D4870" s="4" t="s">
        <v>7032</v>
      </c>
      <c r="E4870" t="s">
        <v>14603</v>
      </c>
      <c r="F4870" s="4" t="s">
        <v>1122</v>
      </c>
      <c r="G4870" s="36">
        <v>12</v>
      </c>
      <c r="H4870" s="37" t="s">
        <v>8754</v>
      </c>
      <c r="I4870" s="32" t="s">
        <v>1378</v>
      </c>
      <c r="J4870" s="32" t="s">
        <v>28</v>
      </c>
      <c r="K4870" t="s">
        <v>8341</v>
      </c>
    </row>
    <row r="4871" spans="1:11" hidden="1" x14ac:dyDescent="0.3">
      <c r="A4871" t="s">
        <v>8342</v>
      </c>
      <c r="B4871" s="8">
        <v>20190603</v>
      </c>
      <c r="C4871" s="4" t="s">
        <v>16</v>
      </c>
      <c r="D4871" s="4" t="s">
        <v>8002</v>
      </c>
      <c r="E4871" t="s">
        <v>14604</v>
      </c>
      <c r="F4871" s="4" t="s">
        <v>1122</v>
      </c>
      <c r="G4871" s="36">
        <v>12</v>
      </c>
      <c r="H4871" s="37" t="s">
        <v>8754</v>
      </c>
      <c r="I4871" s="32" t="s">
        <v>1378</v>
      </c>
      <c r="J4871" s="32" t="s">
        <v>28</v>
      </c>
      <c r="K4871" t="s">
        <v>8342</v>
      </c>
    </row>
    <row r="4872" spans="1:11" hidden="1" x14ac:dyDescent="0.3">
      <c r="A4872" t="s">
        <v>7609</v>
      </c>
      <c r="B4872" s="8">
        <v>20190604</v>
      </c>
      <c r="C4872" s="4" t="s">
        <v>33</v>
      </c>
      <c r="D4872" s="4" t="s">
        <v>126</v>
      </c>
      <c r="E4872" t="s">
        <v>14605</v>
      </c>
      <c r="F4872" s="4" t="s">
        <v>1122</v>
      </c>
      <c r="G4872" s="36">
        <v>12</v>
      </c>
      <c r="H4872" s="37" t="s">
        <v>8754</v>
      </c>
      <c r="I4872" s="32" t="s">
        <v>1378</v>
      </c>
      <c r="J4872" s="32" t="s">
        <v>28</v>
      </c>
      <c r="K4872" t="s">
        <v>7609</v>
      </c>
    </row>
    <row r="4873" spans="1:11" hidden="1" x14ac:dyDescent="0.3">
      <c r="A4873" t="s">
        <v>7608</v>
      </c>
      <c r="B4873" s="8">
        <v>20190605</v>
      </c>
      <c r="C4873" s="4" t="s">
        <v>112</v>
      </c>
      <c r="D4873" s="4" t="s">
        <v>6938</v>
      </c>
      <c r="E4873" t="s">
        <v>14606</v>
      </c>
      <c r="F4873" s="4" t="s">
        <v>1122</v>
      </c>
      <c r="G4873" s="36">
        <v>12</v>
      </c>
      <c r="H4873" s="37" t="s">
        <v>8754</v>
      </c>
      <c r="I4873" s="32" t="s">
        <v>1378</v>
      </c>
      <c r="J4873" s="32" t="s">
        <v>28</v>
      </c>
      <c r="K4873" t="s">
        <v>7608</v>
      </c>
    </row>
    <row r="4874" spans="1:11" hidden="1" x14ac:dyDescent="0.3">
      <c r="A4874" t="s">
        <v>8343</v>
      </c>
      <c r="B4874" s="8">
        <v>20190605</v>
      </c>
      <c r="C4874" s="4" t="s">
        <v>29</v>
      </c>
      <c r="D4874" s="4" t="s">
        <v>67</v>
      </c>
      <c r="E4874" t="s">
        <v>14607</v>
      </c>
      <c r="F4874" s="4" t="s">
        <v>1122</v>
      </c>
      <c r="G4874" s="36">
        <v>12</v>
      </c>
      <c r="H4874" s="37" t="s">
        <v>8754</v>
      </c>
      <c r="I4874" s="32" t="s">
        <v>1378</v>
      </c>
      <c r="J4874" s="32" t="s">
        <v>28</v>
      </c>
      <c r="K4874" t="s">
        <v>8343</v>
      </c>
    </row>
    <row r="4875" spans="1:11" hidden="1" x14ac:dyDescent="0.3">
      <c r="A4875" t="s">
        <v>8344</v>
      </c>
      <c r="B4875" s="8">
        <v>20190605</v>
      </c>
      <c r="C4875" s="4" t="s">
        <v>64</v>
      </c>
      <c r="D4875" s="4" t="s">
        <v>184</v>
      </c>
      <c r="E4875" t="s">
        <v>14608</v>
      </c>
      <c r="F4875" s="4" t="s">
        <v>1122</v>
      </c>
      <c r="G4875" s="36">
        <v>12</v>
      </c>
      <c r="H4875" s="37" t="s">
        <v>8754</v>
      </c>
      <c r="I4875" s="32" t="s">
        <v>1378</v>
      </c>
      <c r="J4875" s="32" t="s">
        <v>28</v>
      </c>
      <c r="K4875" t="s">
        <v>8344</v>
      </c>
    </row>
    <row r="4876" spans="1:11" hidden="1" x14ac:dyDescent="0.3">
      <c r="A4876" t="s">
        <v>7607</v>
      </c>
      <c r="B4876" s="8">
        <v>20190606</v>
      </c>
      <c r="C4876" s="4" t="s">
        <v>204</v>
      </c>
      <c r="D4876" s="4" t="s">
        <v>15</v>
      </c>
      <c r="E4876" t="s">
        <v>14609</v>
      </c>
      <c r="F4876" s="4" t="s">
        <v>1122</v>
      </c>
      <c r="G4876" s="36">
        <v>12</v>
      </c>
      <c r="H4876" s="37" t="s">
        <v>8754</v>
      </c>
      <c r="I4876" s="32" t="s">
        <v>1378</v>
      </c>
      <c r="J4876" s="32" t="s">
        <v>28</v>
      </c>
      <c r="K4876" t="s">
        <v>7607</v>
      </c>
    </row>
    <row r="4877" spans="1:11" hidden="1" x14ac:dyDescent="0.3">
      <c r="A4877" t="s">
        <v>8189</v>
      </c>
      <c r="B4877" s="8">
        <v>20190606</v>
      </c>
      <c r="C4877" s="4" t="s">
        <v>268</v>
      </c>
      <c r="D4877" s="4" t="s">
        <v>15</v>
      </c>
      <c r="E4877" t="s">
        <v>14610</v>
      </c>
      <c r="F4877" s="4" t="s">
        <v>1122</v>
      </c>
      <c r="G4877" s="36">
        <v>12</v>
      </c>
      <c r="H4877" s="37" t="s">
        <v>8754</v>
      </c>
      <c r="I4877" s="32" t="s">
        <v>1378</v>
      </c>
      <c r="J4877" s="32" t="s">
        <v>28</v>
      </c>
      <c r="K4877" t="s">
        <v>8189</v>
      </c>
    </row>
    <row r="4878" spans="1:11" hidden="1" x14ac:dyDescent="0.3">
      <c r="A4878" t="s">
        <v>8345</v>
      </c>
      <c r="B4878" s="8">
        <v>20190606</v>
      </c>
      <c r="C4878" s="4" t="s">
        <v>25</v>
      </c>
      <c r="D4878" s="4" t="s">
        <v>7171</v>
      </c>
      <c r="E4878" t="s">
        <v>14611</v>
      </c>
      <c r="F4878" s="4" t="s">
        <v>1122</v>
      </c>
      <c r="G4878" s="36">
        <v>12</v>
      </c>
      <c r="H4878" s="37" t="s">
        <v>8754</v>
      </c>
      <c r="I4878" s="32" t="s">
        <v>1378</v>
      </c>
      <c r="J4878" s="32" t="s">
        <v>28</v>
      </c>
      <c r="K4878" t="s">
        <v>8345</v>
      </c>
    </row>
    <row r="4879" spans="1:11" hidden="1" x14ac:dyDescent="0.3">
      <c r="A4879" t="s">
        <v>7606</v>
      </c>
      <c r="B4879" s="8">
        <v>20190608</v>
      </c>
      <c r="C4879" s="4" t="s">
        <v>120</v>
      </c>
      <c r="D4879" s="4" t="s">
        <v>6596</v>
      </c>
      <c r="E4879" t="s">
        <v>14612</v>
      </c>
      <c r="F4879" s="4" t="s">
        <v>1122</v>
      </c>
      <c r="G4879" s="36">
        <v>12</v>
      </c>
      <c r="H4879" s="37" t="s">
        <v>8754</v>
      </c>
      <c r="I4879" s="32" t="s">
        <v>1378</v>
      </c>
      <c r="J4879" s="32" t="s">
        <v>28</v>
      </c>
      <c r="K4879" t="s">
        <v>7606</v>
      </c>
    </row>
    <row r="4880" spans="1:11" hidden="1" x14ac:dyDescent="0.3">
      <c r="A4880" t="s">
        <v>6681</v>
      </c>
      <c r="B4880" s="8">
        <v>20190615</v>
      </c>
      <c r="C4880" s="4" t="s">
        <v>120</v>
      </c>
      <c r="D4880" s="4" t="s">
        <v>1158</v>
      </c>
      <c r="E4880" t="s">
        <v>14618</v>
      </c>
      <c r="F4880" s="4" t="s">
        <v>1122</v>
      </c>
      <c r="G4880" s="36">
        <v>12</v>
      </c>
      <c r="H4880" s="37" t="s">
        <v>8754</v>
      </c>
      <c r="I4880" s="32" t="s">
        <v>1378</v>
      </c>
      <c r="J4880" s="32" t="s">
        <v>28</v>
      </c>
      <c r="K4880" t="s">
        <v>6681</v>
      </c>
    </row>
    <row r="4881" spans="1:11" hidden="1" x14ac:dyDescent="0.3">
      <c r="A4881" t="s">
        <v>7750</v>
      </c>
      <c r="B4881" s="8">
        <v>20190828</v>
      </c>
      <c r="C4881" t="s">
        <v>16</v>
      </c>
      <c r="D4881" t="s">
        <v>6643</v>
      </c>
      <c r="E4881" t="s">
        <v>14642</v>
      </c>
      <c r="F4881" t="s">
        <v>7880</v>
      </c>
      <c r="G4881" s="36">
        <v>12</v>
      </c>
      <c r="H4881" s="37" t="s">
        <v>9179</v>
      </c>
      <c r="I4881" s="32" t="s">
        <v>310</v>
      </c>
      <c r="J4881" s="32" t="s">
        <v>28</v>
      </c>
    </row>
    <row r="4882" spans="1:11" hidden="1" x14ac:dyDescent="0.3">
      <c r="A4882" t="s">
        <v>8192</v>
      </c>
      <c r="B4882" s="8">
        <v>20190911</v>
      </c>
      <c r="C4882" s="4" t="s">
        <v>35</v>
      </c>
      <c r="D4882" s="4" t="s">
        <v>239</v>
      </c>
      <c r="E4882" t="s">
        <v>14652</v>
      </c>
      <c r="F4882" s="4" t="s">
        <v>1122</v>
      </c>
      <c r="G4882" s="36">
        <v>12</v>
      </c>
      <c r="H4882" s="37" t="s">
        <v>8755</v>
      </c>
      <c r="I4882" s="31" t="s">
        <v>143</v>
      </c>
      <c r="J4882" s="32" t="s">
        <v>28</v>
      </c>
      <c r="K4882" t="s">
        <v>8192</v>
      </c>
    </row>
    <row r="4883" spans="1:11" hidden="1" x14ac:dyDescent="0.3">
      <c r="A4883" t="s">
        <v>7605</v>
      </c>
      <c r="B4883" s="8">
        <v>20190911</v>
      </c>
      <c r="C4883" s="4" t="s">
        <v>120</v>
      </c>
      <c r="D4883" s="4" t="s">
        <v>186</v>
      </c>
      <c r="E4883" t="s">
        <v>14653</v>
      </c>
      <c r="F4883" s="4" t="s">
        <v>1122</v>
      </c>
      <c r="G4883" s="36">
        <v>12</v>
      </c>
      <c r="H4883" s="37" t="s">
        <v>8755</v>
      </c>
      <c r="I4883" s="5" t="s">
        <v>7920</v>
      </c>
      <c r="J4883" s="32" t="s">
        <v>28</v>
      </c>
      <c r="K4883" t="s">
        <v>7605</v>
      </c>
    </row>
    <row r="4884" spans="1:11" hidden="1" x14ac:dyDescent="0.3">
      <c r="A4884" t="s">
        <v>8253</v>
      </c>
      <c r="B4884" s="8">
        <v>20180501</v>
      </c>
      <c r="C4884" s="4" t="s">
        <v>64</v>
      </c>
      <c r="D4884" s="4" t="s">
        <v>7972</v>
      </c>
      <c r="E4884" t="s">
        <v>8744</v>
      </c>
      <c r="F4884" s="4" t="s">
        <v>1122</v>
      </c>
      <c r="G4884" s="36">
        <v>14</v>
      </c>
      <c r="H4884" s="37" t="s">
        <v>8745</v>
      </c>
      <c r="I4884" s="34" t="s">
        <v>8748</v>
      </c>
      <c r="J4884" s="32" t="s">
        <v>28</v>
      </c>
      <c r="K4884" t="s">
        <v>8253</v>
      </c>
    </row>
    <row r="4885" spans="1:11" hidden="1" x14ac:dyDescent="0.3">
      <c r="A4885" t="s">
        <v>6631</v>
      </c>
      <c r="B4885" s="8">
        <v>20170111</v>
      </c>
      <c r="C4885" s="4" t="s">
        <v>891</v>
      </c>
      <c r="D4885" s="4" t="s">
        <v>6632</v>
      </c>
      <c r="E4885" t="s">
        <v>13681</v>
      </c>
      <c r="F4885" s="4" t="s">
        <v>1122</v>
      </c>
      <c r="G4885" s="36">
        <v>15</v>
      </c>
      <c r="H4885" s="37" t="s">
        <v>8760</v>
      </c>
      <c r="I4885" s="5" t="s">
        <v>7901</v>
      </c>
      <c r="J4885" s="32" t="s">
        <v>28</v>
      </c>
      <c r="K4885" t="s">
        <v>6631</v>
      </c>
    </row>
    <row r="4886" spans="1:11" hidden="1" x14ac:dyDescent="0.3">
      <c r="A4886" t="s">
        <v>7616</v>
      </c>
      <c r="B4886" s="8">
        <v>20190611</v>
      </c>
      <c r="C4886" s="4" t="s">
        <v>220</v>
      </c>
      <c r="D4886" s="4" t="s">
        <v>7617</v>
      </c>
      <c r="E4886" t="s">
        <v>14615</v>
      </c>
      <c r="F4886" s="4" t="s">
        <v>1122</v>
      </c>
      <c r="G4886" s="36">
        <v>15</v>
      </c>
      <c r="H4886" s="37" t="s">
        <v>8757</v>
      </c>
      <c r="I4886" s="5" t="s">
        <v>7918</v>
      </c>
      <c r="J4886" s="32" t="s">
        <v>28</v>
      </c>
      <c r="K4886" t="s">
        <v>7616</v>
      </c>
    </row>
    <row r="4887" spans="1:11" hidden="1" x14ac:dyDescent="0.3">
      <c r="A4887" t="s">
        <v>8065</v>
      </c>
      <c r="B4887" s="8">
        <v>20170106</v>
      </c>
      <c r="C4887" s="4" t="s">
        <v>58</v>
      </c>
      <c r="D4887" s="4" t="s">
        <v>357</v>
      </c>
      <c r="E4887" t="s">
        <v>13679</v>
      </c>
      <c r="F4887" s="4" t="s">
        <v>1122</v>
      </c>
      <c r="G4887" s="36">
        <v>16</v>
      </c>
      <c r="H4887" s="37" t="s">
        <v>8738</v>
      </c>
      <c r="I4887" s="5" t="s">
        <v>1124</v>
      </c>
      <c r="J4887" s="32" t="s">
        <v>62</v>
      </c>
      <c r="K4887" t="s">
        <v>8065</v>
      </c>
    </row>
    <row r="4888" spans="1:11" hidden="1" x14ac:dyDescent="0.3">
      <c r="A4888" t="s">
        <v>8066</v>
      </c>
      <c r="B4888" s="8">
        <v>20170106</v>
      </c>
      <c r="C4888" s="4" t="s">
        <v>43</v>
      </c>
      <c r="D4888" s="4" t="s">
        <v>15</v>
      </c>
      <c r="E4888" t="s">
        <v>13680</v>
      </c>
      <c r="F4888" s="4" t="s">
        <v>1122</v>
      </c>
      <c r="G4888" s="36">
        <v>16</v>
      </c>
      <c r="H4888" s="37" t="s">
        <v>8738</v>
      </c>
      <c r="I4888" s="5" t="s">
        <v>1124</v>
      </c>
      <c r="J4888" s="32" t="s">
        <v>62</v>
      </c>
      <c r="K4888" t="s">
        <v>8066</v>
      </c>
    </row>
    <row r="4889" spans="1:11" hidden="1" x14ac:dyDescent="0.3">
      <c r="A4889" t="s">
        <v>8067</v>
      </c>
      <c r="B4889" s="8">
        <v>20170112</v>
      </c>
      <c r="C4889" s="4" t="s">
        <v>130</v>
      </c>
      <c r="D4889" s="4" t="s">
        <v>1568</v>
      </c>
      <c r="E4889" t="s">
        <v>13682</v>
      </c>
      <c r="F4889" s="4" t="s">
        <v>1122</v>
      </c>
      <c r="G4889" s="36">
        <v>16</v>
      </c>
      <c r="H4889" s="37" t="s">
        <v>8738</v>
      </c>
      <c r="I4889" s="5" t="s">
        <v>1124</v>
      </c>
      <c r="J4889" s="32" t="s">
        <v>62</v>
      </c>
      <c r="K4889" t="s">
        <v>8067</v>
      </c>
    </row>
    <row r="4890" spans="1:11" hidden="1" x14ac:dyDescent="0.3">
      <c r="A4890" t="s">
        <v>7700</v>
      </c>
      <c r="B4890" s="8">
        <v>20170113</v>
      </c>
      <c r="C4890" s="4" t="s">
        <v>74</v>
      </c>
      <c r="D4890" s="4" t="s">
        <v>7667</v>
      </c>
      <c r="E4890" t="s">
        <v>13683</v>
      </c>
      <c r="F4890" s="4" t="s">
        <v>1122</v>
      </c>
      <c r="G4890" s="36">
        <v>16</v>
      </c>
      <c r="H4890" s="37" t="s">
        <v>8738</v>
      </c>
      <c r="I4890" s="5" t="s">
        <v>1124</v>
      </c>
      <c r="J4890" s="32" t="s">
        <v>62</v>
      </c>
      <c r="K4890" t="s">
        <v>7700</v>
      </c>
    </row>
    <row r="4891" spans="1:11" hidden="1" x14ac:dyDescent="0.3">
      <c r="A4891" t="s">
        <v>8069</v>
      </c>
      <c r="B4891" s="8">
        <v>20170116</v>
      </c>
      <c r="C4891" s="4" t="s">
        <v>22</v>
      </c>
      <c r="D4891" s="4" t="s">
        <v>7894</v>
      </c>
      <c r="E4891" t="s">
        <v>13685</v>
      </c>
      <c r="F4891" s="4" t="s">
        <v>1122</v>
      </c>
      <c r="G4891" s="36">
        <v>16</v>
      </c>
      <c r="H4891" s="37" t="s">
        <v>8738</v>
      </c>
      <c r="I4891" s="5" t="s">
        <v>1124</v>
      </c>
      <c r="J4891" s="32" t="s">
        <v>62</v>
      </c>
      <c r="K4891" t="s">
        <v>8069</v>
      </c>
    </row>
    <row r="4892" spans="1:11" hidden="1" x14ac:dyDescent="0.3">
      <c r="A4892" t="s">
        <v>8070</v>
      </c>
      <c r="B4892" s="8">
        <v>20170116</v>
      </c>
      <c r="C4892" s="4" t="s">
        <v>303</v>
      </c>
      <c r="D4892" s="4" t="s">
        <v>7895</v>
      </c>
      <c r="E4892" t="s">
        <v>13686</v>
      </c>
      <c r="F4892" s="4" t="s">
        <v>1122</v>
      </c>
      <c r="G4892" s="36">
        <v>16</v>
      </c>
      <c r="H4892" s="37" t="s">
        <v>8738</v>
      </c>
      <c r="I4892" s="5" t="s">
        <v>1124</v>
      </c>
      <c r="J4892" s="32" t="s">
        <v>62</v>
      </c>
      <c r="K4892" t="s">
        <v>8070</v>
      </c>
    </row>
    <row r="4893" spans="1:11" hidden="1" x14ac:dyDescent="0.3">
      <c r="A4893" t="s">
        <v>8075</v>
      </c>
      <c r="B4893" s="8">
        <v>20170117</v>
      </c>
      <c r="C4893" s="4" t="s">
        <v>353</v>
      </c>
      <c r="D4893" s="4" t="s">
        <v>396</v>
      </c>
      <c r="E4893" t="s">
        <v>13687</v>
      </c>
      <c r="F4893" s="4" t="s">
        <v>1122</v>
      </c>
      <c r="G4893" s="36">
        <v>16</v>
      </c>
      <c r="H4893" s="37" t="s">
        <v>8738</v>
      </c>
      <c r="I4893" s="5" t="s">
        <v>1124</v>
      </c>
      <c r="J4893" s="32" t="s">
        <v>62</v>
      </c>
      <c r="K4893" t="s">
        <v>8075</v>
      </c>
    </row>
    <row r="4894" spans="1:11" hidden="1" x14ac:dyDescent="0.3">
      <c r="A4894" t="s">
        <v>8083</v>
      </c>
      <c r="B4894" s="8">
        <v>20170117</v>
      </c>
      <c r="C4894" s="4" t="s">
        <v>64</v>
      </c>
      <c r="D4894" s="4" t="s">
        <v>128</v>
      </c>
      <c r="E4894" t="s">
        <v>13688</v>
      </c>
      <c r="F4894" s="4" t="s">
        <v>1122</v>
      </c>
      <c r="G4894" s="36">
        <v>16</v>
      </c>
      <c r="H4894" s="37" t="s">
        <v>8738</v>
      </c>
      <c r="I4894" s="5" t="s">
        <v>1124</v>
      </c>
      <c r="J4894" s="32" t="s">
        <v>62</v>
      </c>
      <c r="K4894" t="s">
        <v>8083</v>
      </c>
    </row>
    <row r="4895" spans="1:11" hidden="1" x14ac:dyDescent="0.3">
      <c r="A4895" t="s">
        <v>8087</v>
      </c>
      <c r="B4895" s="8">
        <v>20170117</v>
      </c>
      <c r="C4895" s="4" t="s">
        <v>33</v>
      </c>
      <c r="D4895" s="4" t="s">
        <v>15</v>
      </c>
      <c r="E4895" t="s">
        <v>13689</v>
      </c>
      <c r="F4895" s="4" t="s">
        <v>1122</v>
      </c>
      <c r="G4895" s="36">
        <v>16</v>
      </c>
      <c r="H4895" s="37" t="s">
        <v>8738</v>
      </c>
      <c r="I4895" s="5" t="s">
        <v>1124</v>
      </c>
      <c r="J4895" s="32" t="s">
        <v>62</v>
      </c>
      <c r="K4895" t="s">
        <v>8087</v>
      </c>
    </row>
    <row r="4896" spans="1:11" hidden="1" x14ac:dyDescent="0.3">
      <c r="A4896" t="s">
        <v>8088</v>
      </c>
      <c r="B4896" s="8">
        <v>20170117</v>
      </c>
      <c r="C4896" s="4" t="s">
        <v>92</v>
      </c>
      <c r="D4896" s="4" t="s">
        <v>7904</v>
      </c>
      <c r="E4896" t="s">
        <v>13690</v>
      </c>
      <c r="F4896" s="4" t="s">
        <v>1122</v>
      </c>
      <c r="G4896" s="36">
        <v>16</v>
      </c>
      <c r="H4896" s="37" t="s">
        <v>8738</v>
      </c>
      <c r="I4896" s="5" t="s">
        <v>1124</v>
      </c>
      <c r="J4896" s="32" t="s">
        <v>62</v>
      </c>
      <c r="K4896" t="s">
        <v>8088</v>
      </c>
    </row>
    <row r="4897" spans="1:11" hidden="1" x14ac:dyDescent="0.3">
      <c r="A4897" t="s">
        <v>8089</v>
      </c>
      <c r="B4897" s="8">
        <v>20170119</v>
      </c>
      <c r="C4897" s="4" t="s">
        <v>231</v>
      </c>
      <c r="D4897" s="4" t="s">
        <v>7905</v>
      </c>
      <c r="E4897" t="s">
        <v>13693</v>
      </c>
      <c r="F4897" s="4" t="s">
        <v>1122</v>
      </c>
      <c r="G4897" s="36">
        <v>16</v>
      </c>
      <c r="H4897" s="37" t="s">
        <v>8738</v>
      </c>
      <c r="I4897" s="5" t="s">
        <v>1124</v>
      </c>
      <c r="J4897" s="32" t="s">
        <v>62</v>
      </c>
      <c r="K4897" t="s">
        <v>8089</v>
      </c>
    </row>
    <row r="4898" spans="1:11" hidden="1" x14ac:dyDescent="0.3">
      <c r="A4898" t="s">
        <v>8091</v>
      </c>
      <c r="B4898" s="8">
        <v>20170119</v>
      </c>
      <c r="C4898" s="4" t="s">
        <v>33</v>
      </c>
      <c r="D4898" s="4" t="s">
        <v>1178</v>
      </c>
      <c r="E4898" t="s">
        <v>13694</v>
      </c>
      <c r="F4898" s="4" t="s">
        <v>1122</v>
      </c>
      <c r="G4898" s="36">
        <v>16</v>
      </c>
      <c r="H4898" s="37" t="s">
        <v>8738</v>
      </c>
      <c r="I4898" s="5" t="s">
        <v>1124</v>
      </c>
      <c r="J4898" s="32" t="s">
        <v>62</v>
      </c>
      <c r="K4898" t="s">
        <v>8091</v>
      </c>
    </row>
    <row r="4899" spans="1:11" hidden="1" x14ac:dyDescent="0.3">
      <c r="A4899" t="s">
        <v>8096</v>
      </c>
      <c r="B4899" s="8">
        <v>20170119</v>
      </c>
      <c r="C4899" s="4" t="s">
        <v>33</v>
      </c>
      <c r="D4899" s="4" t="s">
        <v>15</v>
      </c>
      <c r="E4899" t="s">
        <v>13695</v>
      </c>
      <c r="F4899" s="4" t="s">
        <v>1122</v>
      </c>
      <c r="G4899" s="36">
        <v>16</v>
      </c>
      <c r="H4899" s="37" t="s">
        <v>8738</v>
      </c>
      <c r="I4899" s="5" t="s">
        <v>1124</v>
      </c>
      <c r="J4899" s="32" t="s">
        <v>62</v>
      </c>
      <c r="K4899" t="s">
        <v>8096</v>
      </c>
    </row>
    <row r="4900" spans="1:11" hidden="1" x14ac:dyDescent="0.3">
      <c r="A4900" t="s">
        <v>7730</v>
      </c>
      <c r="B4900" s="8">
        <v>20170119</v>
      </c>
      <c r="C4900" s="4" t="s">
        <v>33</v>
      </c>
      <c r="D4900" s="4" t="s">
        <v>1178</v>
      </c>
      <c r="E4900" t="s">
        <v>13696</v>
      </c>
      <c r="F4900" s="4" t="s">
        <v>1122</v>
      </c>
      <c r="G4900" s="36">
        <v>16</v>
      </c>
      <c r="H4900" s="37" t="s">
        <v>8738</v>
      </c>
      <c r="I4900" s="5" t="s">
        <v>1124</v>
      </c>
      <c r="J4900" s="32" t="s">
        <v>62</v>
      </c>
      <c r="K4900" t="s">
        <v>7730</v>
      </c>
    </row>
    <row r="4901" spans="1:11" hidden="1" x14ac:dyDescent="0.3">
      <c r="A4901" t="s">
        <v>8133</v>
      </c>
      <c r="B4901" s="8">
        <v>20170119</v>
      </c>
      <c r="C4901" s="4" t="s">
        <v>58</v>
      </c>
      <c r="D4901" s="4" t="s">
        <v>7921</v>
      </c>
      <c r="E4901" t="s">
        <v>13697</v>
      </c>
      <c r="F4901" s="4" t="s">
        <v>1122</v>
      </c>
      <c r="G4901" s="36">
        <v>16</v>
      </c>
      <c r="H4901" s="37" t="s">
        <v>8738</v>
      </c>
      <c r="I4901" s="5" t="s">
        <v>7922</v>
      </c>
      <c r="J4901" s="32" t="s">
        <v>62</v>
      </c>
      <c r="K4901" t="s">
        <v>8133</v>
      </c>
    </row>
    <row r="4902" spans="1:11" hidden="1" x14ac:dyDescent="0.3">
      <c r="A4902" t="s">
        <v>5095</v>
      </c>
      <c r="B4902" s="8">
        <v>20170123</v>
      </c>
      <c r="C4902" s="6" t="s">
        <v>231</v>
      </c>
      <c r="D4902" s="4" t="s">
        <v>1123</v>
      </c>
      <c r="E4902" t="s">
        <v>13700</v>
      </c>
      <c r="F4902" s="4" t="s">
        <v>1122</v>
      </c>
      <c r="G4902" s="36">
        <v>16</v>
      </c>
      <c r="H4902" s="37" t="s">
        <v>8738</v>
      </c>
      <c r="I4902" s="5" t="s">
        <v>1124</v>
      </c>
      <c r="J4902" s="32" t="s">
        <v>62</v>
      </c>
      <c r="K4902" t="s">
        <v>5095</v>
      </c>
    </row>
    <row r="4903" spans="1:11" hidden="1" x14ac:dyDescent="0.3">
      <c r="A4903" t="s">
        <v>8118</v>
      </c>
      <c r="B4903" s="8">
        <v>20170217</v>
      </c>
      <c r="C4903" s="4" t="s">
        <v>25</v>
      </c>
      <c r="D4903" s="4" t="s">
        <v>452</v>
      </c>
      <c r="E4903" t="s">
        <v>13722</v>
      </c>
      <c r="F4903" s="4" t="s">
        <v>1122</v>
      </c>
      <c r="G4903" s="36">
        <v>16</v>
      </c>
      <c r="H4903" s="37" t="s">
        <v>8738</v>
      </c>
      <c r="I4903" s="5" t="s">
        <v>1124</v>
      </c>
      <c r="J4903" s="32" t="s">
        <v>62</v>
      </c>
      <c r="K4903" t="s">
        <v>8118</v>
      </c>
    </row>
    <row r="4904" spans="1:11" hidden="1" x14ac:dyDescent="0.3">
      <c r="A4904" t="s">
        <v>8121</v>
      </c>
      <c r="B4904" s="8">
        <v>20170217</v>
      </c>
      <c r="C4904" s="4" t="s">
        <v>22</v>
      </c>
      <c r="D4904" s="4" t="s">
        <v>7915</v>
      </c>
      <c r="E4904" t="s">
        <v>13723</v>
      </c>
      <c r="F4904" s="4" t="s">
        <v>1122</v>
      </c>
      <c r="G4904" s="36">
        <v>16</v>
      </c>
      <c r="H4904" s="37" t="s">
        <v>8738</v>
      </c>
      <c r="I4904" s="5" t="s">
        <v>1124</v>
      </c>
      <c r="J4904" s="32" t="s">
        <v>62</v>
      </c>
      <c r="K4904" t="s">
        <v>8121</v>
      </c>
    </row>
    <row r="4905" spans="1:11" hidden="1" x14ac:dyDescent="0.3">
      <c r="A4905" t="s">
        <v>7699</v>
      </c>
      <c r="B4905" s="8">
        <v>20170217</v>
      </c>
      <c r="C4905" s="4" t="s">
        <v>58</v>
      </c>
      <c r="D4905" s="4" t="s">
        <v>101</v>
      </c>
      <c r="E4905" t="s">
        <v>13724</v>
      </c>
      <c r="F4905" s="4" t="s">
        <v>1122</v>
      </c>
      <c r="G4905" s="36">
        <v>16</v>
      </c>
      <c r="H4905" s="37" t="s">
        <v>8738</v>
      </c>
      <c r="I4905" s="5" t="s">
        <v>1124</v>
      </c>
      <c r="J4905" s="32" t="s">
        <v>62</v>
      </c>
      <c r="K4905" t="s">
        <v>7699</v>
      </c>
    </row>
    <row r="4906" spans="1:11" hidden="1" x14ac:dyDescent="0.3">
      <c r="A4906" t="s">
        <v>8132</v>
      </c>
      <c r="B4906" s="8">
        <v>20170218</v>
      </c>
      <c r="C4906" s="4" t="s">
        <v>210</v>
      </c>
      <c r="D4906" s="4" t="s">
        <v>15</v>
      </c>
      <c r="E4906" t="s">
        <v>13725</v>
      </c>
      <c r="F4906" s="4" t="s">
        <v>1122</v>
      </c>
      <c r="G4906" s="36">
        <v>16</v>
      </c>
      <c r="H4906" s="37" t="s">
        <v>8738</v>
      </c>
      <c r="I4906" s="5" t="s">
        <v>1124</v>
      </c>
      <c r="J4906" s="32" t="s">
        <v>62</v>
      </c>
      <c r="K4906" t="s">
        <v>8132</v>
      </c>
    </row>
    <row r="4907" spans="1:11" hidden="1" x14ac:dyDescent="0.3">
      <c r="A4907" t="s">
        <v>7698</v>
      </c>
      <c r="B4907" s="8">
        <v>20170227</v>
      </c>
      <c r="C4907" s="4" t="s">
        <v>16</v>
      </c>
      <c r="D4907" s="4" t="s">
        <v>15</v>
      </c>
      <c r="E4907" t="s">
        <v>13731</v>
      </c>
      <c r="F4907" s="4" t="s">
        <v>1122</v>
      </c>
      <c r="G4907" s="36">
        <v>16</v>
      </c>
      <c r="H4907" s="37" t="s">
        <v>8738</v>
      </c>
      <c r="I4907" s="5" t="s">
        <v>1124</v>
      </c>
      <c r="J4907" s="32" t="s">
        <v>62</v>
      </c>
      <c r="K4907" t="s">
        <v>7698</v>
      </c>
    </row>
    <row r="4908" spans="1:11" hidden="1" x14ac:dyDescent="0.3">
      <c r="A4908" t="s">
        <v>7729</v>
      </c>
      <c r="B4908" s="8">
        <v>20170313</v>
      </c>
      <c r="C4908" s="4" t="s">
        <v>16</v>
      </c>
      <c r="D4908" s="4" t="s">
        <v>15</v>
      </c>
      <c r="E4908" t="s">
        <v>13741</v>
      </c>
      <c r="F4908" s="4" t="s">
        <v>1122</v>
      </c>
      <c r="G4908" s="36">
        <v>16</v>
      </c>
      <c r="H4908" s="37" t="s">
        <v>8738</v>
      </c>
      <c r="I4908" s="5" t="s">
        <v>1124</v>
      </c>
      <c r="J4908" s="32" t="s">
        <v>62</v>
      </c>
      <c r="K4908" t="s">
        <v>7729</v>
      </c>
    </row>
    <row r="4909" spans="1:11" hidden="1" x14ac:dyDescent="0.3">
      <c r="A4909" t="s">
        <v>8142</v>
      </c>
      <c r="B4909" s="8">
        <v>20170316</v>
      </c>
      <c r="C4909" s="4" t="s">
        <v>16</v>
      </c>
      <c r="D4909" s="4" t="s">
        <v>15</v>
      </c>
      <c r="E4909" t="s">
        <v>13745</v>
      </c>
      <c r="F4909" s="4" t="s">
        <v>1122</v>
      </c>
      <c r="G4909" s="36">
        <v>16</v>
      </c>
      <c r="H4909" s="37" t="s">
        <v>8738</v>
      </c>
      <c r="I4909" s="5" t="s">
        <v>1124</v>
      </c>
      <c r="J4909" s="32" t="s">
        <v>62</v>
      </c>
      <c r="K4909" t="s">
        <v>8142</v>
      </c>
    </row>
    <row r="4910" spans="1:11" hidden="1" x14ac:dyDescent="0.3">
      <c r="A4910" t="s">
        <v>8143</v>
      </c>
      <c r="B4910" s="8">
        <v>20170316</v>
      </c>
      <c r="C4910" s="4" t="s">
        <v>16</v>
      </c>
      <c r="D4910" s="4" t="s">
        <v>15</v>
      </c>
      <c r="E4910" t="s">
        <v>13746</v>
      </c>
      <c r="F4910" s="4" t="s">
        <v>1122</v>
      </c>
      <c r="G4910" s="36">
        <v>16</v>
      </c>
      <c r="H4910" s="37" t="s">
        <v>8738</v>
      </c>
      <c r="I4910" s="5" t="s">
        <v>1124</v>
      </c>
      <c r="J4910" s="32" t="s">
        <v>62</v>
      </c>
      <c r="K4910" t="s">
        <v>8143</v>
      </c>
    </row>
    <row r="4911" spans="1:11" hidden="1" x14ac:dyDescent="0.3">
      <c r="A4911" t="s">
        <v>8144</v>
      </c>
      <c r="B4911" s="8">
        <v>20170317</v>
      </c>
      <c r="C4911" s="4" t="s">
        <v>86</v>
      </c>
      <c r="D4911" s="4" t="s">
        <v>1465</v>
      </c>
      <c r="E4911" t="s">
        <v>13749</v>
      </c>
      <c r="F4911" s="4" t="s">
        <v>1122</v>
      </c>
      <c r="G4911" s="36">
        <v>16</v>
      </c>
      <c r="H4911" s="37" t="s">
        <v>8738</v>
      </c>
      <c r="I4911" s="5" t="s">
        <v>1124</v>
      </c>
      <c r="J4911" s="32" t="s">
        <v>62</v>
      </c>
      <c r="K4911" t="s">
        <v>8144</v>
      </c>
    </row>
    <row r="4912" spans="1:11" hidden="1" x14ac:dyDescent="0.3">
      <c r="A4912" t="s">
        <v>8145</v>
      </c>
      <c r="B4912" s="8">
        <v>20170318</v>
      </c>
      <c r="C4912" s="4" t="s">
        <v>58</v>
      </c>
      <c r="D4912" s="4" t="s">
        <v>357</v>
      </c>
      <c r="E4912" t="s">
        <v>13750</v>
      </c>
      <c r="F4912" s="4" t="s">
        <v>1122</v>
      </c>
      <c r="G4912" s="36">
        <v>16</v>
      </c>
      <c r="H4912" s="37" t="s">
        <v>8738</v>
      </c>
      <c r="I4912" s="5" t="s">
        <v>1124</v>
      </c>
      <c r="J4912" s="32" t="s">
        <v>62</v>
      </c>
      <c r="K4912" t="s">
        <v>8145</v>
      </c>
    </row>
    <row r="4913" spans="1:11" hidden="1" x14ac:dyDescent="0.3">
      <c r="A4913" t="s">
        <v>7728</v>
      </c>
      <c r="B4913" s="8">
        <v>20170319</v>
      </c>
      <c r="C4913" t="s">
        <v>33</v>
      </c>
      <c r="E4913" t="s">
        <v>13751</v>
      </c>
      <c r="F4913" t="s">
        <v>7880</v>
      </c>
      <c r="G4913" s="36">
        <v>16</v>
      </c>
      <c r="H4913" s="37" t="s">
        <v>8738</v>
      </c>
      <c r="I4913" s="5" t="s">
        <v>1124</v>
      </c>
      <c r="J4913" s="32" t="s">
        <v>19</v>
      </c>
    </row>
    <row r="4914" spans="1:11" hidden="1" x14ac:dyDescent="0.3">
      <c r="A4914" t="s">
        <v>8146</v>
      </c>
      <c r="B4914" s="8">
        <v>20170319</v>
      </c>
      <c r="C4914" s="4" t="s">
        <v>13</v>
      </c>
      <c r="D4914" s="4" t="s">
        <v>6627</v>
      </c>
      <c r="E4914" t="s">
        <v>13752</v>
      </c>
      <c r="F4914" s="4" t="s">
        <v>1122</v>
      </c>
      <c r="G4914" s="36">
        <v>16</v>
      </c>
      <c r="H4914" s="37" t="s">
        <v>8738</v>
      </c>
      <c r="I4914" s="5" t="s">
        <v>1124</v>
      </c>
      <c r="J4914" s="32" t="s">
        <v>62</v>
      </c>
      <c r="K4914" t="s">
        <v>8146</v>
      </c>
    </row>
    <row r="4915" spans="1:11" hidden="1" x14ac:dyDescent="0.3">
      <c r="A4915" t="s">
        <v>8153</v>
      </c>
      <c r="B4915" s="8">
        <v>20170319</v>
      </c>
      <c r="C4915" s="4" t="s">
        <v>20</v>
      </c>
      <c r="D4915" s="4" t="s">
        <v>15</v>
      </c>
      <c r="E4915" t="s">
        <v>13753</v>
      </c>
      <c r="F4915" s="4" t="s">
        <v>1122</v>
      </c>
      <c r="G4915" s="36">
        <v>16</v>
      </c>
      <c r="H4915" s="37" t="s">
        <v>8738</v>
      </c>
      <c r="I4915" s="5" t="s">
        <v>1124</v>
      </c>
      <c r="J4915" s="32" t="s">
        <v>62</v>
      </c>
      <c r="K4915" t="s">
        <v>8153</v>
      </c>
    </row>
    <row r="4916" spans="1:11" hidden="1" x14ac:dyDescent="0.3">
      <c r="A4916" t="s">
        <v>8154</v>
      </c>
      <c r="B4916" s="8">
        <v>20170319</v>
      </c>
      <c r="C4916" s="4" t="s">
        <v>173</v>
      </c>
      <c r="D4916" s="4" t="s">
        <v>7931</v>
      </c>
      <c r="E4916" t="s">
        <v>13754</v>
      </c>
      <c r="F4916" s="4" t="s">
        <v>1122</v>
      </c>
      <c r="G4916" s="36">
        <v>16</v>
      </c>
      <c r="H4916" s="37" t="s">
        <v>8738</v>
      </c>
      <c r="I4916" s="5" t="s">
        <v>1124</v>
      </c>
      <c r="J4916" s="32" t="s">
        <v>62</v>
      </c>
      <c r="K4916" t="s">
        <v>8154</v>
      </c>
    </row>
    <row r="4917" spans="1:11" hidden="1" x14ac:dyDescent="0.3">
      <c r="A4917" t="s">
        <v>8159</v>
      </c>
      <c r="B4917" s="8">
        <v>20170319</v>
      </c>
      <c r="C4917" s="4" t="s">
        <v>68</v>
      </c>
      <c r="D4917" s="4" t="s">
        <v>286</v>
      </c>
      <c r="E4917" t="s">
        <v>13755</v>
      </c>
      <c r="F4917" s="4" t="s">
        <v>1122</v>
      </c>
      <c r="G4917" s="36">
        <v>16</v>
      </c>
      <c r="H4917" s="37" t="s">
        <v>8738</v>
      </c>
      <c r="I4917" s="5" t="s">
        <v>1124</v>
      </c>
      <c r="J4917" s="32" t="s">
        <v>62</v>
      </c>
      <c r="K4917" t="s">
        <v>8159</v>
      </c>
    </row>
    <row r="4918" spans="1:11" hidden="1" x14ac:dyDescent="0.3">
      <c r="A4918" t="s">
        <v>8161</v>
      </c>
      <c r="B4918" s="8">
        <v>20170319</v>
      </c>
      <c r="C4918" s="4" t="s">
        <v>64</v>
      </c>
      <c r="D4918" s="4" t="s">
        <v>65</v>
      </c>
      <c r="E4918" t="s">
        <v>13756</v>
      </c>
      <c r="F4918" s="4" t="s">
        <v>1122</v>
      </c>
      <c r="G4918" s="36">
        <v>16</v>
      </c>
      <c r="H4918" s="37" t="s">
        <v>8738</v>
      </c>
      <c r="I4918" s="5" t="s">
        <v>1124</v>
      </c>
      <c r="J4918" s="32" t="s">
        <v>62</v>
      </c>
      <c r="K4918" t="s">
        <v>8161</v>
      </c>
    </row>
    <row r="4919" spans="1:11" hidden="1" x14ac:dyDescent="0.3">
      <c r="A4919" t="s">
        <v>8162</v>
      </c>
      <c r="B4919" s="8">
        <v>20170319</v>
      </c>
      <c r="C4919" s="4" t="s">
        <v>22</v>
      </c>
      <c r="D4919" s="4" t="s">
        <v>98</v>
      </c>
      <c r="E4919" t="s">
        <v>13757</v>
      </c>
      <c r="F4919" s="4" t="s">
        <v>1122</v>
      </c>
      <c r="G4919" s="36">
        <v>16</v>
      </c>
      <c r="H4919" s="37" t="s">
        <v>8738</v>
      </c>
      <c r="I4919" s="5" t="s">
        <v>1124</v>
      </c>
      <c r="J4919" s="32" t="s">
        <v>62</v>
      </c>
      <c r="K4919" t="s">
        <v>8162</v>
      </c>
    </row>
    <row r="4920" spans="1:11" hidden="1" x14ac:dyDescent="0.3">
      <c r="A4920" t="s">
        <v>8163</v>
      </c>
      <c r="B4920" s="8">
        <v>20170319</v>
      </c>
      <c r="C4920" s="4" t="s">
        <v>33</v>
      </c>
      <c r="D4920" s="4" t="s">
        <v>1091</v>
      </c>
      <c r="E4920" t="s">
        <v>13758</v>
      </c>
      <c r="F4920" s="4" t="s">
        <v>1122</v>
      </c>
      <c r="G4920" s="36">
        <v>16</v>
      </c>
      <c r="H4920" s="37" t="s">
        <v>8738</v>
      </c>
      <c r="I4920" s="5" t="s">
        <v>1124</v>
      </c>
      <c r="J4920" s="32" t="s">
        <v>62</v>
      </c>
      <c r="K4920" t="s">
        <v>8163</v>
      </c>
    </row>
    <row r="4921" spans="1:11" hidden="1" x14ac:dyDescent="0.3">
      <c r="A4921" t="s">
        <v>8164</v>
      </c>
      <c r="B4921" s="8">
        <v>20170319</v>
      </c>
      <c r="C4921" s="4" t="s">
        <v>16</v>
      </c>
      <c r="D4921" s="4" t="s">
        <v>15</v>
      </c>
      <c r="E4921" t="s">
        <v>13759</v>
      </c>
      <c r="F4921" s="4" t="s">
        <v>1122</v>
      </c>
      <c r="G4921" s="36">
        <v>16</v>
      </c>
      <c r="H4921" s="37" t="s">
        <v>8738</v>
      </c>
      <c r="I4921" s="5" t="s">
        <v>1124</v>
      </c>
      <c r="J4921" s="32" t="s">
        <v>62</v>
      </c>
      <c r="K4921" t="s">
        <v>8164</v>
      </c>
    </row>
    <row r="4922" spans="1:11" hidden="1" x14ac:dyDescent="0.3">
      <c r="A4922" t="s">
        <v>8165</v>
      </c>
      <c r="B4922" s="8">
        <v>20170319</v>
      </c>
      <c r="C4922" s="4" t="s">
        <v>31</v>
      </c>
      <c r="D4922" s="4" t="s">
        <v>365</v>
      </c>
      <c r="E4922" t="s">
        <v>13760</v>
      </c>
      <c r="F4922" s="4" t="s">
        <v>1122</v>
      </c>
      <c r="G4922" s="36">
        <v>16</v>
      </c>
      <c r="H4922" s="37" t="s">
        <v>8738</v>
      </c>
      <c r="I4922" s="5" t="s">
        <v>1124</v>
      </c>
      <c r="J4922" s="32" t="s">
        <v>62</v>
      </c>
      <c r="K4922" t="s">
        <v>8165</v>
      </c>
    </row>
    <row r="4923" spans="1:11" hidden="1" x14ac:dyDescent="0.3">
      <c r="A4923" t="s">
        <v>8167</v>
      </c>
      <c r="B4923" s="8">
        <v>20170319</v>
      </c>
      <c r="C4923" s="4" t="s">
        <v>43</v>
      </c>
      <c r="D4923" s="4" t="s">
        <v>15</v>
      </c>
      <c r="E4923" t="s">
        <v>13761</v>
      </c>
      <c r="F4923" s="4" t="s">
        <v>1122</v>
      </c>
      <c r="G4923" s="36">
        <v>16</v>
      </c>
      <c r="H4923" s="37" t="s">
        <v>8738</v>
      </c>
      <c r="I4923" s="5" t="s">
        <v>1124</v>
      </c>
      <c r="J4923" s="32" t="s">
        <v>62</v>
      </c>
      <c r="K4923" t="s">
        <v>8167</v>
      </c>
    </row>
    <row r="4924" spans="1:11" hidden="1" x14ac:dyDescent="0.3">
      <c r="A4924" t="s">
        <v>7697</v>
      </c>
      <c r="B4924" s="8">
        <v>20170320</v>
      </c>
      <c r="C4924" t="s">
        <v>68</v>
      </c>
      <c r="D4924" t="s">
        <v>7130</v>
      </c>
      <c r="E4924" t="s">
        <v>13762</v>
      </c>
      <c r="F4924" t="s">
        <v>7880</v>
      </c>
      <c r="G4924" s="36">
        <v>16</v>
      </c>
      <c r="H4924" s="37" t="s">
        <v>8738</v>
      </c>
      <c r="I4924" s="5" t="s">
        <v>1124</v>
      </c>
      <c r="J4924" s="32" t="s">
        <v>19</v>
      </c>
    </row>
    <row r="4925" spans="1:11" hidden="1" x14ac:dyDescent="0.3">
      <c r="A4925" t="s">
        <v>8194</v>
      </c>
      <c r="B4925" s="8">
        <v>20170320</v>
      </c>
      <c r="C4925" s="4" t="s">
        <v>25</v>
      </c>
      <c r="D4925" s="4" t="s">
        <v>7951</v>
      </c>
      <c r="E4925" t="s">
        <v>13766</v>
      </c>
      <c r="F4925" s="4" t="s">
        <v>1122</v>
      </c>
      <c r="G4925" s="36">
        <v>16</v>
      </c>
      <c r="H4925" s="37" t="s">
        <v>8738</v>
      </c>
      <c r="I4925" s="5" t="s">
        <v>1124</v>
      </c>
      <c r="J4925" s="32" t="s">
        <v>62</v>
      </c>
      <c r="K4925" t="s">
        <v>8194</v>
      </c>
    </row>
    <row r="4926" spans="1:11" hidden="1" x14ac:dyDescent="0.3">
      <c r="A4926" t="s">
        <v>8195</v>
      </c>
      <c r="B4926" s="8">
        <v>20170320</v>
      </c>
      <c r="C4926" s="4" t="s">
        <v>86</v>
      </c>
      <c r="D4926" s="4" t="s">
        <v>7952</v>
      </c>
      <c r="E4926" t="s">
        <v>13767</v>
      </c>
      <c r="F4926" s="4" t="s">
        <v>1122</v>
      </c>
      <c r="G4926" s="36">
        <v>16</v>
      </c>
      <c r="H4926" s="37" t="s">
        <v>8738</v>
      </c>
      <c r="I4926" s="5" t="s">
        <v>1124</v>
      </c>
      <c r="J4926" s="32" t="s">
        <v>62</v>
      </c>
      <c r="K4926" t="s">
        <v>8195</v>
      </c>
    </row>
    <row r="4927" spans="1:11" hidden="1" x14ac:dyDescent="0.3">
      <c r="A4927" t="s">
        <v>8196</v>
      </c>
      <c r="B4927" s="8">
        <v>20170320</v>
      </c>
      <c r="C4927" s="4" t="s">
        <v>22</v>
      </c>
      <c r="D4927" s="4" t="s">
        <v>1416</v>
      </c>
      <c r="E4927" t="s">
        <v>13768</v>
      </c>
      <c r="F4927" s="4" t="s">
        <v>1122</v>
      </c>
      <c r="G4927" s="36">
        <v>16</v>
      </c>
      <c r="H4927" s="37" t="s">
        <v>8738</v>
      </c>
      <c r="I4927" s="5" t="s">
        <v>1124</v>
      </c>
      <c r="J4927" s="32" t="s">
        <v>62</v>
      </c>
      <c r="K4927" t="s">
        <v>8196</v>
      </c>
    </row>
    <row r="4928" spans="1:11" hidden="1" x14ac:dyDescent="0.3">
      <c r="A4928" t="s">
        <v>8197</v>
      </c>
      <c r="B4928" s="8">
        <v>20170320</v>
      </c>
      <c r="C4928" s="4" t="s">
        <v>173</v>
      </c>
      <c r="D4928" s="4" t="s">
        <v>1094</v>
      </c>
      <c r="E4928" t="s">
        <v>13769</v>
      </c>
      <c r="F4928" s="4" t="s">
        <v>1122</v>
      </c>
      <c r="G4928" s="36">
        <v>16</v>
      </c>
      <c r="H4928" s="37" t="s">
        <v>8738</v>
      </c>
      <c r="I4928" s="5" t="s">
        <v>1124</v>
      </c>
      <c r="J4928" s="32" t="s">
        <v>62</v>
      </c>
      <c r="K4928" t="s">
        <v>8197</v>
      </c>
    </row>
    <row r="4929" spans="1:11" hidden="1" x14ac:dyDescent="0.3">
      <c r="A4929" t="s">
        <v>8198</v>
      </c>
      <c r="B4929" s="8">
        <v>20170320</v>
      </c>
      <c r="C4929" s="4" t="s">
        <v>68</v>
      </c>
      <c r="D4929" s="4" t="s">
        <v>7130</v>
      </c>
      <c r="E4929" t="s">
        <v>13770</v>
      </c>
      <c r="F4929" s="4" t="s">
        <v>1122</v>
      </c>
      <c r="G4929" s="36">
        <v>16</v>
      </c>
      <c r="H4929" s="37" t="s">
        <v>8738</v>
      </c>
      <c r="I4929" s="5" t="s">
        <v>1124</v>
      </c>
      <c r="J4929" s="32" t="s">
        <v>62</v>
      </c>
      <c r="K4929" t="s">
        <v>8198</v>
      </c>
    </row>
    <row r="4930" spans="1:11" hidden="1" x14ac:dyDescent="0.3">
      <c r="A4930" t="s">
        <v>8199</v>
      </c>
      <c r="B4930" s="8">
        <v>20170320</v>
      </c>
      <c r="C4930" s="4" t="s">
        <v>74</v>
      </c>
      <c r="D4930" s="4" t="s">
        <v>7953</v>
      </c>
      <c r="E4930" t="s">
        <v>13771</v>
      </c>
      <c r="F4930" s="4" t="s">
        <v>1122</v>
      </c>
      <c r="G4930" s="36">
        <v>16</v>
      </c>
      <c r="H4930" s="37" t="s">
        <v>8738</v>
      </c>
      <c r="I4930" s="5" t="s">
        <v>1124</v>
      </c>
      <c r="J4930" s="32" t="s">
        <v>62</v>
      </c>
      <c r="K4930" t="s">
        <v>8199</v>
      </c>
    </row>
    <row r="4931" spans="1:11" hidden="1" x14ac:dyDescent="0.3">
      <c r="A4931" t="s">
        <v>8200</v>
      </c>
      <c r="B4931" s="8">
        <v>20170320</v>
      </c>
      <c r="C4931" s="4" t="s">
        <v>43</v>
      </c>
      <c r="D4931" s="4" t="s">
        <v>15</v>
      </c>
      <c r="E4931" t="s">
        <v>13772</v>
      </c>
      <c r="F4931" s="4" t="s">
        <v>1122</v>
      </c>
      <c r="G4931" s="36">
        <v>16</v>
      </c>
      <c r="H4931" s="37" t="s">
        <v>8738</v>
      </c>
      <c r="I4931" s="5" t="s">
        <v>1124</v>
      </c>
      <c r="J4931" s="32" t="s">
        <v>62</v>
      </c>
      <c r="K4931" t="s">
        <v>8200</v>
      </c>
    </row>
    <row r="4932" spans="1:11" hidden="1" x14ac:dyDescent="0.3">
      <c r="A4932" t="s">
        <v>8202</v>
      </c>
      <c r="B4932" s="8">
        <v>20170320</v>
      </c>
      <c r="C4932" s="4" t="s">
        <v>231</v>
      </c>
      <c r="D4932" s="4" t="s">
        <v>829</v>
      </c>
      <c r="E4932" t="s">
        <v>13773</v>
      </c>
      <c r="F4932" s="4" t="s">
        <v>1122</v>
      </c>
      <c r="G4932" s="36">
        <v>16</v>
      </c>
      <c r="H4932" s="37" t="s">
        <v>8738</v>
      </c>
      <c r="I4932" s="5" t="s">
        <v>1124</v>
      </c>
      <c r="J4932" s="32" t="s">
        <v>62</v>
      </c>
      <c r="K4932" t="s">
        <v>8202</v>
      </c>
    </row>
    <row r="4933" spans="1:11" hidden="1" x14ac:dyDescent="0.3">
      <c r="A4933" t="s">
        <v>8203</v>
      </c>
      <c r="B4933" s="8">
        <v>20170320</v>
      </c>
      <c r="C4933" s="4" t="s">
        <v>41</v>
      </c>
      <c r="D4933" s="4" t="s">
        <v>7955</v>
      </c>
      <c r="E4933" t="s">
        <v>13774</v>
      </c>
      <c r="F4933" s="4" t="s">
        <v>1122</v>
      </c>
      <c r="G4933" s="36">
        <v>16</v>
      </c>
      <c r="H4933" s="37" t="s">
        <v>8738</v>
      </c>
      <c r="I4933" s="5" t="s">
        <v>1124</v>
      </c>
      <c r="J4933" s="32" t="s">
        <v>62</v>
      </c>
      <c r="K4933" t="s">
        <v>8203</v>
      </c>
    </row>
    <row r="4934" spans="1:11" hidden="1" x14ac:dyDescent="0.3">
      <c r="A4934" t="s">
        <v>8204</v>
      </c>
      <c r="B4934" s="8">
        <v>20170320</v>
      </c>
      <c r="C4934" s="4" t="s">
        <v>35</v>
      </c>
      <c r="D4934" s="4" t="s">
        <v>49</v>
      </c>
      <c r="E4934" t="s">
        <v>13775</v>
      </c>
      <c r="F4934" s="4" t="s">
        <v>1122</v>
      </c>
      <c r="G4934" s="36">
        <v>16</v>
      </c>
      <c r="H4934" s="37" t="s">
        <v>8738</v>
      </c>
      <c r="I4934" s="5" t="s">
        <v>1124</v>
      </c>
      <c r="J4934" s="32" t="s">
        <v>62</v>
      </c>
      <c r="K4934" t="s">
        <v>8204</v>
      </c>
    </row>
    <row r="4935" spans="1:11" hidden="1" x14ac:dyDescent="0.3">
      <c r="A4935" t="s">
        <v>8207</v>
      </c>
      <c r="B4935" s="8">
        <v>20170320</v>
      </c>
      <c r="C4935" s="4" t="s">
        <v>31</v>
      </c>
      <c r="D4935" s="4" t="s">
        <v>7956</v>
      </c>
      <c r="E4935" t="s">
        <v>13776</v>
      </c>
      <c r="F4935" s="4" t="s">
        <v>1122</v>
      </c>
      <c r="G4935" s="36">
        <v>16</v>
      </c>
      <c r="H4935" s="37" t="s">
        <v>8738</v>
      </c>
      <c r="I4935" s="5" t="s">
        <v>1124</v>
      </c>
      <c r="J4935" s="32" t="s">
        <v>62</v>
      </c>
      <c r="K4935" t="s">
        <v>8207</v>
      </c>
    </row>
    <row r="4936" spans="1:11" hidden="1" x14ac:dyDescent="0.3">
      <c r="A4936" t="s">
        <v>8208</v>
      </c>
      <c r="B4936" s="8">
        <v>20170320</v>
      </c>
      <c r="C4936" s="4" t="s">
        <v>20</v>
      </c>
      <c r="D4936" s="4" t="s">
        <v>15</v>
      </c>
      <c r="E4936" t="s">
        <v>13777</v>
      </c>
      <c r="F4936" s="4" t="s">
        <v>1122</v>
      </c>
      <c r="G4936" s="36">
        <v>16</v>
      </c>
      <c r="H4936" s="37" t="s">
        <v>8738</v>
      </c>
      <c r="I4936" s="5" t="s">
        <v>1124</v>
      </c>
      <c r="J4936" s="32" t="s">
        <v>62</v>
      </c>
      <c r="K4936" t="s">
        <v>8208</v>
      </c>
    </row>
    <row r="4937" spans="1:11" hidden="1" x14ac:dyDescent="0.3">
      <c r="A4937" t="s">
        <v>8209</v>
      </c>
      <c r="B4937" s="8">
        <v>20170320</v>
      </c>
      <c r="C4937" s="4" t="s">
        <v>64</v>
      </c>
      <c r="D4937" s="4" t="s">
        <v>6881</v>
      </c>
      <c r="E4937" t="s">
        <v>13778</v>
      </c>
      <c r="F4937" s="4" t="s">
        <v>1122</v>
      </c>
      <c r="G4937" s="36">
        <v>16</v>
      </c>
      <c r="H4937" s="37" t="s">
        <v>8738</v>
      </c>
      <c r="I4937" s="5" t="s">
        <v>1124</v>
      </c>
      <c r="J4937" s="32" t="s">
        <v>62</v>
      </c>
      <c r="K4937" t="s">
        <v>8209</v>
      </c>
    </row>
    <row r="4938" spans="1:11" hidden="1" x14ac:dyDescent="0.3">
      <c r="A4938" t="s">
        <v>8225</v>
      </c>
      <c r="B4938" s="8">
        <v>20170320</v>
      </c>
      <c r="C4938" s="4" t="s">
        <v>9</v>
      </c>
      <c r="D4938" s="4" t="s">
        <v>7964</v>
      </c>
      <c r="E4938" t="s">
        <v>13779</v>
      </c>
      <c r="F4938" s="4" t="s">
        <v>1122</v>
      </c>
      <c r="G4938" s="36">
        <v>16</v>
      </c>
      <c r="H4938" s="37" t="s">
        <v>8738</v>
      </c>
      <c r="I4938" s="5" t="s">
        <v>1124</v>
      </c>
      <c r="J4938" s="32" t="s">
        <v>62</v>
      </c>
      <c r="K4938" t="s">
        <v>8225</v>
      </c>
    </row>
    <row r="4939" spans="1:11" hidden="1" x14ac:dyDescent="0.3">
      <c r="A4939" t="s">
        <v>8232</v>
      </c>
      <c r="B4939" s="8">
        <v>20170320</v>
      </c>
      <c r="C4939" s="4" t="s">
        <v>84</v>
      </c>
      <c r="D4939" s="4" t="s">
        <v>1221</v>
      </c>
      <c r="E4939" t="s">
        <v>13780</v>
      </c>
      <c r="F4939" s="4" t="s">
        <v>1122</v>
      </c>
      <c r="G4939" s="36">
        <v>16</v>
      </c>
      <c r="H4939" s="37" t="s">
        <v>8738</v>
      </c>
      <c r="I4939" s="5" t="s">
        <v>1124</v>
      </c>
      <c r="J4939" s="32" t="s">
        <v>62</v>
      </c>
      <c r="K4939" t="s">
        <v>8232</v>
      </c>
    </row>
    <row r="4940" spans="1:11" hidden="1" x14ac:dyDescent="0.3">
      <c r="A4940" t="s">
        <v>8233</v>
      </c>
      <c r="B4940" s="8">
        <v>20170320</v>
      </c>
      <c r="C4940" s="4" t="s">
        <v>33</v>
      </c>
      <c r="D4940" s="4" t="s">
        <v>15</v>
      </c>
      <c r="E4940" t="s">
        <v>13781</v>
      </c>
      <c r="F4940" s="4" t="s">
        <v>1122</v>
      </c>
      <c r="G4940" s="36">
        <v>16</v>
      </c>
      <c r="H4940" s="37" t="s">
        <v>8738</v>
      </c>
      <c r="I4940" s="5" t="s">
        <v>1124</v>
      </c>
      <c r="J4940" s="32" t="s">
        <v>62</v>
      </c>
      <c r="K4940" t="s">
        <v>8233</v>
      </c>
    </row>
    <row r="4941" spans="1:11" hidden="1" x14ac:dyDescent="0.3">
      <c r="A4941" t="s">
        <v>8234</v>
      </c>
      <c r="B4941" s="8">
        <v>20170320</v>
      </c>
      <c r="C4941" s="4" t="s">
        <v>58</v>
      </c>
      <c r="D4941" s="4" t="s">
        <v>101</v>
      </c>
      <c r="E4941" t="s">
        <v>13782</v>
      </c>
      <c r="F4941" s="4" t="s">
        <v>1122</v>
      </c>
      <c r="G4941" s="36">
        <v>16</v>
      </c>
      <c r="H4941" s="37" t="s">
        <v>8738</v>
      </c>
      <c r="I4941" s="5" t="s">
        <v>1124</v>
      </c>
      <c r="J4941" s="32" t="s">
        <v>62</v>
      </c>
      <c r="K4941" t="s">
        <v>8234</v>
      </c>
    </row>
    <row r="4942" spans="1:11" hidden="1" x14ac:dyDescent="0.3">
      <c r="A4942" t="s">
        <v>8235</v>
      </c>
      <c r="B4942" s="8">
        <v>20170320</v>
      </c>
      <c r="C4942" s="4" t="s">
        <v>210</v>
      </c>
      <c r="D4942" s="4" t="s">
        <v>15</v>
      </c>
      <c r="E4942" t="s">
        <v>13783</v>
      </c>
      <c r="F4942" s="4" t="s">
        <v>1122</v>
      </c>
      <c r="G4942" s="36">
        <v>16</v>
      </c>
      <c r="H4942" s="37" t="s">
        <v>8738</v>
      </c>
      <c r="I4942" s="5" t="s">
        <v>1124</v>
      </c>
      <c r="J4942" s="32" t="s">
        <v>62</v>
      </c>
      <c r="K4942" t="s">
        <v>8235</v>
      </c>
    </row>
    <row r="4943" spans="1:11" hidden="1" x14ac:dyDescent="0.3">
      <c r="A4943" t="s">
        <v>8236</v>
      </c>
      <c r="B4943" s="8">
        <v>20170320</v>
      </c>
      <c r="C4943" s="4" t="s">
        <v>29</v>
      </c>
      <c r="D4943" s="4" t="s">
        <v>1188</v>
      </c>
      <c r="E4943" t="s">
        <v>13784</v>
      </c>
      <c r="F4943" s="4" t="s">
        <v>1122</v>
      </c>
      <c r="G4943" s="36">
        <v>16</v>
      </c>
      <c r="H4943" s="37" t="s">
        <v>8738</v>
      </c>
      <c r="I4943" s="5" t="s">
        <v>1124</v>
      </c>
      <c r="J4943" s="32" t="s">
        <v>62</v>
      </c>
      <c r="K4943" t="s">
        <v>8236</v>
      </c>
    </row>
    <row r="4944" spans="1:11" hidden="1" x14ac:dyDescent="0.3">
      <c r="A4944" t="s">
        <v>8237</v>
      </c>
      <c r="B4944" s="8">
        <v>20170320</v>
      </c>
      <c r="C4944" s="4" t="s">
        <v>13</v>
      </c>
      <c r="D4944" s="4" t="s">
        <v>6627</v>
      </c>
      <c r="E4944" t="s">
        <v>13785</v>
      </c>
      <c r="F4944" s="4" t="s">
        <v>1122</v>
      </c>
      <c r="G4944" s="36">
        <v>16</v>
      </c>
      <c r="H4944" s="37" t="s">
        <v>8738</v>
      </c>
      <c r="I4944" s="5" t="s">
        <v>1124</v>
      </c>
      <c r="J4944" s="32" t="s">
        <v>62</v>
      </c>
      <c r="K4944" t="s">
        <v>8237</v>
      </c>
    </row>
    <row r="4945" spans="1:11" hidden="1" x14ac:dyDescent="0.3">
      <c r="A4945" t="s">
        <v>8271</v>
      </c>
      <c r="B4945" s="8">
        <v>20170321</v>
      </c>
      <c r="C4945" s="4" t="s">
        <v>9</v>
      </c>
      <c r="D4945" s="4" t="s">
        <v>6709</v>
      </c>
      <c r="E4945" t="s">
        <v>13786</v>
      </c>
      <c r="F4945" s="4" t="s">
        <v>1122</v>
      </c>
      <c r="G4945" s="36">
        <v>16</v>
      </c>
      <c r="H4945" s="37" t="s">
        <v>8738</v>
      </c>
      <c r="I4945" s="5" t="s">
        <v>1124</v>
      </c>
      <c r="J4945" s="32" t="s">
        <v>62</v>
      </c>
      <c r="K4945" t="s">
        <v>8271</v>
      </c>
    </row>
    <row r="4946" spans="1:11" hidden="1" x14ac:dyDescent="0.3">
      <c r="A4946" t="s">
        <v>8272</v>
      </c>
      <c r="B4946" s="8">
        <v>20170321</v>
      </c>
      <c r="C4946" s="4" t="s">
        <v>86</v>
      </c>
      <c r="D4946" s="4" t="s">
        <v>7952</v>
      </c>
      <c r="E4946" t="s">
        <v>13787</v>
      </c>
      <c r="F4946" s="4" t="s">
        <v>1122</v>
      </c>
      <c r="G4946" s="36">
        <v>16</v>
      </c>
      <c r="H4946" s="37" t="s">
        <v>8738</v>
      </c>
      <c r="I4946" s="5" t="s">
        <v>1124</v>
      </c>
      <c r="J4946" s="32" t="s">
        <v>62</v>
      </c>
      <c r="K4946" t="s">
        <v>8272</v>
      </c>
    </row>
    <row r="4947" spans="1:11" hidden="1" x14ac:dyDescent="0.3">
      <c r="A4947" t="s">
        <v>7696</v>
      </c>
      <c r="B4947" s="8">
        <v>20170321</v>
      </c>
      <c r="C4947" s="4" t="s">
        <v>25</v>
      </c>
      <c r="D4947" s="4" t="s">
        <v>306</v>
      </c>
      <c r="E4947" t="s">
        <v>13788</v>
      </c>
      <c r="F4947" s="4" t="s">
        <v>1122</v>
      </c>
      <c r="G4947" s="36">
        <v>16</v>
      </c>
      <c r="H4947" s="37" t="s">
        <v>8738</v>
      </c>
      <c r="I4947" s="5" t="s">
        <v>1124</v>
      </c>
      <c r="J4947" s="32" t="s">
        <v>62</v>
      </c>
      <c r="K4947" t="s">
        <v>7696</v>
      </c>
    </row>
    <row r="4948" spans="1:11" hidden="1" x14ac:dyDescent="0.3">
      <c r="A4948" t="s">
        <v>8273</v>
      </c>
      <c r="B4948" s="8">
        <v>20170321</v>
      </c>
      <c r="C4948" s="4" t="s">
        <v>33</v>
      </c>
      <c r="D4948" s="4" t="s">
        <v>15</v>
      </c>
      <c r="E4948" t="s">
        <v>13789</v>
      </c>
      <c r="F4948" s="4" t="s">
        <v>1122</v>
      </c>
      <c r="G4948" s="36">
        <v>16</v>
      </c>
      <c r="H4948" s="37" t="s">
        <v>8738</v>
      </c>
      <c r="I4948" s="5" t="s">
        <v>1124</v>
      </c>
      <c r="J4948" s="32" t="s">
        <v>62</v>
      </c>
      <c r="K4948" t="s">
        <v>8273</v>
      </c>
    </row>
    <row r="4949" spans="1:11" hidden="1" x14ac:dyDescent="0.3">
      <c r="A4949" t="s">
        <v>8274</v>
      </c>
      <c r="B4949" s="8">
        <v>20170321</v>
      </c>
      <c r="C4949" s="4" t="s">
        <v>50</v>
      </c>
      <c r="D4949" s="4" t="s">
        <v>1149</v>
      </c>
      <c r="E4949" t="s">
        <v>13790</v>
      </c>
      <c r="F4949" s="4" t="s">
        <v>1122</v>
      </c>
      <c r="G4949" s="36">
        <v>16</v>
      </c>
      <c r="H4949" s="37" t="s">
        <v>8738</v>
      </c>
      <c r="I4949" s="5" t="s">
        <v>1124</v>
      </c>
      <c r="J4949" s="32" t="s">
        <v>62</v>
      </c>
      <c r="K4949" t="s">
        <v>8274</v>
      </c>
    </row>
    <row r="4950" spans="1:11" hidden="1" x14ac:dyDescent="0.3">
      <c r="A4950" t="s">
        <v>8275</v>
      </c>
      <c r="B4950" s="8">
        <v>20170321</v>
      </c>
      <c r="C4950" s="4" t="s">
        <v>92</v>
      </c>
      <c r="D4950" s="4" t="s">
        <v>7671</v>
      </c>
      <c r="E4950" t="s">
        <v>13791</v>
      </c>
      <c r="F4950" s="4" t="s">
        <v>1122</v>
      </c>
      <c r="G4950" s="36">
        <v>16</v>
      </c>
      <c r="H4950" s="37" t="s">
        <v>8738</v>
      </c>
      <c r="I4950" s="5" t="s">
        <v>1124</v>
      </c>
      <c r="J4950" s="32" t="s">
        <v>62</v>
      </c>
      <c r="K4950" t="s">
        <v>8275</v>
      </c>
    </row>
    <row r="4951" spans="1:11" hidden="1" x14ac:dyDescent="0.3">
      <c r="A4951" t="s">
        <v>8276</v>
      </c>
      <c r="B4951" s="8">
        <v>20170322</v>
      </c>
      <c r="C4951" s="4" t="s">
        <v>16</v>
      </c>
      <c r="D4951" s="4" t="s">
        <v>15</v>
      </c>
      <c r="E4951" t="s">
        <v>13792</v>
      </c>
      <c r="F4951" s="4" t="s">
        <v>1122</v>
      </c>
      <c r="G4951" s="36">
        <v>16</v>
      </c>
      <c r="H4951" s="37" t="s">
        <v>8738</v>
      </c>
      <c r="I4951" s="5" t="s">
        <v>1124</v>
      </c>
      <c r="J4951" s="32" t="s">
        <v>62</v>
      </c>
      <c r="K4951" t="s">
        <v>8276</v>
      </c>
    </row>
    <row r="4952" spans="1:11" hidden="1" x14ac:dyDescent="0.3">
      <c r="A4952" t="s">
        <v>8277</v>
      </c>
      <c r="B4952" s="8">
        <v>20170327</v>
      </c>
      <c r="C4952" s="4" t="s">
        <v>16</v>
      </c>
      <c r="D4952" s="4" t="s">
        <v>15</v>
      </c>
      <c r="E4952" t="s">
        <v>13803</v>
      </c>
      <c r="F4952" s="4" t="s">
        <v>1122</v>
      </c>
      <c r="G4952" s="36">
        <v>16</v>
      </c>
      <c r="H4952" s="37" t="s">
        <v>8738</v>
      </c>
      <c r="I4952" s="5" t="s">
        <v>1124</v>
      </c>
      <c r="J4952" s="32" t="s">
        <v>62</v>
      </c>
      <c r="K4952" t="s">
        <v>8277</v>
      </c>
    </row>
    <row r="4953" spans="1:11" hidden="1" x14ac:dyDescent="0.3">
      <c r="A4953" t="s">
        <v>8278</v>
      </c>
      <c r="B4953" s="8">
        <v>20170327</v>
      </c>
      <c r="C4953" s="4" t="s">
        <v>231</v>
      </c>
      <c r="D4953" s="4" t="s">
        <v>1168</v>
      </c>
      <c r="E4953" t="s">
        <v>13804</v>
      </c>
      <c r="F4953" s="4" t="s">
        <v>1122</v>
      </c>
      <c r="G4953" s="36">
        <v>16</v>
      </c>
      <c r="H4953" s="37" t="s">
        <v>8738</v>
      </c>
      <c r="I4953" s="5" t="s">
        <v>1124</v>
      </c>
      <c r="J4953" s="32" t="s">
        <v>62</v>
      </c>
      <c r="K4953" t="s">
        <v>8278</v>
      </c>
    </row>
    <row r="4954" spans="1:11" hidden="1" x14ac:dyDescent="0.3">
      <c r="A4954" t="s">
        <v>5100</v>
      </c>
      <c r="B4954" s="8">
        <v>20170327</v>
      </c>
      <c r="C4954" s="6" t="s">
        <v>20</v>
      </c>
      <c r="D4954" s="4" t="s">
        <v>15</v>
      </c>
      <c r="E4954" t="s">
        <v>13805</v>
      </c>
      <c r="F4954" s="4" t="s">
        <v>1122</v>
      </c>
      <c r="G4954" s="36">
        <v>16</v>
      </c>
      <c r="H4954" s="37" t="s">
        <v>8738</v>
      </c>
      <c r="I4954" s="5" t="s">
        <v>1124</v>
      </c>
      <c r="J4954" s="32" t="s">
        <v>62</v>
      </c>
      <c r="K4954" t="s">
        <v>5100</v>
      </c>
    </row>
    <row r="4955" spans="1:11" hidden="1" x14ac:dyDescent="0.3">
      <c r="A4955" t="s">
        <v>7694</v>
      </c>
      <c r="B4955" s="8">
        <v>20170331</v>
      </c>
      <c r="C4955" s="4" t="s">
        <v>20</v>
      </c>
      <c r="D4955" s="4" t="s">
        <v>15</v>
      </c>
      <c r="E4955" t="s">
        <v>13809</v>
      </c>
      <c r="F4955" s="4" t="s">
        <v>1122</v>
      </c>
      <c r="G4955" s="36">
        <v>16</v>
      </c>
      <c r="H4955" s="37" t="s">
        <v>8738</v>
      </c>
      <c r="I4955" s="5" t="s">
        <v>1124</v>
      </c>
      <c r="J4955" s="32" t="s">
        <v>62</v>
      </c>
      <c r="K4955" t="s">
        <v>7694</v>
      </c>
    </row>
    <row r="4956" spans="1:11" hidden="1" x14ac:dyDescent="0.3">
      <c r="A4956" t="s">
        <v>8314</v>
      </c>
      <c r="B4956" s="8">
        <v>20170331</v>
      </c>
      <c r="C4956" s="4" t="s">
        <v>92</v>
      </c>
      <c r="D4956" s="4" t="s">
        <v>758</v>
      </c>
      <c r="E4956" t="s">
        <v>13810</v>
      </c>
      <c r="F4956" s="4" t="s">
        <v>1122</v>
      </c>
      <c r="G4956" s="36">
        <v>16</v>
      </c>
      <c r="H4956" s="37" t="s">
        <v>8738</v>
      </c>
      <c r="I4956" s="5" t="s">
        <v>1124</v>
      </c>
      <c r="J4956" s="32" t="s">
        <v>62</v>
      </c>
      <c r="K4956" t="s">
        <v>8314</v>
      </c>
    </row>
    <row r="4957" spans="1:11" hidden="1" x14ac:dyDescent="0.3">
      <c r="A4957" t="s">
        <v>8320</v>
      </c>
      <c r="B4957" s="8">
        <v>20170406</v>
      </c>
      <c r="C4957" s="4" t="s">
        <v>31</v>
      </c>
      <c r="D4957" s="4" t="s">
        <v>88</v>
      </c>
      <c r="E4957" t="s">
        <v>13813</v>
      </c>
      <c r="F4957" s="4" t="s">
        <v>1122</v>
      </c>
      <c r="G4957" s="36">
        <v>16</v>
      </c>
      <c r="H4957" s="37" t="s">
        <v>8738</v>
      </c>
      <c r="I4957" s="5" t="s">
        <v>1124</v>
      </c>
      <c r="J4957" s="32" t="s">
        <v>62</v>
      </c>
      <c r="K4957" t="s">
        <v>8320</v>
      </c>
    </row>
    <row r="4958" spans="1:11" hidden="1" x14ac:dyDescent="0.3">
      <c r="A4958" t="s">
        <v>7693</v>
      </c>
      <c r="B4958" s="8">
        <v>20170406</v>
      </c>
      <c r="C4958" s="4" t="s">
        <v>16</v>
      </c>
      <c r="D4958" s="4" t="s">
        <v>15</v>
      </c>
      <c r="E4958" t="s">
        <v>13814</v>
      </c>
      <c r="F4958" s="4" t="s">
        <v>1122</v>
      </c>
      <c r="G4958" s="36">
        <v>16</v>
      </c>
      <c r="H4958" s="37" t="s">
        <v>8738</v>
      </c>
      <c r="I4958" s="5" t="s">
        <v>1124</v>
      </c>
      <c r="J4958" s="32" t="s">
        <v>62</v>
      </c>
      <c r="K4958" t="s">
        <v>7693</v>
      </c>
    </row>
    <row r="4959" spans="1:11" hidden="1" x14ac:dyDescent="0.3">
      <c r="A4959" t="s">
        <v>8329</v>
      </c>
      <c r="B4959" s="8">
        <v>20170406</v>
      </c>
      <c r="C4959" s="4" t="s">
        <v>52</v>
      </c>
      <c r="D4959" s="4" t="s">
        <v>7663</v>
      </c>
      <c r="E4959" t="s">
        <v>13815</v>
      </c>
      <c r="F4959" s="4" t="s">
        <v>1122</v>
      </c>
      <c r="G4959" s="36">
        <v>16</v>
      </c>
      <c r="H4959" s="37" t="s">
        <v>8738</v>
      </c>
      <c r="I4959" s="5" t="s">
        <v>1124</v>
      </c>
      <c r="J4959" s="32" t="s">
        <v>62</v>
      </c>
      <c r="K4959" t="s">
        <v>8329</v>
      </c>
    </row>
    <row r="4960" spans="1:11" hidden="1" x14ac:dyDescent="0.3">
      <c r="A4960" t="s">
        <v>7692</v>
      </c>
      <c r="B4960" s="8">
        <v>20170407</v>
      </c>
      <c r="C4960" t="s">
        <v>33</v>
      </c>
      <c r="D4960" t="s">
        <v>126</v>
      </c>
      <c r="E4960" t="s">
        <v>13816</v>
      </c>
      <c r="F4960" t="s">
        <v>7880</v>
      </c>
      <c r="G4960" s="36">
        <v>16</v>
      </c>
      <c r="H4960" s="37" t="s">
        <v>8738</v>
      </c>
      <c r="I4960" s="5" t="s">
        <v>1124</v>
      </c>
      <c r="J4960" s="32" t="s">
        <v>19</v>
      </c>
    </row>
    <row r="4961" spans="1:11" hidden="1" x14ac:dyDescent="0.3">
      <c r="A4961" t="s">
        <v>8330</v>
      </c>
      <c r="B4961" s="8">
        <v>20170407</v>
      </c>
      <c r="C4961" s="4" t="s">
        <v>231</v>
      </c>
      <c r="D4961" s="4" t="s">
        <v>1353</v>
      </c>
      <c r="E4961" t="s">
        <v>13817</v>
      </c>
      <c r="F4961" s="4" t="s">
        <v>1122</v>
      </c>
      <c r="G4961" s="36">
        <v>16</v>
      </c>
      <c r="H4961" s="37" t="s">
        <v>8738</v>
      </c>
      <c r="I4961" s="5" t="s">
        <v>1124</v>
      </c>
      <c r="J4961" s="32" t="s">
        <v>62</v>
      </c>
      <c r="K4961" t="s">
        <v>8330</v>
      </c>
    </row>
    <row r="4962" spans="1:11" hidden="1" x14ac:dyDescent="0.3">
      <c r="A4962" t="s">
        <v>8331</v>
      </c>
      <c r="B4962" s="8">
        <v>20170407</v>
      </c>
      <c r="C4962" s="4" t="s">
        <v>33</v>
      </c>
      <c r="D4962" s="4" t="s">
        <v>15</v>
      </c>
      <c r="E4962" t="s">
        <v>13818</v>
      </c>
      <c r="F4962" s="4" t="s">
        <v>1122</v>
      </c>
      <c r="G4962" s="36">
        <v>16</v>
      </c>
      <c r="H4962" s="37" t="s">
        <v>8738</v>
      </c>
      <c r="I4962" s="5" t="s">
        <v>1124</v>
      </c>
      <c r="J4962" s="32" t="s">
        <v>62</v>
      </c>
      <c r="K4962" t="s">
        <v>8331</v>
      </c>
    </row>
    <row r="4963" spans="1:11" hidden="1" x14ac:dyDescent="0.3">
      <c r="A4963" t="s">
        <v>8332</v>
      </c>
      <c r="B4963" s="8">
        <v>20170407</v>
      </c>
      <c r="C4963" s="4" t="s">
        <v>22</v>
      </c>
      <c r="D4963" s="4" t="s">
        <v>7998</v>
      </c>
      <c r="E4963" t="s">
        <v>13819</v>
      </c>
      <c r="F4963" s="4" t="s">
        <v>1122</v>
      </c>
      <c r="G4963" s="36">
        <v>16</v>
      </c>
      <c r="H4963" s="37" t="s">
        <v>8738</v>
      </c>
      <c r="I4963" s="5" t="s">
        <v>1124</v>
      </c>
      <c r="J4963" s="32" t="s">
        <v>62</v>
      </c>
      <c r="K4963" t="s">
        <v>8332</v>
      </c>
    </row>
    <row r="4964" spans="1:11" hidden="1" x14ac:dyDescent="0.3">
      <c r="A4964" t="s">
        <v>8333</v>
      </c>
      <c r="B4964" s="8">
        <v>20170407</v>
      </c>
      <c r="C4964" s="4" t="s">
        <v>13</v>
      </c>
      <c r="D4964" s="4" t="s">
        <v>7999</v>
      </c>
      <c r="E4964" t="s">
        <v>13820</v>
      </c>
      <c r="F4964" s="4" t="s">
        <v>1122</v>
      </c>
      <c r="G4964" s="36">
        <v>16</v>
      </c>
      <c r="H4964" s="37" t="s">
        <v>8738</v>
      </c>
      <c r="I4964" s="5" t="s">
        <v>1124</v>
      </c>
      <c r="J4964" s="32" t="s">
        <v>62</v>
      </c>
      <c r="K4964" t="s">
        <v>8333</v>
      </c>
    </row>
    <row r="4965" spans="1:11" hidden="1" x14ac:dyDescent="0.3">
      <c r="A4965" t="s">
        <v>8334</v>
      </c>
      <c r="B4965" s="8">
        <v>20170407</v>
      </c>
      <c r="C4965" s="4" t="s">
        <v>43</v>
      </c>
      <c r="D4965" s="4" t="s">
        <v>15</v>
      </c>
      <c r="E4965" t="s">
        <v>13821</v>
      </c>
      <c r="F4965" s="4" t="s">
        <v>1122</v>
      </c>
      <c r="G4965" s="36">
        <v>16</v>
      </c>
      <c r="H4965" s="37" t="s">
        <v>8738</v>
      </c>
      <c r="I4965" s="5" t="s">
        <v>1124</v>
      </c>
      <c r="J4965" s="32" t="s">
        <v>62</v>
      </c>
      <c r="K4965" t="s">
        <v>8334</v>
      </c>
    </row>
    <row r="4966" spans="1:11" hidden="1" x14ac:dyDescent="0.3">
      <c r="A4966" t="s">
        <v>8335</v>
      </c>
      <c r="B4966" s="8">
        <v>20170407</v>
      </c>
      <c r="C4966" s="4" t="s">
        <v>16</v>
      </c>
      <c r="D4966" s="4" t="s">
        <v>15</v>
      </c>
      <c r="E4966" t="s">
        <v>13822</v>
      </c>
      <c r="F4966" s="4" t="s">
        <v>1122</v>
      </c>
      <c r="G4966" s="36">
        <v>16</v>
      </c>
      <c r="H4966" s="37" t="s">
        <v>8738</v>
      </c>
      <c r="I4966" s="5" t="s">
        <v>1124</v>
      </c>
      <c r="J4966" s="32" t="s">
        <v>62</v>
      </c>
      <c r="K4966" t="s">
        <v>8335</v>
      </c>
    </row>
    <row r="4967" spans="1:11" hidden="1" x14ac:dyDescent="0.3">
      <c r="A4967" t="s">
        <v>8336</v>
      </c>
      <c r="B4967" s="8">
        <v>20170408</v>
      </c>
      <c r="C4967" s="4" t="s">
        <v>64</v>
      </c>
      <c r="D4967" s="4" t="s">
        <v>1440</v>
      </c>
      <c r="E4967" t="s">
        <v>13823</v>
      </c>
      <c r="F4967" s="4" t="s">
        <v>1122</v>
      </c>
      <c r="G4967" s="36">
        <v>16</v>
      </c>
      <c r="H4967" s="37" t="s">
        <v>8738</v>
      </c>
      <c r="I4967" s="5" t="s">
        <v>1124</v>
      </c>
      <c r="J4967" s="32" t="s">
        <v>62</v>
      </c>
      <c r="K4967" t="s">
        <v>8336</v>
      </c>
    </row>
    <row r="4968" spans="1:11" hidden="1" x14ac:dyDescent="0.3">
      <c r="A4968" t="s">
        <v>8337</v>
      </c>
      <c r="B4968" s="8">
        <v>20170410</v>
      </c>
      <c r="C4968" s="4" t="s">
        <v>31</v>
      </c>
      <c r="D4968" s="4" t="s">
        <v>744</v>
      </c>
      <c r="E4968" t="s">
        <v>13824</v>
      </c>
      <c r="F4968" s="4" t="s">
        <v>1122</v>
      </c>
      <c r="G4968" s="36">
        <v>16</v>
      </c>
      <c r="H4968" s="37" t="s">
        <v>8738</v>
      </c>
      <c r="I4968" s="5" t="s">
        <v>1124</v>
      </c>
      <c r="J4968" s="32" t="s">
        <v>62</v>
      </c>
      <c r="K4968" t="s">
        <v>8337</v>
      </c>
    </row>
    <row r="4969" spans="1:11" hidden="1" x14ac:dyDescent="0.3">
      <c r="A4969" t="s">
        <v>8338</v>
      </c>
      <c r="B4969" s="8">
        <v>20170412</v>
      </c>
      <c r="C4969" s="4" t="s">
        <v>58</v>
      </c>
      <c r="D4969" s="4" t="s">
        <v>8000</v>
      </c>
      <c r="E4969" t="s">
        <v>13825</v>
      </c>
      <c r="F4969" s="4" t="s">
        <v>1122</v>
      </c>
      <c r="G4969" s="36">
        <v>16</v>
      </c>
      <c r="H4969" s="37" t="s">
        <v>8738</v>
      </c>
      <c r="I4969" s="5" t="s">
        <v>1124</v>
      </c>
      <c r="J4969" s="32" t="s">
        <v>62</v>
      </c>
      <c r="K4969" t="s">
        <v>8338</v>
      </c>
    </row>
    <row r="4970" spans="1:11" hidden="1" x14ac:dyDescent="0.3">
      <c r="A4970" t="s">
        <v>8339</v>
      </c>
      <c r="B4970" s="8">
        <v>20170412</v>
      </c>
      <c r="C4970" s="4" t="s">
        <v>22</v>
      </c>
      <c r="D4970" s="4" t="s">
        <v>8001</v>
      </c>
      <c r="E4970" t="s">
        <v>13826</v>
      </c>
      <c r="F4970" s="4" t="s">
        <v>1122</v>
      </c>
      <c r="G4970" s="36">
        <v>16</v>
      </c>
      <c r="H4970" s="37" t="s">
        <v>8738</v>
      </c>
      <c r="I4970" s="5" t="s">
        <v>1124</v>
      </c>
      <c r="J4970" s="32" t="s">
        <v>62</v>
      </c>
      <c r="K4970" t="s">
        <v>8339</v>
      </c>
    </row>
    <row r="4971" spans="1:11" hidden="1" x14ac:dyDescent="0.3">
      <c r="A4971" t="s">
        <v>8340</v>
      </c>
      <c r="B4971" s="8">
        <v>20170414</v>
      </c>
      <c r="C4971" s="4" t="s">
        <v>68</v>
      </c>
      <c r="D4971" s="4" t="s">
        <v>82</v>
      </c>
      <c r="E4971" t="s">
        <v>13827</v>
      </c>
      <c r="F4971" s="4" t="s">
        <v>1122</v>
      </c>
      <c r="G4971" s="36">
        <v>16</v>
      </c>
      <c r="H4971" s="37" t="s">
        <v>8738</v>
      </c>
      <c r="I4971" s="5" t="s">
        <v>1124</v>
      </c>
      <c r="J4971" s="32" t="s">
        <v>62</v>
      </c>
      <c r="K4971" t="s">
        <v>8340</v>
      </c>
    </row>
    <row r="4972" spans="1:11" hidden="1" x14ac:dyDescent="0.3">
      <c r="A4972" t="s">
        <v>7691</v>
      </c>
      <c r="B4972" s="8">
        <v>20170414</v>
      </c>
      <c r="C4972" s="4" t="s">
        <v>210</v>
      </c>
      <c r="D4972" s="4" t="s">
        <v>15</v>
      </c>
      <c r="E4972" t="s">
        <v>13828</v>
      </c>
      <c r="F4972" s="4" t="s">
        <v>1122</v>
      </c>
      <c r="G4972" s="36">
        <v>16</v>
      </c>
      <c r="H4972" s="37" t="s">
        <v>8738</v>
      </c>
      <c r="I4972" s="5" t="s">
        <v>1124</v>
      </c>
      <c r="J4972" s="32" t="s">
        <v>62</v>
      </c>
      <c r="K4972" t="s">
        <v>7691</v>
      </c>
    </row>
    <row r="4973" spans="1:11" hidden="1" x14ac:dyDescent="0.3">
      <c r="A4973" t="s">
        <v>8363</v>
      </c>
      <c r="B4973" s="8">
        <v>20170414</v>
      </c>
      <c r="C4973" s="4" t="s">
        <v>231</v>
      </c>
      <c r="D4973" s="4" t="s">
        <v>1168</v>
      </c>
      <c r="E4973" t="s">
        <v>13829</v>
      </c>
      <c r="F4973" s="4" t="s">
        <v>1122</v>
      </c>
      <c r="G4973" s="36">
        <v>16</v>
      </c>
      <c r="H4973" s="37" t="s">
        <v>8738</v>
      </c>
      <c r="I4973" s="5" t="s">
        <v>1124</v>
      </c>
      <c r="J4973" s="32" t="s">
        <v>62</v>
      </c>
      <c r="K4973" t="s">
        <v>8363</v>
      </c>
    </row>
    <row r="4974" spans="1:11" hidden="1" x14ac:dyDescent="0.3">
      <c r="A4974" t="s">
        <v>8364</v>
      </c>
      <c r="B4974" s="8">
        <v>20170414</v>
      </c>
      <c r="C4974" s="4" t="s">
        <v>64</v>
      </c>
      <c r="D4974" s="4" t="s">
        <v>1217</v>
      </c>
      <c r="E4974" t="s">
        <v>13830</v>
      </c>
      <c r="F4974" s="4" t="s">
        <v>1122</v>
      </c>
      <c r="G4974" s="36">
        <v>16</v>
      </c>
      <c r="H4974" s="37" t="s">
        <v>8738</v>
      </c>
      <c r="I4974" s="5" t="s">
        <v>1124</v>
      </c>
      <c r="J4974" s="32" t="s">
        <v>62</v>
      </c>
      <c r="K4974" t="s">
        <v>8364</v>
      </c>
    </row>
    <row r="4975" spans="1:11" hidden="1" x14ac:dyDescent="0.3">
      <c r="A4975" t="s">
        <v>8365</v>
      </c>
      <c r="B4975" s="8">
        <v>20170414</v>
      </c>
      <c r="C4975" s="4" t="s">
        <v>74</v>
      </c>
      <c r="D4975" s="4" t="s">
        <v>1226</v>
      </c>
      <c r="E4975" t="s">
        <v>13831</v>
      </c>
      <c r="F4975" s="4" t="s">
        <v>1122</v>
      </c>
      <c r="G4975" s="36">
        <v>16</v>
      </c>
      <c r="H4975" s="37" t="s">
        <v>8738</v>
      </c>
      <c r="I4975" s="5" t="s">
        <v>1124</v>
      </c>
      <c r="J4975" s="32" t="s">
        <v>62</v>
      </c>
      <c r="K4975" t="s">
        <v>8365</v>
      </c>
    </row>
    <row r="4976" spans="1:11" hidden="1" x14ac:dyDescent="0.3">
      <c r="A4976" t="s">
        <v>7690</v>
      </c>
      <c r="B4976" s="8">
        <v>20170415</v>
      </c>
      <c r="C4976" s="4" t="s">
        <v>33</v>
      </c>
      <c r="D4976" s="4" t="s">
        <v>15</v>
      </c>
      <c r="E4976" t="s">
        <v>13832</v>
      </c>
      <c r="F4976" s="4" t="s">
        <v>1122</v>
      </c>
      <c r="G4976" s="36">
        <v>16</v>
      </c>
      <c r="H4976" s="37" t="s">
        <v>8738</v>
      </c>
      <c r="I4976" s="5" t="s">
        <v>1124</v>
      </c>
      <c r="J4976" s="32" t="s">
        <v>62</v>
      </c>
      <c r="K4976" t="s">
        <v>7690</v>
      </c>
    </row>
    <row r="4977" spans="1:11" hidden="1" x14ac:dyDescent="0.3">
      <c r="A4977" t="s">
        <v>8366</v>
      </c>
      <c r="B4977" s="8">
        <v>20170416</v>
      </c>
      <c r="C4977" s="4" t="s">
        <v>33</v>
      </c>
      <c r="D4977" s="4" t="s">
        <v>8004</v>
      </c>
      <c r="E4977" t="s">
        <v>13833</v>
      </c>
      <c r="F4977" s="4" t="s">
        <v>1122</v>
      </c>
      <c r="G4977" s="36">
        <v>16</v>
      </c>
      <c r="H4977" s="37" t="s">
        <v>8738</v>
      </c>
      <c r="I4977" s="5" t="s">
        <v>1124</v>
      </c>
      <c r="J4977" s="32" t="s">
        <v>62</v>
      </c>
      <c r="K4977" t="s">
        <v>8366</v>
      </c>
    </row>
    <row r="4978" spans="1:11" hidden="1" x14ac:dyDescent="0.3">
      <c r="A4978" t="s">
        <v>7689</v>
      </c>
      <c r="B4978" s="8">
        <v>20170416</v>
      </c>
      <c r="C4978" s="4" t="s">
        <v>120</v>
      </c>
      <c r="D4978" s="4" t="s">
        <v>1176</v>
      </c>
      <c r="E4978" t="s">
        <v>13834</v>
      </c>
      <c r="F4978" s="4" t="s">
        <v>1122</v>
      </c>
      <c r="G4978" s="36">
        <v>16</v>
      </c>
      <c r="H4978" s="37" t="s">
        <v>8738</v>
      </c>
      <c r="I4978" s="5" t="s">
        <v>1124</v>
      </c>
      <c r="J4978" s="32" t="s">
        <v>62</v>
      </c>
      <c r="K4978" t="s">
        <v>7689</v>
      </c>
    </row>
    <row r="4979" spans="1:11" hidden="1" x14ac:dyDescent="0.3">
      <c r="A4979" t="s">
        <v>7688</v>
      </c>
      <c r="B4979" s="8">
        <v>20170417</v>
      </c>
      <c r="C4979" t="s">
        <v>120</v>
      </c>
      <c r="D4979" t="s">
        <v>120</v>
      </c>
      <c r="E4979" t="s">
        <v>13835</v>
      </c>
      <c r="F4979" t="s">
        <v>7880</v>
      </c>
      <c r="G4979" s="36">
        <v>16</v>
      </c>
      <c r="H4979" s="37" t="s">
        <v>8738</v>
      </c>
      <c r="I4979" s="5" t="s">
        <v>1124</v>
      </c>
      <c r="J4979" s="32" t="s">
        <v>19</v>
      </c>
    </row>
    <row r="4980" spans="1:11" hidden="1" x14ac:dyDescent="0.3">
      <c r="A4980" t="s">
        <v>8367</v>
      </c>
      <c r="B4980" s="8">
        <v>20170417</v>
      </c>
      <c r="C4980" s="4" t="s">
        <v>64</v>
      </c>
      <c r="D4980" s="4" t="s">
        <v>311</v>
      </c>
      <c r="E4980" t="s">
        <v>13836</v>
      </c>
      <c r="F4980" s="4" t="s">
        <v>1122</v>
      </c>
      <c r="G4980" s="36">
        <v>16</v>
      </c>
      <c r="H4980" s="37" t="s">
        <v>8738</v>
      </c>
      <c r="I4980" s="5" t="s">
        <v>1124</v>
      </c>
      <c r="J4980" s="32" t="s">
        <v>62</v>
      </c>
      <c r="K4980" t="s">
        <v>8367</v>
      </c>
    </row>
    <row r="4981" spans="1:11" hidden="1" x14ac:dyDescent="0.3">
      <c r="A4981" t="s">
        <v>8368</v>
      </c>
      <c r="B4981" s="8">
        <v>20170417</v>
      </c>
      <c r="C4981" s="4" t="s">
        <v>104</v>
      </c>
      <c r="D4981" s="4" t="s">
        <v>105</v>
      </c>
      <c r="E4981" t="s">
        <v>13837</v>
      </c>
      <c r="F4981" s="4" t="s">
        <v>1122</v>
      </c>
      <c r="G4981" s="36">
        <v>16</v>
      </c>
      <c r="H4981" s="37" t="s">
        <v>8738</v>
      </c>
      <c r="I4981" s="5" t="s">
        <v>1124</v>
      </c>
      <c r="J4981" s="32" t="s">
        <v>62</v>
      </c>
      <c r="K4981" t="s">
        <v>8368</v>
      </c>
    </row>
    <row r="4982" spans="1:11" hidden="1" x14ac:dyDescent="0.3">
      <c r="A4982" t="s">
        <v>8369</v>
      </c>
      <c r="B4982" s="8">
        <v>20170417</v>
      </c>
      <c r="C4982" s="4" t="s">
        <v>13</v>
      </c>
      <c r="D4982" s="4" t="s">
        <v>6627</v>
      </c>
      <c r="E4982" t="s">
        <v>13838</v>
      </c>
      <c r="F4982" s="4" t="s">
        <v>1122</v>
      </c>
      <c r="G4982" s="36">
        <v>16</v>
      </c>
      <c r="H4982" s="37" t="s">
        <v>8738</v>
      </c>
      <c r="I4982" s="5" t="s">
        <v>1124</v>
      </c>
      <c r="J4982" s="32" t="s">
        <v>62</v>
      </c>
      <c r="K4982" t="s">
        <v>8369</v>
      </c>
    </row>
    <row r="4983" spans="1:11" hidden="1" x14ac:dyDescent="0.3">
      <c r="A4983" t="s">
        <v>8370</v>
      </c>
      <c r="B4983" s="8">
        <v>20170417</v>
      </c>
      <c r="C4983" s="4" t="s">
        <v>16</v>
      </c>
      <c r="D4983" s="4" t="s">
        <v>15</v>
      </c>
      <c r="E4983" t="s">
        <v>13839</v>
      </c>
      <c r="F4983" s="4" t="s">
        <v>1122</v>
      </c>
      <c r="G4983" s="36">
        <v>16</v>
      </c>
      <c r="H4983" s="37" t="s">
        <v>8738</v>
      </c>
      <c r="I4983" s="5" t="s">
        <v>1124</v>
      </c>
      <c r="J4983" s="32" t="s">
        <v>62</v>
      </c>
      <c r="K4983" t="s">
        <v>8370</v>
      </c>
    </row>
    <row r="4984" spans="1:11" hidden="1" x14ac:dyDescent="0.3">
      <c r="A4984" t="s">
        <v>8371</v>
      </c>
      <c r="B4984" s="8">
        <v>20170417</v>
      </c>
      <c r="C4984" s="4" t="s">
        <v>22</v>
      </c>
      <c r="D4984" s="4" t="s">
        <v>1416</v>
      </c>
      <c r="E4984" t="s">
        <v>13840</v>
      </c>
      <c r="F4984" s="4" t="s">
        <v>1122</v>
      </c>
      <c r="G4984" s="36">
        <v>16</v>
      </c>
      <c r="H4984" s="37" t="s">
        <v>8738</v>
      </c>
      <c r="I4984" s="5" t="s">
        <v>1124</v>
      </c>
      <c r="J4984" s="32" t="s">
        <v>62</v>
      </c>
      <c r="K4984" t="s">
        <v>8371</v>
      </c>
    </row>
    <row r="4985" spans="1:11" hidden="1" x14ac:dyDescent="0.3">
      <c r="A4985" t="s">
        <v>8372</v>
      </c>
      <c r="B4985" s="8">
        <v>20170417</v>
      </c>
      <c r="C4985" s="4" t="s">
        <v>52</v>
      </c>
      <c r="D4985" s="4" t="s">
        <v>7663</v>
      </c>
      <c r="E4985" t="s">
        <v>13841</v>
      </c>
      <c r="F4985" s="4" t="s">
        <v>1122</v>
      </c>
      <c r="G4985" s="36">
        <v>16</v>
      </c>
      <c r="H4985" s="37" t="s">
        <v>8738</v>
      </c>
      <c r="I4985" s="5" t="s">
        <v>1124</v>
      </c>
      <c r="J4985" s="32" t="s">
        <v>62</v>
      </c>
      <c r="K4985" t="s">
        <v>8372</v>
      </c>
    </row>
    <row r="4986" spans="1:11" hidden="1" x14ac:dyDescent="0.3">
      <c r="A4986" t="s">
        <v>8373</v>
      </c>
      <c r="B4986" s="8">
        <v>20170417</v>
      </c>
      <c r="C4986" s="4" t="s">
        <v>120</v>
      </c>
      <c r="D4986" s="4" t="s">
        <v>120</v>
      </c>
      <c r="E4986" t="s">
        <v>13842</v>
      </c>
      <c r="F4986" s="4" t="s">
        <v>1122</v>
      </c>
      <c r="G4986" s="36">
        <v>16</v>
      </c>
      <c r="H4986" s="37" t="s">
        <v>8738</v>
      </c>
      <c r="I4986" s="5" t="s">
        <v>1124</v>
      </c>
      <c r="J4986" s="32" t="s">
        <v>62</v>
      </c>
      <c r="K4986" t="s">
        <v>8373</v>
      </c>
    </row>
    <row r="4987" spans="1:11" hidden="1" x14ac:dyDescent="0.3">
      <c r="A4987" t="s">
        <v>8374</v>
      </c>
      <c r="B4987" s="8">
        <v>20170417</v>
      </c>
      <c r="C4987" s="4" t="s">
        <v>86</v>
      </c>
      <c r="D4987" s="4" t="s">
        <v>8005</v>
      </c>
      <c r="E4987" t="s">
        <v>13843</v>
      </c>
      <c r="F4987" s="4" t="s">
        <v>1122</v>
      </c>
      <c r="G4987" s="36">
        <v>16</v>
      </c>
      <c r="H4987" s="37" t="s">
        <v>8738</v>
      </c>
      <c r="I4987" s="5" t="s">
        <v>1124</v>
      </c>
      <c r="J4987" s="32" t="s">
        <v>62</v>
      </c>
      <c r="K4987" t="s">
        <v>8374</v>
      </c>
    </row>
    <row r="4988" spans="1:11" hidden="1" x14ac:dyDescent="0.3">
      <c r="A4988" t="s">
        <v>8375</v>
      </c>
      <c r="B4988" s="8">
        <v>20170417</v>
      </c>
      <c r="C4988" s="4" t="s">
        <v>43</v>
      </c>
      <c r="D4988" s="4" t="s">
        <v>15</v>
      </c>
      <c r="E4988" t="s">
        <v>13844</v>
      </c>
      <c r="F4988" s="4" t="s">
        <v>1122</v>
      </c>
      <c r="G4988" s="36">
        <v>16</v>
      </c>
      <c r="H4988" s="37" t="s">
        <v>8738</v>
      </c>
      <c r="I4988" s="5" t="s">
        <v>1124</v>
      </c>
      <c r="J4988" s="32" t="s">
        <v>62</v>
      </c>
      <c r="K4988" t="s">
        <v>8375</v>
      </c>
    </row>
    <row r="4989" spans="1:11" hidden="1" x14ac:dyDescent="0.3">
      <c r="A4989" t="s">
        <v>6904</v>
      </c>
      <c r="B4989" s="8">
        <v>20170418</v>
      </c>
      <c r="C4989" s="4" t="s">
        <v>22</v>
      </c>
      <c r="D4989" s="4" t="s">
        <v>6905</v>
      </c>
      <c r="E4989" t="s">
        <v>13846</v>
      </c>
      <c r="F4989" s="4" t="s">
        <v>1122</v>
      </c>
      <c r="G4989" s="36">
        <v>16</v>
      </c>
      <c r="H4989" s="37" t="s">
        <v>8738</v>
      </c>
      <c r="I4989" s="5" t="s">
        <v>1124</v>
      </c>
      <c r="J4989" s="32" t="s">
        <v>62</v>
      </c>
      <c r="K4989" t="s">
        <v>6904</v>
      </c>
    </row>
    <row r="4990" spans="1:11" hidden="1" x14ac:dyDescent="0.3">
      <c r="A4990" t="s">
        <v>8376</v>
      </c>
      <c r="B4990" s="8">
        <v>20170418</v>
      </c>
      <c r="C4990" s="4" t="s">
        <v>16</v>
      </c>
      <c r="D4990" s="4" t="s">
        <v>15</v>
      </c>
      <c r="E4990" t="s">
        <v>13847</v>
      </c>
      <c r="F4990" s="4" t="s">
        <v>1122</v>
      </c>
      <c r="G4990" s="36">
        <v>16</v>
      </c>
      <c r="H4990" s="37" t="s">
        <v>8738</v>
      </c>
      <c r="I4990" s="5" t="s">
        <v>1124</v>
      </c>
      <c r="J4990" s="32" t="s">
        <v>62</v>
      </c>
      <c r="K4990" t="s">
        <v>8376</v>
      </c>
    </row>
    <row r="4991" spans="1:11" hidden="1" x14ac:dyDescent="0.3">
      <c r="A4991" t="s">
        <v>8377</v>
      </c>
      <c r="B4991" s="8">
        <v>20170424</v>
      </c>
      <c r="C4991" s="4" t="s">
        <v>16</v>
      </c>
      <c r="D4991" s="4" t="s">
        <v>15</v>
      </c>
      <c r="E4991" t="s">
        <v>13851</v>
      </c>
      <c r="F4991" s="4" t="s">
        <v>1122</v>
      </c>
      <c r="G4991" s="36">
        <v>16</v>
      </c>
      <c r="H4991" s="37" t="s">
        <v>8738</v>
      </c>
      <c r="I4991" s="5" t="s">
        <v>1124</v>
      </c>
      <c r="J4991" s="32" t="s">
        <v>62</v>
      </c>
      <c r="K4991" t="s">
        <v>8377</v>
      </c>
    </row>
    <row r="4992" spans="1:11" hidden="1" x14ac:dyDescent="0.3">
      <c r="A4992" t="s">
        <v>8378</v>
      </c>
      <c r="B4992" s="8">
        <v>20170424</v>
      </c>
      <c r="C4992" s="4" t="s">
        <v>231</v>
      </c>
      <c r="D4992" s="4" t="s">
        <v>1168</v>
      </c>
      <c r="E4992" t="s">
        <v>13852</v>
      </c>
      <c r="F4992" s="4" t="s">
        <v>1122</v>
      </c>
      <c r="G4992" s="36">
        <v>16</v>
      </c>
      <c r="H4992" s="37" t="s">
        <v>8738</v>
      </c>
      <c r="I4992" s="5" t="s">
        <v>1124</v>
      </c>
      <c r="J4992" s="32" t="s">
        <v>62</v>
      </c>
      <c r="K4992" t="s">
        <v>8378</v>
      </c>
    </row>
    <row r="4993" spans="1:11" hidden="1" x14ac:dyDescent="0.3">
      <c r="A4993" t="s">
        <v>8379</v>
      </c>
      <c r="B4993" s="8">
        <v>20170425</v>
      </c>
      <c r="C4993" s="4" t="s">
        <v>31</v>
      </c>
      <c r="D4993" s="4" t="s">
        <v>6612</v>
      </c>
      <c r="E4993" t="s">
        <v>13854</v>
      </c>
      <c r="F4993" s="4" t="s">
        <v>1122</v>
      </c>
      <c r="G4993" s="36">
        <v>16</v>
      </c>
      <c r="H4993" s="37" t="s">
        <v>8738</v>
      </c>
      <c r="I4993" s="5" t="s">
        <v>1124</v>
      </c>
      <c r="J4993" s="32" t="s">
        <v>62</v>
      </c>
      <c r="K4993" t="s">
        <v>8379</v>
      </c>
    </row>
    <row r="4994" spans="1:11" hidden="1" x14ac:dyDescent="0.3">
      <c r="A4994" t="s">
        <v>7687</v>
      </c>
      <c r="B4994" s="8">
        <v>20170426</v>
      </c>
      <c r="C4994" s="4" t="s">
        <v>64</v>
      </c>
      <c r="D4994" s="4" t="s">
        <v>6673</v>
      </c>
      <c r="E4994" t="s">
        <v>13855</v>
      </c>
      <c r="F4994" s="4" t="s">
        <v>1122</v>
      </c>
      <c r="G4994" s="36">
        <v>16</v>
      </c>
      <c r="H4994" s="37" t="s">
        <v>8738</v>
      </c>
      <c r="I4994" s="5" t="s">
        <v>1124</v>
      </c>
      <c r="J4994" s="32" t="s">
        <v>62</v>
      </c>
      <c r="K4994" t="s">
        <v>7687</v>
      </c>
    </row>
    <row r="4995" spans="1:11" hidden="1" x14ac:dyDescent="0.3">
      <c r="A4995" t="s">
        <v>6897</v>
      </c>
      <c r="B4995" s="8">
        <v>20170509</v>
      </c>
      <c r="C4995" t="s">
        <v>120</v>
      </c>
      <c r="D4995" t="s">
        <v>6616</v>
      </c>
      <c r="E4995" t="s">
        <v>13863</v>
      </c>
      <c r="F4995" t="s">
        <v>7880</v>
      </c>
      <c r="G4995" s="36">
        <v>16</v>
      </c>
      <c r="H4995" s="37" t="s">
        <v>9022</v>
      </c>
      <c r="I4995" s="32" t="s">
        <v>9023</v>
      </c>
      <c r="J4995" s="32" t="s">
        <v>1009</v>
      </c>
    </row>
    <row r="4996" spans="1:11" hidden="1" x14ac:dyDescent="0.3">
      <c r="A4996" t="s">
        <v>7207</v>
      </c>
      <c r="B4996" s="8">
        <v>20170518</v>
      </c>
      <c r="C4996" t="s">
        <v>22</v>
      </c>
      <c r="D4996" t="s">
        <v>6610</v>
      </c>
      <c r="E4996" t="s">
        <v>8892</v>
      </c>
      <c r="F4996" t="s">
        <v>7880</v>
      </c>
      <c r="G4996" s="36">
        <v>16</v>
      </c>
      <c r="H4996" s="37" t="s">
        <v>8826</v>
      </c>
      <c r="I4996" s="31" t="s">
        <v>9203</v>
      </c>
      <c r="J4996" s="32" t="s">
        <v>192</v>
      </c>
    </row>
    <row r="4997" spans="1:11" hidden="1" x14ac:dyDescent="0.3">
      <c r="A4997" t="s">
        <v>8380</v>
      </c>
      <c r="B4997" s="8">
        <v>20170523</v>
      </c>
      <c r="C4997" s="4" t="s">
        <v>25</v>
      </c>
      <c r="D4997" s="4" t="s">
        <v>452</v>
      </c>
      <c r="E4997" t="s">
        <v>13873</v>
      </c>
      <c r="F4997" s="4" t="s">
        <v>1122</v>
      </c>
      <c r="G4997" s="36">
        <v>16</v>
      </c>
      <c r="H4997" s="37" t="s">
        <v>8738</v>
      </c>
      <c r="I4997" s="5" t="s">
        <v>1124</v>
      </c>
      <c r="J4997" s="32" t="s">
        <v>62</v>
      </c>
      <c r="K4997" t="s">
        <v>8380</v>
      </c>
    </row>
    <row r="4998" spans="1:11" hidden="1" x14ac:dyDescent="0.3">
      <c r="A4998" t="s">
        <v>7686</v>
      </c>
      <c r="B4998" s="8">
        <v>20170523</v>
      </c>
      <c r="C4998" s="4" t="s">
        <v>64</v>
      </c>
      <c r="D4998" s="4" t="s">
        <v>311</v>
      </c>
      <c r="E4998" t="s">
        <v>13874</v>
      </c>
      <c r="F4998" s="4" t="s">
        <v>1122</v>
      </c>
      <c r="G4998" s="36">
        <v>16</v>
      </c>
      <c r="H4998" s="37" t="s">
        <v>8738</v>
      </c>
      <c r="I4998" s="5" t="s">
        <v>1124</v>
      </c>
      <c r="J4998" s="32" t="s">
        <v>62</v>
      </c>
      <c r="K4998" t="s">
        <v>7686</v>
      </c>
    </row>
    <row r="4999" spans="1:11" hidden="1" x14ac:dyDescent="0.3">
      <c r="A4999" t="s">
        <v>8382</v>
      </c>
      <c r="B4999" s="8">
        <v>20170523</v>
      </c>
      <c r="C4999" s="4" t="s">
        <v>33</v>
      </c>
      <c r="D4999" s="4" t="s">
        <v>103</v>
      </c>
      <c r="E4999" t="s">
        <v>13875</v>
      </c>
      <c r="F4999" s="4" t="s">
        <v>1122</v>
      </c>
      <c r="G4999" s="36">
        <v>16</v>
      </c>
      <c r="H4999" s="37" t="s">
        <v>8738</v>
      </c>
      <c r="I4999" s="5" t="s">
        <v>1124</v>
      </c>
      <c r="J4999" s="32" t="s">
        <v>62</v>
      </c>
      <c r="K4999" t="s">
        <v>8382</v>
      </c>
    </row>
    <row r="5000" spans="1:11" hidden="1" x14ac:dyDescent="0.3">
      <c r="A5000" t="s">
        <v>8383</v>
      </c>
      <c r="B5000" s="8">
        <v>20170523</v>
      </c>
      <c r="C5000" s="4" t="s">
        <v>22</v>
      </c>
      <c r="D5000" s="4" t="s">
        <v>7998</v>
      </c>
      <c r="E5000" t="s">
        <v>13876</v>
      </c>
      <c r="F5000" s="4" t="s">
        <v>1122</v>
      </c>
      <c r="G5000" s="36">
        <v>16</v>
      </c>
      <c r="H5000" s="37" t="s">
        <v>8738</v>
      </c>
      <c r="I5000" s="5" t="s">
        <v>1124</v>
      </c>
      <c r="J5000" s="32" t="s">
        <v>62</v>
      </c>
      <c r="K5000" t="s">
        <v>8383</v>
      </c>
    </row>
    <row r="5001" spans="1:11" hidden="1" x14ac:dyDescent="0.3">
      <c r="A5001" t="s">
        <v>8384</v>
      </c>
      <c r="B5001" s="8">
        <v>20170523</v>
      </c>
      <c r="C5001" s="4" t="s">
        <v>231</v>
      </c>
      <c r="D5001" s="4" t="s">
        <v>1168</v>
      </c>
      <c r="E5001" t="s">
        <v>13877</v>
      </c>
      <c r="F5001" s="4" t="s">
        <v>1122</v>
      </c>
      <c r="G5001" s="36">
        <v>16</v>
      </c>
      <c r="H5001" s="37" t="s">
        <v>8738</v>
      </c>
      <c r="I5001" s="5" t="s">
        <v>1124</v>
      </c>
      <c r="J5001" s="32" t="s">
        <v>62</v>
      </c>
      <c r="K5001" t="s">
        <v>8384</v>
      </c>
    </row>
    <row r="5002" spans="1:11" hidden="1" x14ac:dyDescent="0.3">
      <c r="A5002" t="s">
        <v>7727</v>
      </c>
      <c r="B5002" s="8">
        <v>20170605</v>
      </c>
      <c r="C5002" t="s">
        <v>25</v>
      </c>
      <c r="D5002" t="s">
        <v>452</v>
      </c>
      <c r="E5002" t="s">
        <v>13885</v>
      </c>
      <c r="F5002" t="s">
        <v>7880</v>
      </c>
      <c r="G5002" s="36">
        <v>16</v>
      </c>
      <c r="H5002" s="37" t="s">
        <v>8738</v>
      </c>
      <c r="I5002" s="5" t="s">
        <v>1124</v>
      </c>
      <c r="J5002" s="32" t="s">
        <v>62</v>
      </c>
    </row>
    <row r="5003" spans="1:11" hidden="1" x14ac:dyDescent="0.3">
      <c r="A5003" t="s">
        <v>8385</v>
      </c>
      <c r="B5003" s="8">
        <v>20170605</v>
      </c>
      <c r="C5003" s="4" t="s">
        <v>25</v>
      </c>
      <c r="D5003" s="4" t="s">
        <v>452</v>
      </c>
      <c r="E5003" t="s">
        <v>13886</v>
      </c>
      <c r="F5003" s="4" t="s">
        <v>1122</v>
      </c>
      <c r="G5003" s="36">
        <v>16</v>
      </c>
      <c r="H5003" s="37" t="s">
        <v>8738</v>
      </c>
      <c r="I5003" s="5" t="s">
        <v>1124</v>
      </c>
      <c r="J5003" s="32" t="s">
        <v>62</v>
      </c>
      <c r="K5003" t="s">
        <v>8385</v>
      </c>
    </row>
    <row r="5004" spans="1:11" hidden="1" x14ac:dyDescent="0.3">
      <c r="A5004" t="s">
        <v>8386</v>
      </c>
      <c r="B5004" s="8">
        <v>20170607</v>
      </c>
      <c r="C5004" s="4" t="s">
        <v>16</v>
      </c>
      <c r="D5004" s="4" t="s">
        <v>15</v>
      </c>
      <c r="E5004" t="s">
        <v>13887</v>
      </c>
      <c r="F5004" s="4" t="s">
        <v>1122</v>
      </c>
      <c r="G5004" s="36">
        <v>16</v>
      </c>
      <c r="H5004" s="37" t="s">
        <v>8738</v>
      </c>
      <c r="I5004" s="5" t="s">
        <v>1124</v>
      </c>
      <c r="J5004" s="32" t="s">
        <v>62</v>
      </c>
      <c r="K5004" t="s">
        <v>8386</v>
      </c>
    </row>
    <row r="5005" spans="1:11" hidden="1" x14ac:dyDescent="0.3">
      <c r="A5005" t="s">
        <v>8387</v>
      </c>
      <c r="B5005" s="8">
        <v>20170612</v>
      </c>
      <c r="C5005" s="4" t="s">
        <v>31</v>
      </c>
      <c r="D5005" s="4" t="s">
        <v>8006</v>
      </c>
      <c r="E5005" t="s">
        <v>13891</v>
      </c>
      <c r="F5005" s="4" t="s">
        <v>1122</v>
      </c>
      <c r="G5005" s="36">
        <v>16</v>
      </c>
      <c r="H5005" s="37" t="s">
        <v>8738</v>
      </c>
      <c r="I5005" s="5" t="s">
        <v>1124</v>
      </c>
      <c r="J5005" s="32" t="s">
        <v>62</v>
      </c>
      <c r="K5005" t="s">
        <v>8387</v>
      </c>
    </row>
    <row r="5006" spans="1:11" hidden="1" x14ac:dyDescent="0.3">
      <c r="A5006" t="s">
        <v>8388</v>
      </c>
      <c r="B5006" s="8">
        <v>20170612</v>
      </c>
      <c r="C5006" s="4" t="s">
        <v>16</v>
      </c>
      <c r="D5006" s="4" t="s">
        <v>15</v>
      </c>
      <c r="E5006" t="s">
        <v>13892</v>
      </c>
      <c r="F5006" s="4" t="s">
        <v>1122</v>
      </c>
      <c r="G5006" s="36">
        <v>16</v>
      </c>
      <c r="H5006" s="37" t="s">
        <v>8738</v>
      </c>
      <c r="I5006" s="5" t="s">
        <v>1124</v>
      </c>
      <c r="J5006" s="32" t="s">
        <v>62</v>
      </c>
      <c r="K5006" t="s">
        <v>8388</v>
      </c>
    </row>
    <row r="5007" spans="1:11" hidden="1" x14ac:dyDescent="0.3">
      <c r="A5007" t="s">
        <v>8389</v>
      </c>
      <c r="B5007" s="8">
        <v>20170613</v>
      </c>
      <c r="C5007" s="4" t="s">
        <v>25</v>
      </c>
      <c r="D5007" s="4" t="s">
        <v>452</v>
      </c>
      <c r="E5007" t="s">
        <v>13893</v>
      </c>
      <c r="F5007" s="4" t="s">
        <v>1122</v>
      </c>
      <c r="G5007" s="36">
        <v>16</v>
      </c>
      <c r="H5007" s="37" t="s">
        <v>8738</v>
      </c>
      <c r="I5007" s="5" t="s">
        <v>1124</v>
      </c>
      <c r="J5007" s="32" t="s">
        <v>62</v>
      </c>
      <c r="K5007" t="s">
        <v>8389</v>
      </c>
    </row>
    <row r="5008" spans="1:11" hidden="1" x14ac:dyDescent="0.3">
      <c r="A5008" t="s">
        <v>8390</v>
      </c>
      <c r="B5008" s="8">
        <v>20170613</v>
      </c>
      <c r="C5008" s="4" t="s">
        <v>16</v>
      </c>
      <c r="D5008" s="4" t="s">
        <v>15</v>
      </c>
      <c r="E5008" t="s">
        <v>13894</v>
      </c>
      <c r="F5008" s="4" t="s">
        <v>1122</v>
      </c>
      <c r="G5008" s="36">
        <v>16</v>
      </c>
      <c r="H5008" s="37" t="s">
        <v>8738</v>
      </c>
      <c r="I5008" s="5" t="s">
        <v>1124</v>
      </c>
      <c r="J5008" s="32" t="s">
        <v>62</v>
      </c>
      <c r="K5008" t="s">
        <v>8390</v>
      </c>
    </row>
    <row r="5009" spans="1:11" hidden="1" x14ac:dyDescent="0.3">
      <c r="A5009" t="s">
        <v>8391</v>
      </c>
      <c r="B5009" s="8">
        <v>20170614</v>
      </c>
      <c r="C5009" s="4" t="s">
        <v>16</v>
      </c>
      <c r="D5009" s="4" t="s">
        <v>15</v>
      </c>
      <c r="E5009" t="s">
        <v>13895</v>
      </c>
      <c r="F5009" s="4" t="s">
        <v>1122</v>
      </c>
      <c r="G5009" s="36">
        <v>16</v>
      </c>
      <c r="H5009" s="37" t="s">
        <v>8738</v>
      </c>
      <c r="I5009" s="5" t="s">
        <v>1124</v>
      </c>
      <c r="J5009" s="32" t="s">
        <v>62</v>
      </c>
      <c r="K5009" t="s">
        <v>8391</v>
      </c>
    </row>
    <row r="5010" spans="1:11" hidden="1" x14ac:dyDescent="0.3">
      <c r="A5010" t="s">
        <v>7725</v>
      </c>
      <c r="B5010" s="8">
        <v>20170620</v>
      </c>
      <c r="C5010" s="4" t="s">
        <v>25</v>
      </c>
      <c r="D5010" s="4" t="s">
        <v>7726</v>
      </c>
      <c r="E5010" t="s">
        <v>13899</v>
      </c>
      <c r="F5010" s="4" t="s">
        <v>1122</v>
      </c>
      <c r="G5010" s="36">
        <v>16</v>
      </c>
      <c r="H5010" s="37" t="s">
        <v>8738</v>
      </c>
      <c r="I5010" s="5" t="s">
        <v>1124</v>
      </c>
      <c r="J5010" s="32" t="s">
        <v>62</v>
      </c>
      <c r="K5010" t="s">
        <v>7725</v>
      </c>
    </row>
    <row r="5011" spans="1:11" hidden="1" x14ac:dyDescent="0.3">
      <c r="A5011" t="s">
        <v>8392</v>
      </c>
      <c r="B5011" s="8">
        <v>20170628</v>
      </c>
      <c r="C5011" s="4" t="s">
        <v>16</v>
      </c>
      <c r="D5011" s="4" t="s">
        <v>15</v>
      </c>
      <c r="E5011" t="s">
        <v>13904</v>
      </c>
      <c r="F5011" s="4" t="s">
        <v>1122</v>
      </c>
      <c r="G5011" s="36">
        <v>16</v>
      </c>
      <c r="H5011" s="37" t="s">
        <v>8738</v>
      </c>
      <c r="I5011" s="5" t="s">
        <v>1124</v>
      </c>
      <c r="J5011" s="32" t="s">
        <v>62</v>
      </c>
      <c r="K5011" t="s">
        <v>8392</v>
      </c>
    </row>
    <row r="5012" spans="1:11" hidden="1" x14ac:dyDescent="0.3">
      <c r="A5012" t="s">
        <v>7685</v>
      </c>
      <c r="B5012" s="8">
        <v>20170630</v>
      </c>
      <c r="C5012" s="4" t="s">
        <v>92</v>
      </c>
      <c r="D5012" s="4" t="s">
        <v>1220</v>
      </c>
      <c r="E5012" t="s">
        <v>13907</v>
      </c>
      <c r="F5012" s="4" t="s">
        <v>1122</v>
      </c>
      <c r="G5012" s="36">
        <v>16</v>
      </c>
      <c r="H5012" s="37" t="s">
        <v>8738</v>
      </c>
      <c r="I5012" s="5" t="s">
        <v>1124</v>
      </c>
      <c r="J5012" s="32" t="s">
        <v>62</v>
      </c>
      <c r="K5012" t="s">
        <v>7685</v>
      </c>
    </row>
    <row r="5013" spans="1:11" hidden="1" x14ac:dyDescent="0.3">
      <c r="A5013" t="s">
        <v>8393</v>
      </c>
      <c r="B5013" s="8">
        <v>20170630</v>
      </c>
      <c r="C5013" s="4" t="s">
        <v>16</v>
      </c>
      <c r="D5013" s="4" t="s">
        <v>15</v>
      </c>
      <c r="E5013" t="s">
        <v>13908</v>
      </c>
      <c r="F5013" s="4" t="s">
        <v>1122</v>
      </c>
      <c r="G5013" s="36">
        <v>16</v>
      </c>
      <c r="H5013" s="37" t="s">
        <v>8738</v>
      </c>
      <c r="I5013" s="5" t="s">
        <v>1124</v>
      </c>
      <c r="J5013" s="32" t="s">
        <v>62</v>
      </c>
      <c r="K5013" t="s">
        <v>8393</v>
      </c>
    </row>
    <row r="5014" spans="1:11" hidden="1" x14ac:dyDescent="0.3">
      <c r="A5014" t="s">
        <v>7683</v>
      </c>
      <c r="B5014" s="8">
        <v>20170706</v>
      </c>
      <c r="C5014" s="4" t="s">
        <v>16</v>
      </c>
      <c r="D5014" s="4" t="s">
        <v>15</v>
      </c>
      <c r="E5014" t="s">
        <v>13911</v>
      </c>
      <c r="F5014" s="4" t="s">
        <v>1122</v>
      </c>
      <c r="G5014" s="36">
        <v>16</v>
      </c>
      <c r="H5014" s="37" t="s">
        <v>8738</v>
      </c>
      <c r="I5014" s="5" t="s">
        <v>1124</v>
      </c>
      <c r="J5014" s="32" t="s">
        <v>62</v>
      </c>
      <c r="K5014" t="s">
        <v>7683</v>
      </c>
    </row>
    <row r="5015" spans="1:11" hidden="1" x14ac:dyDescent="0.3">
      <c r="A5015" t="s">
        <v>7682</v>
      </c>
      <c r="B5015" s="8">
        <v>20170707</v>
      </c>
      <c r="C5015" s="4" t="s">
        <v>68</v>
      </c>
      <c r="D5015" s="4" t="s">
        <v>1136</v>
      </c>
      <c r="E5015" t="s">
        <v>13912</v>
      </c>
      <c r="F5015" s="4" t="s">
        <v>1122</v>
      </c>
      <c r="G5015" s="36">
        <v>16</v>
      </c>
      <c r="H5015" s="37" t="s">
        <v>8738</v>
      </c>
      <c r="I5015" s="5" t="s">
        <v>1124</v>
      </c>
      <c r="J5015" s="32" t="s">
        <v>62</v>
      </c>
      <c r="K5015" t="s">
        <v>7682</v>
      </c>
    </row>
    <row r="5016" spans="1:11" hidden="1" x14ac:dyDescent="0.3">
      <c r="A5016" t="s">
        <v>7681</v>
      </c>
      <c r="B5016" s="8">
        <v>20170710</v>
      </c>
      <c r="C5016" s="4" t="s">
        <v>16</v>
      </c>
      <c r="D5016" s="4" t="s">
        <v>15</v>
      </c>
      <c r="E5016" t="s">
        <v>13913</v>
      </c>
      <c r="F5016" s="4" t="s">
        <v>1122</v>
      </c>
      <c r="G5016" s="36">
        <v>16</v>
      </c>
      <c r="H5016" s="37" t="s">
        <v>8738</v>
      </c>
      <c r="I5016" s="5" t="s">
        <v>1124</v>
      </c>
      <c r="J5016" s="32" t="s">
        <v>62</v>
      </c>
      <c r="K5016" t="s">
        <v>7681</v>
      </c>
    </row>
    <row r="5017" spans="1:11" hidden="1" x14ac:dyDescent="0.3">
      <c r="A5017" t="s">
        <v>7724</v>
      </c>
      <c r="B5017" s="8">
        <v>20170711</v>
      </c>
      <c r="C5017" t="s">
        <v>43</v>
      </c>
      <c r="E5017" t="s">
        <v>13914</v>
      </c>
      <c r="F5017" t="s">
        <v>7880</v>
      </c>
      <c r="G5017" s="36">
        <v>16</v>
      </c>
      <c r="H5017" s="37" t="s">
        <v>8738</v>
      </c>
      <c r="I5017" s="5" t="s">
        <v>1124</v>
      </c>
      <c r="J5017" s="32" t="s">
        <v>62</v>
      </c>
    </row>
    <row r="5018" spans="1:11" hidden="1" x14ac:dyDescent="0.3">
      <c r="A5018" t="s">
        <v>8394</v>
      </c>
      <c r="B5018" s="8">
        <v>20170711</v>
      </c>
      <c r="C5018" s="4" t="s">
        <v>43</v>
      </c>
      <c r="D5018" s="4" t="s">
        <v>15</v>
      </c>
      <c r="E5018" t="s">
        <v>13916</v>
      </c>
      <c r="F5018" s="4" t="s">
        <v>1122</v>
      </c>
      <c r="G5018" s="36">
        <v>16</v>
      </c>
      <c r="H5018" s="37" t="s">
        <v>8738</v>
      </c>
      <c r="I5018" s="5" t="s">
        <v>1124</v>
      </c>
      <c r="J5018" s="32" t="s">
        <v>62</v>
      </c>
      <c r="K5018" t="s">
        <v>8394</v>
      </c>
    </row>
    <row r="5019" spans="1:11" hidden="1" x14ac:dyDescent="0.3">
      <c r="A5019" t="s">
        <v>8395</v>
      </c>
      <c r="B5019" s="8">
        <v>20170714</v>
      </c>
      <c r="C5019" s="4" t="s">
        <v>120</v>
      </c>
      <c r="D5019" s="4" t="s">
        <v>120</v>
      </c>
      <c r="E5019" t="s">
        <v>13919</v>
      </c>
      <c r="F5019" s="4" t="s">
        <v>1122</v>
      </c>
      <c r="G5019" s="36">
        <v>16</v>
      </c>
      <c r="H5019" s="37" t="s">
        <v>8738</v>
      </c>
      <c r="I5019" s="5" t="s">
        <v>1124</v>
      </c>
      <c r="J5019" s="32" t="s">
        <v>62</v>
      </c>
      <c r="K5019" t="s">
        <v>8395</v>
      </c>
    </row>
    <row r="5020" spans="1:11" hidden="1" x14ac:dyDescent="0.3">
      <c r="A5020" t="s">
        <v>7723</v>
      </c>
      <c r="B5020" s="8">
        <v>20170716</v>
      </c>
      <c r="C5020" s="4" t="s">
        <v>43</v>
      </c>
      <c r="D5020" s="4" t="s">
        <v>15</v>
      </c>
      <c r="E5020" t="s">
        <v>13920</v>
      </c>
      <c r="F5020" s="4" t="s">
        <v>1122</v>
      </c>
      <c r="G5020" s="36">
        <v>16</v>
      </c>
      <c r="H5020" s="37" t="s">
        <v>8738</v>
      </c>
      <c r="I5020" s="5" t="s">
        <v>1124</v>
      </c>
      <c r="J5020" s="32" t="s">
        <v>62</v>
      </c>
      <c r="K5020" t="s">
        <v>7723</v>
      </c>
    </row>
    <row r="5021" spans="1:11" hidden="1" x14ac:dyDescent="0.3">
      <c r="A5021" t="s">
        <v>8396</v>
      </c>
      <c r="B5021" s="8">
        <v>20170718</v>
      </c>
      <c r="C5021" s="4" t="s">
        <v>64</v>
      </c>
      <c r="D5021" s="4" t="s">
        <v>65</v>
      </c>
      <c r="E5021" t="s">
        <v>13923</v>
      </c>
      <c r="F5021" s="4" t="s">
        <v>1122</v>
      </c>
      <c r="G5021" s="36">
        <v>16</v>
      </c>
      <c r="H5021" s="37" t="s">
        <v>8738</v>
      </c>
      <c r="I5021" s="5" t="s">
        <v>1124</v>
      </c>
      <c r="J5021" s="32" t="s">
        <v>62</v>
      </c>
      <c r="K5021" t="s">
        <v>8396</v>
      </c>
    </row>
    <row r="5022" spans="1:11" hidden="1" x14ac:dyDescent="0.3">
      <c r="A5022" t="s">
        <v>8397</v>
      </c>
      <c r="B5022" s="8">
        <v>20170719</v>
      </c>
      <c r="C5022" s="4" t="s">
        <v>43</v>
      </c>
      <c r="D5022" s="4" t="s">
        <v>15</v>
      </c>
      <c r="E5022" t="s">
        <v>13926</v>
      </c>
      <c r="F5022" s="4" t="s">
        <v>1122</v>
      </c>
      <c r="G5022" s="36">
        <v>16</v>
      </c>
      <c r="H5022" s="37" t="s">
        <v>8738</v>
      </c>
      <c r="I5022" s="5" t="s">
        <v>1124</v>
      </c>
      <c r="J5022" s="32" t="s">
        <v>62</v>
      </c>
      <c r="K5022" t="s">
        <v>8397</v>
      </c>
    </row>
    <row r="5023" spans="1:11" hidden="1" x14ac:dyDescent="0.3">
      <c r="A5023" t="s">
        <v>7722</v>
      </c>
      <c r="B5023" s="8">
        <v>20170719</v>
      </c>
      <c r="C5023" s="4" t="s">
        <v>25</v>
      </c>
      <c r="D5023" s="4" t="s">
        <v>15</v>
      </c>
      <c r="E5023" t="s">
        <v>13927</v>
      </c>
      <c r="F5023" s="4" t="s">
        <v>1122</v>
      </c>
      <c r="G5023" s="36">
        <v>16</v>
      </c>
      <c r="H5023" s="37" t="s">
        <v>8738</v>
      </c>
      <c r="I5023" s="5" t="s">
        <v>1124</v>
      </c>
      <c r="J5023" s="32" t="s">
        <v>62</v>
      </c>
      <c r="K5023" t="s">
        <v>7722</v>
      </c>
    </row>
    <row r="5024" spans="1:11" hidden="1" x14ac:dyDescent="0.3">
      <c r="A5024" t="s">
        <v>7721</v>
      </c>
      <c r="B5024" s="8">
        <v>20170720</v>
      </c>
      <c r="C5024" s="4" t="s">
        <v>31</v>
      </c>
      <c r="D5024" s="4" t="s">
        <v>1227</v>
      </c>
      <c r="E5024" t="s">
        <v>13928</v>
      </c>
      <c r="F5024" s="4" t="s">
        <v>1122</v>
      </c>
      <c r="G5024" s="36">
        <v>16</v>
      </c>
      <c r="H5024" s="37" t="s">
        <v>8738</v>
      </c>
      <c r="I5024" s="5" t="s">
        <v>1124</v>
      </c>
      <c r="J5024" s="32" t="s">
        <v>62</v>
      </c>
      <c r="K5024" t="s">
        <v>7721</v>
      </c>
    </row>
    <row r="5025" spans="1:11" hidden="1" x14ac:dyDescent="0.3">
      <c r="A5025" t="s">
        <v>7680</v>
      </c>
      <c r="B5025" s="8">
        <v>20170810</v>
      </c>
      <c r="C5025" s="4" t="s">
        <v>43</v>
      </c>
      <c r="D5025" s="4" t="s">
        <v>15</v>
      </c>
      <c r="E5025" t="s">
        <v>13935</v>
      </c>
      <c r="F5025" s="4" t="s">
        <v>1122</v>
      </c>
      <c r="G5025" s="36">
        <v>16</v>
      </c>
      <c r="H5025" s="37" t="s">
        <v>8738</v>
      </c>
      <c r="I5025" s="5" t="s">
        <v>1124</v>
      </c>
      <c r="J5025" s="32" t="s">
        <v>62</v>
      </c>
      <c r="K5025" t="s">
        <v>7680</v>
      </c>
    </row>
    <row r="5026" spans="1:11" hidden="1" x14ac:dyDescent="0.3">
      <c r="A5026" t="s">
        <v>8398</v>
      </c>
      <c r="B5026" s="8">
        <v>20170813</v>
      </c>
      <c r="C5026" s="4" t="s">
        <v>120</v>
      </c>
      <c r="D5026" s="4" t="s">
        <v>1137</v>
      </c>
      <c r="E5026" t="s">
        <v>13936</v>
      </c>
      <c r="F5026" s="4" t="s">
        <v>1122</v>
      </c>
      <c r="G5026" s="36">
        <v>16</v>
      </c>
      <c r="H5026" s="37" t="s">
        <v>8738</v>
      </c>
      <c r="I5026" s="5" t="s">
        <v>1124</v>
      </c>
      <c r="J5026" s="32" t="s">
        <v>62</v>
      </c>
      <c r="K5026" t="s">
        <v>8398</v>
      </c>
    </row>
    <row r="5027" spans="1:11" hidden="1" x14ac:dyDescent="0.3">
      <c r="A5027" t="s">
        <v>7679</v>
      </c>
      <c r="B5027" s="8">
        <v>20170823</v>
      </c>
      <c r="C5027" s="4" t="s">
        <v>25</v>
      </c>
      <c r="D5027" s="4" t="s">
        <v>15</v>
      </c>
      <c r="E5027" t="s">
        <v>13941</v>
      </c>
      <c r="F5027" s="4" t="s">
        <v>1122</v>
      </c>
      <c r="G5027" s="36">
        <v>16</v>
      </c>
      <c r="H5027" s="37" t="s">
        <v>8738</v>
      </c>
      <c r="I5027" s="5" t="s">
        <v>1124</v>
      </c>
      <c r="J5027" s="32" t="s">
        <v>62</v>
      </c>
      <c r="K5027" t="s">
        <v>7679</v>
      </c>
    </row>
    <row r="5028" spans="1:11" hidden="1" x14ac:dyDescent="0.3">
      <c r="A5028" t="s">
        <v>8399</v>
      </c>
      <c r="B5028" s="8">
        <v>20170823</v>
      </c>
      <c r="C5028" s="4" t="s">
        <v>16</v>
      </c>
      <c r="D5028" s="4" t="s">
        <v>15</v>
      </c>
      <c r="E5028" t="s">
        <v>13942</v>
      </c>
      <c r="F5028" s="4" t="s">
        <v>1122</v>
      </c>
      <c r="G5028" s="36">
        <v>16</v>
      </c>
      <c r="H5028" s="37" t="s">
        <v>8738</v>
      </c>
      <c r="I5028" s="5" t="s">
        <v>1124</v>
      </c>
      <c r="J5028" s="32" t="s">
        <v>62</v>
      </c>
      <c r="K5028" t="s">
        <v>8399</v>
      </c>
    </row>
    <row r="5029" spans="1:11" hidden="1" x14ac:dyDescent="0.3">
      <c r="A5029" t="s">
        <v>7678</v>
      </c>
      <c r="B5029" s="8">
        <v>20170827</v>
      </c>
      <c r="C5029" s="4" t="s">
        <v>120</v>
      </c>
      <c r="D5029" s="4" t="s">
        <v>120</v>
      </c>
      <c r="E5029" t="s">
        <v>13945</v>
      </c>
      <c r="F5029" s="4" t="s">
        <v>1122</v>
      </c>
      <c r="G5029" s="36">
        <v>16</v>
      </c>
      <c r="H5029" s="37" t="s">
        <v>8738</v>
      </c>
      <c r="I5029" s="5" t="s">
        <v>1124</v>
      </c>
      <c r="J5029" s="32" t="s">
        <v>62</v>
      </c>
      <c r="K5029" t="s">
        <v>7678</v>
      </c>
    </row>
    <row r="5030" spans="1:11" hidden="1" x14ac:dyDescent="0.3">
      <c r="A5030" t="s">
        <v>8400</v>
      </c>
      <c r="B5030" s="8">
        <v>20170828</v>
      </c>
      <c r="C5030" s="4" t="s">
        <v>25</v>
      </c>
      <c r="D5030" s="4" t="s">
        <v>15</v>
      </c>
      <c r="E5030" t="s">
        <v>13950</v>
      </c>
      <c r="F5030" s="4" t="s">
        <v>1122</v>
      </c>
      <c r="G5030" s="36">
        <v>16</v>
      </c>
      <c r="H5030" s="37" t="s">
        <v>8738</v>
      </c>
      <c r="I5030" s="5" t="s">
        <v>1124</v>
      </c>
      <c r="J5030" s="32" t="s">
        <v>62</v>
      </c>
      <c r="K5030" t="s">
        <v>8400</v>
      </c>
    </row>
    <row r="5031" spans="1:11" hidden="1" x14ac:dyDescent="0.3">
      <c r="A5031" t="s">
        <v>8401</v>
      </c>
      <c r="B5031" s="8">
        <v>20170904</v>
      </c>
      <c r="C5031" s="4" t="s">
        <v>16</v>
      </c>
      <c r="D5031" s="4" t="s">
        <v>15</v>
      </c>
      <c r="E5031" t="s">
        <v>13952</v>
      </c>
      <c r="F5031" s="4" t="s">
        <v>1122</v>
      </c>
      <c r="G5031" s="36">
        <v>16</v>
      </c>
      <c r="H5031" s="37" t="s">
        <v>8738</v>
      </c>
      <c r="I5031" s="5" t="s">
        <v>1124</v>
      </c>
      <c r="J5031" s="32" t="s">
        <v>62</v>
      </c>
      <c r="K5031" t="s">
        <v>8401</v>
      </c>
    </row>
    <row r="5032" spans="1:11" hidden="1" x14ac:dyDescent="0.3">
      <c r="A5032" t="s">
        <v>8402</v>
      </c>
      <c r="B5032" s="8">
        <v>20170906</v>
      </c>
      <c r="C5032" s="4" t="s">
        <v>16</v>
      </c>
      <c r="D5032" s="4" t="s">
        <v>15</v>
      </c>
      <c r="E5032" t="s">
        <v>13956</v>
      </c>
      <c r="F5032" s="4" t="s">
        <v>1122</v>
      </c>
      <c r="G5032" s="36">
        <v>16</v>
      </c>
      <c r="H5032" s="37" t="s">
        <v>8738</v>
      </c>
      <c r="I5032" s="5" t="s">
        <v>1124</v>
      </c>
      <c r="J5032" s="32" t="s">
        <v>62</v>
      </c>
      <c r="K5032" t="s">
        <v>8402</v>
      </c>
    </row>
    <row r="5033" spans="1:11" hidden="1" x14ac:dyDescent="0.3">
      <c r="A5033" t="s">
        <v>7720</v>
      </c>
      <c r="B5033" s="8">
        <v>20170913</v>
      </c>
      <c r="C5033" s="4" t="s">
        <v>25</v>
      </c>
      <c r="D5033" s="4" t="s">
        <v>452</v>
      </c>
      <c r="E5033" t="s">
        <v>13958</v>
      </c>
      <c r="F5033" s="4" t="s">
        <v>1122</v>
      </c>
      <c r="G5033" s="36">
        <v>16</v>
      </c>
      <c r="H5033" s="37" t="s">
        <v>8738</v>
      </c>
      <c r="I5033" s="5" t="s">
        <v>1124</v>
      </c>
      <c r="J5033" s="32" t="s">
        <v>62</v>
      </c>
      <c r="K5033" t="s">
        <v>7720</v>
      </c>
    </row>
    <row r="5034" spans="1:11" hidden="1" x14ac:dyDescent="0.3">
      <c r="A5034" t="s">
        <v>8403</v>
      </c>
      <c r="B5034" s="8">
        <v>20170925</v>
      </c>
      <c r="C5034" s="4" t="s">
        <v>16</v>
      </c>
      <c r="D5034" s="4" t="s">
        <v>15</v>
      </c>
      <c r="E5034" t="s">
        <v>13968</v>
      </c>
      <c r="F5034" s="4" t="s">
        <v>1122</v>
      </c>
      <c r="G5034" s="36">
        <v>16</v>
      </c>
      <c r="H5034" s="37" t="s">
        <v>8738</v>
      </c>
      <c r="I5034" s="5" t="s">
        <v>1124</v>
      </c>
      <c r="J5034" s="32" t="s">
        <v>62</v>
      </c>
      <c r="K5034" t="s">
        <v>8403</v>
      </c>
    </row>
    <row r="5035" spans="1:11" hidden="1" x14ac:dyDescent="0.3">
      <c r="A5035" t="s">
        <v>7676</v>
      </c>
      <c r="B5035" s="8">
        <v>20171013</v>
      </c>
      <c r="C5035" s="4" t="s">
        <v>89</v>
      </c>
      <c r="D5035" s="4" t="s">
        <v>7677</v>
      </c>
      <c r="E5035" t="s">
        <v>13971</v>
      </c>
      <c r="F5035" s="4" t="s">
        <v>1122</v>
      </c>
      <c r="G5035" s="36">
        <v>16</v>
      </c>
      <c r="H5035" s="37" t="s">
        <v>8738</v>
      </c>
      <c r="I5035" s="5" t="s">
        <v>1124</v>
      </c>
      <c r="J5035" s="32" t="s">
        <v>62</v>
      </c>
      <c r="K5035" t="s">
        <v>7676</v>
      </c>
    </row>
    <row r="5036" spans="1:11" hidden="1" x14ac:dyDescent="0.3">
      <c r="A5036" t="s">
        <v>8404</v>
      </c>
      <c r="B5036" s="8">
        <v>20171016</v>
      </c>
      <c r="C5036" s="4" t="s">
        <v>25</v>
      </c>
      <c r="D5036" s="4" t="s">
        <v>452</v>
      </c>
      <c r="E5036" t="s">
        <v>13975</v>
      </c>
      <c r="F5036" s="4" t="s">
        <v>1122</v>
      </c>
      <c r="G5036" s="36">
        <v>16</v>
      </c>
      <c r="H5036" s="37" t="s">
        <v>8738</v>
      </c>
      <c r="I5036" s="5" t="s">
        <v>1124</v>
      </c>
      <c r="J5036" s="32" t="s">
        <v>62</v>
      </c>
      <c r="K5036" t="s">
        <v>8404</v>
      </c>
    </row>
    <row r="5037" spans="1:11" hidden="1" x14ac:dyDescent="0.3">
      <c r="A5037" t="s">
        <v>7593</v>
      </c>
      <c r="B5037" s="8">
        <v>20171019</v>
      </c>
      <c r="C5037" s="4" t="s">
        <v>64</v>
      </c>
      <c r="D5037" s="4" t="s">
        <v>7594</v>
      </c>
      <c r="E5037" t="s">
        <v>13978</v>
      </c>
      <c r="F5037" s="4" t="s">
        <v>1122</v>
      </c>
      <c r="G5037" s="36">
        <v>16</v>
      </c>
      <c r="H5037" s="37" t="s">
        <v>8738</v>
      </c>
      <c r="I5037" s="5" t="s">
        <v>7932</v>
      </c>
      <c r="J5037" s="32" t="s">
        <v>62</v>
      </c>
      <c r="K5037" t="s">
        <v>7593</v>
      </c>
    </row>
    <row r="5038" spans="1:11" hidden="1" x14ac:dyDescent="0.3">
      <c r="A5038" t="s">
        <v>8156</v>
      </c>
      <c r="B5038" s="8">
        <v>20171019</v>
      </c>
      <c r="C5038" s="4" t="s">
        <v>50</v>
      </c>
      <c r="D5038" s="4" t="s">
        <v>7933</v>
      </c>
      <c r="E5038" t="s">
        <v>13979</v>
      </c>
      <c r="F5038" s="4" t="s">
        <v>1122</v>
      </c>
      <c r="G5038" s="36">
        <v>16</v>
      </c>
      <c r="H5038" s="37" t="s">
        <v>8738</v>
      </c>
      <c r="I5038" s="5" t="s">
        <v>7932</v>
      </c>
      <c r="J5038" s="32" t="s">
        <v>62</v>
      </c>
      <c r="K5038" t="s">
        <v>8156</v>
      </c>
    </row>
    <row r="5039" spans="1:11" hidden="1" x14ac:dyDescent="0.3">
      <c r="A5039" t="s">
        <v>8157</v>
      </c>
      <c r="B5039" s="8">
        <v>20171019</v>
      </c>
      <c r="C5039" s="4" t="s">
        <v>104</v>
      </c>
      <c r="D5039" s="4" t="s">
        <v>7934</v>
      </c>
      <c r="E5039" t="s">
        <v>13980</v>
      </c>
      <c r="F5039" s="4" t="s">
        <v>1122</v>
      </c>
      <c r="G5039" s="36">
        <v>16</v>
      </c>
      <c r="H5039" s="37" t="s">
        <v>8738</v>
      </c>
      <c r="I5039" s="5" t="s">
        <v>7932</v>
      </c>
      <c r="J5039" s="32" t="s">
        <v>62</v>
      </c>
      <c r="K5039" t="s">
        <v>8157</v>
      </c>
    </row>
    <row r="5040" spans="1:11" hidden="1" x14ac:dyDescent="0.3">
      <c r="A5040" t="s">
        <v>8405</v>
      </c>
      <c r="B5040" s="8">
        <v>20171023</v>
      </c>
      <c r="C5040" s="4" t="s">
        <v>16</v>
      </c>
      <c r="D5040" s="4" t="s">
        <v>15</v>
      </c>
      <c r="E5040" t="s">
        <v>13981</v>
      </c>
      <c r="F5040" s="4" t="s">
        <v>1122</v>
      </c>
      <c r="G5040" s="36">
        <v>16</v>
      </c>
      <c r="H5040" s="37" t="s">
        <v>8738</v>
      </c>
      <c r="I5040" s="5" t="s">
        <v>1124</v>
      </c>
      <c r="J5040" s="32" t="s">
        <v>62</v>
      </c>
      <c r="K5040" t="s">
        <v>8405</v>
      </c>
    </row>
    <row r="5041" spans="1:11" hidden="1" x14ac:dyDescent="0.3">
      <c r="A5041" t="s">
        <v>8406</v>
      </c>
      <c r="B5041" s="8">
        <v>20171030</v>
      </c>
      <c r="C5041" s="4" t="s">
        <v>16</v>
      </c>
      <c r="D5041" s="4" t="s">
        <v>15</v>
      </c>
      <c r="E5041" t="s">
        <v>13985</v>
      </c>
      <c r="F5041" s="4" t="s">
        <v>1122</v>
      </c>
      <c r="G5041" s="36">
        <v>16</v>
      </c>
      <c r="H5041" s="37" t="s">
        <v>8738</v>
      </c>
      <c r="I5041" s="5" t="s">
        <v>1124</v>
      </c>
      <c r="J5041" s="32" t="s">
        <v>62</v>
      </c>
      <c r="K5041" t="s">
        <v>8406</v>
      </c>
    </row>
    <row r="5042" spans="1:11" hidden="1" x14ac:dyDescent="0.3">
      <c r="A5042" t="s">
        <v>8407</v>
      </c>
      <c r="B5042" s="8">
        <v>20171030</v>
      </c>
      <c r="C5042" s="4" t="s">
        <v>68</v>
      </c>
      <c r="D5042" s="4" t="s">
        <v>1136</v>
      </c>
      <c r="E5042" t="s">
        <v>13986</v>
      </c>
      <c r="F5042" s="4" t="s">
        <v>1122</v>
      </c>
      <c r="G5042" s="36">
        <v>16</v>
      </c>
      <c r="H5042" s="37" t="s">
        <v>8738</v>
      </c>
      <c r="I5042" s="5" t="s">
        <v>1124</v>
      </c>
      <c r="J5042" s="32" t="s">
        <v>62</v>
      </c>
      <c r="K5042" t="s">
        <v>8407</v>
      </c>
    </row>
    <row r="5043" spans="1:11" hidden="1" x14ac:dyDescent="0.3">
      <c r="A5043" t="s">
        <v>8408</v>
      </c>
      <c r="B5043" s="8">
        <v>20171030</v>
      </c>
      <c r="C5043" s="4" t="s">
        <v>31</v>
      </c>
      <c r="D5043" s="4" t="s">
        <v>435</v>
      </c>
      <c r="E5043" t="s">
        <v>13987</v>
      </c>
      <c r="F5043" s="4" t="s">
        <v>1122</v>
      </c>
      <c r="G5043" s="36">
        <v>16</v>
      </c>
      <c r="H5043" s="37" t="s">
        <v>8738</v>
      </c>
      <c r="I5043" s="5" t="s">
        <v>1124</v>
      </c>
      <c r="J5043" s="32" t="s">
        <v>62</v>
      </c>
      <c r="K5043" t="s">
        <v>8408</v>
      </c>
    </row>
    <row r="5044" spans="1:11" hidden="1" x14ac:dyDescent="0.3">
      <c r="A5044" t="s">
        <v>8409</v>
      </c>
      <c r="B5044" s="8">
        <v>20171030</v>
      </c>
      <c r="C5044" s="4" t="s">
        <v>33</v>
      </c>
      <c r="D5044" s="4" t="s">
        <v>15</v>
      </c>
      <c r="E5044" t="s">
        <v>13988</v>
      </c>
      <c r="F5044" s="4" t="s">
        <v>1122</v>
      </c>
      <c r="G5044" s="36">
        <v>16</v>
      </c>
      <c r="H5044" s="37" t="s">
        <v>8738</v>
      </c>
      <c r="I5044" s="5" t="s">
        <v>1124</v>
      </c>
      <c r="J5044" s="32" t="s">
        <v>62</v>
      </c>
      <c r="K5044" t="s">
        <v>8409</v>
      </c>
    </row>
    <row r="5045" spans="1:11" hidden="1" x14ac:dyDescent="0.3">
      <c r="A5045" t="s">
        <v>8410</v>
      </c>
      <c r="B5045" s="8">
        <v>20171030</v>
      </c>
      <c r="C5045" s="4" t="s">
        <v>52</v>
      </c>
      <c r="D5045" s="4" t="s">
        <v>8007</v>
      </c>
      <c r="E5045" t="s">
        <v>13989</v>
      </c>
      <c r="F5045" s="4" t="s">
        <v>1122</v>
      </c>
      <c r="G5045" s="36">
        <v>16</v>
      </c>
      <c r="H5045" s="37" t="s">
        <v>8738</v>
      </c>
      <c r="I5045" s="5" t="s">
        <v>1124</v>
      </c>
      <c r="J5045" s="32" t="s">
        <v>62</v>
      </c>
      <c r="K5045" t="s">
        <v>8410</v>
      </c>
    </row>
    <row r="5046" spans="1:11" hidden="1" x14ac:dyDescent="0.3">
      <c r="A5046" t="s">
        <v>8411</v>
      </c>
      <c r="B5046" s="8">
        <v>20171030</v>
      </c>
      <c r="C5046" s="4" t="s">
        <v>74</v>
      </c>
      <c r="D5046" s="4" t="s">
        <v>1226</v>
      </c>
      <c r="E5046" t="s">
        <v>13990</v>
      </c>
      <c r="F5046" s="4" t="s">
        <v>1122</v>
      </c>
      <c r="G5046" s="36">
        <v>16</v>
      </c>
      <c r="H5046" s="37" t="s">
        <v>8738</v>
      </c>
      <c r="I5046" s="5" t="s">
        <v>1124</v>
      </c>
      <c r="J5046" s="32" t="s">
        <v>62</v>
      </c>
      <c r="K5046" t="s">
        <v>8411</v>
      </c>
    </row>
    <row r="5047" spans="1:11" hidden="1" x14ac:dyDescent="0.3">
      <c r="A5047" t="s">
        <v>7719</v>
      </c>
      <c r="B5047" s="8">
        <v>20171030</v>
      </c>
      <c r="C5047" s="4" t="s">
        <v>22</v>
      </c>
      <c r="D5047" s="4" t="s">
        <v>7669</v>
      </c>
      <c r="E5047" t="s">
        <v>13991</v>
      </c>
      <c r="F5047" s="4" t="s">
        <v>1122</v>
      </c>
      <c r="G5047" s="36">
        <v>16</v>
      </c>
      <c r="H5047" s="37" t="s">
        <v>8738</v>
      </c>
      <c r="I5047" s="5" t="s">
        <v>1124</v>
      </c>
      <c r="J5047" s="32" t="s">
        <v>62</v>
      </c>
      <c r="K5047" t="s">
        <v>7719</v>
      </c>
    </row>
    <row r="5048" spans="1:11" hidden="1" x14ac:dyDescent="0.3">
      <c r="A5048" t="s">
        <v>8412</v>
      </c>
      <c r="B5048" s="8">
        <v>20171030</v>
      </c>
      <c r="C5048" s="4" t="s">
        <v>104</v>
      </c>
      <c r="D5048" s="4" t="s">
        <v>653</v>
      </c>
      <c r="E5048" t="s">
        <v>13992</v>
      </c>
      <c r="F5048" s="4" t="s">
        <v>1122</v>
      </c>
      <c r="G5048" s="36">
        <v>16</v>
      </c>
      <c r="H5048" s="37" t="s">
        <v>8738</v>
      </c>
      <c r="I5048" s="5" t="s">
        <v>1124</v>
      </c>
      <c r="J5048" s="32" t="s">
        <v>62</v>
      </c>
      <c r="K5048" t="s">
        <v>8412</v>
      </c>
    </row>
    <row r="5049" spans="1:11" hidden="1" x14ac:dyDescent="0.3">
      <c r="A5049" t="s">
        <v>8413</v>
      </c>
      <c r="B5049" s="8">
        <v>20171030</v>
      </c>
      <c r="C5049" s="4" t="s">
        <v>43</v>
      </c>
      <c r="D5049" s="4" t="s">
        <v>15</v>
      </c>
      <c r="E5049" t="s">
        <v>13993</v>
      </c>
      <c r="F5049" s="4" t="s">
        <v>1122</v>
      </c>
      <c r="G5049" s="36">
        <v>16</v>
      </c>
      <c r="H5049" s="37" t="s">
        <v>8738</v>
      </c>
      <c r="I5049" s="5" t="s">
        <v>1124</v>
      </c>
      <c r="J5049" s="32" t="s">
        <v>62</v>
      </c>
      <c r="K5049" t="s">
        <v>8413</v>
      </c>
    </row>
    <row r="5050" spans="1:11" hidden="1" x14ac:dyDescent="0.3">
      <c r="A5050" t="s">
        <v>8729</v>
      </c>
      <c r="B5050" s="8">
        <v>20171030</v>
      </c>
      <c r="C5050" s="4" t="s">
        <v>29</v>
      </c>
      <c r="D5050" s="4" t="s">
        <v>67</v>
      </c>
      <c r="E5050" t="s">
        <v>8728</v>
      </c>
      <c r="F5050" s="4" t="s">
        <v>1122</v>
      </c>
      <c r="G5050" s="36">
        <v>16</v>
      </c>
      <c r="H5050" s="37" t="s">
        <v>8738</v>
      </c>
      <c r="I5050" s="5" t="s">
        <v>1124</v>
      </c>
      <c r="J5050" s="32" t="s">
        <v>62</v>
      </c>
      <c r="K5050" t="s">
        <v>8729</v>
      </c>
    </row>
    <row r="5051" spans="1:11" hidden="1" x14ac:dyDescent="0.3">
      <c r="A5051" t="s">
        <v>8414</v>
      </c>
      <c r="B5051" s="8">
        <v>20171030</v>
      </c>
      <c r="C5051" s="4" t="s">
        <v>210</v>
      </c>
      <c r="D5051" s="4" t="s">
        <v>15</v>
      </c>
      <c r="E5051" t="s">
        <v>13994</v>
      </c>
      <c r="F5051" s="4" t="s">
        <v>1122</v>
      </c>
      <c r="G5051" s="36">
        <v>16</v>
      </c>
      <c r="H5051" s="37" t="s">
        <v>8738</v>
      </c>
      <c r="I5051" s="5" t="s">
        <v>1124</v>
      </c>
      <c r="J5051" s="32" t="s">
        <v>62</v>
      </c>
      <c r="K5051" t="s">
        <v>8414</v>
      </c>
    </row>
    <row r="5052" spans="1:11" hidden="1" x14ac:dyDescent="0.3">
      <c r="A5052" t="s">
        <v>8415</v>
      </c>
      <c r="B5052" s="8">
        <v>20171030</v>
      </c>
      <c r="C5052" s="4" t="s">
        <v>89</v>
      </c>
      <c r="D5052" s="4" t="s">
        <v>90</v>
      </c>
      <c r="E5052" t="s">
        <v>13995</v>
      </c>
      <c r="F5052" s="4" t="s">
        <v>1122</v>
      </c>
      <c r="G5052" s="36">
        <v>16</v>
      </c>
      <c r="H5052" s="37" t="s">
        <v>8738</v>
      </c>
      <c r="I5052" s="5" t="s">
        <v>1124</v>
      </c>
      <c r="J5052" s="32" t="s">
        <v>62</v>
      </c>
      <c r="K5052" t="s">
        <v>8415</v>
      </c>
    </row>
    <row r="5053" spans="1:11" hidden="1" x14ac:dyDescent="0.3">
      <c r="A5053" t="s">
        <v>8416</v>
      </c>
      <c r="B5053" s="8">
        <v>20171030</v>
      </c>
      <c r="C5053" s="4" t="s">
        <v>86</v>
      </c>
      <c r="D5053" s="4" t="s">
        <v>1465</v>
      </c>
      <c r="E5053" t="s">
        <v>13996</v>
      </c>
      <c r="F5053" s="4" t="s">
        <v>1122</v>
      </c>
      <c r="G5053" s="36">
        <v>16</v>
      </c>
      <c r="H5053" s="37" t="s">
        <v>8738</v>
      </c>
      <c r="I5053" s="5" t="s">
        <v>1124</v>
      </c>
      <c r="J5053" s="32" t="s">
        <v>62</v>
      </c>
      <c r="K5053" t="s">
        <v>8416</v>
      </c>
    </row>
    <row r="5054" spans="1:11" hidden="1" x14ac:dyDescent="0.3">
      <c r="A5054" t="s">
        <v>8417</v>
      </c>
      <c r="B5054" s="8">
        <v>20171030</v>
      </c>
      <c r="C5054" s="4" t="s">
        <v>20</v>
      </c>
      <c r="D5054" s="4" t="s">
        <v>15</v>
      </c>
      <c r="E5054" t="s">
        <v>13997</v>
      </c>
      <c r="F5054" s="4" t="s">
        <v>1122</v>
      </c>
      <c r="G5054" s="36">
        <v>16</v>
      </c>
      <c r="H5054" s="37" t="s">
        <v>8738</v>
      </c>
      <c r="I5054" s="5" t="s">
        <v>1124</v>
      </c>
      <c r="J5054" s="32" t="s">
        <v>62</v>
      </c>
      <c r="K5054" t="s">
        <v>8417</v>
      </c>
    </row>
    <row r="5055" spans="1:11" hidden="1" x14ac:dyDescent="0.3">
      <c r="A5055" t="s">
        <v>8418</v>
      </c>
      <c r="B5055" s="8">
        <v>20171030</v>
      </c>
      <c r="C5055" s="4" t="s">
        <v>64</v>
      </c>
      <c r="D5055" s="4" t="s">
        <v>437</v>
      </c>
      <c r="E5055" t="s">
        <v>13998</v>
      </c>
      <c r="F5055" s="4" t="s">
        <v>1122</v>
      </c>
      <c r="G5055" s="36">
        <v>16</v>
      </c>
      <c r="H5055" s="37" t="s">
        <v>8738</v>
      </c>
      <c r="I5055" s="5" t="s">
        <v>1124</v>
      </c>
      <c r="J5055" s="32" t="s">
        <v>62</v>
      </c>
      <c r="K5055" t="s">
        <v>8418</v>
      </c>
    </row>
    <row r="5056" spans="1:11" hidden="1" x14ac:dyDescent="0.3">
      <c r="A5056" t="s">
        <v>8419</v>
      </c>
      <c r="B5056" s="8">
        <v>20171030</v>
      </c>
      <c r="C5056" s="4" t="s">
        <v>92</v>
      </c>
      <c r="D5056" s="4" t="s">
        <v>7671</v>
      </c>
      <c r="E5056" t="s">
        <v>13999</v>
      </c>
      <c r="F5056" s="4" t="s">
        <v>1122</v>
      </c>
      <c r="G5056" s="36">
        <v>16</v>
      </c>
      <c r="H5056" s="37" t="s">
        <v>8738</v>
      </c>
      <c r="I5056" s="5" t="s">
        <v>1124</v>
      </c>
      <c r="J5056" s="32" t="s">
        <v>62</v>
      </c>
      <c r="K5056" t="s">
        <v>8419</v>
      </c>
    </row>
    <row r="5057" spans="1:11" hidden="1" x14ac:dyDescent="0.3">
      <c r="A5057" t="s">
        <v>8420</v>
      </c>
      <c r="B5057" s="8">
        <v>20171030</v>
      </c>
      <c r="C5057" s="4" t="s">
        <v>9</v>
      </c>
      <c r="D5057" s="4" t="s">
        <v>8008</v>
      </c>
      <c r="E5057" t="s">
        <v>14000</v>
      </c>
      <c r="F5057" s="4" t="s">
        <v>1122</v>
      </c>
      <c r="G5057" s="36">
        <v>16</v>
      </c>
      <c r="H5057" s="37" t="s">
        <v>8738</v>
      </c>
      <c r="I5057" s="5" t="s">
        <v>1124</v>
      </c>
      <c r="J5057" s="32" t="s">
        <v>62</v>
      </c>
      <c r="K5057" t="s">
        <v>8420</v>
      </c>
    </row>
    <row r="5058" spans="1:11" hidden="1" x14ac:dyDescent="0.3">
      <c r="A5058" t="s">
        <v>7718</v>
      </c>
      <c r="B5058" s="8">
        <v>20171031</v>
      </c>
      <c r="C5058" s="4" t="s">
        <v>31</v>
      </c>
      <c r="D5058" s="4" t="s">
        <v>1227</v>
      </c>
      <c r="E5058" t="s">
        <v>14002</v>
      </c>
      <c r="F5058" s="4" t="s">
        <v>1122</v>
      </c>
      <c r="G5058" s="36">
        <v>16</v>
      </c>
      <c r="H5058" s="37" t="s">
        <v>8738</v>
      </c>
      <c r="I5058" s="5" t="s">
        <v>1124</v>
      </c>
      <c r="J5058" s="32" t="s">
        <v>62</v>
      </c>
      <c r="K5058" t="s">
        <v>7718</v>
      </c>
    </row>
    <row r="5059" spans="1:11" hidden="1" x14ac:dyDescent="0.3">
      <c r="A5059" t="s">
        <v>8421</v>
      </c>
      <c r="B5059" s="8">
        <v>20171031</v>
      </c>
      <c r="C5059" s="4" t="s">
        <v>58</v>
      </c>
      <c r="D5059" s="4" t="s">
        <v>7657</v>
      </c>
      <c r="E5059" t="s">
        <v>14003</v>
      </c>
      <c r="F5059" s="4" t="s">
        <v>1122</v>
      </c>
      <c r="G5059" s="36">
        <v>16</v>
      </c>
      <c r="H5059" s="37" t="s">
        <v>8738</v>
      </c>
      <c r="I5059" s="5" t="s">
        <v>1124</v>
      </c>
      <c r="J5059" s="32" t="s">
        <v>62</v>
      </c>
      <c r="K5059" t="s">
        <v>8421</v>
      </c>
    </row>
    <row r="5060" spans="1:11" hidden="1" x14ac:dyDescent="0.3">
      <c r="A5060" t="s">
        <v>7717</v>
      </c>
      <c r="B5060" s="8">
        <v>20171101</v>
      </c>
      <c r="C5060" s="4" t="s">
        <v>74</v>
      </c>
      <c r="D5060" s="4" t="s">
        <v>360</v>
      </c>
      <c r="E5060" t="s">
        <v>14006</v>
      </c>
      <c r="F5060" s="4" t="s">
        <v>1122</v>
      </c>
      <c r="G5060" s="36">
        <v>16</v>
      </c>
      <c r="H5060" s="37" t="s">
        <v>8738</v>
      </c>
      <c r="I5060" s="5" t="s">
        <v>1124</v>
      </c>
      <c r="J5060" s="32" t="s">
        <v>62</v>
      </c>
      <c r="K5060" t="s">
        <v>7717</v>
      </c>
    </row>
    <row r="5061" spans="1:11" hidden="1" x14ac:dyDescent="0.3">
      <c r="A5061" t="s">
        <v>8422</v>
      </c>
      <c r="B5061" s="8">
        <v>20171101</v>
      </c>
      <c r="C5061" s="4" t="s">
        <v>89</v>
      </c>
      <c r="D5061" s="4" t="s">
        <v>90</v>
      </c>
      <c r="E5061" t="s">
        <v>14007</v>
      </c>
      <c r="F5061" s="4" t="s">
        <v>1122</v>
      </c>
      <c r="G5061" s="36">
        <v>16</v>
      </c>
      <c r="H5061" s="37" t="s">
        <v>8738</v>
      </c>
      <c r="I5061" s="5" t="s">
        <v>1124</v>
      </c>
      <c r="J5061" s="32" t="s">
        <v>62</v>
      </c>
      <c r="K5061" t="s">
        <v>8422</v>
      </c>
    </row>
    <row r="5062" spans="1:11" hidden="1" x14ac:dyDescent="0.3">
      <c r="A5062" t="s">
        <v>8423</v>
      </c>
      <c r="B5062" s="8">
        <v>20171101</v>
      </c>
      <c r="C5062" s="4" t="s">
        <v>20</v>
      </c>
      <c r="D5062" s="4" t="s">
        <v>15</v>
      </c>
      <c r="E5062" t="s">
        <v>14008</v>
      </c>
      <c r="F5062" s="4" t="s">
        <v>1122</v>
      </c>
      <c r="G5062" s="36">
        <v>16</v>
      </c>
      <c r="H5062" s="37" t="s">
        <v>8738</v>
      </c>
      <c r="I5062" s="5" t="s">
        <v>1124</v>
      </c>
      <c r="J5062" s="32" t="s">
        <v>62</v>
      </c>
      <c r="K5062" t="s">
        <v>8423</v>
      </c>
    </row>
    <row r="5063" spans="1:11" hidden="1" x14ac:dyDescent="0.3">
      <c r="A5063" t="s">
        <v>8424</v>
      </c>
      <c r="B5063" s="8">
        <v>20171101</v>
      </c>
      <c r="C5063" s="4" t="s">
        <v>25</v>
      </c>
      <c r="D5063" s="4" t="s">
        <v>515</v>
      </c>
      <c r="E5063" t="s">
        <v>14009</v>
      </c>
      <c r="F5063" s="4" t="s">
        <v>1122</v>
      </c>
      <c r="G5063" s="36">
        <v>16</v>
      </c>
      <c r="H5063" s="37" t="s">
        <v>8738</v>
      </c>
      <c r="I5063" s="5" t="s">
        <v>1124</v>
      </c>
      <c r="J5063" s="32" t="s">
        <v>62</v>
      </c>
      <c r="K5063" t="s">
        <v>8424</v>
      </c>
    </row>
    <row r="5064" spans="1:11" hidden="1" x14ac:dyDescent="0.3">
      <c r="A5064" t="s">
        <v>7675</v>
      </c>
      <c r="B5064" s="8">
        <v>20171108</v>
      </c>
      <c r="C5064" s="4" t="s">
        <v>35</v>
      </c>
      <c r="D5064" s="4" t="s">
        <v>459</v>
      </c>
      <c r="E5064" t="s">
        <v>14011</v>
      </c>
      <c r="F5064" s="4" t="s">
        <v>1122</v>
      </c>
      <c r="G5064" s="36">
        <v>16</v>
      </c>
      <c r="H5064" s="37" t="s">
        <v>8738</v>
      </c>
      <c r="I5064" s="5" t="s">
        <v>8048</v>
      </c>
      <c r="J5064" s="32" t="s">
        <v>62</v>
      </c>
      <c r="K5064" t="s">
        <v>7675</v>
      </c>
    </row>
    <row r="5065" spans="1:11" hidden="1" x14ac:dyDescent="0.3">
      <c r="A5065" t="s">
        <v>7673</v>
      </c>
      <c r="B5065" s="8">
        <v>20171110</v>
      </c>
      <c r="C5065" s="4" t="s">
        <v>25</v>
      </c>
      <c r="D5065" s="4" t="s">
        <v>7674</v>
      </c>
      <c r="E5065" t="s">
        <v>14012</v>
      </c>
      <c r="F5065" s="4" t="s">
        <v>1122</v>
      </c>
      <c r="G5065" s="36">
        <v>16</v>
      </c>
      <c r="H5065" s="37" t="s">
        <v>8738</v>
      </c>
      <c r="I5065" s="5" t="s">
        <v>1124</v>
      </c>
      <c r="J5065" s="32" t="s">
        <v>62</v>
      </c>
      <c r="K5065" t="s">
        <v>7673</v>
      </c>
    </row>
    <row r="5066" spans="1:11" hidden="1" x14ac:dyDescent="0.3">
      <c r="A5066" t="s">
        <v>7672</v>
      </c>
      <c r="B5066" s="8">
        <v>20171117</v>
      </c>
      <c r="C5066" s="4" t="s">
        <v>104</v>
      </c>
      <c r="D5066" s="4" t="s">
        <v>105</v>
      </c>
      <c r="E5066" t="s">
        <v>14017</v>
      </c>
      <c r="F5066" s="4" t="s">
        <v>1122</v>
      </c>
      <c r="G5066" s="36">
        <v>16</v>
      </c>
      <c r="H5066" s="37" t="s">
        <v>8738</v>
      </c>
      <c r="I5066" s="5" t="s">
        <v>1124</v>
      </c>
      <c r="J5066" s="32" t="s">
        <v>62</v>
      </c>
      <c r="K5066" t="s">
        <v>7672</v>
      </c>
    </row>
    <row r="5067" spans="1:11" hidden="1" x14ac:dyDescent="0.3">
      <c r="A5067" t="s">
        <v>8425</v>
      </c>
      <c r="B5067" s="8">
        <v>20171117</v>
      </c>
      <c r="C5067" s="4" t="s">
        <v>231</v>
      </c>
      <c r="D5067" s="4" t="s">
        <v>8009</v>
      </c>
      <c r="E5067" t="s">
        <v>14018</v>
      </c>
      <c r="F5067" s="4" t="s">
        <v>1122</v>
      </c>
      <c r="G5067" s="36">
        <v>16</v>
      </c>
      <c r="H5067" s="37" t="s">
        <v>8738</v>
      </c>
      <c r="I5067" s="5" t="s">
        <v>1124</v>
      </c>
      <c r="J5067" s="32" t="s">
        <v>62</v>
      </c>
      <c r="K5067" t="s">
        <v>8425</v>
      </c>
    </row>
    <row r="5068" spans="1:11" hidden="1" x14ac:dyDescent="0.3">
      <c r="A5068" t="s">
        <v>8426</v>
      </c>
      <c r="B5068" s="8">
        <v>20171117</v>
      </c>
      <c r="C5068" s="4" t="s">
        <v>16</v>
      </c>
      <c r="D5068" s="4" t="s">
        <v>15</v>
      </c>
      <c r="E5068" t="s">
        <v>14019</v>
      </c>
      <c r="F5068" s="4" t="s">
        <v>1122</v>
      </c>
      <c r="G5068" s="36">
        <v>16</v>
      </c>
      <c r="H5068" s="37" t="s">
        <v>8738</v>
      </c>
      <c r="I5068" s="5" t="s">
        <v>1124</v>
      </c>
      <c r="J5068" s="32" t="s">
        <v>62</v>
      </c>
      <c r="K5068" t="s">
        <v>8426</v>
      </c>
    </row>
    <row r="5069" spans="1:11" hidden="1" x14ac:dyDescent="0.3">
      <c r="A5069" t="s">
        <v>8427</v>
      </c>
      <c r="B5069" s="8">
        <v>20171117</v>
      </c>
      <c r="C5069" s="4" t="s">
        <v>33</v>
      </c>
      <c r="D5069" s="4" t="s">
        <v>103</v>
      </c>
      <c r="E5069" t="s">
        <v>14020</v>
      </c>
      <c r="F5069" s="4" t="s">
        <v>1122</v>
      </c>
      <c r="G5069" s="36">
        <v>16</v>
      </c>
      <c r="H5069" s="37" t="s">
        <v>8738</v>
      </c>
      <c r="I5069" s="5" t="s">
        <v>1124</v>
      </c>
      <c r="J5069" s="32" t="s">
        <v>62</v>
      </c>
      <c r="K5069" t="s">
        <v>8427</v>
      </c>
    </row>
    <row r="5070" spans="1:11" hidden="1" x14ac:dyDescent="0.3">
      <c r="A5070" t="s">
        <v>8428</v>
      </c>
      <c r="B5070" s="8">
        <v>20171117</v>
      </c>
      <c r="C5070" s="4" t="s">
        <v>31</v>
      </c>
      <c r="D5070" s="4" t="s">
        <v>88</v>
      </c>
      <c r="E5070" t="s">
        <v>14021</v>
      </c>
      <c r="F5070" s="4" t="s">
        <v>1122</v>
      </c>
      <c r="G5070" s="36">
        <v>16</v>
      </c>
      <c r="H5070" s="37" t="s">
        <v>8738</v>
      </c>
      <c r="I5070" s="5" t="s">
        <v>1124</v>
      </c>
      <c r="J5070" s="32" t="s">
        <v>62</v>
      </c>
      <c r="K5070" t="s">
        <v>8428</v>
      </c>
    </row>
    <row r="5071" spans="1:11" hidden="1" x14ac:dyDescent="0.3">
      <c r="A5071" t="s">
        <v>8429</v>
      </c>
      <c r="B5071" s="8">
        <v>20171119</v>
      </c>
      <c r="C5071" s="4" t="s">
        <v>16</v>
      </c>
      <c r="D5071" s="4" t="s">
        <v>15</v>
      </c>
      <c r="E5071" t="s">
        <v>14022</v>
      </c>
      <c r="F5071" s="4" t="s">
        <v>1122</v>
      </c>
      <c r="G5071" s="36">
        <v>16</v>
      </c>
      <c r="H5071" s="37" t="s">
        <v>8738</v>
      </c>
      <c r="I5071" s="5" t="s">
        <v>1124</v>
      </c>
      <c r="J5071" s="32" t="s">
        <v>62</v>
      </c>
      <c r="K5071" t="s">
        <v>8429</v>
      </c>
    </row>
    <row r="5072" spans="1:11" hidden="1" x14ac:dyDescent="0.3">
      <c r="A5072" t="s">
        <v>7670</v>
      </c>
      <c r="B5072" s="8">
        <v>20171120</v>
      </c>
      <c r="C5072" s="4" t="s">
        <v>92</v>
      </c>
      <c r="D5072" s="4" t="s">
        <v>7671</v>
      </c>
      <c r="E5072" t="s">
        <v>14024</v>
      </c>
      <c r="F5072" s="4" t="s">
        <v>1122</v>
      </c>
      <c r="G5072" s="36">
        <v>16</v>
      </c>
      <c r="H5072" s="37" t="s">
        <v>8738</v>
      </c>
      <c r="I5072" s="5" t="s">
        <v>1124</v>
      </c>
      <c r="J5072" s="32" t="s">
        <v>62</v>
      </c>
      <c r="K5072" t="s">
        <v>7670</v>
      </c>
    </row>
    <row r="5073" spans="1:11" hidden="1" x14ac:dyDescent="0.3">
      <c r="A5073" t="s">
        <v>8430</v>
      </c>
      <c r="B5073" s="8">
        <v>20171120</v>
      </c>
      <c r="C5073" s="4" t="s">
        <v>41</v>
      </c>
      <c r="D5073" s="4" t="s">
        <v>80</v>
      </c>
      <c r="E5073" t="s">
        <v>14025</v>
      </c>
      <c r="F5073" s="4" t="s">
        <v>1122</v>
      </c>
      <c r="G5073" s="36">
        <v>16</v>
      </c>
      <c r="H5073" s="37" t="s">
        <v>8738</v>
      </c>
      <c r="I5073" s="5" t="s">
        <v>1124</v>
      </c>
      <c r="J5073" s="32" t="s">
        <v>62</v>
      </c>
      <c r="K5073" t="s">
        <v>8430</v>
      </c>
    </row>
    <row r="5074" spans="1:11" hidden="1" x14ac:dyDescent="0.3">
      <c r="A5074" t="s">
        <v>8431</v>
      </c>
      <c r="B5074" s="8">
        <v>20171120</v>
      </c>
      <c r="C5074" s="4" t="s">
        <v>31</v>
      </c>
      <c r="D5074" s="4" t="s">
        <v>732</v>
      </c>
      <c r="E5074" t="s">
        <v>14026</v>
      </c>
      <c r="F5074" s="4" t="s">
        <v>1122</v>
      </c>
      <c r="G5074" s="36">
        <v>16</v>
      </c>
      <c r="H5074" s="37" t="s">
        <v>8738</v>
      </c>
      <c r="I5074" s="5" t="s">
        <v>1124</v>
      </c>
      <c r="J5074" s="32" t="s">
        <v>62</v>
      </c>
      <c r="K5074" t="s">
        <v>8431</v>
      </c>
    </row>
    <row r="5075" spans="1:11" hidden="1" x14ac:dyDescent="0.3">
      <c r="A5075" t="s">
        <v>8463</v>
      </c>
      <c r="B5075" s="8">
        <v>20171120</v>
      </c>
      <c r="C5075" s="4" t="s">
        <v>104</v>
      </c>
      <c r="D5075" s="4" t="s">
        <v>15</v>
      </c>
      <c r="E5075" t="s">
        <v>14027</v>
      </c>
      <c r="F5075" s="4" t="s">
        <v>1122</v>
      </c>
      <c r="G5075" s="36">
        <v>16</v>
      </c>
      <c r="H5075" s="37" t="s">
        <v>8738</v>
      </c>
      <c r="I5075" s="5" t="s">
        <v>1124</v>
      </c>
      <c r="J5075" s="32" t="s">
        <v>62</v>
      </c>
      <c r="K5075" t="s">
        <v>8463</v>
      </c>
    </row>
    <row r="5076" spans="1:11" hidden="1" x14ac:dyDescent="0.3">
      <c r="A5076" t="s">
        <v>8464</v>
      </c>
      <c r="B5076" s="8">
        <v>20171120</v>
      </c>
      <c r="C5076" s="4" t="s">
        <v>16</v>
      </c>
      <c r="D5076" s="4" t="s">
        <v>15</v>
      </c>
      <c r="E5076" t="s">
        <v>14028</v>
      </c>
      <c r="F5076" s="4" t="s">
        <v>1122</v>
      </c>
      <c r="G5076" s="36">
        <v>16</v>
      </c>
      <c r="H5076" s="37" t="s">
        <v>8738</v>
      </c>
      <c r="I5076" s="5" t="s">
        <v>1124</v>
      </c>
      <c r="J5076" s="32" t="s">
        <v>62</v>
      </c>
      <c r="K5076" t="s">
        <v>8464</v>
      </c>
    </row>
    <row r="5077" spans="1:11" hidden="1" x14ac:dyDescent="0.3">
      <c r="A5077" t="s">
        <v>8465</v>
      </c>
      <c r="B5077" s="8">
        <v>20171122</v>
      </c>
      <c r="C5077" s="4" t="s">
        <v>64</v>
      </c>
      <c r="D5077" s="4" t="s">
        <v>65</v>
      </c>
      <c r="E5077" t="s">
        <v>14033</v>
      </c>
      <c r="F5077" s="4" t="s">
        <v>1122</v>
      </c>
      <c r="G5077" s="36">
        <v>16</v>
      </c>
      <c r="H5077" s="37" t="s">
        <v>8738</v>
      </c>
      <c r="I5077" s="5" t="s">
        <v>1124</v>
      </c>
      <c r="J5077" s="32" t="s">
        <v>62</v>
      </c>
      <c r="K5077" t="s">
        <v>8465</v>
      </c>
    </row>
    <row r="5078" spans="1:11" hidden="1" x14ac:dyDescent="0.3">
      <c r="A5078" t="s">
        <v>8466</v>
      </c>
      <c r="B5078" s="8">
        <v>20171122</v>
      </c>
      <c r="C5078" s="4" t="s">
        <v>31</v>
      </c>
      <c r="D5078" s="4" t="s">
        <v>88</v>
      </c>
      <c r="E5078" t="s">
        <v>14034</v>
      </c>
      <c r="F5078" s="4" t="s">
        <v>1122</v>
      </c>
      <c r="G5078" s="36">
        <v>16</v>
      </c>
      <c r="H5078" s="37" t="s">
        <v>8738</v>
      </c>
      <c r="I5078" s="5" t="s">
        <v>1124</v>
      </c>
      <c r="J5078" s="32" t="s">
        <v>62</v>
      </c>
      <c r="K5078" t="s">
        <v>8466</v>
      </c>
    </row>
    <row r="5079" spans="1:11" hidden="1" x14ac:dyDescent="0.3">
      <c r="A5079" t="s">
        <v>8467</v>
      </c>
      <c r="B5079" s="8">
        <v>20171122</v>
      </c>
      <c r="C5079" s="4" t="s">
        <v>74</v>
      </c>
      <c r="D5079" s="4" t="s">
        <v>7667</v>
      </c>
      <c r="E5079" t="s">
        <v>14035</v>
      </c>
      <c r="F5079" s="4" t="s">
        <v>1122</v>
      </c>
      <c r="G5079" s="36">
        <v>16</v>
      </c>
      <c r="H5079" s="37" t="s">
        <v>8738</v>
      </c>
      <c r="I5079" s="5" t="s">
        <v>1124</v>
      </c>
      <c r="J5079" s="32" t="s">
        <v>62</v>
      </c>
      <c r="K5079" t="s">
        <v>8467</v>
      </c>
    </row>
    <row r="5080" spans="1:11" hidden="1" x14ac:dyDescent="0.3">
      <c r="A5080" t="s">
        <v>8468</v>
      </c>
      <c r="B5080" s="8">
        <v>20171122</v>
      </c>
      <c r="C5080" s="4" t="s">
        <v>52</v>
      </c>
      <c r="D5080" s="4" t="s">
        <v>7663</v>
      </c>
      <c r="E5080" t="s">
        <v>14036</v>
      </c>
      <c r="F5080" s="4" t="s">
        <v>1122</v>
      </c>
      <c r="G5080" s="36">
        <v>16</v>
      </c>
      <c r="H5080" s="37" t="s">
        <v>8738</v>
      </c>
      <c r="I5080" s="5" t="s">
        <v>1124</v>
      </c>
      <c r="J5080" s="32" t="s">
        <v>62</v>
      </c>
      <c r="K5080" t="s">
        <v>8468</v>
      </c>
    </row>
    <row r="5081" spans="1:11" hidden="1" x14ac:dyDescent="0.3">
      <c r="A5081" t="s">
        <v>8469</v>
      </c>
      <c r="B5081" s="8">
        <v>20171122</v>
      </c>
      <c r="C5081" s="4" t="s">
        <v>104</v>
      </c>
      <c r="D5081" s="4" t="s">
        <v>15</v>
      </c>
      <c r="E5081" t="s">
        <v>14037</v>
      </c>
      <c r="F5081" s="4" t="s">
        <v>1122</v>
      </c>
      <c r="G5081" s="36">
        <v>16</v>
      </c>
      <c r="H5081" s="37" t="s">
        <v>8738</v>
      </c>
      <c r="I5081" s="5" t="s">
        <v>1124</v>
      </c>
      <c r="J5081" s="32" t="s">
        <v>62</v>
      </c>
      <c r="K5081" t="s">
        <v>8469</v>
      </c>
    </row>
    <row r="5082" spans="1:11" hidden="1" x14ac:dyDescent="0.3">
      <c r="A5082" t="s">
        <v>7668</v>
      </c>
      <c r="B5082" s="8">
        <v>20171122</v>
      </c>
      <c r="C5082" s="4" t="s">
        <v>22</v>
      </c>
      <c r="D5082" s="4" t="s">
        <v>7669</v>
      </c>
      <c r="E5082" t="s">
        <v>14038</v>
      </c>
      <c r="F5082" s="4" t="s">
        <v>1122</v>
      </c>
      <c r="G5082" s="36">
        <v>16</v>
      </c>
      <c r="H5082" s="37" t="s">
        <v>8738</v>
      </c>
      <c r="I5082" s="5" t="s">
        <v>8048</v>
      </c>
      <c r="J5082" s="32" t="s">
        <v>62</v>
      </c>
      <c r="K5082" t="s">
        <v>7668</v>
      </c>
    </row>
    <row r="5083" spans="1:11" hidden="1" x14ac:dyDescent="0.3">
      <c r="A5083" t="s">
        <v>8677</v>
      </c>
      <c r="B5083" s="8">
        <v>20171122</v>
      </c>
      <c r="C5083" s="4" t="s">
        <v>16</v>
      </c>
      <c r="D5083" s="4" t="s">
        <v>15</v>
      </c>
      <c r="E5083" t="s">
        <v>14039</v>
      </c>
      <c r="F5083" s="4" t="s">
        <v>1122</v>
      </c>
      <c r="G5083" s="36">
        <v>16</v>
      </c>
      <c r="H5083" s="37" t="s">
        <v>8738</v>
      </c>
      <c r="I5083" s="5" t="s">
        <v>8048</v>
      </c>
      <c r="J5083" s="32" t="s">
        <v>62</v>
      </c>
      <c r="K5083" t="s">
        <v>8677</v>
      </c>
    </row>
    <row r="5084" spans="1:11" hidden="1" x14ac:dyDescent="0.3">
      <c r="A5084" t="s">
        <v>8678</v>
      </c>
      <c r="B5084" s="8">
        <v>20171122</v>
      </c>
      <c r="C5084" s="4" t="s">
        <v>68</v>
      </c>
      <c r="D5084" s="4" t="s">
        <v>436</v>
      </c>
      <c r="E5084" t="s">
        <v>14040</v>
      </c>
      <c r="F5084" s="4" t="s">
        <v>1122</v>
      </c>
      <c r="G5084" s="36">
        <v>16</v>
      </c>
      <c r="H5084" s="37" t="s">
        <v>8738</v>
      </c>
      <c r="I5084" s="5" t="s">
        <v>8048</v>
      </c>
      <c r="J5084" s="32" t="s">
        <v>62</v>
      </c>
      <c r="K5084" t="s">
        <v>8678</v>
      </c>
    </row>
    <row r="5085" spans="1:11" hidden="1" x14ac:dyDescent="0.3">
      <c r="A5085" t="s">
        <v>8679</v>
      </c>
      <c r="B5085" s="8">
        <v>20171122</v>
      </c>
      <c r="C5085" s="4" t="s">
        <v>33</v>
      </c>
      <c r="D5085" s="4" t="s">
        <v>103</v>
      </c>
      <c r="E5085" t="s">
        <v>14041</v>
      </c>
      <c r="F5085" s="4" t="s">
        <v>1122</v>
      </c>
      <c r="G5085" s="36">
        <v>16</v>
      </c>
      <c r="H5085" s="37" t="s">
        <v>8738</v>
      </c>
      <c r="I5085" s="5" t="s">
        <v>8048</v>
      </c>
      <c r="J5085" s="32" t="s">
        <v>62</v>
      </c>
      <c r="K5085" t="s">
        <v>8679</v>
      </c>
    </row>
    <row r="5086" spans="1:11" hidden="1" x14ac:dyDescent="0.3">
      <c r="A5086" t="s">
        <v>8680</v>
      </c>
      <c r="B5086" s="8">
        <v>20171122</v>
      </c>
      <c r="C5086" s="4" t="s">
        <v>58</v>
      </c>
      <c r="D5086" s="4" t="s">
        <v>7657</v>
      </c>
      <c r="E5086" t="s">
        <v>14042</v>
      </c>
      <c r="F5086" s="4" t="s">
        <v>1122</v>
      </c>
      <c r="G5086" s="36">
        <v>16</v>
      </c>
      <c r="H5086" s="37" t="s">
        <v>8738</v>
      </c>
      <c r="I5086" s="5" t="s">
        <v>8048</v>
      </c>
      <c r="J5086" s="32" t="s">
        <v>62</v>
      </c>
      <c r="K5086" t="s">
        <v>8680</v>
      </c>
    </row>
    <row r="5087" spans="1:11" hidden="1" x14ac:dyDescent="0.3">
      <c r="A5087" t="s">
        <v>7666</v>
      </c>
      <c r="B5087" s="8">
        <v>20171123</v>
      </c>
      <c r="C5087" s="4" t="s">
        <v>33</v>
      </c>
      <c r="D5087" s="4" t="s">
        <v>15</v>
      </c>
      <c r="E5087" t="s">
        <v>14043</v>
      </c>
      <c r="F5087" s="4" t="s">
        <v>1122</v>
      </c>
      <c r="G5087" s="36">
        <v>16</v>
      </c>
      <c r="H5087" s="37" t="s">
        <v>8738</v>
      </c>
      <c r="I5087" s="5" t="s">
        <v>1124</v>
      </c>
      <c r="J5087" s="32" t="s">
        <v>62</v>
      </c>
      <c r="K5087" t="s">
        <v>7666</v>
      </c>
    </row>
    <row r="5088" spans="1:11" hidden="1" x14ac:dyDescent="0.3">
      <c r="A5088" t="s">
        <v>8470</v>
      </c>
      <c r="B5088" s="8">
        <v>20171123</v>
      </c>
      <c r="C5088" s="4" t="s">
        <v>120</v>
      </c>
      <c r="D5088" s="4" t="s">
        <v>8010</v>
      </c>
      <c r="E5088" t="s">
        <v>14044</v>
      </c>
      <c r="F5088" s="4" t="s">
        <v>1122</v>
      </c>
      <c r="G5088" s="36">
        <v>16</v>
      </c>
      <c r="H5088" s="37" t="s">
        <v>8738</v>
      </c>
      <c r="I5088" s="5" t="s">
        <v>1124</v>
      </c>
      <c r="J5088" s="32" t="s">
        <v>62</v>
      </c>
      <c r="K5088" t="s">
        <v>8470</v>
      </c>
    </row>
    <row r="5089" spans="1:11" hidden="1" x14ac:dyDescent="0.3">
      <c r="A5089" t="s">
        <v>8471</v>
      </c>
      <c r="B5089" s="8">
        <v>20171123</v>
      </c>
      <c r="C5089" s="4" t="s">
        <v>64</v>
      </c>
      <c r="D5089" s="4" t="s">
        <v>437</v>
      </c>
      <c r="E5089" t="s">
        <v>14045</v>
      </c>
      <c r="F5089" s="4" t="s">
        <v>1122</v>
      </c>
      <c r="G5089" s="36">
        <v>16</v>
      </c>
      <c r="H5089" s="37" t="s">
        <v>8738</v>
      </c>
      <c r="I5089" s="5" t="s">
        <v>1124</v>
      </c>
      <c r="J5089" s="32" t="s">
        <v>62</v>
      </c>
      <c r="K5089" t="s">
        <v>8471</v>
      </c>
    </row>
    <row r="5090" spans="1:11" hidden="1" x14ac:dyDescent="0.3">
      <c r="A5090" t="s">
        <v>8472</v>
      </c>
      <c r="B5090" s="8">
        <v>20171123</v>
      </c>
      <c r="C5090" s="4" t="s">
        <v>35</v>
      </c>
      <c r="D5090" s="4" t="s">
        <v>8011</v>
      </c>
      <c r="E5090" t="s">
        <v>14046</v>
      </c>
      <c r="F5090" s="4" t="s">
        <v>1122</v>
      </c>
      <c r="G5090" s="36">
        <v>16</v>
      </c>
      <c r="H5090" s="37" t="s">
        <v>8738</v>
      </c>
      <c r="I5090" s="5" t="s">
        <v>1124</v>
      </c>
      <c r="J5090" s="32" t="s">
        <v>62</v>
      </c>
      <c r="K5090" t="s">
        <v>8472</v>
      </c>
    </row>
    <row r="5091" spans="1:11" hidden="1" x14ac:dyDescent="0.3">
      <c r="A5091" t="s">
        <v>8473</v>
      </c>
      <c r="B5091" s="8">
        <v>20171123</v>
      </c>
      <c r="C5091" s="4" t="s">
        <v>173</v>
      </c>
      <c r="D5091" s="4" t="s">
        <v>8012</v>
      </c>
      <c r="E5091" t="s">
        <v>14047</v>
      </c>
      <c r="F5091" s="4" t="s">
        <v>1122</v>
      </c>
      <c r="G5091" s="36">
        <v>16</v>
      </c>
      <c r="H5091" s="37" t="s">
        <v>8738</v>
      </c>
      <c r="I5091" s="5" t="s">
        <v>1124</v>
      </c>
      <c r="J5091" s="32" t="s">
        <v>62</v>
      </c>
      <c r="K5091" t="s">
        <v>8473</v>
      </c>
    </row>
    <row r="5092" spans="1:11" hidden="1" x14ac:dyDescent="0.3">
      <c r="A5092" t="s">
        <v>8474</v>
      </c>
      <c r="B5092" s="8">
        <v>20171124</v>
      </c>
      <c r="C5092" s="4" t="s">
        <v>16</v>
      </c>
      <c r="D5092" s="4" t="s">
        <v>15</v>
      </c>
      <c r="E5092" t="s">
        <v>14048</v>
      </c>
      <c r="F5092" s="4" t="s">
        <v>1122</v>
      </c>
      <c r="G5092" s="36">
        <v>16</v>
      </c>
      <c r="H5092" s="37" t="s">
        <v>8738</v>
      </c>
      <c r="I5092" s="5" t="s">
        <v>1124</v>
      </c>
      <c r="J5092" s="32" t="s">
        <v>62</v>
      </c>
      <c r="K5092" t="s">
        <v>8474</v>
      </c>
    </row>
    <row r="5093" spans="1:11" hidden="1" x14ac:dyDescent="0.3">
      <c r="A5093" t="s">
        <v>7664</v>
      </c>
      <c r="B5093" s="8">
        <v>20171124</v>
      </c>
      <c r="C5093" s="4" t="s">
        <v>173</v>
      </c>
      <c r="D5093" s="4" t="s">
        <v>7665</v>
      </c>
      <c r="E5093" t="s">
        <v>14049</v>
      </c>
      <c r="F5093" s="4" t="s">
        <v>1122</v>
      </c>
      <c r="G5093" s="36">
        <v>16</v>
      </c>
      <c r="H5093" s="37" t="s">
        <v>8738</v>
      </c>
      <c r="I5093" s="5" t="s">
        <v>1124</v>
      </c>
      <c r="J5093" s="32" t="s">
        <v>62</v>
      </c>
      <c r="K5093" t="s">
        <v>7664</v>
      </c>
    </row>
    <row r="5094" spans="1:11" hidden="1" x14ac:dyDescent="0.3">
      <c r="A5094" t="s">
        <v>8475</v>
      </c>
      <c r="B5094" s="8">
        <v>20171124</v>
      </c>
      <c r="C5094" s="4" t="s">
        <v>41</v>
      </c>
      <c r="D5094" s="4" t="s">
        <v>643</v>
      </c>
      <c r="E5094" t="s">
        <v>14050</v>
      </c>
      <c r="F5094" s="4" t="s">
        <v>1122</v>
      </c>
      <c r="G5094" s="36">
        <v>16</v>
      </c>
      <c r="H5094" s="37" t="s">
        <v>8738</v>
      </c>
      <c r="I5094" s="5" t="s">
        <v>1124</v>
      </c>
      <c r="J5094" s="32" t="s">
        <v>62</v>
      </c>
      <c r="K5094" t="s">
        <v>8475</v>
      </c>
    </row>
    <row r="5095" spans="1:11" hidden="1" x14ac:dyDescent="0.3">
      <c r="A5095" t="s">
        <v>8476</v>
      </c>
      <c r="B5095" s="8">
        <v>20171124</v>
      </c>
      <c r="C5095" s="4" t="s">
        <v>92</v>
      </c>
      <c r="D5095" s="4" t="s">
        <v>8013</v>
      </c>
      <c r="E5095" t="s">
        <v>14051</v>
      </c>
      <c r="F5095" s="4" t="s">
        <v>1122</v>
      </c>
      <c r="G5095" s="36">
        <v>16</v>
      </c>
      <c r="H5095" s="37" t="s">
        <v>8738</v>
      </c>
      <c r="I5095" s="5" t="s">
        <v>1124</v>
      </c>
      <c r="J5095" s="32" t="s">
        <v>62</v>
      </c>
      <c r="K5095" t="s">
        <v>8476</v>
      </c>
    </row>
    <row r="5096" spans="1:11" hidden="1" x14ac:dyDescent="0.3">
      <c r="A5096" t="s">
        <v>8681</v>
      </c>
      <c r="B5096" s="8">
        <v>20171124</v>
      </c>
      <c r="C5096" s="4" t="s">
        <v>33</v>
      </c>
      <c r="D5096" s="4" t="s">
        <v>15</v>
      </c>
      <c r="E5096" t="s">
        <v>14052</v>
      </c>
      <c r="F5096" s="4" t="s">
        <v>1122</v>
      </c>
      <c r="G5096" s="36">
        <v>16</v>
      </c>
      <c r="H5096" s="37" t="s">
        <v>8738</v>
      </c>
      <c r="I5096" s="5" t="s">
        <v>8048</v>
      </c>
      <c r="J5096" s="32" t="s">
        <v>62</v>
      </c>
      <c r="K5096" t="s">
        <v>8681</v>
      </c>
    </row>
    <row r="5097" spans="1:11" hidden="1" x14ac:dyDescent="0.3">
      <c r="A5097" t="s">
        <v>8477</v>
      </c>
      <c r="B5097" s="8">
        <v>20171125</v>
      </c>
      <c r="C5097" s="4" t="s">
        <v>16</v>
      </c>
      <c r="D5097" s="4" t="s">
        <v>15</v>
      </c>
      <c r="E5097" t="s">
        <v>14053</v>
      </c>
      <c r="F5097" s="4" t="s">
        <v>1122</v>
      </c>
      <c r="G5097" s="36">
        <v>16</v>
      </c>
      <c r="H5097" s="37" t="s">
        <v>8738</v>
      </c>
      <c r="I5097" s="5" t="s">
        <v>1124</v>
      </c>
      <c r="J5097" s="32" t="s">
        <v>62</v>
      </c>
      <c r="K5097" t="s">
        <v>8477</v>
      </c>
    </row>
    <row r="5098" spans="1:11" hidden="1" x14ac:dyDescent="0.3">
      <c r="A5098" t="s">
        <v>7662</v>
      </c>
      <c r="B5098" s="8">
        <v>20171125</v>
      </c>
      <c r="C5098" s="4" t="s">
        <v>52</v>
      </c>
      <c r="D5098" s="4" t="s">
        <v>7663</v>
      </c>
      <c r="E5098" t="s">
        <v>14054</v>
      </c>
      <c r="F5098" s="4" t="s">
        <v>1122</v>
      </c>
      <c r="G5098" s="36">
        <v>16</v>
      </c>
      <c r="H5098" s="37" t="s">
        <v>8738</v>
      </c>
      <c r="I5098" s="5" t="s">
        <v>1124</v>
      </c>
      <c r="J5098" s="32" t="s">
        <v>62</v>
      </c>
      <c r="K5098" t="s">
        <v>7662</v>
      </c>
    </row>
    <row r="5099" spans="1:11" hidden="1" x14ac:dyDescent="0.3">
      <c r="A5099" t="s">
        <v>7661</v>
      </c>
      <c r="B5099" s="8">
        <v>20171127</v>
      </c>
      <c r="C5099" s="4" t="s">
        <v>16</v>
      </c>
      <c r="D5099" s="4" t="s">
        <v>15</v>
      </c>
      <c r="E5099" t="s">
        <v>14055</v>
      </c>
      <c r="F5099" s="4" t="s">
        <v>1122</v>
      </c>
      <c r="G5099" s="36">
        <v>16</v>
      </c>
      <c r="H5099" s="37" t="s">
        <v>8738</v>
      </c>
      <c r="I5099" s="5" t="s">
        <v>1124</v>
      </c>
      <c r="J5099" s="32" t="s">
        <v>62</v>
      </c>
      <c r="K5099" t="s">
        <v>7661</v>
      </c>
    </row>
    <row r="5100" spans="1:11" hidden="1" x14ac:dyDescent="0.3">
      <c r="A5100" t="s">
        <v>7660</v>
      </c>
      <c r="B5100" s="8">
        <v>20171128</v>
      </c>
      <c r="C5100" s="4" t="s">
        <v>16</v>
      </c>
      <c r="D5100" s="4" t="s">
        <v>15</v>
      </c>
      <c r="E5100" t="s">
        <v>14058</v>
      </c>
      <c r="F5100" s="4" t="s">
        <v>1122</v>
      </c>
      <c r="G5100" s="36">
        <v>16</v>
      </c>
      <c r="H5100" s="37" t="s">
        <v>8738</v>
      </c>
      <c r="I5100" s="5" t="s">
        <v>1124</v>
      </c>
      <c r="J5100" s="32" t="s">
        <v>62</v>
      </c>
      <c r="K5100" t="s">
        <v>7660</v>
      </c>
    </row>
    <row r="5101" spans="1:11" hidden="1" x14ac:dyDescent="0.3">
      <c r="A5101" t="s">
        <v>5115</v>
      </c>
      <c r="B5101" s="8">
        <v>20171129</v>
      </c>
      <c r="C5101" s="6" t="s">
        <v>33</v>
      </c>
      <c r="D5101" s="4" t="s">
        <v>1135</v>
      </c>
      <c r="E5101" t="s">
        <v>14059</v>
      </c>
      <c r="F5101" s="4" t="s">
        <v>1122</v>
      </c>
      <c r="G5101" s="36">
        <v>16</v>
      </c>
      <c r="H5101" s="37" t="s">
        <v>8738</v>
      </c>
      <c r="I5101" s="5" t="s">
        <v>1124</v>
      </c>
      <c r="J5101" s="32" t="s">
        <v>62</v>
      </c>
      <c r="K5101" t="s">
        <v>5115</v>
      </c>
    </row>
    <row r="5102" spans="1:11" hidden="1" x14ac:dyDescent="0.3">
      <c r="A5102" t="s">
        <v>7659</v>
      </c>
      <c r="B5102" s="8">
        <v>20171129</v>
      </c>
      <c r="C5102" s="4" t="s">
        <v>16</v>
      </c>
      <c r="D5102" s="4" t="s">
        <v>15</v>
      </c>
      <c r="E5102" t="s">
        <v>14060</v>
      </c>
      <c r="F5102" s="4" t="s">
        <v>1122</v>
      </c>
      <c r="G5102" s="36">
        <v>16</v>
      </c>
      <c r="H5102" s="37" t="s">
        <v>8738</v>
      </c>
      <c r="I5102" s="5" t="s">
        <v>1124</v>
      </c>
      <c r="J5102" s="32" t="s">
        <v>62</v>
      </c>
      <c r="K5102" t="s">
        <v>7659</v>
      </c>
    </row>
    <row r="5103" spans="1:11" hidden="1" x14ac:dyDescent="0.3">
      <c r="A5103" t="s">
        <v>5116</v>
      </c>
      <c r="B5103" s="8">
        <v>20171129</v>
      </c>
      <c r="C5103" s="4" t="s">
        <v>68</v>
      </c>
      <c r="D5103" s="4" t="s">
        <v>1136</v>
      </c>
      <c r="E5103" t="s">
        <v>14061</v>
      </c>
      <c r="F5103" s="4" t="s">
        <v>1122</v>
      </c>
      <c r="G5103" s="36">
        <v>16</v>
      </c>
      <c r="H5103" s="37" t="s">
        <v>8738</v>
      </c>
      <c r="I5103" s="5" t="s">
        <v>1124</v>
      </c>
      <c r="J5103" s="32" t="s">
        <v>62</v>
      </c>
      <c r="K5103" t="s">
        <v>5116</v>
      </c>
    </row>
    <row r="5104" spans="1:11" hidden="1" x14ac:dyDescent="0.3">
      <c r="A5104" t="s">
        <v>5117</v>
      </c>
      <c r="B5104" s="8">
        <v>20171129</v>
      </c>
      <c r="C5104" s="4" t="s">
        <v>210</v>
      </c>
      <c r="D5104" s="4" t="s">
        <v>15</v>
      </c>
      <c r="E5104" t="s">
        <v>14062</v>
      </c>
      <c r="F5104" s="4" t="s">
        <v>1122</v>
      </c>
      <c r="G5104" s="36">
        <v>16</v>
      </c>
      <c r="H5104" s="37" t="s">
        <v>8738</v>
      </c>
      <c r="I5104" s="5" t="s">
        <v>1124</v>
      </c>
      <c r="J5104" s="32" t="s">
        <v>62</v>
      </c>
      <c r="K5104" t="s">
        <v>5117</v>
      </c>
    </row>
    <row r="5105" spans="1:11" hidden="1" x14ac:dyDescent="0.3">
      <c r="A5105" t="s">
        <v>5118</v>
      </c>
      <c r="B5105" s="8">
        <v>20171130</v>
      </c>
      <c r="C5105" s="4" t="s">
        <v>22</v>
      </c>
      <c r="D5105" s="4" t="s">
        <v>98</v>
      </c>
      <c r="E5105" t="s">
        <v>14064</v>
      </c>
      <c r="F5105" s="4" t="s">
        <v>1122</v>
      </c>
      <c r="G5105" s="36">
        <v>16</v>
      </c>
      <c r="H5105" s="37" t="s">
        <v>8738</v>
      </c>
      <c r="I5105" s="5" t="s">
        <v>1124</v>
      </c>
      <c r="J5105" s="32" t="s">
        <v>62</v>
      </c>
      <c r="K5105" t="s">
        <v>5118</v>
      </c>
    </row>
    <row r="5106" spans="1:11" hidden="1" x14ac:dyDescent="0.3">
      <c r="A5106" t="s">
        <v>5119</v>
      </c>
      <c r="B5106" s="8">
        <v>20171130</v>
      </c>
      <c r="C5106" s="4" t="s">
        <v>120</v>
      </c>
      <c r="D5106" s="4" t="s">
        <v>1137</v>
      </c>
      <c r="E5106" t="s">
        <v>14065</v>
      </c>
      <c r="F5106" s="4" t="s">
        <v>1122</v>
      </c>
      <c r="G5106" s="36">
        <v>16</v>
      </c>
      <c r="H5106" s="37" t="s">
        <v>8738</v>
      </c>
      <c r="I5106" s="5" t="s">
        <v>1124</v>
      </c>
      <c r="J5106" s="32" t="s">
        <v>62</v>
      </c>
      <c r="K5106" t="s">
        <v>5119</v>
      </c>
    </row>
    <row r="5107" spans="1:11" hidden="1" x14ac:dyDescent="0.3">
      <c r="A5107" t="s">
        <v>8478</v>
      </c>
      <c r="B5107" s="8">
        <v>20171130</v>
      </c>
      <c r="C5107" s="4" t="s">
        <v>20</v>
      </c>
      <c r="D5107" s="4" t="s">
        <v>15</v>
      </c>
      <c r="E5107" t="s">
        <v>14066</v>
      </c>
      <c r="F5107" s="4" t="s">
        <v>1122</v>
      </c>
      <c r="G5107" s="36">
        <v>16</v>
      </c>
      <c r="H5107" s="37" t="s">
        <v>8738</v>
      </c>
      <c r="I5107" s="5" t="s">
        <v>1124</v>
      </c>
      <c r="J5107" s="32" t="s">
        <v>62</v>
      </c>
      <c r="K5107" t="s">
        <v>8478</v>
      </c>
    </row>
    <row r="5108" spans="1:11" hidden="1" x14ac:dyDescent="0.3">
      <c r="A5108" t="s">
        <v>8479</v>
      </c>
      <c r="B5108" s="8">
        <v>20171201</v>
      </c>
      <c r="C5108" s="4" t="s">
        <v>16</v>
      </c>
      <c r="D5108" s="4" t="s">
        <v>15</v>
      </c>
      <c r="E5108" t="s">
        <v>14068</v>
      </c>
      <c r="F5108" s="4" t="s">
        <v>1122</v>
      </c>
      <c r="G5108" s="36">
        <v>16</v>
      </c>
      <c r="H5108" s="37" t="s">
        <v>8738</v>
      </c>
      <c r="I5108" s="5" t="s">
        <v>1124</v>
      </c>
      <c r="J5108" s="32" t="s">
        <v>62</v>
      </c>
      <c r="K5108" t="s">
        <v>8479</v>
      </c>
    </row>
    <row r="5109" spans="1:11" hidden="1" x14ac:dyDescent="0.3">
      <c r="A5109" t="s">
        <v>7847</v>
      </c>
      <c r="B5109" s="8">
        <v>20171204</v>
      </c>
      <c r="C5109" t="s">
        <v>16</v>
      </c>
      <c r="D5109" t="s">
        <v>7731</v>
      </c>
      <c r="E5109" t="s">
        <v>14069</v>
      </c>
      <c r="F5109" t="s">
        <v>7880</v>
      </c>
      <c r="G5109" s="36">
        <v>16</v>
      </c>
      <c r="H5109" s="37" t="s">
        <v>9058</v>
      </c>
      <c r="I5109" s="32" t="s">
        <v>9061</v>
      </c>
      <c r="J5109" s="32" t="s">
        <v>9049</v>
      </c>
    </row>
    <row r="5110" spans="1:11" hidden="1" x14ac:dyDescent="0.3">
      <c r="A5110" t="s">
        <v>7716</v>
      </c>
      <c r="B5110" s="8">
        <v>20171207</v>
      </c>
      <c r="C5110" s="4" t="s">
        <v>92</v>
      </c>
      <c r="D5110" s="4" t="s">
        <v>1429</v>
      </c>
      <c r="E5110" t="s">
        <v>14073</v>
      </c>
      <c r="F5110" s="4" t="s">
        <v>1122</v>
      </c>
      <c r="G5110" s="36">
        <v>16</v>
      </c>
      <c r="H5110" s="37" t="s">
        <v>8738</v>
      </c>
      <c r="I5110" s="5" t="s">
        <v>1124</v>
      </c>
      <c r="J5110" s="32" t="s">
        <v>62</v>
      </c>
      <c r="K5110" t="s">
        <v>7716</v>
      </c>
    </row>
    <row r="5111" spans="1:11" hidden="1" x14ac:dyDescent="0.3">
      <c r="A5111" t="s">
        <v>8480</v>
      </c>
      <c r="B5111" s="8">
        <v>20171207</v>
      </c>
      <c r="C5111" s="4" t="s">
        <v>231</v>
      </c>
      <c r="D5111" s="4" t="s">
        <v>1168</v>
      </c>
      <c r="E5111" t="s">
        <v>14074</v>
      </c>
      <c r="F5111" s="4" t="s">
        <v>1122</v>
      </c>
      <c r="G5111" s="36">
        <v>16</v>
      </c>
      <c r="H5111" s="37" t="s">
        <v>8738</v>
      </c>
      <c r="I5111" s="5" t="s">
        <v>1124</v>
      </c>
      <c r="J5111" s="32" t="s">
        <v>62</v>
      </c>
      <c r="K5111" t="s">
        <v>8480</v>
      </c>
    </row>
    <row r="5112" spans="1:11" hidden="1" x14ac:dyDescent="0.3">
      <c r="A5112" t="s">
        <v>8481</v>
      </c>
      <c r="B5112" s="8">
        <v>20171207</v>
      </c>
      <c r="C5112" s="4" t="s">
        <v>58</v>
      </c>
      <c r="D5112" s="4" t="s">
        <v>8014</v>
      </c>
      <c r="E5112" t="s">
        <v>14075</v>
      </c>
      <c r="F5112" s="4" t="s">
        <v>1122</v>
      </c>
      <c r="G5112" s="36">
        <v>16</v>
      </c>
      <c r="H5112" s="37" t="s">
        <v>8738</v>
      </c>
      <c r="I5112" s="5" t="s">
        <v>1124</v>
      </c>
      <c r="J5112" s="32" t="s">
        <v>62</v>
      </c>
      <c r="K5112" t="s">
        <v>8481</v>
      </c>
    </row>
    <row r="5113" spans="1:11" hidden="1" x14ac:dyDescent="0.3">
      <c r="A5113" t="s">
        <v>8482</v>
      </c>
      <c r="B5113" s="8">
        <v>20171207</v>
      </c>
      <c r="C5113" s="4" t="s">
        <v>33</v>
      </c>
      <c r="D5113" s="4" t="s">
        <v>1135</v>
      </c>
      <c r="E5113" t="s">
        <v>14076</v>
      </c>
      <c r="F5113" s="4" t="s">
        <v>1122</v>
      </c>
      <c r="G5113" s="36">
        <v>16</v>
      </c>
      <c r="H5113" s="37" t="s">
        <v>8738</v>
      </c>
      <c r="I5113" s="5" t="s">
        <v>1124</v>
      </c>
      <c r="J5113" s="32" t="s">
        <v>62</v>
      </c>
      <c r="K5113" t="s">
        <v>8482</v>
      </c>
    </row>
    <row r="5114" spans="1:11" hidden="1" x14ac:dyDescent="0.3">
      <c r="A5114" t="s">
        <v>8483</v>
      </c>
      <c r="B5114" s="8">
        <v>20171207</v>
      </c>
      <c r="C5114" s="4" t="s">
        <v>64</v>
      </c>
      <c r="D5114" s="4" t="s">
        <v>971</v>
      </c>
      <c r="E5114" t="s">
        <v>14077</v>
      </c>
      <c r="F5114" s="4" t="s">
        <v>1122</v>
      </c>
      <c r="G5114" s="36">
        <v>16</v>
      </c>
      <c r="H5114" s="37" t="s">
        <v>8738</v>
      </c>
      <c r="I5114" s="5" t="s">
        <v>1124</v>
      </c>
      <c r="J5114" s="32" t="s">
        <v>62</v>
      </c>
      <c r="K5114" t="s">
        <v>8483</v>
      </c>
    </row>
    <row r="5115" spans="1:11" hidden="1" x14ac:dyDescent="0.3">
      <c r="A5115" t="s">
        <v>8484</v>
      </c>
      <c r="B5115" s="8">
        <v>20171207</v>
      </c>
      <c r="C5115" s="4" t="s">
        <v>210</v>
      </c>
      <c r="D5115" s="4" t="s">
        <v>15</v>
      </c>
      <c r="E5115" t="s">
        <v>14078</v>
      </c>
      <c r="F5115" s="4" t="s">
        <v>1122</v>
      </c>
      <c r="G5115" s="36">
        <v>16</v>
      </c>
      <c r="H5115" s="37" t="s">
        <v>8738</v>
      </c>
      <c r="I5115" s="5" t="s">
        <v>1124</v>
      </c>
      <c r="J5115" s="32" t="s">
        <v>62</v>
      </c>
      <c r="K5115" t="s">
        <v>8484</v>
      </c>
    </row>
    <row r="5116" spans="1:11" hidden="1" x14ac:dyDescent="0.3">
      <c r="A5116" t="s">
        <v>8485</v>
      </c>
      <c r="B5116" s="8">
        <v>20171207</v>
      </c>
      <c r="C5116" s="4" t="s">
        <v>52</v>
      </c>
      <c r="D5116" s="4" t="s">
        <v>8015</v>
      </c>
      <c r="E5116" t="s">
        <v>14079</v>
      </c>
      <c r="F5116" s="4" t="s">
        <v>1122</v>
      </c>
      <c r="G5116" s="36">
        <v>16</v>
      </c>
      <c r="H5116" s="37" t="s">
        <v>8738</v>
      </c>
      <c r="I5116" s="5" t="s">
        <v>1124</v>
      </c>
      <c r="J5116" s="32" t="s">
        <v>62</v>
      </c>
      <c r="K5116" t="s">
        <v>8485</v>
      </c>
    </row>
    <row r="5117" spans="1:11" hidden="1" x14ac:dyDescent="0.3">
      <c r="A5117" t="s">
        <v>8486</v>
      </c>
      <c r="B5117" s="8">
        <v>20171207</v>
      </c>
      <c r="C5117" s="4" t="s">
        <v>43</v>
      </c>
      <c r="D5117" s="4" t="s">
        <v>15</v>
      </c>
      <c r="E5117" t="s">
        <v>14080</v>
      </c>
      <c r="F5117" s="4" t="s">
        <v>1122</v>
      </c>
      <c r="G5117" s="36">
        <v>16</v>
      </c>
      <c r="H5117" s="37" t="s">
        <v>8738</v>
      </c>
      <c r="I5117" s="5" t="s">
        <v>1124</v>
      </c>
      <c r="J5117" s="32" t="s">
        <v>62</v>
      </c>
      <c r="K5117" t="s">
        <v>8486</v>
      </c>
    </row>
    <row r="5118" spans="1:11" hidden="1" x14ac:dyDescent="0.3">
      <c r="A5118" t="s">
        <v>8487</v>
      </c>
      <c r="B5118" s="8">
        <v>20171207</v>
      </c>
      <c r="C5118" s="4" t="s">
        <v>86</v>
      </c>
      <c r="D5118" s="4" t="s">
        <v>8016</v>
      </c>
      <c r="E5118" t="s">
        <v>14081</v>
      </c>
      <c r="F5118" s="4" t="s">
        <v>1122</v>
      </c>
      <c r="G5118" s="36">
        <v>16</v>
      </c>
      <c r="H5118" s="37" t="s">
        <v>8738</v>
      </c>
      <c r="I5118" s="5" t="s">
        <v>1124</v>
      </c>
      <c r="J5118" s="32" t="s">
        <v>62</v>
      </c>
      <c r="K5118" t="s">
        <v>8487</v>
      </c>
    </row>
    <row r="5119" spans="1:11" hidden="1" x14ac:dyDescent="0.3">
      <c r="A5119" t="s">
        <v>8488</v>
      </c>
      <c r="B5119" s="8">
        <v>20171207</v>
      </c>
      <c r="C5119" s="4" t="s">
        <v>68</v>
      </c>
      <c r="D5119" s="4" t="s">
        <v>81</v>
      </c>
      <c r="E5119" t="s">
        <v>14082</v>
      </c>
      <c r="F5119" s="4" t="s">
        <v>1122</v>
      </c>
      <c r="G5119" s="36">
        <v>16</v>
      </c>
      <c r="H5119" s="37" t="s">
        <v>8738</v>
      </c>
      <c r="I5119" s="5" t="s">
        <v>1124</v>
      </c>
      <c r="J5119" s="32" t="s">
        <v>62</v>
      </c>
      <c r="K5119" t="s">
        <v>8488</v>
      </c>
    </row>
    <row r="5120" spans="1:11" hidden="1" x14ac:dyDescent="0.3">
      <c r="A5120" t="s">
        <v>8489</v>
      </c>
      <c r="B5120" s="8">
        <v>20171207</v>
      </c>
      <c r="C5120" s="4" t="s">
        <v>16</v>
      </c>
      <c r="D5120" s="4" t="s">
        <v>15</v>
      </c>
      <c r="E5120" t="s">
        <v>14083</v>
      </c>
      <c r="F5120" s="4" t="s">
        <v>1122</v>
      </c>
      <c r="G5120" s="36">
        <v>16</v>
      </c>
      <c r="H5120" s="37" t="s">
        <v>8738</v>
      </c>
      <c r="I5120" s="5" t="s">
        <v>1124</v>
      </c>
      <c r="J5120" s="32" t="s">
        <v>62</v>
      </c>
      <c r="K5120" t="s">
        <v>8489</v>
      </c>
    </row>
    <row r="5121" spans="1:11" hidden="1" x14ac:dyDescent="0.3">
      <c r="A5121" t="s">
        <v>7715</v>
      </c>
      <c r="B5121" s="8">
        <v>20171208</v>
      </c>
      <c r="C5121" t="s">
        <v>31</v>
      </c>
      <c r="D5121" t="s">
        <v>896</v>
      </c>
      <c r="E5121" t="s">
        <v>14084</v>
      </c>
      <c r="F5121" t="s">
        <v>7880</v>
      </c>
      <c r="G5121" s="36">
        <v>16</v>
      </c>
      <c r="H5121" s="37" t="s">
        <v>9058</v>
      </c>
      <c r="I5121" s="32" t="s">
        <v>9063</v>
      </c>
      <c r="J5121" s="32" t="s">
        <v>9049</v>
      </c>
    </row>
    <row r="5122" spans="1:11" hidden="1" x14ac:dyDescent="0.3">
      <c r="A5122" t="s">
        <v>8490</v>
      </c>
      <c r="B5122" s="8">
        <v>20171208</v>
      </c>
      <c r="C5122" s="4" t="s">
        <v>35</v>
      </c>
      <c r="D5122" s="4" t="s">
        <v>49</v>
      </c>
      <c r="E5122" t="s">
        <v>14085</v>
      </c>
      <c r="F5122" s="4" t="s">
        <v>1122</v>
      </c>
      <c r="G5122" s="36">
        <v>16</v>
      </c>
      <c r="H5122" s="37" t="s">
        <v>8738</v>
      </c>
      <c r="I5122" s="5" t="s">
        <v>1124</v>
      </c>
      <c r="J5122" s="32" t="s">
        <v>62</v>
      </c>
      <c r="K5122" t="s">
        <v>8490</v>
      </c>
    </row>
    <row r="5123" spans="1:11" hidden="1" x14ac:dyDescent="0.3">
      <c r="A5123" t="s">
        <v>7658</v>
      </c>
      <c r="B5123" s="8">
        <v>20171214</v>
      </c>
      <c r="C5123" s="4" t="s">
        <v>22</v>
      </c>
      <c r="D5123" s="4" t="s">
        <v>1225</v>
      </c>
      <c r="E5123" t="s">
        <v>14089</v>
      </c>
      <c r="F5123" s="4" t="s">
        <v>1122</v>
      </c>
      <c r="G5123" s="36">
        <v>16</v>
      </c>
      <c r="H5123" s="37" t="s">
        <v>8738</v>
      </c>
      <c r="I5123" s="5" t="s">
        <v>1124</v>
      </c>
      <c r="J5123" s="32" t="s">
        <v>62</v>
      </c>
      <c r="K5123" t="s">
        <v>7658</v>
      </c>
    </row>
    <row r="5124" spans="1:11" hidden="1" x14ac:dyDescent="0.3">
      <c r="A5124" t="s">
        <v>8491</v>
      </c>
      <c r="B5124" s="8">
        <v>20171214</v>
      </c>
      <c r="C5124" s="4" t="s">
        <v>33</v>
      </c>
      <c r="D5124" s="4" t="s">
        <v>15</v>
      </c>
      <c r="E5124" t="s">
        <v>14090</v>
      </c>
      <c r="F5124" s="4" t="s">
        <v>1122</v>
      </c>
      <c r="G5124" s="36">
        <v>16</v>
      </c>
      <c r="H5124" s="37" t="s">
        <v>8738</v>
      </c>
      <c r="I5124" s="5" t="s">
        <v>1124</v>
      </c>
      <c r="J5124" s="32" t="s">
        <v>62</v>
      </c>
      <c r="K5124" t="s">
        <v>8491</v>
      </c>
    </row>
    <row r="5125" spans="1:11" hidden="1" x14ac:dyDescent="0.3">
      <c r="A5125" t="s">
        <v>8492</v>
      </c>
      <c r="B5125" s="8">
        <v>20171217</v>
      </c>
      <c r="C5125" s="4" t="s">
        <v>35</v>
      </c>
      <c r="D5125" s="4" t="s">
        <v>49</v>
      </c>
      <c r="E5125" t="s">
        <v>14092</v>
      </c>
      <c r="F5125" s="4" t="s">
        <v>1122</v>
      </c>
      <c r="G5125" s="36">
        <v>16</v>
      </c>
      <c r="H5125" s="37" t="s">
        <v>8738</v>
      </c>
      <c r="I5125" s="5" t="s">
        <v>1124</v>
      </c>
      <c r="J5125" s="32" t="s">
        <v>62</v>
      </c>
      <c r="K5125" t="s">
        <v>8492</v>
      </c>
    </row>
    <row r="5126" spans="1:11" hidden="1" x14ac:dyDescent="0.3">
      <c r="A5126" t="s">
        <v>8493</v>
      </c>
      <c r="B5126" s="8">
        <v>20171217</v>
      </c>
      <c r="C5126" s="4" t="s">
        <v>20</v>
      </c>
      <c r="D5126" s="4" t="s">
        <v>15</v>
      </c>
      <c r="E5126" t="s">
        <v>14093</v>
      </c>
      <c r="F5126" s="4" t="s">
        <v>1122</v>
      </c>
      <c r="G5126" s="36">
        <v>16</v>
      </c>
      <c r="H5126" s="37" t="s">
        <v>8738</v>
      </c>
      <c r="I5126" s="5" t="s">
        <v>1124</v>
      </c>
      <c r="J5126" s="32" t="s">
        <v>62</v>
      </c>
      <c r="K5126" t="s">
        <v>8493</v>
      </c>
    </row>
    <row r="5127" spans="1:11" hidden="1" x14ac:dyDescent="0.3">
      <c r="A5127" t="s">
        <v>8494</v>
      </c>
      <c r="B5127" s="8">
        <v>20171217</v>
      </c>
      <c r="C5127" s="4" t="s">
        <v>16</v>
      </c>
      <c r="D5127" s="4" t="s">
        <v>15</v>
      </c>
      <c r="E5127" t="s">
        <v>14094</v>
      </c>
      <c r="F5127" s="4" t="s">
        <v>1122</v>
      </c>
      <c r="G5127" s="36">
        <v>16</v>
      </c>
      <c r="H5127" s="37" t="s">
        <v>8738</v>
      </c>
      <c r="I5127" s="5" t="s">
        <v>1124</v>
      </c>
      <c r="J5127" s="32" t="s">
        <v>62</v>
      </c>
      <c r="K5127" t="s">
        <v>8494</v>
      </c>
    </row>
    <row r="5128" spans="1:11" hidden="1" x14ac:dyDescent="0.3">
      <c r="A5128" t="s">
        <v>7714</v>
      </c>
      <c r="B5128" s="8">
        <v>20171217</v>
      </c>
      <c r="C5128" s="4" t="s">
        <v>41</v>
      </c>
      <c r="D5128" s="4" t="s">
        <v>80</v>
      </c>
      <c r="E5128" t="s">
        <v>14095</v>
      </c>
      <c r="F5128" s="4" t="s">
        <v>1122</v>
      </c>
      <c r="G5128" s="36">
        <v>16</v>
      </c>
      <c r="H5128" s="37" t="s">
        <v>8738</v>
      </c>
      <c r="I5128" s="5" t="s">
        <v>1124</v>
      </c>
      <c r="J5128" s="32" t="s">
        <v>62</v>
      </c>
      <c r="K5128" t="s">
        <v>7714</v>
      </c>
    </row>
    <row r="5129" spans="1:11" hidden="1" x14ac:dyDescent="0.3">
      <c r="A5129" t="s">
        <v>8495</v>
      </c>
      <c r="B5129" s="8">
        <v>20171217</v>
      </c>
      <c r="C5129" s="4" t="s">
        <v>43</v>
      </c>
      <c r="D5129" s="4" t="s">
        <v>15</v>
      </c>
      <c r="E5129" t="s">
        <v>14096</v>
      </c>
      <c r="F5129" s="4" t="s">
        <v>1122</v>
      </c>
      <c r="G5129" s="36">
        <v>16</v>
      </c>
      <c r="H5129" s="37" t="s">
        <v>8738</v>
      </c>
      <c r="I5129" s="5" t="s">
        <v>1124</v>
      </c>
      <c r="J5129" s="32" t="s">
        <v>62</v>
      </c>
      <c r="K5129" t="s">
        <v>8495</v>
      </c>
    </row>
    <row r="5130" spans="1:11" hidden="1" x14ac:dyDescent="0.3">
      <c r="A5130" t="s">
        <v>8496</v>
      </c>
      <c r="B5130" s="8">
        <v>20171218</v>
      </c>
      <c r="C5130" s="4" t="s">
        <v>64</v>
      </c>
      <c r="D5130" s="4" t="s">
        <v>65</v>
      </c>
      <c r="E5130" t="s">
        <v>14098</v>
      </c>
      <c r="F5130" s="4" t="s">
        <v>1122</v>
      </c>
      <c r="G5130" s="36">
        <v>16</v>
      </c>
      <c r="H5130" s="37" t="s">
        <v>8738</v>
      </c>
      <c r="I5130" s="5" t="s">
        <v>1124</v>
      </c>
      <c r="J5130" s="32" t="s">
        <v>62</v>
      </c>
      <c r="K5130" t="s">
        <v>8496</v>
      </c>
    </row>
    <row r="5131" spans="1:11" hidden="1" x14ac:dyDescent="0.3">
      <c r="A5131" t="s">
        <v>8497</v>
      </c>
      <c r="B5131" s="8">
        <v>20171218</v>
      </c>
      <c r="C5131" s="4" t="s">
        <v>25</v>
      </c>
      <c r="D5131" s="4" t="s">
        <v>8017</v>
      </c>
      <c r="E5131" t="s">
        <v>14099</v>
      </c>
      <c r="F5131" s="4" t="s">
        <v>1122</v>
      </c>
      <c r="G5131" s="36">
        <v>16</v>
      </c>
      <c r="H5131" s="37" t="s">
        <v>8738</v>
      </c>
      <c r="I5131" s="5" t="s">
        <v>1124</v>
      </c>
      <c r="J5131" s="32" t="s">
        <v>62</v>
      </c>
      <c r="K5131" t="s">
        <v>8497</v>
      </c>
    </row>
    <row r="5132" spans="1:11" hidden="1" x14ac:dyDescent="0.3">
      <c r="A5132" t="s">
        <v>8498</v>
      </c>
      <c r="B5132" s="8">
        <v>20171221</v>
      </c>
      <c r="C5132" s="4" t="s">
        <v>210</v>
      </c>
      <c r="D5132" s="4" t="s">
        <v>15</v>
      </c>
      <c r="E5132" t="s">
        <v>14104</v>
      </c>
      <c r="F5132" s="4" t="s">
        <v>1122</v>
      </c>
      <c r="G5132" s="36">
        <v>16</v>
      </c>
      <c r="H5132" s="37" t="s">
        <v>8738</v>
      </c>
      <c r="I5132" s="5" t="s">
        <v>1124</v>
      </c>
      <c r="J5132" s="32" t="s">
        <v>62</v>
      </c>
      <c r="K5132" t="s">
        <v>8498</v>
      </c>
    </row>
    <row r="5133" spans="1:11" hidden="1" x14ac:dyDescent="0.3">
      <c r="A5133" t="s">
        <v>7713</v>
      </c>
      <c r="B5133" s="8">
        <v>20171222</v>
      </c>
      <c r="C5133" t="s">
        <v>13</v>
      </c>
      <c r="D5133" t="s">
        <v>6627</v>
      </c>
      <c r="E5133" t="s">
        <v>14110</v>
      </c>
      <c r="F5133" t="s">
        <v>7880</v>
      </c>
      <c r="G5133" s="36">
        <v>16</v>
      </c>
      <c r="H5133" s="37" t="s">
        <v>8738</v>
      </c>
      <c r="I5133" s="5" t="s">
        <v>1124</v>
      </c>
      <c r="J5133" s="32" t="s">
        <v>62</v>
      </c>
    </row>
    <row r="5134" spans="1:11" hidden="1" x14ac:dyDescent="0.3">
      <c r="A5134" t="s">
        <v>8499</v>
      </c>
      <c r="B5134" s="8">
        <v>20171222</v>
      </c>
      <c r="C5134" s="4" t="s">
        <v>64</v>
      </c>
      <c r="D5134" s="4" t="s">
        <v>65</v>
      </c>
      <c r="E5134" t="s">
        <v>14112</v>
      </c>
      <c r="F5134" s="4" t="s">
        <v>1122</v>
      </c>
      <c r="G5134" s="36">
        <v>16</v>
      </c>
      <c r="H5134" s="37" t="s">
        <v>8738</v>
      </c>
      <c r="I5134" s="5" t="s">
        <v>1124</v>
      </c>
      <c r="J5134" s="32" t="s">
        <v>62</v>
      </c>
      <c r="K5134" t="s">
        <v>8499</v>
      </c>
    </row>
    <row r="5135" spans="1:11" hidden="1" x14ac:dyDescent="0.3">
      <c r="A5135" t="s">
        <v>8500</v>
      </c>
      <c r="B5135" s="8">
        <v>20171222</v>
      </c>
      <c r="C5135" s="4" t="s">
        <v>33</v>
      </c>
      <c r="D5135" s="4" t="s">
        <v>7653</v>
      </c>
      <c r="E5135" t="s">
        <v>14113</v>
      </c>
      <c r="F5135" s="4" t="s">
        <v>1122</v>
      </c>
      <c r="G5135" s="36">
        <v>16</v>
      </c>
      <c r="H5135" s="37" t="s">
        <v>8738</v>
      </c>
      <c r="I5135" s="5" t="s">
        <v>1124</v>
      </c>
      <c r="J5135" s="32" t="s">
        <v>62</v>
      </c>
      <c r="K5135" t="s">
        <v>8500</v>
      </c>
    </row>
    <row r="5136" spans="1:11" hidden="1" x14ac:dyDescent="0.3">
      <c r="A5136" t="s">
        <v>8501</v>
      </c>
      <c r="B5136" s="8">
        <v>20171222</v>
      </c>
      <c r="C5136" s="4" t="s">
        <v>74</v>
      </c>
      <c r="D5136" s="4" t="s">
        <v>1226</v>
      </c>
      <c r="E5136" t="s">
        <v>14114</v>
      </c>
      <c r="F5136" s="4" t="s">
        <v>1122</v>
      </c>
      <c r="G5136" s="36">
        <v>16</v>
      </c>
      <c r="H5136" s="37" t="s">
        <v>8738</v>
      </c>
      <c r="I5136" s="5" t="s">
        <v>1124</v>
      </c>
      <c r="J5136" s="32" t="s">
        <v>62</v>
      </c>
      <c r="K5136" t="s">
        <v>8501</v>
      </c>
    </row>
    <row r="5137" spans="1:11" hidden="1" x14ac:dyDescent="0.3">
      <c r="A5137" t="s">
        <v>8502</v>
      </c>
      <c r="B5137" s="8">
        <v>20171222</v>
      </c>
      <c r="C5137" s="4" t="s">
        <v>231</v>
      </c>
      <c r="D5137" s="4" t="s">
        <v>15</v>
      </c>
      <c r="E5137" t="s">
        <v>14115</v>
      </c>
      <c r="F5137" s="4" t="s">
        <v>1122</v>
      </c>
      <c r="G5137" s="36">
        <v>16</v>
      </c>
      <c r="H5137" s="37" t="s">
        <v>8738</v>
      </c>
      <c r="I5137" s="5" t="s">
        <v>1124</v>
      </c>
      <c r="J5137" s="32" t="s">
        <v>62</v>
      </c>
      <c r="K5137" t="s">
        <v>8502</v>
      </c>
    </row>
    <row r="5138" spans="1:11" hidden="1" x14ac:dyDescent="0.3">
      <c r="A5138" t="s">
        <v>8503</v>
      </c>
      <c r="B5138" s="8">
        <v>20171222</v>
      </c>
      <c r="C5138" s="4" t="s">
        <v>210</v>
      </c>
      <c r="D5138" s="4" t="s">
        <v>15</v>
      </c>
      <c r="E5138" t="s">
        <v>14116</v>
      </c>
      <c r="F5138" s="4" t="s">
        <v>1122</v>
      </c>
      <c r="G5138" s="36">
        <v>16</v>
      </c>
      <c r="H5138" s="37" t="s">
        <v>8738</v>
      </c>
      <c r="I5138" s="5" t="s">
        <v>1124</v>
      </c>
      <c r="J5138" s="32" t="s">
        <v>62</v>
      </c>
      <c r="K5138" t="s">
        <v>8503</v>
      </c>
    </row>
    <row r="5139" spans="1:11" hidden="1" x14ac:dyDescent="0.3">
      <c r="A5139" t="s">
        <v>8504</v>
      </c>
      <c r="B5139" s="8">
        <v>20171222</v>
      </c>
      <c r="C5139" s="4" t="s">
        <v>43</v>
      </c>
      <c r="D5139" s="4" t="s">
        <v>15</v>
      </c>
      <c r="E5139" t="s">
        <v>14117</v>
      </c>
      <c r="F5139" s="4" t="s">
        <v>1122</v>
      </c>
      <c r="G5139" s="36">
        <v>16</v>
      </c>
      <c r="H5139" s="37" t="s">
        <v>8738</v>
      </c>
      <c r="I5139" s="5" t="s">
        <v>1124</v>
      </c>
      <c r="J5139" s="32" t="s">
        <v>62</v>
      </c>
      <c r="K5139" t="s">
        <v>8504</v>
      </c>
    </row>
    <row r="5140" spans="1:11" hidden="1" x14ac:dyDescent="0.3">
      <c r="A5140" t="s">
        <v>8505</v>
      </c>
      <c r="B5140" s="8">
        <v>20171222</v>
      </c>
      <c r="C5140" s="4" t="s">
        <v>13</v>
      </c>
      <c r="D5140" s="4" t="s">
        <v>6627</v>
      </c>
      <c r="E5140" t="s">
        <v>14118</v>
      </c>
      <c r="F5140" s="4" t="s">
        <v>1122</v>
      </c>
      <c r="G5140" s="36">
        <v>16</v>
      </c>
      <c r="H5140" s="37" t="s">
        <v>8738</v>
      </c>
      <c r="I5140" s="5" t="s">
        <v>1124</v>
      </c>
      <c r="J5140" s="32" t="s">
        <v>62</v>
      </c>
      <c r="K5140" t="s">
        <v>8505</v>
      </c>
    </row>
    <row r="5141" spans="1:11" hidden="1" x14ac:dyDescent="0.3">
      <c r="A5141" t="s">
        <v>8506</v>
      </c>
      <c r="B5141" s="8">
        <v>20171222</v>
      </c>
      <c r="C5141" s="4" t="s">
        <v>173</v>
      </c>
      <c r="D5141" s="4" t="s">
        <v>8018</v>
      </c>
      <c r="E5141" t="s">
        <v>14119</v>
      </c>
      <c r="F5141" s="4" t="s">
        <v>1122</v>
      </c>
      <c r="G5141" s="36">
        <v>16</v>
      </c>
      <c r="H5141" s="37" t="s">
        <v>8738</v>
      </c>
      <c r="I5141" s="5" t="s">
        <v>1124</v>
      </c>
      <c r="J5141" s="32" t="s">
        <v>62</v>
      </c>
      <c r="K5141" t="s">
        <v>8506</v>
      </c>
    </row>
    <row r="5142" spans="1:11" hidden="1" x14ac:dyDescent="0.3">
      <c r="A5142" t="s">
        <v>8507</v>
      </c>
      <c r="B5142" s="8">
        <v>20171222</v>
      </c>
      <c r="C5142" s="4" t="s">
        <v>31</v>
      </c>
      <c r="D5142" s="4" t="s">
        <v>88</v>
      </c>
      <c r="E5142" t="s">
        <v>14120</v>
      </c>
      <c r="F5142" s="4" t="s">
        <v>1122</v>
      </c>
      <c r="G5142" s="36">
        <v>16</v>
      </c>
      <c r="H5142" s="37" t="s">
        <v>8738</v>
      </c>
      <c r="I5142" s="5" t="s">
        <v>1124</v>
      </c>
      <c r="J5142" s="32" t="s">
        <v>62</v>
      </c>
      <c r="K5142" t="s">
        <v>8507</v>
      </c>
    </row>
    <row r="5143" spans="1:11" hidden="1" x14ac:dyDescent="0.3">
      <c r="A5143" t="s">
        <v>8508</v>
      </c>
      <c r="B5143" s="8">
        <v>20171222</v>
      </c>
      <c r="C5143" s="4" t="s">
        <v>41</v>
      </c>
      <c r="D5143" s="4" t="s">
        <v>80</v>
      </c>
      <c r="E5143" t="s">
        <v>14121</v>
      </c>
      <c r="F5143" s="4" t="s">
        <v>1122</v>
      </c>
      <c r="G5143" s="36">
        <v>16</v>
      </c>
      <c r="H5143" s="37" t="s">
        <v>8738</v>
      </c>
      <c r="I5143" s="5" t="s">
        <v>1124</v>
      </c>
      <c r="J5143" s="32" t="s">
        <v>62</v>
      </c>
      <c r="K5143" t="s">
        <v>8508</v>
      </c>
    </row>
    <row r="5144" spans="1:11" hidden="1" x14ac:dyDescent="0.3">
      <c r="A5144" t="s">
        <v>8509</v>
      </c>
      <c r="B5144" s="8">
        <v>20171222</v>
      </c>
      <c r="C5144" s="4" t="s">
        <v>86</v>
      </c>
      <c r="D5144" s="4" t="s">
        <v>8019</v>
      </c>
      <c r="E5144" t="s">
        <v>14122</v>
      </c>
      <c r="F5144" s="4" t="s">
        <v>1122</v>
      </c>
      <c r="G5144" s="36">
        <v>16</v>
      </c>
      <c r="H5144" s="37" t="s">
        <v>8738</v>
      </c>
      <c r="I5144" s="5" t="s">
        <v>1124</v>
      </c>
      <c r="J5144" s="32" t="s">
        <v>62</v>
      </c>
      <c r="K5144" t="s">
        <v>8509</v>
      </c>
    </row>
    <row r="5145" spans="1:11" hidden="1" x14ac:dyDescent="0.3">
      <c r="A5145" t="s">
        <v>8510</v>
      </c>
      <c r="B5145" s="8">
        <v>20171222</v>
      </c>
      <c r="C5145" s="4" t="s">
        <v>58</v>
      </c>
      <c r="D5145" s="4" t="s">
        <v>357</v>
      </c>
      <c r="E5145" t="s">
        <v>14123</v>
      </c>
      <c r="F5145" s="4" t="s">
        <v>1122</v>
      </c>
      <c r="G5145" s="36">
        <v>16</v>
      </c>
      <c r="H5145" s="37" t="s">
        <v>8738</v>
      </c>
      <c r="I5145" s="5" t="s">
        <v>1124</v>
      </c>
      <c r="J5145" s="32" t="s">
        <v>62</v>
      </c>
      <c r="K5145" t="s">
        <v>8510</v>
      </c>
    </row>
    <row r="5146" spans="1:11" hidden="1" x14ac:dyDescent="0.3">
      <c r="A5146" t="s">
        <v>8511</v>
      </c>
      <c r="B5146" s="8">
        <v>20171222</v>
      </c>
      <c r="C5146" s="4" t="s">
        <v>92</v>
      </c>
      <c r="D5146" s="4" t="s">
        <v>7651</v>
      </c>
      <c r="E5146" t="s">
        <v>14124</v>
      </c>
      <c r="F5146" s="4" t="s">
        <v>1122</v>
      </c>
      <c r="G5146" s="36">
        <v>16</v>
      </c>
      <c r="H5146" s="37" t="s">
        <v>8738</v>
      </c>
      <c r="I5146" s="5" t="s">
        <v>1124</v>
      </c>
      <c r="J5146" s="32" t="s">
        <v>62</v>
      </c>
      <c r="K5146" t="s">
        <v>8511</v>
      </c>
    </row>
    <row r="5147" spans="1:11" hidden="1" x14ac:dyDescent="0.3">
      <c r="A5147" t="s">
        <v>8512</v>
      </c>
      <c r="B5147" s="8">
        <v>20171222</v>
      </c>
      <c r="C5147" s="4" t="s">
        <v>52</v>
      </c>
      <c r="D5147" s="4" t="s">
        <v>8007</v>
      </c>
      <c r="E5147" t="s">
        <v>14125</v>
      </c>
      <c r="F5147" s="4" t="s">
        <v>1122</v>
      </c>
      <c r="G5147" s="36">
        <v>16</v>
      </c>
      <c r="H5147" s="37" t="s">
        <v>8738</v>
      </c>
      <c r="I5147" s="5" t="s">
        <v>1124</v>
      </c>
      <c r="J5147" s="32" t="s">
        <v>62</v>
      </c>
      <c r="K5147" t="s">
        <v>8512</v>
      </c>
    </row>
    <row r="5148" spans="1:11" hidden="1" x14ac:dyDescent="0.3">
      <c r="A5148" t="s">
        <v>8513</v>
      </c>
      <c r="B5148" s="8">
        <v>20171222</v>
      </c>
      <c r="C5148" s="4" t="s">
        <v>22</v>
      </c>
      <c r="D5148" s="4" t="s">
        <v>78</v>
      </c>
      <c r="E5148" t="s">
        <v>14126</v>
      </c>
      <c r="F5148" s="4" t="s">
        <v>1122</v>
      </c>
      <c r="G5148" s="36">
        <v>16</v>
      </c>
      <c r="H5148" s="37" t="s">
        <v>8738</v>
      </c>
      <c r="I5148" s="5" t="s">
        <v>1124</v>
      </c>
      <c r="J5148" s="32" t="s">
        <v>62</v>
      </c>
      <c r="K5148" t="s">
        <v>8513</v>
      </c>
    </row>
    <row r="5149" spans="1:11" hidden="1" x14ac:dyDescent="0.3">
      <c r="A5149" t="s">
        <v>8514</v>
      </c>
      <c r="B5149" s="8">
        <v>20171222</v>
      </c>
      <c r="C5149" s="4" t="s">
        <v>104</v>
      </c>
      <c r="D5149" s="4" t="s">
        <v>105</v>
      </c>
      <c r="E5149" t="s">
        <v>14127</v>
      </c>
      <c r="F5149" s="4" t="s">
        <v>1122</v>
      </c>
      <c r="G5149" s="36">
        <v>16</v>
      </c>
      <c r="H5149" s="37" t="s">
        <v>8738</v>
      </c>
      <c r="I5149" s="5" t="s">
        <v>1124</v>
      </c>
      <c r="J5149" s="32" t="s">
        <v>62</v>
      </c>
      <c r="K5149" t="s">
        <v>8514</v>
      </c>
    </row>
    <row r="5150" spans="1:11" hidden="1" x14ac:dyDescent="0.3">
      <c r="A5150" t="s">
        <v>8515</v>
      </c>
      <c r="B5150" s="8">
        <v>20171222</v>
      </c>
      <c r="C5150" s="4" t="s">
        <v>20</v>
      </c>
      <c r="D5150" s="4" t="s">
        <v>15</v>
      </c>
      <c r="E5150" t="s">
        <v>14128</v>
      </c>
      <c r="F5150" s="4" t="s">
        <v>1122</v>
      </c>
      <c r="G5150" s="36">
        <v>16</v>
      </c>
      <c r="H5150" s="37" t="s">
        <v>8738</v>
      </c>
      <c r="I5150" s="5" t="s">
        <v>1124</v>
      </c>
      <c r="J5150" s="32" t="s">
        <v>62</v>
      </c>
      <c r="K5150" t="s">
        <v>8515</v>
      </c>
    </row>
    <row r="5151" spans="1:11" hidden="1" x14ac:dyDescent="0.3">
      <c r="A5151" t="s">
        <v>8516</v>
      </c>
      <c r="B5151" s="8">
        <v>20171222</v>
      </c>
      <c r="C5151" s="4" t="s">
        <v>120</v>
      </c>
      <c r="D5151" s="4" t="s">
        <v>1137</v>
      </c>
      <c r="E5151" t="s">
        <v>14129</v>
      </c>
      <c r="F5151" s="4" t="s">
        <v>1122</v>
      </c>
      <c r="G5151" s="36">
        <v>16</v>
      </c>
      <c r="H5151" s="37" t="s">
        <v>8738</v>
      </c>
      <c r="I5151" s="5" t="s">
        <v>1124</v>
      </c>
      <c r="J5151" s="32" t="s">
        <v>62</v>
      </c>
      <c r="K5151" t="s">
        <v>8516</v>
      </c>
    </row>
    <row r="5152" spans="1:11" hidden="1" x14ac:dyDescent="0.3">
      <c r="A5152" t="s">
        <v>8517</v>
      </c>
      <c r="B5152" s="8">
        <v>20171222</v>
      </c>
      <c r="C5152" s="4" t="s">
        <v>25</v>
      </c>
      <c r="D5152" s="4" t="s">
        <v>452</v>
      </c>
      <c r="E5152" t="s">
        <v>14130</v>
      </c>
      <c r="F5152" s="4" t="s">
        <v>1122</v>
      </c>
      <c r="G5152" s="36">
        <v>16</v>
      </c>
      <c r="H5152" s="37" t="s">
        <v>8738</v>
      </c>
      <c r="I5152" s="5" t="s">
        <v>1124</v>
      </c>
      <c r="J5152" s="32" t="s">
        <v>62</v>
      </c>
      <c r="K5152" t="s">
        <v>8517</v>
      </c>
    </row>
    <row r="5153" spans="1:11" hidden="1" x14ac:dyDescent="0.3">
      <c r="A5153" t="s">
        <v>7711</v>
      </c>
      <c r="B5153" s="8">
        <v>20171223</v>
      </c>
      <c r="C5153" t="s">
        <v>120</v>
      </c>
      <c r="D5153" t="s">
        <v>7712</v>
      </c>
      <c r="E5153" t="s">
        <v>14131</v>
      </c>
      <c r="F5153" t="s">
        <v>7880</v>
      </c>
      <c r="G5153" s="36">
        <v>16</v>
      </c>
      <c r="H5153" s="37" t="s">
        <v>9058</v>
      </c>
      <c r="I5153" s="32" t="s">
        <v>9071</v>
      </c>
      <c r="J5153" s="32" t="s">
        <v>9049</v>
      </c>
    </row>
    <row r="5154" spans="1:11" hidden="1" x14ac:dyDescent="0.3">
      <c r="A5154" t="s">
        <v>8518</v>
      </c>
      <c r="B5154" s="8">
        <v>20171223</v>
      </c>
      <c r="C5154" s="4" t="s">
        <v>120</v>
      </c>
      <c r="D5154" s="4" t="s">
        <v>121</v>
      </c>
      <c r="E5154" t="s">
        <v>14132</v>
      </c>
      <c r="F5154" s="4" t="s">
        <v>1122</v>
      </c>
      <c r="G5154" s="36">
        <v>16</v>
      </c>
      <c r="H5154" s="37" t="s">
        <v>8738</v>
      </c>
      <c r="I5154" s="5" t="s">
        <v>1124</v>
      </c>
      <c r="J5154" s="32" t="s">
        <v>62</v>
      </c>
      <c r="K5154" t="s">
        <v>8518</v>
      </c>
    </row>
    <row r="5155" spans="1:11" hidden="1" x14ac:dyDescent="0.3">
      <c r="A5155" t="s">
        <v>8519</v>
      </c>
      <c r="B5155" s="8">
        <v>20171223</v>
      </c>
      <c r="C5155" s="4" t="s">
        <v>173</v>
      </c>
      <c r="D5155" s="4" t="s">
        <v>8018</v>
      </c>
      <c r="E5155" t="s">
        <v>14133</v>
      </c>
      <c r="F5155" s="4" t="s">
        <v>1122</v>
      </c>
      <c r="G5155" s="36">
        <v>16</v>
      </c>
      <c r="H5155" s="37" t="s">
        <v>8738</v>
      </c>
      <c r="I5155" s="5" t="s">
        <v>1124</v>
      </c>
      <c r="J5155" s="32" t="s">
        <v>62</v>
      </c>
      <c r="K5155" t="s">
        <v>8519</v>
      </c>
    </row>
    <row r="5156" spans="1:11" hidden="1" x14ac:dyDescent="0.3">
      <c r="A5156" t="s">
        <v>8520</v>
      </c>
      <c r="B5156" s="8">
        <v>20171223</v>
      </c>
      <c r="C5156" s="4" t="s">
        <v>86</v>
      </c>
      <c r="D5156" s="4" t="s">
        <v>7919</v>
      </c>
      <c r="E5156" t="s">
        <v>14134</v>
      </c>
      <c r="F5156" s="4" t="s">
        <v>1122</v>
      </c>
      <c r="G5156" s="36">
        <v>16</v>
      </c>
      <c r="H5156" s="37" t="s">
        <v>8738</v>
      </c>
      <c r="I5156" s="5" t="s">
        <v>1124</v>
      </c>
      <c r="J5156" s="32" t="s">
        <v>62</v>
      </c>
      <c r="K5156" t="s">
        <v>8520</v>
      </c>
    </row>
    <row r="5157" spans="1:11" hidden="1" x14ac:dyDescent="0.3">
      <c r="A5157" t="s">
        <v>8521</v>
      </c>
      <c r="B5157" s="8">
        <v>20171223</v>
      </c>
      <c r="C5157" s="4" t="s">
        <v>25</v>
      </c>
      <c r="D5157" s="4" t="s">
        <v>8017</v>
      </c>
      <c r="E5157" t="s">
        <v>14135</v>
      </c>
      <c r="F5157" s="4" t="s">
        <v>1122</v>
      </c>
      <c r="G5157" s="36">
        <v>16</v>
      </c>
      <c r="H5157" s="37" t="s">
        <v>8738</v>
      </c>
      <c r="I5157" s="5" t="s">
        <v>1124</v>
      </c>
      <c r="J5157" s="32" t="s">
        <v>62</v>
      </c>
      <c r="K5157" t="s">
        <v>8521</v>
      </c>
    </row>
    <row r="5158" spans="1:11" hidden="1" x14ac:dyDescent="0.3">
      <c r="A5158" t="s">
        <v>8522</v>
      </c>
      <c r="B5158" s="8">
        <v>20171224</v>
      </c>
      <c r="C5158" s="4" t="s">
        <v>64</v>
      </c>
      <c r="D5158" s="4" t="s">
        <v>127</v>
      </c>
      <c r="E5158" t="s">
        <v>14137</v>
      </c>
      <c r="F5158" s="4" t="s">
        <v>1122</v>
      </c>
      <c r="G5158" s="36">
        <v>16</v>
      </c>
      <c r="H5158" s="37" t="s">
        <v>8738</v>
      </c>
      <c r="I5158" s="5" t="s">
        <v>1124</v>
      </c>
      <c r="J5158" s="32" t="s">
        <v>62</v>
      </c>
      <c r="K5158" t="s">
        <v>8522</v>
      </c>
    </row>
    <row r="5159" spans="1:11" hidden="1" x14ac:dyDescent="0.3">
      <c r="A5159" t="s">
        <v>7656</v>
      </c>
      <c r="B5159" s="8">
        <v>20171224</v>
      </c>
      <c r="C5159" s="4" t="s">
        <v>58</v>
      </c>
      <c r="D5159" s="4" t="s">
        <v>7657</v>
      </c>
      <c r="E5159" t="s">
        <v>14138</v>
      </c>
      <c r="F5159" s="4" t="s">
        <v>1122</v>
      </c>
      <c r="G5159" s="36">
        <v>16</v>
      </c>
      <c r="H5159" s="37" t="s">
        <v>8738</v>
      </c>
      <c r="I5159" s="5" t="s">
        <v>1124</v>
      </c>
      <c r="J5159" s="32" t="s">
        <v>62</v>
      </c>
      <c r="K5159" t="s">
        <v>7656</v>
      </c>
    </row>
    <row r="5160" spans="1:11" hidden="1" x14ac:dyDescent="0.3">
      <c r="A5160" t="s">
        <v>8523</v>
      </c>
      <c r="B5160" s="8">
        <v>20171225</v>
      </c>
      <c r="C5160" s="4" t="s">
        <v>9</v>
      </c>
      <c r="D5160" s="4" t="s">
        <v>6709</v>
      </c>
      <c r="E5160" t="s">
        <v>14139</v>
      </c>
      <c r="F5160" s="4" t="s">
        <v>1122</v>
      </c>
      <c r="G5160" s="36">
        <v>16</v>
      </c>
      <c r="H5160" s="37" t="s">
        <v>8738</v>
      </c>
      <c r="I5160" s="5" t="s">
        <v>1124</v>
      </c>
      <c r="J5160" s="32" t="s">
        <v>62</v>
      </c>
      <c r="K5160" t="s">
        <v>8523</v>
      </c>
    </row>
    <row r="5161" spans="1:11" hidden="1" x14ac:dyDescent="0.3">
      <c r="A5161" t="s">
        <v>8524</v>
      </c>
      <c r="B5161" s="8">
        <v>20171225</v>
      </c>
      <c r="C5161" s="4" t="s">
        <v>120</v>
      </c>
      <c r="D5161" s="4" t="s">
        <v>120</v>
      </c>
      <c r="E5161" t="s">
        <v>14140</v>
      </c>
      <c r="F5161" s="4" t="s">
        <v>1122</v>
      </c>
      <c r="G5161" s="36">
        <v>16</v>
      </c>
      <c r="H5161" s="37" t="s">
        <v>8738</v>
      </c>
      <c r="I5161" s="5" t="s">
        <v>1124</v>
      </c>
      <c r="J5161" s="32" t="s">
        <v>62</v>
      </c>
      <c r="K5161" t="s">
        <v>8524</v>
      </c>
    </row>
    <row r="5162" spans="1:11" hidden="1" x14ac:dyDescent="0.3">
      <c r="A5162" t="s">
        <v>8525</v>
      </c>
      <c r="B5162" s="8">
        <v>20171226</v>
      </c>
      <c r="C5162" s="4" t="s">
        <v>68</v>
      </c>
      <c r="D5162" s="4" t="s">
        <v>81</v>
      </c>
      <c r="E5162" t="s">
        <v>14142</v>
      </c>
      <c r="F5162" s="4" t="s">
        <v>1122</v>
      </c>
      <c r="G5162" s="36">
        <v>16</v>
      </c>
      <c r="H5162" s="37" t="s">
        <v>8738</v>
      </c>
      <c r="I5162" s="5" t="s">
        <v>1124</v>
      </c>
      <c r="J5162" s="32" t="s">
        <v>62</v>
      </c>
      <c r="K5162" t="s">
        <v>8525</v>
      </c>
    </row>
    <row r="5163" spans="1:11" hidden="1" x14ac:dyDescent="0.3">
      <c r="A5163" t="s">
        <v>7655</v>
      </c>
      <c r="B5163" s="8">
        <v>20171227</v>
      </c>
      <c r="C5163" s="4" t="s">
        <v>16</v>
      </c>
      <c r="D5163" s="4" t="s">
        <v>15</v>
      </c>
      <c r="E5163" t="s">
        <v>14143</v>
      </c>
      <c r="F5163" s="4" t="s">
        <v>1122</v>
      </c>
      <c r="G5163" s="36">
        <v>16</v>
      </c>
      <c r="H5163" s="37" t="s">
        <v>8738</v>
      </c>
      <c r="I5163" s="5" t="s">
        <v>1124</v>
      </c>
      <c r="J5163" s="32" t="s">
        <v>62</v>
      </c>
      <c r="K5163" t="s">
        <v>7655</v>
      </c>
    </row>
    <row r="5164" spans="1:11" hidden="1" x14ac:dyDescent="0.3">
      <c r="A5164" t="s">
        <v>8526</v>
      </c>
      <c r="B5164" s="8">
        <v>20171228</v>
      </c>
      <c r="C5164" s="4" t="s">
        <v>68</v>
      </c>
      <c r="D5164" s="4" t="s">
        <v>8020</v>
      </c>
      <c r="E5164" t="s">
        <v>14144</v>
      </c>
      <c r="F5164" s="4" t="s">
        <v>1122</v>
      </c>
      <c r="G5164" s="36">
        <v>16</v>
      </c>
      <c r="H5164" s="37" t="s">
        <v>8738</v>
      </c>
      <c r="I5164" s="5" t="s">
        <v>1124</v>
      </c>
      <c r="J5164" s="32" t="s">
        <v>62</v>
      </c>
      <c r="K5164" t="s">
        <v>8526</v>
      </c>
    </row>
    <row r="5165" spans="1:11" hidden="1" x14ac:dyDescent="0.3">
      <c r="A5165" t="s">
        <v>8527</v>
      </c>
      <c r="B5165" s="8">
        <v>20171228</v>
      </c>
      <c r="C5165" s="4" t="s">
        <v>231</v>
      </c>
      <c r="D5165" s="4" t="s">
        <v>8021</v>
      </c>
      <c r="E5165" t="s">
        <v>14145</v>
      </c>
      <c r="F5165" s="4" t="s">
        <v>1122</v>
      </c>
      <c r="G5165" s="36">
        <v>16</v>
      </c>
      <c r="H5165" s="37" t="s">
        <v>8738</v>
      </c>
      <c r="I5165" s="5" t="s">
        <v>1124</v>
      </c>
      <c r="J5165" s="32" t="s">
        <v>62</v>
      </c>
      <c r="K5165" t="s">
        <v>8527</v>
      </c>
    </row>
    <row r="5166" spans="1:11" hidden="1" x14ac:dyDescent="0.3">
      <c r="A5166" t="s">
        <v>8528</v>
      </c>
      <c r="B5166" s="8">
        <v>20171228</v>
      </c>
      <c r="C5166" s="4" t="s">
        <v>35</v>
      </c>
      <c r="D5166" s="4" t="s">
        <v>49</v>
      </c>
      <c r="E5166" t="s">
        <v>14146</v>
      </c>
      <c r="F5166" s="4" t="s">
        <v>1122</v>
      </c>
      <c r="G5166" s="36">
        <v>16</v>
      </c>
      <c r="H5166" s="37" t="s">
        <v>8738</v>
      </c>
      <c r="I5166" s="5" t="s">
        <v>1124</v>
      </c>
      <c r="J5166" s="32" t="s">
        <v>62</v>
      </c>
      <c r="K5166" t="s">
        <v>8528</v>
      </c>
    </row>
    <row r="5167" spans="1:11" hidden="1" x14ac:dyDescent="0.3">
      <c r="A5167" t="s">
        <v>7654</v>
      </c>
      <c r="B5167" s="8">
        <v>20171228</v>
      </c>
      <c r="C5167" s="4" t="s">
        <v>22</v>
      </c>
      <c r="D5167" s="4" t="s">
        <v>78</v>
      </c>
      <c r="E5167" t="s">
        <v>14147</v>
      </c>
      <c r="F5167" s="4" t="s">
        <v>1122</v>
      </c>
      <c r="G5167" s="36">
        <v>16</v>
      </c>
      <c r="H5167" s="37" t="s">
        <v>8738</v>
      </c>
      <c r="I5167" s="5" t="s">
        <v>1124</v>
      </c>
      <c r="J5167" s="32" t="s">
        <v>62</v>
      </c>
      <c r="K5167" t="s">
        <v>7654</v>
      </c>
    </row>
    <row r="5168" spans="1:11" hidden="1" x14ac:dyDescent="0.3">
      <c r="A5168" t="s">
        <v>8529</v>
      </c>
      <c r="B5168" s="8">
        <v>20171228</v>
      </c>
      <c r="C5168" s="4" t="s">
        <v>64</v>
      </c>
      <c r="D5168" s="4" t="s">
        <v>1217</v>
      </c>
      <c r="E5168" t="s">
        <v>14148</v>
      </c>
      <c r="F5168" s="4" t="s">
        <v>1122</v>
      </c>
      <c r="G5168" s="36">
        <v>16</v>
      </c>
      <c r="H5168" s="37" t="s">
        <v>8738</v>
      </c>
      <c r="I5168" s="5" t="s">
        <v>1124</v>
      </c>
      <c r="J5168" s="32" t="s">
        <v>62</v>
      </c>
      <c r="K5168" t="s">
        <v>8529</v>
      </c>
    </row>
    <row r="5169" spans="1:11" hidden="1" x14ac:dyDescent="0.3">
      <c r="A5169" t="s">
        <v>8530</v>
      </c>
      <c r="B5169" s="8">
        <v>20171228</v>
      </c>
      <c r="C5169" s="4" t="s">
        <v>43</v>
      </c>
      <c r="D5169" s="4" t="s">
        <v>15</v>
      </c>
      <c r="E5169" t="s">
        <v>14149</v>
      </c>
      <c r="F5169" s="4" t="s">
        <v>1122</v>
      </c>
      <c r="G5169" s="36">
        <v>16</v>
      </c>
      <c r="H5169" s="37" t="s">
        <v>8738</v>
      </c>
      <c r="I5169" s="5" t="s">
        <v>1124</v>
      </c>
      <c r="J5169" s="32" t="s">
        <v>62</v>
      </c>
      <c r="K5169" t="s">
        <v>8530</v>
      </c>
    </row>
    <row r="5170" spans="1:11" hidden="1" x14ac:dyDescent="0.3">
      <c r="A5170" t="s">
        <v>8531</v>
      </c>
      <c r="B5170" s="8">
        <v>20171228</v>
      </c>
      <c r="C5170" s="4" t="s">
        <v>16</v>
      </c>
      <c r="D5170" s="4" t="s">
        <v>15</v>
      </c>
      <c r="E5170" t="s">
        <v>14150</v>
      </c>
      <c r="F5170" s="4" t="s">
        <v>1122</v>
      </c>
      <c r="G5170" s="36">
        <v>16</v>
      </c>
      <c r="H5170" s="37" t="s">
        <v>8738</v>
      </c>
      <c r="I5170" s="5" t="s">
        <v>1124</v>
      </c>
      <c r="J5170" s="32" t="s">
        <v>62</v>
      </c>
      <c r="K5170" t="s">
        <v>8531</v>
      </c>
    </row>
    <row r="5171" spans="1:11" hidden="1" x14ac:dyDescent="0.3">
      <c r="A5171" t="s">
        <v>8532</v>
      </c>
      <c r="B5171" s="8">
        <v>20171229</v>
      </c>
      <c r="C5171" s="4" t="s">
        <v>22</v>
      </c>
      <c r="D5171" s="4" t="s">
        <v>98</v>
      </c>
      <c r="E5171" t="s">
        <v>14151</v>
      </c>
      <c r="F5171" s="4" t="s">
        <v>1122</v>
      </c>
      <c r="G5171" s="36">
        <v>16</v>
      </c>
      <c r="H5171" s="37" t="s">
        <v>8738</v>
      </c>
      <c r="I5171" s="5" t="s">
        <v>1124</v>
      </c>
      <c r="J5171" s="32" t="s">
        <v>62</v>
      </c>
      <c r="K5171" t="s">
        <v>8532</v>
      </c>
    </row>
    <row r="5172" spans="1:11" hidden="1" x14ac:dyDescent="0.3">
      <c r="A5172" t="s">
        <v>8533</v>
      </c>
      <c r="B5172" s="8">
        <v>20171229</v>
      </c>
      <c r="C5172" s="4" t="s">
        <v>16</v>
      </c>
      <c r="D5172" s="4" t="s">
        <v>15</v>
      </c>
      <c r="E5172" t="s">
        <v>14152</v>
      </c>
      <c r="F5172" s="4" t="s">
        <v>1122</v>
      </c>
      <c r="G5172" s="36">
        <v>16</v>
      </c>
      <c r="H5172" s="37" t="s">
        <v>8738</v>
      </c>
      <c r="I5172" s="5" t="s">
        <v>1124</v>
      </c>
      <c r="J5172" s="32" t="s">
        <v>62</v>
      </c>
      <c r="K5172" t="s">
        <v>8533</v>
      </c>
    </row>
    <row r="5173" spans="1:11" hidden="1" x14ac:dyDescent="0.3">
      <c r="A5173" t="s">
        <v>7710</v>
      </c>
      <c r="B5173" s="8">
        <v>20171229</v>
      </c>
      <c r="C5173" s="4" t="s">
        <v>35</v>
      </c>
      <c r="D5173" s="4" t="s">
        <v>49</v>
      </c>
      <c r="E5173" t="s">
        <v>14153</v>
      </c>
      <c r="F5173" s="4" t="s">
        <v>1122</v>
      </c>
      <c r="G5173" s="36">
        <v>16</v>
      </c>
      <c r="H5173" s="37" t="s">
        <v>8738</v>
      </c>
      <c r="I5173" s="5" t="s">
        <v>1124</v>
      </c>
      <c r="J5173" s="32" t="s">
        <v>62</v>
      </c>
      <c r="K5173" t="s">
        <v>7710</v>
      </c>
    </row>
    <row r="5174" spans="1:11" hidden="1" x14ac:dyDescent="0.3">
      <c r="A5174" t="s">
        <v>8534</v>
      </c>
      <c r="B5174" s="8">
        <v>20171229</v>
      </c>
      <c r="C5174" s="4" t="s">
        <v>68</v>
      </c>
      <c r="D5174" s="4" t="s">
        <v>930</v>
      </c>
      <c r="E5174" t="s">
        <v>14154</v>
      </c>
      <c r="F5174" s="4" t="s">
        <v>1122</v>
      </c>
      <c r="G5174" s="36">
        <v>16</v>
      </c>
      <c r="H5174" s="37" t="s">
        <v>8738</v>
      </c>
      <c r="I5174" s="5" t="s">
        <v>1124</v>
      </c>
      <c r="J5174" s="32" t="s">
        <v>62</v>
      </c>
      <c r="K5174" t="s">
        <v>8534</v>
      </c>
    </row>
    <row r="5175" spans="1:11" hidden="1" x14ac:dyDescent="0.3">
      <c r="A5175" t="s">
        <v>8535</v>
      </c>
      <c r="B5175" s="8">
        <v>20180205</v>
      </c>
      <c r="C5175" s="4" t="s">
        <v>112</v>
      </c>
      <c r="D5175" s="4" t="s">
        <v>6605</v>
      </c>
      <c r="E5175" t="s">
        <v>14181</v>
      </c>
      <c r="F5175" s="4" t="s">
        <v>1122</v>
      </c>
      <c r="G5175" s="36">
        <v>16</v>
      </c>
      <c r="H5175" s="37" t="s">
        <v>8738</v>
      </c>
      <c r="I5175" s="5" t="s">
        <v>1124</v>
      </c>
      <c r="J5175" s="32" t="s">
        <v>62</v>
      </c>
      <c r="K5175" t="s">
        <v>8535</v>
      </c>
    </row>
    <row r="5176" spans="1:11" hidden="1" x14ac:dyDescent="0.3">
      <c r="A5176" t="s">
        <v>8536</v>
      </c>
      <c r="B5176" s="8">
        <v>20180206</v>
      </c>
      <c r="C5176" s="4" t="s">
        <v>268</v>
      </c>
      <c r="D5176" s="4" t="s">
        <v>7180</v>
      </c>
      <c r="E5176" t="s">
        <v>14182</v>
      </c>
      <c r="F5176" s="4" t="s">
        <v>1122</v>
      </c>
      <c r="G5176" s="36">
        <v>16</v>
      </c>
      <c r="H5176" s="37" t="s">
        <v>8738</v>
      </c>
      <c r="I5176" s="5" t="s">
        <v>1124</v>
      </c>
      <c r="J5176" s="32" t="s">
        <v>62</v>
      </c>
      <c r="K5176" t="s">
        <v>8536</v>
      </c>
    </row>
    <row r="5177" spans="1:11" hidden="1" x14ac:dyDescent="0.3">
      <c r="A5177" t="s">
        <v>8537</v>
      </c>
      <c r="B5177" s="8">
        <v>20180206</v>
      </c>
      <c r="C5177" s="4" t="s">
        <v>112</v>
      </c>
      <c r="D5177" s="4" t="s">
        <v>8022</v>
      </c>
      <c r="E5177" t="s">
        <v>14183</v>
      </c>
      <c r="F5177" s="4" t="s">
        <v>1122</v>
      </c>
      <c r="G5177" s="36">
        <v>16</v>
      </c>
      <c r="H5177" s="37" t="s">
        <v>8738</v>
      </c>
      <c r="I5177" s="5" t="s">
        <v>1124</v>
      </c>
      <c r="J5177" s="32" t="s">
        <v>62</v>
      </c>
      <c r="K5177" t="s">
        <v>8537</v>
      </c>
    </row>
    <row r="5178" spans="1:11" hidden="1" x14ac:dyDescent="0.3">
      <c r="A5178" t="s">
        <v>7652</v>
      </c>
      <c r="B5178" s="8">
        <v>20180213</v>
      </c>
      <c r="C5178" t="s">
        <v>33</v>
      </c>
      <c r="D5178" t="s">
        <v>7653</v>
      </c>
      <c r="E5178" t="s">
        <v>14185</v>
      </c>
      <c r="F5178" t="s">
        <v>7880</v>
      </c>
      <c r="G5178" s="36">
        <v>16</v>
      </c>
      <c r="H5178" s="37" t="s">
        <v>8738</v>
      </c>
      <c r="I5178" s="5" t="s">
        <v>1124</v>
      </c>
      <c r="J5178" s="32" t="s">
        <v>62</v>
      </c>
    </row>
    <row r="5179" spans="1:11" hidden="1" x14ac:dyDescent="0.3">
      <c r="A5179" t="s">
        <v>8538</v>
      </c>
      <c r="B5179" s="8">
        <v>20180213</v>
      </c>
      <c r="C5179" s="4" t="s">
        <v>74</v>
      </c>
      <c r="D5179" s="4" t="s">
        <v>8023</v>
      </c>
      <c r="E5179" t="s">
        <v>14186</v>
      </c>
      <c r="F5179" s="4" t="s">
        <v>1122</v>
      </c>
      <c r="G5179" s="36">
        <v>16</v>
      </c>
      <c r="H5179" s="37" t="s">
        <v>8738</v>
      </c>
      <c r="I5179" s="5" t="s">
        <v>1124</v>
      </c>
      <c r="J5179" s="32" t="s">
        <v>62</v>
      </c>
      <c r="K5179" t="s">
        <v>8538</v>
      </c>
    </row>
    <row r="5180" spans="1:11" hidden="1" x14ac:dyDescent="0.3">
      <c r="A5180" t="s">
        <v>8539</v>
      </c>
      <c r="B5180" s="8">
        <v>20180213</v>
      </c>
      <c r="C5180" s="4" t="s">
        <v>16</v>
      </c>
      <c r="D5180" s="4" t="s">
        <v>15</v>
      </c>
      <c r="E5180" t="s">
        <v>14187</v>
      </c>
      <c r="F5180" s="4" t="s">
        <v>1122</v>
      </c>
      <c r="G5180" s="36">
        <v>16</v>
      </c>
      <c r="H5180" s="37" t="s">
        <v>8738</v>
      </c>
      <c r="I5180" s="5" t="s">
        <v>1124</v>
      </c>
      <c r="J5180" s="32" t="s">
        <v>62</v>
      </c>
      <c r="K5180" t="s">
        <v>8539</v>
      </c>
    </row>
    <row r="5181" spans="1:11" hidden="1" x14ac:dyDescent="0.3">
      <c r="A5181" t="s">
        <v>8540</v>
      </c>
      <c r="B5181" s="8">
        <v>20180213</v>
      </c>
      <c r="C5181" s="4" t="s">
        <v>120</v>
      </c>
      <c r="D5181" s="4" t="s">
        <v>697</v>
      </c>
      <c r="E5181" t="s">
        <v>14188</v>
      </c>
      <c r="F5181" s="4" t="s">
        <v>1122</v>
      </c>
      <c r="G5181" s="36">
        <v>16</v>
      </c>
      <c r="H5181" s="37" t="s">
        <v>8738</v>
      </c>
      <c r="I5181" s="5" t="s">
        <v>1124</v>
      </c>
      <c r="J5181" s="32" t="s">
        <v>62</v>
      </c>
      <c r="K5181" t="s">
        <v>8540</v>
      </c>
    </row>
    <row r="5182" spans="1:11" hidden="1" x14ac:dyDescent="0.3">
      <c r="A5182" t="s">
        <v>8541</v>
      </c>
      <c r="B5182" s="8">
        <v>20180213</v>
      </c>
      <c r="C5182" s="4" t="s">
        <v>25</v>
      </c>
      <c r="D5182" s="4" t="s">
        <v>15</v>
      </c>
      <c r="E5182" t="s">
        <v>14189</v>
      </c>
      <c r="F5182" s="4" t="s">
        <v>1122</v>
      </c>
      <c r="G5182" s="36">
        <v>16</v>
      </c>
      <c r="H5182" s="37" t="s">
        <v>8738</v>
      </c>
      <c r="I5182" s="5" t="s">
        <v>1124</v>
      </c>
      <c r="J5182" s="32" t="s">
        <v>62</v>
      </c>
      <c r="K5182" t="s">
        <v>8541</v>
      </c>
    </row>
    <row r="5183" spans="1:11" hidden="1" x14ac:dyDescent="0.3">
      <c r="A5183" t="s">
        <v>8542</v>
      </c>
      <c r="B5183" s="8">
        <v>20180213</v>
      </c>
      <c r="C5183" s="4" t="s">
        <v>64</v>
      </c>
      <c r="D5183" s="4" t="s">
        <v>8024</v>
      </c>
      <c r="E5183" t="s">
        <v>14190</v>
      </c>
      <c r="F5183" s="4" t="s">
        <v>1122</v>
      </c>
      <c r="G5183" s="36">
        <v>16</v>
      </c>
      <c r="H5183" s="37" t="s">
        <v>8738</v>
      </c>
      <c r="I5183" s="5" t="s">
        <v>1124</v>
      </c>
      <c r="J5183" s="32" t="s">
        <v>62</v>
      </c>
      <c r="K5183" t="s">
        <v>8542</v>
      </c>
    </row>
    <row r="5184" spans="1:11" hidden="1" x14ac:dyDescent="0.3">
      <c r="A5184" t="s">
        <v>8543</v>
      </c>
      <c r="B5184" s="8">
        <v>20180213</v>
      </c>
      <c r="C5184" s="4" t="s">
        <v>52</v>
      </c>
      <c r="D5184" s="4" t="s">
        <v>8007</v>
      </c>
      <c r="E5184" t="s">
        <v>14191</v>
      </c>
      <c r="F5184" s="4" t="s">
        <v>1122</v>
      </c>
      <c r="G5184" s="36">
        <v>16</v>
      </c>
      <c r="H5184" s="37" t="s">
        <v>8738</v>
      </c>
      <c r="I5184" s="5" t="s">
        <v>1124</v>
      </c>
      <c r="J5184" s="32" t="s">
        <v>62</v>
      </c>
      <c r="K5184" t="s">
        <v>8543</v>
      </c>
    </row>
    <row r="5185" spans="1:11" hidden="1" x14ac:dyDescent="0.3">
      <c r="A5185" t="s">
        <v>8544</v>
      </c>
      <c r="B5185" s="8">
        <v>20180213</v>
      </c>
      <c r="C5185" s="4" t="s">
        <v>20</v>
      </c>
      <c r="D5185" s="4" t="s">
        <v>8025</v>
      </c>
      <c r="E5185" t="s">
        <v>14192</v>
      </c>
      <c r="F5185" s="4" t="s">
        <v>1122</v>
      </c>
      <c r="G5185" s="36">
        <v>16</v>
      </c>
      <c r="H5185" s="37" t="s">
        <v>8738</v>
      </c>
      <c r="I5185" s="5" t="s">
        <v>1124</v>
      </c>
      <c r="J5185" s="32" t="s">
        <v>62</v>
      </c>
      <c r="K5185" t="s">
        <v>8544</v>
      </c>
    </row>
    <row r="5186" spans="1:11" hidden="1" x14ac:dyDescent="0.3">
      <c r="A5186" t="s">
        <v>8545</v>
      </c>
      <c r="B5186" s="8">
        <v>20180213</v>
      </c>
      <c r="C5186" s="4" t="s">
        <v>112</v>
      </c>
      <c r="D5186" s="4" t="s">
        <v>497</v>
      </c>
      <c r="E5186" t="s">
        <v>14193</v>
      </c>
      <c r="F5186" s="4" t="s">
        <v>1122</v>
      </c>
      <c r="G5186" s="36">
        <v>16</v>
      </c>
      <c r="H5186" s="37" t="s">
        <v>8738</v>
      </c>
      <c r="I5186" s="5" t="s">
        <v>1124</v>
      </c>
      <c r="J5186" s="32" t="s">
        <v>62</v>
      </c>
      <c r="K5186" t="s">
        <v>8545</v>
      </c>
    </row>
    <row r="5187" spans="1:11" hidden="1" x14ac:dyDescent="0.3">
      <c r="A5187" t="s">
        <v>8546</v>
      </c>
      <c r="B5187" s="8">
        <v>20180213</v>
      </c>
      <c r="C5187" s="4" t="s">
        <v>31</v>
      </c>
      <c r="D5187" s="4" t="s">
        <v>95</v>
      </c>
      <c r="E5187" t="s">
        <v>14194</v>
      </c>
      <c r="F5187" s="4" t="s">
        <v>1122</v>
      </c>
      <c r="G5187" s="36">
        <v>16</v>
      </c>
      <c r="H5187" s="37" t="s">
        <v>8738</v>
      </c>
      <c r="I5187" s="5" t="s">
        <v>1124</v>
      </c>
      <c r="J5187" s="32" t="s">
        <v>62</v>
      </c>
      <c r="K5187" t="s">
        <v>8546</v>
      </c>
    </row>
    <row r="5188" spans="1:11" hidden="1" x14ac:dyDescent="0.3">
      <c r="A5188" t="s">
        <v>8547</v>
      </c>
      <c r="B5188" s="8">
        <v>20180213</v>
      </c>
      <c r="C5188" s="4" t="s">
        <v>9</v>
      </c>
      <c r="D5188" s="4" t="s">
        <v>8026</v>
      </c>
      <c r="E5188" t="s">
        <v>14195</v>
      </c>
      <c r="F5188" s="4" t="s">
        <v>1122</v>
      </c>
      <c r="G5188" s="36">
        <v>16</v>
      </c>
      <c r="H5188" s="37" t="s">
        <v>8738</v>
      </c>
      <c r="I5188" s="5" t="s">
        <v>1124</v>
      </c>
      <c r="J5188" s="32" t="s">
        <v>62</v>
      </c>
      <c r="K5188" t="s">
        <v>8547</v>
      </c>
    </row>
    <row r="5189" spans="1:11" hidden="1" x14ac:dyDescent="0.3">
      <c r="A5189" t="s">
        <v>8548</v>
      </c>
      <c r="B5189" s="8">
        <v>20180213</v>
      </c>
      <c r="C5189" s="4" t="s">
        <v>43</v>
      </c>
      <c r="D5189" s="4" t="s">
        <v>15</v>
      </c>
      <c r="E5189" t="s">
        <v>14196</v>
      </c>
      <c r="F5189" s="4" t="s">
        <v>1122</v>
      </c>
      <c r="G5189" s="36">
        <v>16</v>
      </c>
      <c r="H5189" s="37" t="s">
        <v>8738</v>
      </c>
      <c r="I5189" s="5" t="s">
        <v>1124</v>
      </c>
      <c r="J5189" s="32" t="s">
        <v>62</v>
      </c>
      <c r="K5189" t="s">
        <v>8548</v>
      </c>
    </row>
    <row r="5190" spans="1:11" hidden="1" x14ac:dyDescent="0.3">
      <c r="A5190" t="s">
        <v>8549</v>
      </c>
      <c r="B5190" s="8">
        <v>20180213</v>
      </c>
      <c r="C5190" s="4" t="s">
        <v>33</v>
      </c>
      <c r="D5190" s="4" t="s">
        <v>126</v>
      </c>
      <c r="E5190" t="s">
        <v>14197</v>
      </c>
      <c r="F5190" s="4" t="s">
        <v>1122</v>
      </c>
      <c r="G5190" s="36">
        <v>16</v>
      </c>
      <c r="H5190" s="37" t="s">
        <v>8738</v>
      </c>
      <c r="I5190" s="5" t="s">
        <v>1124</v>
      </c>
      <c r="J5190" s="32" t="s">
        <v>62</v>
      </c>
      <c r="K5190" t="s">
        <v>8549</v>
      </c>
    </row>
    <row r="5191" spans="1:11" hidden="1" x14ac:dyDescent="0.3">
      <c r="A5191" t="s">
        <v>8550</v>
      </c>
      <c r="B5191" s="8">
        <v>20180213</v>
      </c>
      <c r="C5191" s="4" t="s">
        <v>68</v>
      </c>
      <c r="D5191" s="4" t="s">
        <v>1142</v>
      </c>
      <c r="E5191" t="s">
        <v>14198</v>
      </c>
      <c r="F5191" s="4" t="s">
        <v>1122</v>
      </c>
      <c r="G5191" s="36">
        <v>16</v>
      </c>
      <c r="H5191" s="37" t="s">
        <v>8738</v>
      </c>
      <c r="I5191" s="5" t="s">
        <v>1124</v>
      </c>
      <c r="J5191" s="32" t="s">
        <v>62</v>
      </c>
      <c r="K5191" t="s">
        <v>8550</v>
      </c>
    </row>
    <row r="5192" spans="1:11" hidden="1" x14ac:dyDescent="0.3">
      <c r="A5192" t="s">
        <v>8551</v>
      </c>
      <c r="B5192" s="8">
        <v>20180213</v>
      </c>
      <c r="C5192" s="4" t="s">
        <v>22</v>
      </c>
      <c r="D5192" s="4" t="s">
        <v>1192</v>
      </c>
      <c r="E5192" t="s">
        <v>14199</v>
      </c>
      <c r="F5192" s="4" t="s">
        <v>1122</v>
      </c>
      <c r="G5192" s="36">
        <v>16</v>
      </c>
      <c r="H5192" s="37" t="s">
        <v>8738</v>
      </c>
      <c r="I5192" s="5" t="s">
        <v>1124</v>
      </c>
      <c r="J5192" s="32" t="s">
        <v>62</v>
      </c>
      <c r="K5192" t="s">
        <v>8551</v>
      </c>
    </row>
    <row r="5193" spans="1:11" hidden="1" x14ac:dyDescent="0.3">
      <c r="A5193" t="s">
        <v>8552</v>
      </c>
      <c r="B5193" s="8">
        <v>20180213</v>
      </c>
      <c r="C5193" s="4" t="s">
        <v>58</v>
      </c>
      <c r="D5193" s="4" t="s">
        <v>8027</v>
      </c>
      <c r="E5193" t="s">
        <v>14200</v>
      </c>
      <c r="F5193" s="4" t="s">
        <v>1122</v>
      </c>
      <c r="G5193" s="36">
        <v>16</v>
      </c>
      <c r="H5193" s="37" t="s">
        <v>8738</v>
      </c>
      <c r="I5193" s="5" t="s">
        <v>1124</v>
      </c>
      <c r="J5193" s="32" t="s">
        <v>62</v>
      </c>
      <c r="K5193" t="s">
        <v>8552</v>
      </c>
    </row>
    <row r="5194" spans="1:11" hidden="1" x14ac:dyDescent="0.3">
      <c r="A5194" t="s">
        <v>8553</v>
      </c>
      <c r="B5194" s="8">
        <v>20180213</v>
      </c>
      <c r="C5194" s="4" t="s">
        <v>29</v>
      </c>
      <c r="D5194" s="4" t="s">
        <v>67</v>
      </c>
      <c r="E5194" t="s">
        <v>14201</v>
      </c>
      <c r="F5194" s="4" t="s">
        <v>1122</v>
      </c>
      <c r="G5194" s="36">
        <v>16</v>
      </c>
      <c r="H5194" s="37" t="s">
        <v>8738</v>
      </c>
      <c r="I5194" s="5" t="s">
        <v>1124</v>
      </c>
      <c r="J5194" s="32" t="s">
        <v>62</v>
      </c>
      <c r="K5194" t="s">
        <v>8553</v>
      </c>
    </row>
    <row r="5195" spans="1:11" hidden="1" x14ac:dyDescent="0.3">
      <c r="A5195" t="s">
        <v>8554</v>
      </c>
      <c r="B5195" s="8">
        <v>20180213</v>
      </c>
      <c r="C5195" s="4" t="s">
        <v>231</v>
      </c>
      <c r="D5195" s="4" t="s">
        <v>1138</v>
      </c>
      <c r="E5195" t="s">
        <v>14202</v>
      </c>
      <c r="F5195" s="4" t="s">
        <v>1122</v>
      </c>
      <c r="G5195" s="36">
        <v>16</v>
      </c>
      <c r="H5195" s="37" t="s">
        <v>8738</v>
      </c>
      <c r="I5195" s="5" t="s">
        <v>1124</v>
      </c>
      <c r="J5195" s="32" t="s">
        <v>62</v>
      </c>
      <c r="K5195" t="s">
        <v>8554</v>
      </c>
    </row>
    <row r="5196" spans="1:11" hidden="1" x14ac:dyDescent="0.3">
      <c r="A5196" t="s">
        <v>8555</v>
      </c>
      <c r="B5196" s="8">
        <v>20180213</v>
      </c>
      <c r="C5196" s="4" t="s">
        <v>89</v>
      </c>
      <c r="D5196" s="4" t="s">
        <v>8028</v>
      </c>
      <c r="E5196" t="s">
        <v>14203</v>
      </c>
      <c r="F5196" s="4" t="s">
        <v>1122</v>
      </c>
      <c r="G5196" s="36">
        <v>16</v>
      </c>
      <c r="H5196" s="37" t="s">
        <v>8738</v>
      </c>
      <c r="I5196" s="5" t="s">
        <v>1124</v>
      </c>
      <c r="J5196" s="32" t="s">
        <v>62</v>
      </c>
      <c r="K5196" t="s">
        <v>8555</v>
      </c>
    </row>
    <row r="5197" spans="1:11" hidden="1" x14ac:dyDescent="0.3">
      <c r="A5197" t="s">
        <v>8556</v>
      </c>
      <c r="B5197" s="8">
        <v>20180214</v>
      </c>
      <c r="C5197" s="4" t="s">
        <v>16</v>
      </c>
      <c r="D5197" s="4" t="s">
        <v>15</v>
      </c>
      <c r="E5197" t="s">
        <v>14204</v>
      </c>
      <c r="F5197" s="4" t="s">
        <v>1122</v>
      </c>
      <c r="G5197" s="36">
        <v>16</v>
      </c>
      <c r="H5197" s="37" t="s">
        <v>8738</v>
      </c>
      <c r="I5197" s="5" t="s">
        <v>1124</v>
      </c>
      <c r="J5197" s="32" t="s">
        <v>62</v>
      </c>
      <c r="K5197" t="s">
        <v>8556</v>
      </c>
    </row>
    <row r="5198" spans="1:11" hidden="1" x14ac:dyDescent="0.3">
      <c r="A5198" t="s">
        <v>8557</v>
      </c>
      <c r="B5198" s="8">
        <v>20180214</v>
      </c>
      <c r="C5198" s="4" t="s">
        <v>64</v>
      </c>
      <c r="D5198" s="4" t="s">
        <v>127</v>
      </c>
      <c r="E5198" t="s">
        <v>14205</v>
      </c>
      <c r="F5198" s="4" t="s">
        <v>1122</v>
      </c>
      <c r="G5198" s="36">
        <v>16</v>
      </c>
      <c r="H5198" s="37" t="s">
        <v>8738</v>
      </c>
      <c r="I5198" s="5" t="s">
        <v>1124</v>
      </c>
      <c r="J5198" s="32" t="s">
        <v>62</v>
      </c>
      <c r="K5198" t="s">
        <v>8557</v>
      </c>
    </row>
    <row r="5199" spans="1:11" hidden="1" x14ac:dyDescent="0.3">
      <c r="A5199" t="s">
        <v>8558</v>
      </c>
      <c r="B5199" s="8">
        <v>20180214</v>
      </c>
      <c r="C5199" s="4" t="s">
        <v>22</v>
      </c>
      <c r="D5199" s="4" t="s">
        <v>1225</v>
      </c>
      <c r="E5199" t="s">
        <v>14206</v>
      </c>
      <c r="F5199" s="4" t="s">
        <v>1122</v>
      </c>
      <c r="G5199" s="36">
        <v>16</v>
      </c>
      <c r="H5199" s="37" t="s">
        <v>8738</v>
      </c>
      <c r="I5199" s="5" t="s">
        <v>1124</v>
      </c>
      <c r="J5199" s="32" t="s">
        <v>62</v>
      </c>
      <c r="K5199" t="s">
        <v>8558</v>
      </c>
    </row>
    <row r="5200" spans="1:11" hidden="1" x14ac:dyDescent="0.3">
      <c r="A5200" t="s">
        <v>8559</v>
      </c>
      <c r="B5200" s="8">
        <v>20180214</v>
      </c>
      <c r="C5200" s="4" t="s">
        <v>13</v>
      </c>
      <c r="D5200" s="4" t="s">
        <v>6627</v>
      </c>
      <c r="E5200" t="s">
        <v>14207</v>
      </c>
      <c r="F5200" s="4" t="s">
        <v>1122</v>
      </c>
      <c r="G5200" s="36">
        <v>16</v>
      </c>
      <c r="H5200" s="37" t="s">
        <v>8738</v>
      </c>
      <c r="I5200" s="5" t="s">
        <v>1124</v>
      </c>
      <c r="J5200" s="32" t="s">
        <v>62</v>
      </c>
      <c r="K5200" t="s">
        <v>8559</v>
      </c>
    </row>
    <row r="5201" spans="1:11" hidden="1" x14ac:dyDescent="0.3">
      <c r="A5201" t="s">
        <v>7650</v>
      </c>
      <c r="B5201" s="8">
        <v>20180214</v>
      </c>
      <c r="C5201" s="4" t="s">
        <v>92</v>
      </c>
      <c r="D5201" s="4" t="s">
        <v>7651</v>
      </c>
      <c r="E5201" t="s">
        <v>14208</v>
      </c>
      <c r="F5201" s="4" t="s">
        <v>1122</v>
      </c>
      <c r="G5201" s="36">
        <v>16</v>
      </c>
      <c r="H5201" s="37" t="s">
        <v>8738</v>
      </c>
      <c r="I5201" s="5" t="s">
        <v>1124</v>
      </c>
      <c r="J5201" s="32" t="s">
        <v>62</v>
      </c>
      <c r="K5201" t="s">
        <v>7650</v>
      </c>
    </row>
    <row r="5202" spans="1:11" hidden="1" x14ac:dyDescent="0.3">
      <c r="A5202" t="s">
        <v>8560</v>
      </c>
      <c r="B5202" s="8">
        <v>20180214</v>
      </c>
      <c r="C5202" s="4" t="s">
        <v>31</v>
      </c>
      <c r="D5202" s="4" t="s">
        <v>428</v>
      </c>
      <c r="E5202" t="s">
        <v>14209</v>
      </c>
      <c r="F5202" s="4" t="s">
        <v>1122</v>
      </c>
      <c r="G5202" s="36">
        <v>16</v>
      </c>
      <c r="H5202" s="37" t="s">
        <v>8738</v>
      </c>
      <c r="I5202" s="5" t="s">
        <v>1124</v>
      </c>
      <c r="J5202" s="32" t="s">
        <v>62</v>
      </c>
      <c r="K5202" t="s">
        <v>8560</v>
      </c>
    </row>
    <row r="5203" spans="1:11" hidden="1" x14ac:dyDescent="0.3">
      <c r="A5203" t="s">
        <v>8561</v>
      </c>
      <c r="B5203" s="8">
        <v>20180214</v>
      </c>
      <c r="C5203" s="4" t="s">
        <v>9</v>
      </c>
      <c r="D5203" s="4" t="s">
        <v>576</v>
      </c>
      <c r="E5203" t="s">
        <v>14210</v>
      </c>
      <c r="F5203" s="4" t="s">
        <v>1122</v>
      </c>
      <c r="G5203" s="36">
        <v>16</v>
      </c>
      <c r="H5203" s="37" t="s">
        <v>8738</v>
      </c>
      <c r="I5203" s="5" t="s">
        <v>1124</v>
      </c>
      <c r="J5203" s="32" t="s">
        <v>62</v>
      </c>
      <c r="K5203" t="s">
        <v>8561</v>
      </c>
    </row>
    <row r="5204" spans="1:11" hidden="1" x14ac:dyDescent="0.3">
      <c r="A5204" t="s">
        <v>8562</v>
      </c>
      <c r="B5204" s="8">
        <v>20180214</v>
      </c>
      <c r="C5204" s="4" t="s">
        <v>210</v>
      </c>
      <c r="D5204" s="4" t="s">
        <v>15</v>
      </c>
      <c r="E5204" t="s">
        <v>14211</v>
      </c>
      <c r="F5204" s="4" t="s">
        <v>1122</v>
      </c>
      <c r="G5204" s="36">
        <v>16</v>
      </c>
      <c r="H5204" s="37" t="s">
        <v>8738</v>
      </c>
      <c r="I5204" s="5" t="s">
        <v>1124</v>
      </c>
      <c r="J5204" s="32" t="s">
        <v>62</v>
      </c>
      <c r="K5204" t="s">
        <v>8562</v>
      </c>
    </row>
    <row r="5205" spans="1:11" hidden="1" x14ac:dyDescent="0.3">
      <c r="A5205" t="s">
        <v>8563</v>
      </c>
      <c r="B5205" s="8">
        <v>20180214</v>
      </c>
      <c r="C5205" s="4" t="s">
        <v>112</v>
      </c>
      <c r="D5205" s="4" t="s">
        <v>8029</v>
      </c>
      <c r="E5205" t="s">
        <v>14212</v>
      </c>
      <c r="F5205" s="4" t="s">
        <v>1122</v>
      </c>
      <c r="G5205" s="36">
        <v>16</v>
      </c>
      <c r="H5205" s="37" t="s">
        <v>8738</v>
      </c>
      <c r="I5205" s="5" t="s">
        <v>1124</v>
      </c>
      <c r="J5205" s="32" t="s">
        <v>62</v>
      </c>
      <c r="K5205" t="s">
        <v>8563</v>
      </c>
    </row>
    <row r="5206" spans="1:11" hidden="1" x14ac:dyDescent="0.3">
      <c r="A5206" t="s">
        <v>8564</v>
      </c>
      <c r="B5206" s="8">
        <v>20180214</v>
      </c>
      <c r="C5206" s="4" t="s">
        <v>43</v>
      </c>
      <c r="D5206" s="4" t="s">
        <v>15</v>
      </c>
      <c r="E5206" t="s">
        <v>14213</v>
      </c>
      <c r="F5206" s="4" t="s">
        <v>1122</v>
      </c>
      <c r="G5206" s="36">
        <v>16</v>
      </c>
      <c r="H5206" s="37" t="s">
        <v>8738</v>
      </c>
      <c r="I5206" s="5" t="s">
        <v>1124</v>
      </c>
      <c r="J5206" s="32" t="s">
        <v>62</v>
      </c>
      <c r="K5206" t="s">
        <v>8564</v>
      </c>
    </row>
    <row r="5207" spans="1:11" hidden="1" x14ac:dyDescent="0.3">
      <c r="A5207" t="s">
        <v>8565</v>
      </c>
      <c r="B5207" s="8">
        <v>20180214</v>
      </c>
      <c r="C5207" s="4" t="s">
        <v>68</v>
      </c>
      <c r="D5207" s="4" t="s">
        <v>6669</v>
      </c>
      <c r="E5207" t="s">
        <v>14214</v>
      </c>
      <c r="F5207" s="4" t="s">
        <v>1122</v>
      </c>
      <c r="G5207" s="36">
        <v>16</v>
      </c>
      <c r="H5207" s="37" t="s">
        <v>8738</v>
      </c>
      <c r="I5207" s="5" t="s">
        <v>1124</v>
      </c>
      <c r="J5207" s="32" t="s">
        <v>62</v>
      </c>
      <c r="K5207" t="s">
        <v>8565</v>
      </c>
    </row>
    <row r="5208" spans="1:11" hidden="1" x14ac:dyDescent="0.3">
      <c r="A5208" t="s">
        <v>8566</v>
      </c>
      <c r="B5208" s="8">
        <v>20180214</v>
      </c>
      <c r="C5208" s="4" t="s">
        <v>20</v>
      </c>
      <c r="D5208" s="4" t="s">
        <v>8031</v>
      </c>
      <c r="E5208" t="s">
        <v>14215</v>
      </c>
      <c r="F5208" s="4" t="s">
        <v>1122</v>
      </c>
      <c r="G5208" s="36">
        <v>16</v>
      </c>
      <c r="H5208" s="37" t="s">
        <v>8738</v>
      </c>
      <c r="I5208" s="5" t="s">
        <v>1124</v>
      </c>
      <c r="J5208" s="32" t="s">
        <v>62</v>
      </c>
      <c r="K5208" t="s">
        <v>8566</v>
      </c>
    </row>
    <row r="5209" spans="1:11" hidden="1" x14ac:dyDescent="0.3">
      <c r="A5209" t="s">
        <v>8568</v>
      </c>
      <c r="B5209" s="8">
        <v>20180214</v>
      </c>
      <c r="C5209" s="4" t="s">
        <v>268</v>
      </c>
      <c r="D5209" s="4" t="s">
        <v>7180</v>
      </c>
      <c r="E5209" t="s">
        <v>14216</v>
      </c>
      <c r="F5209" s="4" t="s">
        <v>1122</v>
      </c>
      <c r="G5209" s="36">
        <v>16</v>
      </c>
      <c r="H5209" s="37" t="s">
        <v>8738</v>
      </c>
      <c r="I5209" s="5" t="s">
        <v>1124</v>
      </c>
      <c r="J5209" s="32" t="s">
        <v>62</v>
      </c>
      <c r="K5209" t="s">
        <v>8568</v>
      </c>
    </row>
    <row r="5210" spans="1:11" hidden="1" x14ac:dyDescent="0.3">
      <c r="A5210" t="s">
        <v>8569</v>
      </c>
      <c r="B5210" s="8">
        <v>20180214</v>
      </c>
      <c r="C5210" s="4" t="s">
        <v>41</v>
      </c>
      <c r="D5210" s="4" t="s">
        <v>384</v>
      </c>
      <c r="E5210" t="s">
        <v>14217</v>
      </c>
      <c r="F5210" s="4" t="s">
        <v>1122</v>
      </c>
      <c r="G5210" s="36">
        <v>16</v>
      </c>
      <c r="H5210" s="37" t="s">
        <v>8738</v>
      </c>
      <c r="I5210" s="5" t="s">
        <v>1124</v>
      </c>
      <c r="J5210" s="32" t="s">
        <v>62</v>
      </c>
      <c r="K5210" t="s">
        <v>8569</v>
      </c>
    </row>
    <row r="5211" spans="1:11" hidden="1" x14ac:dyDescent="0.3">
      <c r="A5211" t="s">
        <v>8570</v>
      </c>
      <c r="B5211" s="8">
        <v>20180215</v>
      </c>
      <c r="C5211" s="4" t="s">
        <v>33</v>
      </c>
      <c r="D5211" s="4" t="s">
        <v>15</v>
      </c>
      <c r="E5211" t="s">
        <v>14218</v>
      </c>
      <c r="F5211" s="4" t="s">
        <v>1122</v>
      </c>
      <c r="G5211" s="36">
        <v>16</v>
      </c>
      <c r="H5211" s="37" t="s">
        <v>8738</v>
      </c>
      <c r="I5211" s="5" t="s">
        <v>1124</v>
      </c>
      <c r="J5211" s="32" t="s">
        <v>62</v>
      </c>
      <c r="K5211" t="s">
        <v>8570</v>
      </c>
    </row>
    <row r="5212" spans="1:11" hidden="1" x14ac:dyDescent="0.3">
      <c r="A5212" t="s">
        <v>8571</v>
      </c>
      <c r="B5212" s="8">
        <v>20180215</v>
      </c>
      <c r="C5212" s="4" t="s">
        <v>31</v>
      </c>
      <c r="D5212" s="4" t="s">
        <v>6612</v>
      </c>
      <c r="E5212" t="s">
        <v>14219</v>
      </c>
      <c r="F5212" s="4" t="s">
        <v>1122</v>
      </c>
      <c r="G5212" s="36">
        <v>16</v>
      </c>
      <c r="H5212" s="37" t="s">
        <v>8738</v>
      </c>
      <c r="I5212" s="5" t="s">
        <v>1124</v>
      </c>
      <c r="J5212" s="32" t="s">
        <v>62</v>
      </c>
      <c r="K5212" t="s">
        <v>8571</v>
      </c>
    </row>
    <row r="5213" spans="1:11" hidden="1" x14ac:dyDescent="0.3">
      <c r="A5213" t="s">
        <v>8572</v>
      </c>
      <c r="B5213" s="8">
        <v>20180217</v>
      </c>
      <c r="C5213" s="4" t="s">
        <v>268</v>
      </c>
      <c r="D5213" s="4" t="s">
        <v>8032</v>
      </c>
      <c r="E5213" t="s">
        <v>14220</v>
      </c>
      <c r="F5213" s="4" t="s">
        <v>1122</v>
      </c>
      <c r="G5213" s="36">
        <v>16</v>
      </c>
      <c r="H5213" s="37" t="s">
        <v>8738</v>
      </c>
      <c r="I5213" s="5" t="s">
        <v>1124</v>
      </c>
      <c r="J5213" s="32" t="s">
        <v>62</v>
      </c>
      <c r="K5213" t="s">
        <v>8572</v>
      </c>
    </row>
    <row r="5214" spans="1:11" hidden="1" x14ac:dyDescent="0.3">
      <c r="A5214" t="s">
        <v>7649</v>
      </c>
      <c r="B5214" s="8">
        <v>20180218</v>
      </c>
      <c r="C5214" s="4" t="s">
        <v>112</v>
      </c>
      <c r="D5214" s="4" t="s">
        <v>640</v>
      </c>
      <c r="E5214" t="s">
        <v>14221</v>
      </c>
      <c r="F5214" s="4" t="s">
        <v>1122</v>
      </c>
      <c r="G5214" s="36">
        <v>16</v>
      </c>
      <c r="H5214" s="37" t="s">
        <v>8738</v>
      </c>
      <c r="I5214" s="5" t="s">
        <v>1124</v>
      </c>
      <c r="J5214" s="32" t="s">
        <v>62</v>
      </c>
      <c r="K5214" t="s">
        <v>7649</v>
      </c>
    </row>
    <row r="5215" spans="1:11" hidden="1" x14ac:dyDescent="0.3">
      <c r="A5215" t="s">
        <v>8573</v>
      </c>
      <c r="B5215" s="8">
        <v>20180220</v>
      </c>
      <c r="C5215" s="4" t="s">
        <v>112</v>
      </c>
      <c r="D5215" s="4" t="s">
        <v>6605</v>
      </c>
      <c r="E5215" t="s">
        <v>14223</v>
      </c>
      <c r="F5215" s="4" t="s">
        <v>1122</v>
      </c>
      <c r="G5215" s="36">
        <v>16</v>
      </c>
      <c r="H5215" s="37" t="s">
        <v>8738</v>
      </c>
      <c r="I5215" s="5" t="s">
        <v>1124</v>
      </c>
      <c r="J5215" s="32" t="s">
        <v>62</v>
      </c>
      <c r="K5215" t="s">
        <v>8573</v>
      </c>
    </row>
    <row r="5216" spans="1:11" hidden="1" x14ac:dyDescent="0.3">
      <c r="A5216" t="s">
        <v>8574</v>
      </c>
      <c r="B5216" s="8">
        <v>20180221</v>
      </c>
      <c r="C5216" s="4" t="s">
        <v>16</v>
      </c>
      <c r="D5216" s="4" t="s">
        <v>15</v>
      </c>
      <c r="E5216" t="s">
        <v>14224</v>
      </c>
      <c r="F5216" s="4" t="s">
        <v>1122</v>
      </c>
      <c r="G5216" s="36">
        <v>16</v>
      </c>
      <c r="H5216" s="37" t="s">
        <v>8738</v>
      </c>
      <c r="I5216" s="5" t="s">
        <v>1124</v>
      </c>
      <c r="J5216" s="32" t="s">
        <v>62</v>
      </c>
      <c r="K5216" t="s">
        <v>8574</v>
      </c>
    </row>
    <row r="5217" spans="1:11" hidden="1" x14ac:dyDescent="0.3">
      <c r="A5217" t="s">
        <v>8575</v>
      </c>
      <c r="B5217" s="8">
        <v>20180221</v>
      </c>
      <c r="C5217" s="4" t="s">
        <v>112</v>
      </c>
      <c r="D5217" s="4" t="s">
        <v>6605</v>
      </c>
      <c r="E5217" t="s">
        <v>14225</v>
      </c>
      <c r="F5217" s="4" t="s">
        <v>1122</v>
      </c>
      <c r="G5217" s="36">
        <v>16</v>
      </c>
      <c r="H5217" s="37" t="s">
        <v>8738</v>
      </c>
      <c r="I5217" s="5" t="s">
        <v>1124</v>
      </c>
      <c r="J5217" s="32" t="s">
        <v>62</v>
      </c>
      <c r="K5217" t="s">
        <v>8575</v>
      </c>
    </row>
    <row r="5218" spans="1:11" hidden="1" x14ac:dyDescent="0.3">
      <c r="A5218" t="s">
        <v>8576</v>
      </c>
      <c r="B5218" s="8">
        <v>20180227</v>
      </c>
      <c r="C5218" s="4" t="s">
        <v>68</v>
      </c>
      <c r="D5218" s="4" t="s">
        <v>6669</v>
      </c>
      <c r="E5218" t="s">
        <v>14227</v>
      </c>
      <c r="F5218" s="4" t="s">
        <v>1122</v>
      </c>
      <c r="G5218" s="36">
        <v>16</v>
      </c>
      <c r="H5218" s="37" t="s">
        <v>8738</v>
      </c>
      <c r="I5218" s="5" t="s">
        <v>1124</v>
      </c>
      <c r="J5218" s="32" t="s">
        <v>62</v>
      </c>
      <c r="K5218" t="s">
        <v>8576</v>
      </c>
    </row>
    <row r="5219" spans="1:11" hidden="1" x14ac:dyDescent="0.3">
      <c r="A5219" t="s">
        <v>8577</v>
      </c>
      <c r="B5219" s="8">
        <v>20180227</v>
      </c>
      <c r="C5219" s="4" t="s">
        <v>52</v>
      </c>
      <c r="D5219" s="4" t="s">
        <v>8033</v>
      </c>
      <c r="E5219" t="s">
        <v>14228</v>
      </c>
      <c r="F5219" s="4" t="s">
        <v>1122</v>
      </c>
      <c r="G5219" s="36">
        <v>16</v>
      </c>
      <c r="H5219" s="37" t="s">
        <v>8738</v>
      </c>
      <c r="I5219" s="5" t="s">
        <v>1124</v>
      </c>
      <c r="J5219" s="32" t="s">
        <v>62</v>
      </c>
      <c r="K5219" t="s">
        <v>8577</v>
      </c>
    </row>
    <row r="5220" spans="1:11" hidden="1" x14ac:dyDescent="0.3">
      <c r="A5220" t="s">
        <v>7648</v>
      </c>
      <c r="B5220" s="8">
        <v>20180303</v>
      </c>
      <c r="C5220" s="4" t="s">
        <v>16</v>
      </c>
      <c r="D5220" s="4" t="s">
        <v>15</v>
      </c>
      <c r="E5220" t="s">
        <v>14229</v>
      </c>
      <c r="F5220" s="4" t="s">
        <v>1122</v>
      </c>
      <c r="G5220" s="36">
        <v>16</v>
      </c>
      <c r="H5220" s="37" t="s">
        <v>8738</v>
      </c>
      <c r="I5220" s="5" t="s">
        <v>1124</v>
      </c>
      <c r="J5220" s="32" t="s">
        <v>62</v>
      </c>
      <c r="K5220" t="s">
        <v>7648</v>
      </c>
    </row>
    <row r="5221" spans="1:11" hidden="1" x14ac:dyDescent="0.3">
      <c r="A5221" t="s">
        <v>7647</v>
      </c>
      <c r="B5221" s="8">
        <v>20180305</v>
      </c>
      <c r="C5221" s="4" t="s">
        <v>13</v>
      </c>
      <c r="D5221" s="4" t="s">
        <v>6627</v>
      </c>
      <c r="E5221" t="s">
        <v>14230</v>
      </c>
      <c r="F5221" s="4" t="s">
        <v>1122</v>
      </c>
      <c r="G5221" s="36">
        <v>16</v>
      </c>
      <c r="H5221" s="37" t="s">
        <v>8738</v>
      </c>
      <c r="I5221" s="5" t="s">
        <v>1124</v>
      </c>
      <c r="J5221" s="32" t="s">
        <v>62</v>
      </c>
      <c r="K5221" t="s">
        <v>7647</v>
      </c>
    </row>
    <row r="5222" spans="1:11" hidden="1" x14ac:dyDescent="0.3">
      <c r="A5222" t="s">
        <v>8578</v>
      </c>
      <c r="B5222" s="8">
        <v>20180311</v>
      </c>
      <c r="C5222" s="4" t="s">
        <v>64</v>
      </c>
      <c r="D5222" s="4" t="s">
        <v>6881</v>
      </c>
      <c r="E5222" t="s">
        <v>14238</v>
      </c>
      <c r="F5222" s="4" t="s">
        <v>1122</v>
      </c>
      <c r="G5222" s="36">
        <v>16</v>
      </c>
      <c r="H5222" s="37" t="s">
        <v>8738</v>
      </c>
      <c r="I5222" s="5" t="s">
        <v>1124</v>
      </c>
      <c r="J5222" s="32" t="s">
        <v>62</v>
      </c>
      <c r="K5222" t="s">
        <v>8578</v>
      </c>
    </row>
    <row r="5223" spans="1:11" hidden="1" x14ac:dyDescent="0.3">
      <c r="A5223" t="s">
        <v>7709</v>
      </c>
      <c r="B5223" s="8">
        <v>20180319</v>
      </c>
      <c r="C5223" s="4" t="s">
        <v>268</v>
      </c>
      <c r="D5223" s="4" t="s">
        <v>781</v>
      </c>
      <c r="E5223" t="s">
        <v>14241</v>
      </c>
      <c r="F5223" s="4" t="s">
        <v>1122</v>
      </c>
      <c r="G5223" s="36">
        <v>16</v>
      </c>
      <c r="H5223" s="37" t="s">
        <v>8738</v>
      </c>
      <c r="I5223" s="5" t="s">
        <v>1124</v>
      </c>
      <c r="J5223" s="32" t="s">
        <v>62</v>
      </c>
      <c r="K5223" t="s">
        <v>7709</v>
      </c>
    </row>
    <row r="5224" spans="1:11" hidden="1" x14ac:dyDescent="0.3">
      <c r="A5224" t="s">
        <v>8579</v>
      </c>
      <c r="B5224" s="8">
        <v>20180319</v>
      </c>
      <c r="C5224" s="4" t="s">
        <v>231</v>
      </c>
      <c r="D5224" s="4" t="s">
        <v>1168</v>
      </c>
      <c r="E5224" t="s">
        <v>14242</v>
      </c>
      <c r="F5224" s="4" t="s">
        <v>1122</v>
      </c>
      <c r="G5224" s="36">
        <v>16</v>
      </c>
      <c r="H5224" s="37" t="s">
        <v>8738</v>
      </c>
      <c r="I5224" s="5" t="s">
        <v>1124</v>
      </c>
      <c r="J5224" s="32" t="s">
        <v>62</v>
      </c>
      <c r="K5224" t="s">
        <v>8579</v>
      </c>
    </row>
    <row r="5225" spans="1:11" hidden="1" x14ac:dyDescent="0.3">
      <c r="A5225" t="s">
        <v>8580</v>
      </c>
      <c r="B5225" s="8">
        <v>20180320</v>
      </c>
      <c r="C5225" s="4" t="s">
        <v>112</v>
      </c>
      <c r="D5225" s="4" t="s">
        <v>640</v>
      </c>
      <c r="E5225" t="s">
        <v>14246</v>
      </c>
      <c r="F5225" s="4" t="s">
        <v>1122</v>
      </c>
      <c r="G5225" s="36">
        <v>16</v>
      </c>
      <c r="H5225" s="37" t="s">
        <v>8738</v>
      </c>
      <c r="I5225" s="5" t="s">
        <v>1124</v>
      </c>
      <c r="J5225" s="32" t="s">
        <v>62</v>
      </c>
      <c r="K5225" t="s">
        <v>8580</v>
      </c>
    </row>
    <row r="5226" spans="1:11" hidden="1" x14ac:dyDescent="0.3">
      <c r="A5226" t="s">
        <v>7645</v>
      </c>
      <c r="B5226" s="8">
        <v>20180321</v>
      </c>
      <c r="C5226" s="4" t="s">
        <v>22</v>
      </c>
      <c r="D5226" s="4" t="s">
        <v>7095</v>
      </c>
      <c r="E5226" t="s">
        <v>14247</v>
      </c>
      <c r="F5226" s="4" t="s">
        <v>1122</v>
      </c>
      <c r="G5226" s="36">
        <v>16</v>
      </c>
      <c r="H5226" s="37" t="s">
        <v>8738</v>
      </c>
      <c r="I5226" s="5" t="s">
        <v>1124</v>
      </c>
      <c r="J5226" s="32" t="s">
        <v>62</v>
      </c>
      <c r="K5226" t="s">
        <v>7645</v>
      </c>
    </row>
    <row r="5227" spans="1:11" hidden="1" x14ac:dyDescent="0.3">
      <c r="A5227" t="s">
        <v>8581</v>
      </c>
      <c r="B5227" s="8">
        <v>20180321</v>
      </c>
      <c r="C5227" s="4" t="s">
        <v>33</v>
      </c>
      <c r="D5227" s="4" t="s">
        <v>8034</v>
      </c>
      <c r="E5227" t="s">
        <v>14248</v>
      </c>
      <c r="F5227" s="4" t="s">
        <v>1122</v>
      </c>
      <c r="G5227" s="36">
        <v>16</v>
      </c>
      <c r="H5227" s="37" t="s">
        <v>8738</v>
      </c>
      <c r="I5227" s="5" t="s">
        <v>1124</v>
      </c>
      <c r="J5227" s="32" t="s">
        <v>62</v>
      </c>
      <c r="K5227" t="s">
        <v>8581</v>
      </c>
    </row>
    <row r="5228" spans="1:11" hidden="1" x14ac:dyDescent="0.3">
      <c r="A5228" t="s">
        <v>8582</v>
      </c>
      <c r="B5228" s="8">
        <v>20180321</v>
      </c>
      <c r="C5228" s="4" t="s">
        <v>35</v>
      </c>
      <c r="D5228" s="4" t="s">
        <v>49</v>
      </c>
      <c r="E5228" t="s">
        <v>14249</v>
      </c>
      <c r="F5228" s="4" t="s">
        <v>1122</v>
      </c>
      <c r="G5228" s="36">
        <v>16</v>
      </c>
      <c r="H5228" s="37" t="s">
        <v>8738</v>
      </c>
      <c r="I5228" s="5" t="s">
        <v>1124</v>
      </c>
      <c r="J5228" s="32" t="s">
        <v>62</v>
      </c>
      <c r="K5228" t="s">
        <v>8582</v>
      </c>
    </row>
    <row r="5229" spans="1:11" hidden="1" x14ac:dyDescent="0.3">
      <c r="A5229" t="s">
        <v>8583</v>
      </c>
      <c r="B5229" s="8">
        <v>20180321</v>
      </c>
      <c r="C5229" s="4" t="s">
        <v>13</v>
      </c>
      <c r="D5229" s="4" t="s">
        <v>6627</v>
      </c>
      <c r="E5229" t="s">
        <v>14250</v>
      </c>
      <c r="F5229" s="4" t="s">
        <v>1122</v>
      </c>
      <c r="G5229" s="36">
        <v>16</v>
      </c>
      <c r="H5229" s="37" t="s">
        <v>8738</v>
      </c>
      <c r="I5229" s="5" t="s">
        <v>1124</v>
      </c>
      <c r="J5229" s="32" t="s">
        <v>62</v>
      </c>
      <c r="K5229" t="s">
        <v>8583</v>
      </c>
    </row>
    <row r="5230" spans="1:11" hidden="1" x14ac:dyDescent="0.3">
      <c r="A5230" t="s">
        <v>8584</v>
      </c>
      <c r="B5230" s="8">
        <v>20180321</v>
      </c>
      <c r="C5230" s="4" t="s">
        <v>64</v>
      </c>
      <c r="D5230" s="4" t="s">
        <v>533</v>
      </c>
      <c r="E5230" t="s">
        <v>14251</v>
      </c>
      <c r="F5230" s="4" t="s">
        <v>1122</v>
      </c>
      <c r="G5230" s="36">
        <v>16</v>
      </c>
      <c r="H5230" s="37" t="s">
        <v>8738</v>
      </c>
      <c r="I5230" s="5" t="s">
        <v>1124</v>
      </c>
      <c r="J5230" s="32" t="s">
        <v>62</v>
      </c>
      <c r="K5230" t="s">
        <v>8584</v>
      </c>
    </row>
    <row r="5231" spans="1:11" hidden="1" x14ac:dyDescent="0.3">
      <c r="A5231" t="s">
        <v>6817</v>
      </c>
      <c r="B5231" s="8">
        <v>20180323</v>
      </c>
      <c r="C5231" s="4" t="s">
        <v>231</v>
      </c>
      <c r="D5231" s="4" t="s">
        <v>734</v>
      </c>
      <c r="E5231" t="s">
        <v>14252</v>
      </c>
      <c r="F5231" s="4" t="s">
        <v>1122</v>
      </c>
      <c r="G5231" s="36">
        <v>16</v>
      </c>
      <c r="H5231" s="37" t="s">
        <v>8738</v>
      </c>
      <c r="I5231" s="5" t="s">
        <v>7975</v>
      </c>
      <c r="J5231" s="32" t="s">
        <v>28</v>
      </c>
      <c r="K5231" t="s">
        <v>6817</v>
      </c>
    </row>
    <row r="5232" spans="1:11" hidden="1" x14ac:dyDescent="0.3">
      <c r="A5232" t="s">
        <v>7644</v>
      </c>
      <c r="B5232" s="8">
        <v>20180326</v>
      </c>
      <c r="C5232" s="4" t="s">
        <v>13</v>
      </c>
      <c r="D5232" s="4" t="s">
        <v>6627</v>
      </c>
      <c r="E5232" t="s">
        <v>14253</v>
      </c>
      <c r="F5232" s="4" t="s">
        <v>1122</v>
      </c>
      <c r="G5232" s="36">
        <v>16</v>
      </c>
      <c r="H5232" s="37" t="s">
        <v>8738</v>
      </c>
      <c r="I5232" s="5" t="s">
        <v>1124</v>
      </c>
      <c r="J5232" s="32" t="s">
        <v>62</v>
      </c>
      <c r="K5232" t="s">
        <v>7644</v>
      </c>
    </row>
    <row r="5233" spans="1:11" hidden="1" x14ac:dyDescent="0.3">
      <c r="A5233" t="s">
        <v>7592</v>
      </c>
      <c r="B5233" s="8">
        <v>20180330</v>
      </c>
      <c r="C5233" s="4" t="s">
        <v>13</v>
      </c>
      <c r="D5233" s="4" t="s">
        <v>152</v>
      </c>
      <c r="E5233" t="s">
        <v>14257</v>
      </c>
      <c r="F5233" s="4" t="s">
        <v>1122</v>
      </c>
      <c r="G5233" s="36">
        <v>16</v>
      </c>
      <c r="H5233" s="37" t="s">
        <v>8738</v>
      </c>
      <c r="I5233" s="5" t="s">
        <v>7975</v>
      </c>
      <c r="J5233" s="32" t="s">
        <v>28</v>
      </c>
      <c r="K5233" t="s">
        <v>7592</v>
      </c>
    </row>
    <row r="5234" spans="1:11" hidden="1" x14ac:dyDescent="0.3">
      <c r="A5234" t="s">
        <v>7643</v>
      </c>
      <c r="B5234" s="8">
        <v>20180403</v>
      </c>
      <c r="C5234" s="4" t="s">
        <v>553</v>
      </c>
      <c r="D5234" s="4" t="s">
        <v>7255</v>
      </c>
      <c r="E5234" t="s">
        <v>14261</v>
      </c>
      <c r="F5234" s="4" t="s">
        <v>1122</v>
      </c>
      <c r="G5234" s="36">
        <v>16</v>
      </c>
      <c r="H5234" s="37" t="s">
        <v>8738</v>
      </c>
      <c r="I5234" s="5" t="s">
        <v>1124</v>
      </c>
      <c r="J5234" s="32" t="s">
        <v>62</v>
      </c>
      <c r="K5234" t="s">
        <v>7643</v>
      </c>
    </row>
    <row r="5235" spans="1:11" hidden="1" x14ac:dyDescent="0.3">
      <c r="A5235" t="s">
        <v>8600</v>
      </c>
      <c r="B5235" s="8">
        <v>20180404</v>
      </c>
      <c r="C5235" s="4" t="s">
        <v>25</v>
      </c>
      <c r="D5235" s="4" t="s">
        <v>6777</v>
      </c>
      <c r="E5235" t="s">
        <v>14262</v>
      </c>
      <c r="F5235" s="4" t="s">
        <v>1122</v>
      </c>
      <c r="G5235" s="36">
        <v>16</v>
      </c>
      <c r="H5235" s="37" t="s">
        <v>8738</v>
      </c>
      <c r="I5235" s="5" t="s">
        <v>1124</v>
      </c>
      <c r="J5235" s="32" t="s">
        <v>62</v>
      </c>
      <c r="K5235" t="s">
        <v>8600</v>
      </c>
    </row>
    <row r="5236" spans="1:11" hidden="1" x14ac:dyDescent="0.3">
      <c r="A5236" t="s">
        <v>7708</v>
      </c>
      <c r="B5236" s="8">
        <v>20180406</v>
      </c>
      <c r="C5236" t="s">
        <v>16</v>
      </c>
      <c r="D5236" t="s">
        <v>494</v>
      </c>
      <c r="E5236" t="s">
        <v>14263</v>
      </c>
      <c r="F5236" t="s">
        <v>7880</v>
      </c>
      <c r="G5236" s="36">
        <v>16</v>
      </c>
      <c r="H5236" s="37" t="s">
        <v>9058</v>
      </c>
      <c r="I5236" s="32" t="s">
        <v>9088</v>
      </c>
      <c r="J5236" s="32" t="s">
        <v>9049</v>
      </c>
    </row>
    <row r="5237" spans="1:11" hidden="1" x14ac:dyDescent="0.3">
      <c r="A5237" t="s">
        <v>8601</v>
      </c>
      <c r="B5237" s="8">
        <v>20180406</v>
      </c>
      <c r="C5237" s="4" t="s">
        <v>16</v>
      </c>
      <c r="D5237" s="4" t="s">
        <v>7630</v>
      </c>
      <c r="E5237" t="s">
        <v>14264</v>
      </c>
      <c r="F5237" s="4" t="s">
        <v>1122</v>
      </c>
      <c r="G5237" s="36">
        <v>16</v>
      </c>
      <c r="H5237" s="37" t="s">
        <v>8738</v>
      </c>
      <c r="I5237" s="5" t="s">
        <v>1124</v>
      </c>
      <c r="J5237" s="32" t="s">
        <v>62</v>
      </c>
      <c r="K5237" t="s">
        <v>8601</v>
      </c>
    </row>
    <row r="5238" spans="1:11" hidden="1" x14ac:dyDescent="0.3">
      <c r="A5238" t="s">
        <v>8602</v>
      </c>
      <c r="B5238" s="8">
        <v>20180406</v>
      </c>
      <c r="C5238" s="4" t="s">
        <v>210</v>
      </c>
      <c r="D5238" s="4" t="s">
        <v>15</v>
      </c>
      <c r="E5238" t="s">
        <v>14265</v>
      </c>
      <c r="F5238" s="4" t="s">
        <v>1122</v>
      </c>
      <c r="G5238" s="36">
        <v>16</v>
      </c>
      <c r="H5238" s="37" t="s">
        <v>8738</v>
      </c>
      <c r="I5238" s="5" t="s">
        <v>1124</v>
      </c>
      <c r="J5238" s="32" t="s">
        <v>62</v>
      </c>
      <c r="K5238" t="s">
        <v>8602</v>
      </c>
    </row>
    <row r="5239" spans="1:11" hidden="1" x14ac:dyDescent="0.3">
      <c r="A5239" t="s">
        <v>8603</v>
      </c>
      <c r="B5239" s="8">
        <v>20180406</v>
      </c>
      <c r="C5239" s="4" t="s">
        <v>204</v>
      </c>
      <c r="D5239" s="4" t="s">
        <v>8040</v>
      </c>
      <c r="E5239" t="s">
        <v>14266</v>
      </c>
      <c r="F5239" s="4" t="s">
        <v>1122</v>
      </c>
      <c r="G5239" s="36">
        <v>16</v>
      </c>
      <c r="H5239" s="37" t="s">
        <v>8738</v>
      </c>
      <c r="I5239" s="5" t="s">
        <v>1124</v>
      </c>
      <c r="J5239" s="32" t="s">
        <v>62</v>
      </c>
      <c r="K5239" t="s">
        <v>8603</v>
      </c>
    </row>
    <row r="5240" spans="1:11" hidden="1" x14ac:dyDescent="0.3">
      <c r="A5240" t="s">
        <v>8604</v>
      </c>
      <c r="B5240" s="8">
        <v>20180406</v>
      </c>
      <c r="C5240" s="4" t="s">
        <v>58</v>
      </c>
      <c r="D5240" s="4" t="s">
        <v>357</v>
      </c>
      <c r="E5240" t="s">
        <v>14267</v>
      </c>
      <c r="F5240" s="4" t="s">
        <v>1122</v>
      </c>
      <c r="G5240" s="36">
        <v>16</v>
      </c>
      <c r="H5240" s="37" t="s">
        <v>8738</v>
      </c>
      <c r="I5240" s="5" t="s">
        <v>1124</v>
      </c>
      <c r="J5240" s="32" t="s">
        <v>62</v>
      </c>
      <c r="K5240" t="s">
        <v>8604</v>
      </c>
    </row>
    <row r="5241" spans="1:11" hidden="1" x14ac:dyDescent="0.3">
      <c r="A5241" t="s">
        <v>8605</v>
      </c>
      <c r="B5241" s="8">
        <v>20180406</v>
      </c>
      <c r="C5241" s="4" t="s">
        <v>112</v>
      </c>
      <c r="D5241" s="4" t="s">
        <v>873</v>
      </c>
      <c r="E5241" t="s">
        <v>14268</v>
      </c>
      <c r="F5241" s="4" t="s">
        <v>1122</v>
      </c>
      <c r="G5241" s="36">
        <v>16</v>
      </c>
      <c r="H5241" s="37" t="s">
        <v>8738</v>
      </c>
      <c r="I5241" s="5" t="s">
        <v>1124</v>
      </c>
      <c r="J5241" s="32" t="s">
        <v>62</v>
      </c>
      <c r="K5241" t="s">
        <v>8605</v>
      </c>
    </row>
    <row r="5242" spans="1:11" hidden="1" x14ac:dyDescent="0.3">
      <c r="A5242" t="s">
        <v>8606</v>
      </c>
      <c r="B5242" s="8">
        <v>20180406</v>
      </c>
      <c r="C5242" s="4" t="s">
        <v>20</v>
      </c>
      <c r="D5242" s="4" t="s">
        <v>536</v>
      </c>
      <c r="E5242" t="s">
        <v>14269</v>
      </c>
      <c r="F5242" s="4" t="s">
        <v>1122</v>
      </c>
      <c r="G5242" s="36">
        <v>16</v>
      </c>
      <c r="H5242" s="37" t="s">
        <v>8738</v>
      </c>
      <c r="I5242" s="5" t="s">
        <v>1124</v>
      </c>
      <c r="J5242" s="32" t="s">
        <v>62</v>
      </c>
      <c r="K5242" t="s">
        <v>8606</v>
      </c>
    </row>
    <row r="5243" spans="1:11" hidden="1" x14ac:dyDescent="0.3">
      <c r="A5243" t="s">
        <v>8607</v>
      </c>
      <c r="B5243" s="8">
        <v>20180406</v>
      </c>
      <c r="C5243" s="4" t="s">
        <v>52</v>
      </c>
      <c r="D5243" s="4" t="s">
        <v>8007</v>
      </c>
      <c r="E5243" t="s">
        <v>14270</v>
      </c>
      <c r="F5243" s="4" t="s">
        <v>1122</v>
      </c>
      <c r="G5243" s="36">
        <v>16</v>
      </c>
      <c r="H5243" s="37" t="s">
        <v>8738</v>
      </c>
      <c r="I5243" s="5" t="s">
        <v>1124</v>
      </c>
      <c r="J5243" s="32" t="s">
        <v>62</v>
      </c>
      <c r="K5243" t="s">
        <v>8607</v>
      </c>
    </row>
    <row r="5244" spans="1:11" hidden="1" x14ac:dyDescent="0.3">
      <c r="A5244" t="s">
        <v>8608</v>
      </c>
      <c r="B5244" s="8">
        <v>20180406</v>
      </c>
      <c r="C5244" s="4" t="s">
        <v>22</v>
      </c>
      <c r="D5244" s="4" t="s">
        <v>488</v>
      </c>
      <c r="E5244" t="s">
        <v>14271</v>
      </c>
      <c r="F5244" s="4" t="s">
        <v>1122</v>
      </c>
      <c r="G5244" s="36">
        <v>16</v>
      </c>
      <c r="H5244" s="37" t="s">
        <v>8738</v>
      </c>
      <c r="I5244" s="5" t="s">
        <v>1124</v>
      </c>
      <c r="J5244" s="32" t="s">
        <v>62</v>
      </c>
      <c r="K5244" t="s">
        <v>8608</v>
      </c>
    </row>
    <row r="5245" spans="1:11" hidden="1" x14ac:dyDescent="0.3">
      <c r="A5245" t="s">
        <v>8609</v>
      </c>
      <c r="B5245" s="8">
        <v>20180406</v>
      </c>
      <c r="C5245" s="4" t="s">
        <v>9</v>
      </c>
      <c r="D5245" s="4" t="s">
        <v>8041</v>
      </c>
      <c r="E5245" t="s">
        <v>14272</v>
      </c>
      <c r="F5245" s="4" t="s">
        <v>1122</v>
      </c>
      <c r="G5245" s="36">
        <v>16</v>
      </c>
      <c r="H5245" s="37" t="s">
        <v>8738</v>
      </c>
      <c r="I5245" s="5" t="s">
        <v>1124</v>
      </c>
      <c r="J5245" s="32" t="s">
        <v>62</v>
      </c>
      <c r="K5245" t="s">
        <v>8609</v>
      </c>
    </row>
    <row r="5246" spans="1:11" hidden="1" x14ac:dyDescent="0.3">
      <c r="A5246" t="s">
        <v>8610</v>
      </c>
      <c r="B5246" s="8">
        <v>20180406</v>
      </c>
      <c r="C5246" s="4" t="s">
        <v>29</v>
      </c>
      <c r="D5246" s="4" t="s">
        <v>8042</v>
      </c>
      <c r="E5246" t="s">
        <v>14273</v>
      </c>
      <c r="F5246" s="4" t="s">
        <v>1122</v>
      </c>
      <c r="G5246" s="36">
        <v>16</v>
      </c>
      <c r="H5246" s="37" t="s">
        <v>8738</v>
      </c>
      <c r="I5246" s="5" t="s">
        <v>1124</v>
      </c>
      <c r="J5246" s="32" t="s">
        <v>62</v>
      </c>
      <c r="K5246" t="s">
        <v>8610</v>
      </c>
    </row>
    <row r="5247" spans="1:11" hidden="1" x14ac:dyDescent="0.3">
      <c r="A5247" t="s">
        <v>8611</v>
      </c>
      <c r="B5247" s="8">
        <v>20180406</v>
      </c>
      <c r="C5247" s="4" t="s">
        <v>64</v>
      </c>
      <c r="D5247" s="4" t="s">
        <v>971</v>
      </c>
      <c r="E5247" t="s">
        <v>14274</v>
      </c>
      <c r="F5247" s="4" t="s">
        <v>1122</v>
      </c>
      <c r="G5247" s="36">
        <v>16</v>
      </c>
      <c r="H5247" s="37" t="s">
        <v>8738</v>
      </c>
      <c r="I5247" s="5" t="s">
        <v>1124</v>
      </c>
      <c r="J5247" s="32" t="s">
        <v>62</v>
      </c>
      <c r="K5247" t="s">
        <v>8611</v>
      </c>
    </row>
    <row r="5248" spans="1:11" hidden="1" x14ac:dyDescent="0.3">
      <c r="A5248" t="s">
        <v>8612</v>
      </c>
      <c r="B5248" s="8">
        <v>20180406</v>
      </c>
      <c r="C5248" s="4" t="s">
        <v>13</v>
      </c>
      <c r="D5248" s="4" t="s">
        <v>6627</v>
      </c>
      <c r="E5248" t="s">
        <v>14275</v>
      </c>
      <c r="F5248" s="4" t="s">
        <v>1122</v>
      </c>
      <c r="G5248" s="36">
        <v>16</v>
      </c>
      <c r="H5248" s="37" t="s">
        <v>8738</v>
      </c>
      <c r="I5248" s="5" t="s">
        <v>1124</v>
      </c>
      <c r="J5248" s="32" t="s">
        <v>62</v>
      </c>
      <c r="K5248" t="s">
        <v>8612</v>
      </c>
    </row>
    <row r="5249" spans="1:11" hidden="1" x14ac:dyDescent="0.3">
      <c r="A5249" t="s">
        <v>7641</v>
      </c>
      <c r="B5249" s="8">
        <v>20180419</v>
      </c>
      <c r="C5249" s="4" t="s">
        <v>112</v>
      </c>
      <c r="D5249" s="4" t="s">
        <v>7642</v>
      </c>
      <c r="E5249" t="s">
        <v>14284</v>
      </c>
      <c r="F5249" s="4" t="s">
        <v>1122</v>
      </c>
      <c r="G5249" s="36">
        <v>16</v>
      </c>
      <c r="H5249" s="37" t="s">
        <v>8738</v>
      </c>
      <c r="I5249" s="5" t="s">
        <v>1124</v>
      </c>
      <c r="J5249" s="32" t="s">
        <v>62</v>
      </c>
      <c r="K5249" t="s">
        <v>7641</v>
      </c>
    </row>
    <row r="5250" spans="1:11" hidden="1" x14ac:dyDescent="0.3">
      <c r="A5250" t="s">
        <v>8613</v>
      </c>
      <c r="B5250" s="8">
        <v>20180530</v>
      </c>
      <c r="C5250" s="4" t="s">
        <v>74</v>
      </c>
      <c r="D5250" s="4" t="s">
        <v>1226</v>
      </c>
      <c r="E5250" t="s">
        <v>14302</v>
      </c>
      <c r="F5250" s="4" t="s">
        <v>1122</v>
      </c>
      <c r="G5250" s="36">
        <v>16</v>
      </c>
      <c r="H5250" s="37" t="s">
        <v>8738</v>
      </c>
      <c r="I5250" s="5" t="s">
        <v>1124</v>
      </c>
      <c r="J5250" s="32" t="s">
        <v>62</v>
      </c>
      <c r="K5250" t="s">
        <v>8613</v>
      </c>
    </row>
    <row r="5251" spans="1:11" hidden="1" x14ac:dyDescent="0.3">
      <c r="A5251" t="s">
        <v>7707</v>
      </c>
      <c r="B5251" s="8">
        <v>20180530</v>
      </c>
      <c r="C5251" s="4" t="s">
        <v>43</v>
      </c>
      <c r="D5251" s="4" t="s">
        <v>15</v>
      </c>
      <c r="E5251" t="s">
        <v>14303</v>
      </c>
      <c r="F5251" s="4" t="s">
        <v>1122</v>
      </c>
      <c r="G5251" s="36">
        <v>16</v>
      </c>
      <c r="H5251" s="37" t="s">
        <v>8738</v>
      </c>
      <c r="I5251" s="5" t="s">
        <v>1124</v>
      </c>
      <c r="J5251" s="32" t="s">
        <v>62</v>
      </c>
      <c r="K5251" t="s">
        <v>7707</v>
      </c>
    </row>
    <row r="5252" spans="1:11" hidden="1" x14ac:dyDescent="0.3">
      <c r="A5252" t="s">
        <v>8618</v>
      </c>
      <c r="B5252" s="8">
        <v>20180530</v>
      </c>
      <c r="C5252" s="4" t="s">
        <v>64</v>
      </c>
      <c r="D5252" s="4" t="s">
        <v>533</v>
      </c>
      <c r="E5252" t="s">
        <v>14304</v>
      </c>
      <c r="F5252" s="4" t="s">
        <v>1122</v>
      </c>
      <c r="G5252" s="36">
        <v>16</v>
      </c>
      <c r="H5252" s="37" t="s">
        <v>8738</v>
      </c>
      <c r="I5252" s="5" t="s">
        <v>1124</v>
      </c>
      <c r="J5252" s="32" t="s">
        <v>62</v>
      </c>
      <c r="K5252" t="s">
        <v>8618</v>
      </c>
    </row>
    <row r="5253" spans="1:11" hidden="1" x14ac:dyDescent="0.3">
      <c r="A5253" t="s">
        <v>7706</v>
      </c>
      <c r="B5253" s="8">
        <v>20180604</v>
      </c>
      <c r="C5253" s="4" t="s">
        <v>25</v>
      </c>
      <c r="D5253" s="4" t="s">
        <v>452</v>
      </c>
      <c r="E5253" t="s">
        <v>14311</v>
      </c>
      <c r="F5253" s="4" t="s">
        <v>1122</v>
      </c>
      <c r="G5253" s="36">
        <v>16</v>
      </c>
      <c r="H5253" s="37" t="s">
        <v>8738</v>
      </c>
      <c r="I5253" s="5" t="s">
        <v>1124</v>
      </c>
      <c r="J5253" s="32" t="s">
        <v>62</v>
      </c>
      <c r="K5253" t="s">
        <v>7706</v>
      </c>
    </row>
    <row r="5254" spans="1:11" hidden="1" x14ac:dyDescent="0.3">
      <c r="A5254" t="s">
        <v>7639</v>
      </c>
      <c r="B5254" s="8">
        <v>20180611</v>
      </c>
      <c r="C5254" s="4" t="s">
        <v>16</v>
      </c>
      <c r="D5254" s="4" t="s">
        <v>7640</v>
      </c>
      <c r="E5254" t="s">
        <v>14313</v>
      </c>
      <c r="F5254" s="4" t="s">
        <v>1122</v>
      </c>
      <c r="G5254" s="36">
        <v>16</v>
      </c>
      <c r="H5254" s="37" t="s">
        <v>8738</v>
      </c>
      <c r="I5254" s="5" t="s">
        <v>1124</v>
      </c>
      <c r="J5254" s="32" t="s">
        <v>62</v>
      </c>
      <c r="K5254" t="s">
        <v>7639</v>
      </c>
    </row>
    <row r="5255" spans="1:11" hidden="1" x14ac:dyDescent="0.3">
      <c r="A5255" t="s">
        <v>7638</v>
      </c>
      <c r="B5255" s="8">
        <v>20180629</v>
      </c>
      <c r="C5255" s="4" t="s">
        <v>86</v>
      </c>
      <c r="D5255" s="4" t="s">
        <v>878</v>
      </c>
      <c r="E5255" t="s">
        <v>14320</v>
      </c>
      <c r="F5255" s="4" t="s">
        <v>1122</v>
      </c>
      <c r="G5255" s="36">
        <v>16</v>
      </c>
      <c r="H5255" s="37" t="s">
        <v>8738</v>
      </c>
      <c r="I5255" s="5" t="s">
        <v>1124</v>
      </c>
      <c r="J5255" s="32" t="s">
        <v>62</v>
      </c>
      <c r="K5255" t="s">
        <v>7638</v>
      </c>
    </row>
    <row r="5256" spans="1:11" hidden="1" x14ac:dyDescent="0.3">
      <c r="A5256" t="s">
        <v>7705</v>
      </c>
      <c r="B5256" s="8">
        <v>20180703</v>
      </c>
      <c r="C5256" s="4" t="s">
        <v>43</v>
      </c>
      <c r="D5256" s="4" t="s">
        <v>15</v>
      </c>
      <c r="E5256" t="s">
        <v>14322</v>
      </c>
      <c r="F5256" s="4" t="s">
        <v>1122</v>
      </c>
      <c r="G5256" s="36">
        <v>16</v>
      </c>
      <c r="H5256" s="37" t="s">
        <v>8738</v>
      </c>
      <c r="I5256" s="5" t="s">
        <v>1124</v>
      </c>
      <c r="J5256" s="32" t="s">
        <v>62</v>
      </c>
      <c r="K5256" t="s">
        <v>7705</v>
      </c>
    </row>
    <row r="5257" spans="1:11" hidden="1" x14ac:dyDescent="0.3">
      <c r="A5257" t="s">
        <v>8619</v>
      </c>
      <c r="B5257" s="8">
        <v>20180703</v>
      </c>
      <c r="C5257" s="4" t="s">
        <v>112</v>
      </c>
      <c r="D5257" s="4" t="s">
        <v>7032</v>
      </c>
      <c r="E5257" t="s">
        <v>14323</v>
      </c>
      <c r="F5257" s="4" t="s">
        <v>1122</v>
      </c>
      <c r="G5257" s="36">
        <v>16</v>
      </c>
      <c r="H5257" s="37" t="s">
        <v>8738</v>
      </c>
      <c r="I5257" s="5" t="s">
        <v>1124</v>
      </c>
      <c r="J5257" s="32" t="s">
        <v>62</v>
      </c>
      <c r="K5257" t="s">
        <v>8619</v>
      </c>
    </row>
    <row r="5258" spans="1:11" hidden="1" x14ac:dyDescent="0.3">
      <c r="A5258" t="s">
        <v>8620</v>
      </c>
      <c r="B5258" s="8">
        <v>20180712</v>
      </c>
      <c r="C5258" s="4" t="s">
        <v>50</v>
      </c>
      <c r="D5258" s="4" t="s">
        <v>8043</v>
      </c>
      <c r="E5258" t="s">
        <v>14325</v>
      </c>
      <c r="F5258" s="4" t="s">
        <v>1122</v>
      </c>
      <c r="G5258" s="36">
        <v>16</v>
      </c>
      <c r="H5258" s="37" t="s">
        <v>8738</v>
      </c>
      <c r="I5258" s="5" t="s">
        <v>1124</v>
      </c>
      <c r="J5258" s="32" t="s">
        <v>62</v>
      </c>
      <c r="K5258" t="s">
        <v>8620</v>
      </c>
    </row>
    <row r="5259" spans="1:11" hidden="1" x14ac:dyDescent="0.3">
      <c r="A5259" t="s">
        <v>8621</v>
      </c>
      <c r="B5259" s="8">
        <v>20180718</v>
      </c>
      <c r="C5259" s="4" t="s">
        <v>43</v>
      </c>
      <c r="D5259" s="4" t="s">
        <v>15</v>
      </c>
      <c r="E5259" t="s">
        <v>14331</v>
      </c>
      <c r="F5259" s="4" t="s">
        <v>1122</v>
      </c>
      <c r="G5259" s="36">
        <v>16</v>
      </c>
      <c r="H5259" s="37" t="s">
        <v>8738</v>
      </c>
      <c r="I5259" s="5" t="s">
        <v>1124</v>
      </c>
      <c r="J5259" s="32" t="s">
        <v>62</v>
      </c>
      <c r="K5259" t="s">
        <v>8621</v>
      </c>
    </row>
    <row r="5260" spans="1:11" hidden="1" x14ac:dyDescent="0.3">
      <c r="A5260" t="s">
        <v>8622</v>
      </c>
      <c r="B5260" s="8">
        <v>20180718</v>
      </c>
      <c r="C5260" s="4" t="s">
        <v>64</v>
      </c>
      <c r="D5260" s="4" t="s">
        <v>533</v>
      </c>
      <c r="E5260" t="s">
        <v>14332</v>
      </c>
      <c r="F5260" s="4" t="s">
        <v>1122</v>
      </c>
      <c r="G5260" s="36">
        <v>16</v>
      </c>
      <c r="H5260" s="37" t="s">
        <v>8738</v>
      </c>
      <c r="I5260" s="5" t="s">
        <v>1124</v>
      </c>
      <c r="J5260" s="32" t="s">
        <v>62</v>
      </c>
      <c r="K5260" t="s">
        <v>8622</v>
      </c>
    </row>
    <row r="5261" spans="1:11" hidden="1" x14ac:dyDescent="0.3">
      <c r="A5261" t="s">
        <v>8623</v>
      </c>
      <c r="B5261" s="8">
        <v>20180718</v>
      </c>
      <c r="C5261" s="4" t="s">
        <v>25</v>
      </c>
      <c r="D5261" s="4" t="s">
        <v>452</v>
      </c>
      <c r="E5261" t="s">
        <v>14333</v>
      </c>
      <c r="F5261" s="4" t="s">
        <v>1122</v>
      </c>
      <c r="G5261" s="36">
        <v>16</v>
      </c>
      <c r="H5261" s="37" t="s">
        <v>8738</v>
      </c>
      <c r="I5261" s="5" t="s">
        <v>1124</v>
      </c>
      <c r="J5261" s="32" t="s">
        <v>62</v>
      </c>
      <c r="K5261" t="s">
        <v>8623</v>
      </c>
    </row>
    <row r="5262" spans="1:11" hidden="1" x14ac:dyDescent="0.3">
      <c r="A5262" t="s">
        <v>7704</v>
      </c>
      <c r="B5262" s="8">
        <v>20180723</v>
      </c>
      <c r="C5262" s="4" t="s">
        <v>33</v>
      </c>
      <c r="D5262" s="4" t="s">
        <v>15</v>
      </c>
      <c r="E5262" t="s">
        <v>14334</v>
      </c>
      <c r="F5262" s="4" t="s">
        <v>1122</v>
      </c>
      <c r="G5262" s="36">
        <v>16</v>
      </c>
      <c r="H5262" s="37" t="s">
        <v>8738</v>
      </c>
      <c r="I5262" s="5" t="s">
        <v>1124</v>
      </c>
      <c r="J5262" s="32" t="s">
        <v>62</v>
      </c>
      <c r="K5262" t="s">
        <v>7704</v>
      </c>
    </row>
    <row r="5263" spans="1:11" hidden="1" x14ac:dyDescent="0.3">
      <c r="A5263" t="s">
        <v>8624</v>
      </c>
      <c r="B5263" s="8">
        <v>20180723</v>
      </c>
      <c r="C5263" s="4" t="s">
        <v>64</v>
      </c>
      <c r="D5263" s="4" t="s">
        <v>533</v>
      </c>
      <c r="E5263" t="s">
        <v>14335</v>
      </c>
      <c r="F5263" s="4" t="s">
        <v>1122</v>
      </c>
      <c r="G5263" s="36">
        <v>16</v>
      </c>
      <c r="H5263" s="37" t="s">
        <v>8738</v>
      </c>
      <c r="I5263" s="5" t="s">
        <v>1124</v>
      </c>
      <c r="J5263" s="32" t="s">
        <v>62</v>
      </c>
      <c r="K5263" t="s">
        <v>8624</v>
      </c>
    </row>
    <row r="5264" spans="1:11" hidden="1" x14ac:dyDescent="0.3">
      <c r="A5264" t="s">
        <v>8625</v>
      </c>
      <c r="B5264" s="8">
        <v>20180723</v>
      </c>
      <c r="C5264" s="4" t="s">
        <v>68</v>
      </c>
      <c r="D5264" s="4" t="s">
        <v>514</v>
      </c>
      <c r="E5264" t="s">
        <v>14336</v>
      </c>
      <c r="F5264" s="4" t="s">
        <v>1122</v>
      </c>
      <c r="G5264" s="36">
        <v>16</v>
      </c>
      <c r="H5264" s="37" t="s">
        <v>8738</v>
      </c>
      <c r="I5264" s="5" t="s">
        <v>1124</v>
      </c>
      <c r="J5264" s="32" t="s">
        <v>62</v>
      </c>
      <c r="K5264" t="s">
        <v>8625</v>
      </c>
    </row>
    <row r="5265" spans="1:11" hidden="1" x14ac:dyDescent="0.3">
      <c r="A5265" t="s">
        <v>7637</v>
      </c>
      <c r="B5265" s="8">
        <v>20180805</v>
      </c>
      <c r="C5265" s="4" t="s">
        <v>35</v>
      </c>
      <c r="D5265" s="4" t="s">
        <v>236</v>
      </c>
      <c r="E5265" t="s">
        <v>14340</v>
      </c>
      <c r="F5265" s="4" t="s">
        <v>1122</v>
      </c>
      <c r="G5265" s="36">
        <v>16</v>
      </c>
      <c r="H5265" s="37" t="s">
        <v>8738</v>
      </c>
      <c r="I5265" s="5" t="s">
        <v>1124</v>
      </c>
      <c r="J5265" s="32" t="s">
        <v>62</v>
      </c>
      <c r="K5265" t="s">
        <v>7637</v>
      </c>
    </row>
    <row r="5266" spans="1:11" hidden="1" x14ac:dyDescent="0.3">
      <c r="A5266" t="s">
        <v>7636</v>
      </c>
      <c r="B5266" s="8">
        <v>20180817</v>
      </c>
      <c r="C5266" s="4" t="s">
        <v>13</v>
      </c>
      <c r="D5266" s="4" t="s">
        <v>152</v>
      </c>
      <c r="E5266" t="s">
        <v>14356</v>
      </c>
      <c r="F5266" s="4" t="s">
        <v>1122</v>
      </c>
      <c r="G5266" s="36">
        <v>16</v>
      </c>
      <c r="H5266" s="37" t="s">
        <v>8738</v>
      </c>
      <c r="I5266" s="5" t="s">
        <v>1124</v>
      </c>
      <c r="J5266" s="32" t="s">
        <v>62</v>
      </c>
      <c r="K5266" t="s">
        <v>7636</v>
      </c>
    </row>
    <row r="5267" spans="1:11" hidden="1" x14ac:dyDescent="0.3">
      <c r="A5267" t="s">
        <v>8626</v>
      </c>
      <c r="B5267" s="8">
        <v>20180824</v>
      </c>
      <c r="C5267" s="4" t="s">
        <v>210</v>
      </c>
      <c r="D5267" s="4" t="s">
        <v>15</v>
      </c>
      <c r="E5267" t="s">
        <v>14359</v>
      </c>
      <c r="F5267" s="4" t="s">
        <v>1122</v>
      </c>
      <c r="G5267" s="36">
        <v>16</v>
      </c>
      <c r="H5267" s="37" t="s">
        <v>8738</v>
      </c>
      <c r="I5267" s="5" t="s">
        <v>1124</v>
      </c>
      <c r="J5267" s="32" t="s">
        <v>62</v>
      </c>
      <c r="K5267" t="s">
        <v>8626</v>
      </c>
    </row>
    <row r="5268" spans="1:11" hidden="1" x14ac:dyDescent="0.3">
      <c r="A5268" t="s">
        <v>8627</v>
      </c>
      <c r="B5268" s="8">
        <v>20180824</v>
      </c>
      <c r="C5268" s="4" t="s">
        <v>52</v>
      </c>
      <c r="D5268" s="4" t="s">
        <v>577</v>
      </c>
      <c r="E5268" t="s">
        <v>14360</v>
      </c>
      <c r="F5268" s="4" t="s">
        <v>1122</v>
      </c>
      <c r="G5268" s="36">
        <v>16</v>
      </c>
      <c r="H5268" s="37" t="s">
        <v>8738</v>
      </c>
      <c r="I5268" s="5" t="s">
        <v>1124</v>
      </c>
      <c r="J5268" s="32" t="s">
        <v>62</v>
      </c>
      <c r="K5268" t="s">
        <v>8627</v>
      </c>
    </row>
    <row r="5269" spans="1:11" hidden="1" x14ac:dyDescent="0.3">
      <c r="A5269" t="s">
        <v>7634</v>
      </c>
      <c r="B5269" s="8">
        <v>20180824</v>
      </c>
      <c r="C5269" s="4" t="s">
        <v>16</v>
      </c>
      <c r="D5269" s="4" t="s">
        <v>7630</v>
      </c>
      <c r="E5269" t="s">
        <v>14361</v>
      </c>
      <c r="F5269" s="4" t="s">
        <v>1122</v>
      </c>
      <c r="G5269" s="36">
        <v>16</v>
      </c>
      <c r="H5269" s="37" t="s">
        <v>8738</v>
      </c>
      <c r="I5269" s="5" t="s">
        <v>1124</v>
      </c>
      <c r="J5269" s="32" t="s">
        <v>62</v>
      </c>
      <c r="K5269" t="s">
        <v>7634</v>
      </c>
    </row>
    <row r="5270" spans="1:11" hidden="1" x14ac:dyDescent="0.3">
      <c r="A5270" t="s">
        <v>8628</v>
      </c>
      <c r="B5270" s="8">
        <v>20180824</v>
      </c>
      <c r="C5270" s="4" t="s">
        <v>31</v>
      </c>
      <c r="D5270" s="4" t="s">
        <v>365</v>
      </c>
      <c r="E5270" t="s">
        <v>14362</v>
      </c>
      <c r="F5270" s="4" t="s">
        <v>1122</v>
      </c>
      <c r="G5270" s="36">
        <v>16</v>
      </c>
      <c r="H5270" s="37" t="s">
        <v>8738</v>
      </c>
      <c r="I5270" s="5" t="s">
        <v>1124</v>
      </c>
      <c r="J5270" s="32" t="s">
        <v>62</v>
      </c>
      <c r="K5270" t="s">
        <v>8628</v>
      </c>
    </row>
    <row r="5271" spans="1:11" hidden="1" x14ac:dyDescent="0.3">
      <c r="A5271" t="s">
        <v>8629</v>
      </c>
      <c r="B5271" s="8">
        <v>20180824</v>
      </c>
      <c r="C5271" s="4" t="s">
        <v>74</v>
      </c>
      <c r="D5271" s="4" t="s">
        <v>1226</v>
      </c>
      <c r="E5271" t="s">
        <v>14363</v>
      </c>
      <c r="F5271" s="4" t="s">
        <v>1122</v>
      </c>
      <c r="G5271" s="36">
        <v>16</v>
      </c>
      <c r="H5271" s="37" t="s">
        <v>8738</v>
      </c>
      <c r="I5271" s="5" t="s">
        <v>1124</v>
      </c>
      <c r="J5271" s="32" t="s">
        <v>62</v>
      </c>
      <c r="K5271" t="s">
        <v>8629</v>
      </c>
    </row>
    <row r="5272" spans="1:11" hidden="1" x14ac:dyDescent="0.3">
      <c r="A5272" t="s">
        <v>8639</v>
      </c>
      <c r="B5272" s="8">
        <v>20180824</v>
      </c>
      <c r="C5272" s="4" t="s">
        <v>64</v>
      </c>
      <c r="D5272" s="4" t="s">
        <v>128</v>
      </c>
      <c r="E5272" t="s">
        <v>14364</v>
      </c>
      <c r="F5272" s="4" t="s">
        <v>1122</v>
      </c>
      <c r="G5272" s="36">
        <v>16</v>
      </c>
      <c r="H5272" s="37" t="s">
        <v>8738</v>
      </c>
      <c r="I5272" s="5" t="s">
        <v>1124</v>
      </c>
      <c r="J5272" s="32" t="s">
        <v>62</v>
      </c>
      <c r="K5272" t="s">
        <v>8639</v>
      </c>
    </row>
    <row r="5273" spans="1:11" hidden="1" x14ac:dyDescent="0.3">
      <c r="A5273" t="s">
        <v>8640</v>
      </c>
      <c r="B5273" s="8">
        <v>20180824</v>
      </c>
      <c r="C5273" s="4" t="s">
        <v>33</v>
      </c>
      <c r="D5273" s="4" t="s">
        <v>15</v>
      </c>
      <c r="E5273" t="s">
        <v>14365</v>
      </c>
      <c r="F5273" s="4" t="s">
        <v>1122</v>
      </c>
      <c r="G5273" s="36">
        <v>16</v>
      </c>
      <c r="H5273" s="37" t="s">
        <v>8738</v>
      </c>
      <c r="I5273" s="5" t="s">
        <v>1124</v>
      </c>
      <c r="J5273" s="32" t="s">
        <v>62</v>
      </c>
      <c r="K5273" t="s">
        <v>8640</v>
      </c>
    </row>
    <row r="5274" spans="1:11" hidden="1" x14ac:dyDescent="0.3">
      <c r="A5274" t="s">
        <v>8641</v>
      </c>
      <c r="B5274" s="8">
        <v>20180824</v>
      </c>
      <c r="C5274" s="4" t="s">
        <v>22</v>
      </c>
      <c r="D5274" s="4" t="s">
        <v>964</v>
      </c>
      <c r="E5274" t="s">
        <v>14366</v>
      </c>
      <c r="F5274" s="4" t="s">
        <v>1122</v>
      </c>
      <c r="G5274" s="36">
        <v>16</v>
      </c>
      <c r="H5274" s="37" t="s">
        <v>8738</v>
      </c>
      <c r="I5274" s="5" t="s">
        <v>1124</v>
      </c>
      <c r="J5274" s="32" t="s">
        <v>62</v>
      </c>
      <c r="K5274" t="s">
        <v>8641</v>
      </c>
    </row>
    <row r="5275" spans="1:11" hidden="1" x14ac:dyDescent="0.3">
      <c r="A5275" t="s">
        <v>7702</v>
      </c>
      <c r="B5275" s="8">
        <v>20180825</v>
      </c>
      <c r="C5275" s="4" t="s">
        <v>353</v>
      </c>
      <c r="D5275" s="4" t="s">
        <v>7703</v>
      </c>
      <c r="E5275" t="s">
        <v>14367</v>
      </c>
      <c r="F5275" s="4" t="s">
        <v>1122</v>
      </c>
      <c r="G5275" s="36">
        <v>16</v>
      </c>
      <c r="H5275" s="37" t="s">
        <v>8738</v>
      </c>
      <c r="I5275" s="5" t="s">
        <v>1124</v>
      </c>
      <c r="J5275" s="32" t="s">
        <v>62</v>
      </c>
      <c r="K5275" t="s">
        <v>7702</v>
      </c>
    </row>
    <row r="5276" spans="1:11" hidden="1" x14ac:dyDescent="0.3">
      <c r="A5276" t="s">
        <v>8642</v>
      </c>
      <c r="B5276" s="8">
        <v>20180826</v>
      </c>
      <c r="C5276" s="4" t="s">
        <v>35</v>
      </c>
      <c r="D5276" s="4" t="s">
        <v>236</v>
      </c>
      <c r="E5276" t="s">
        <v>14368</v>
      </c>
      <c r="F5276" s="4" t="s">
        <v>1122</v>
      </c>
      <c r="G5276" s="36">
        <v>16</v>
      </c>
      <c r="H5276" s="37" t="s">
        <v>8738</v>
      </c>
      <c r="I5276" s="5" t="s">
        <v>1124</v>
      </c>
      <c r="J5276" s="32" t="s">
        <v>62</v>
      </c>
      <c r="K5276" t="s">
        <v>8642</v>
      </c>
    </row>
    <row r="5277" spans="1:11" hidden="1" x14ac:dyDescent="0.3">
      <c r="A5277" t="s">
        <v>8736</v>
      </c>
      <c r="B5277" s="8">
        <v>20180828</v>
      </c>
      <c r="C5277" s="4" t="s">
        <v>43</v>
      </c>
      <c r="D5277" s="4" t="s">
        <v>15</v>
      </c>
      <c r="E5277" t="s">
        <v>8735</v>
      </c>
      <c r="F5277" s="4" t="s">
        <v>1122</v>
      </c>
      <c r="G5277" s="36">
        <v>16</v>
      </c>
      <c r="H5277" s="37" t="s">
        <v>8738</v>
      </c>
      <c r="I5277" s="5" t="s">
        <v>7940</v>
      </c>
      <c r="J5277" s="32" t="s">
        <v>62</v>
      </c>
      <c r="K5277" t="s">
        <v>8736</v>
      </c>
    </row>
    <row r="5278" spans="1:11" hidden="1" x14ac:dyDescent="0.3">
      <c r="A5278" t="s">
        <v>7632</v>
      </c>
      <c r="B5278" s="8">
        <v>20180829</v>
      </c>
      <c r="C5278" t="s">
        <v>22</v>
      </c>
      <c r="D5278" t="s">
        <v>889</v>
      </c>
      <c r="E5278" t="s">
        <v>14371</v>
      </c>
      <c r="F5278" t="s">
        <v>7880</v>
      </c>
      <c r="G5278" s="36">
        <v>16</v>
      </c>
      <c r="H5278" s="37" t="s">
        <v>8738</v>
      </c>
      <c r="I5278" s="5" t="s">
        <v>1124</v>
      </c>
      <c r="J5278" s="32" t="s">
        <v>62</v>
      </c>
    </row>
    <row r="5279" spans="1:11" hidden="1" x14ac:dyDescent="0.3">
      <c r="A5279" t="s">
        <v>8643</v>
      </c>
      <c r="B5279" s="8">
        <v>20180829</v>
      </c>
      <c r="C5279" s="4" t="s">
        <v>25</v>
      </c>
      <c r="D5279" s="4" t="s">
        <v>452</v>
      </c>
      <c r="E5279" t="s">
        <v>14372</v>
      </c>
      <c r="F5279" s="4" t="s">
        <v>1122</v>
      </c>
      <c r="G5279" s="36">
        <v>16</v>
      </c>
      <c r="H5279" s="37" t="s">
        <v>8738</v>
      </c>
      <c r="I5279" s="5" t="s">
        <v>1124</v>
      </c>
      <c r="J5279" s="32" t="s">
        <v>62</v>
      </c>
      <c r="K5279" t="s">
        <v>8643</v>
      </c>
    </row>
    <row r="5280" spans="1:11" hidden="1" x14ac:dyDescent="0.3">
      <c r="A5280" t="s">
        <v>8644</v>
      </c>
      <c r="B5280" s="8">
        <v>20180829</v>
      </c>
      <c r="C5280" s="4" t="s">
        <v>204</v>
      </c>
      <c r="D5280" s="4" t="s">
        <v>7985</v>
      </c>
      <c r="E5280" t="s">
        <v>14373</v>
      </c>
      <c r="F5280" s="4" t="s">
        <v>1122</v>
      </c>
      <c r="G5280" s="36">
        <v>16</v>
      </c>
      <c r="H5280" s="37" t="s">
        <v>8738</v>
      </c>
      <c r="I5280" s="5" t="s">
        <v>1124</v>
      </c>
      <c r="J5280" s="32" t="s">
        <v>62</v>
      </c>
      <c r="K5280" t="s">
        <v>8644</v>
      </c>
    </row>
    <row r="5281" spans="1:11" hidden="1" x14ac:dyDescent="0.3">
      <c r="A5281" t="s">
        <v>8645</v>
      </c>
      <c r="B5281" s="8">
        <v>20180829</v>
      </c>
      <c r="C5281" s="4" t="s">
        <v>31</v>
      </c>
      <c r="D5281" s="4" t="s">
        <v>8030</v>
      </c>
      <c r="E5281" t="s">
        <v>14374</v>
      </c>
      <c r="F5281" s="4" t="s">
        <v>1122</v>
      </c>
      <c r="G5281" s="36">
        <v>16</v>
      </c>
      <c r="H5281" s="37" t="s">
        <v>8738</v>
      </c>
      <c r="I5281" s="5" t="s">
        <v>1124</v>
      </c>
      <c r="J5281" s="32" t="s">
        <v>62</v>
      </c>
      <c r="K5281" t="s">
        <v>8645</v>
      </c>
    </row>
    <row r="5282" spans="1:11" hidden="1" x14ac:dyDescent="0.3">
      <c r="A5282" t="s">
        <v>8646</v>
      </c>
      <c r="B5282" s="8">
        <v>20180829</v>
      </c>
      <c r="C5282" s="4" t="s">
        <v>16</v>
      </c>
      <c r="D5282" s="4" t="s">
        <v>8045</v>
      </c>
      <c r="E5282" t="s">
        <v>14375</v>
      </c>
      <c r="F5282" s="4" t="s">
        <v>1122</v>
      </c>
      <c r="G5282" s="36">
        <v>16</v>
      </c>
      <c r="H5282" s="37" t="s">
        <v>8738</v>
      </c>
      <c r="I5282" s="5" t="s">
        <v>1124</v>
      </c>
      <c r="J5282" s="32" t="s">
        <v>62</v>
      </c>
      <c r="K5282" t="s">
        <v>8646</v>
      </c>
    </row>
    <row r="5283" spans="1:11" hidden="1" x14ac:dyDescent="0.3">
      <c r="A5283" t="s">
        <v>8647</v>
      </c>
      <c r="B5283" s="8">
        <v>20180829</v>
      </c>
      <c r="C5283" s="4" t="s">
        <v>64</v>
      </c>
      <c r="D5283" s="4" t="s">
        <v>533</v>
      </c>
      <c r="E5283" t="s">
        <v>14376</v>
      </c>
      <c r="F5283" s="4" t="s">
        <v>1122</v>
      </c>
      <c r="G5283" s="36">
        <v>16</v>
      </c>
      <c r="H5283" s="37" t="s">
        <v>8738</v>
      </c>
      <c r="I5283" s="5" t="s">
        <v>1124</v>
      </c>
      <c r="J5283" s="32" t="s">
        <v>62</v>
      </c>
      <c r="K5283" t="s">
        <v>8647</v>
      </c>
    </row>
    <row r="5284" spans="1:11" hidden="1" x14ac:dyDescent="0.3">
      <c r="A5284" t="s">
        <v>8648</v>
      </c>
      <c r="B5284" s="8">
        <v>20180829</v>
      </c>
      <c r="C5284" s="4" t="s">
        <v>43</v>
      </c>
      <c r="D5284" s="4" t="s">
        <v>15</v>
      </c>
      <c r="E5284" t="s">
        <v>14377</v>
      </c>
      <c r="F5284" s="4" t="s">
        <v>1122</v>
      </c>
      <c r="G5284" s="36">
        <v>16</v>
      </c>
      <c r="H5284" s="37" t="s">
        <v>8738</v>
      </c>
      <c r="I5284" s="5" t="s">
        <v>1124</v>
      </c>
      <c r="J5284" s="32" t="s">
        <v>62</v>
      </c>
      <c r="K5284" t="s">
        <v>8648</v>
      </c>
    </row>
    <row r="5285" spans="1:11" hidden="1" x14ac:dyDescent="0.3">
      <c r="A5285" t="s">
        <v>8649</v>
      </c>
      <c r="B5285" s="8">
        <v>20180829</v>
      </c>
      <c r="C5285" s="4" t="s">
        <v>13</v>
      </c>
      <c r="D5285" s="4" t="s">
        <v>6603</v>
      </c>
      <c r="E5285" t="s">
        <v>14378</v>
      </c>
      <c r="F5285" s="4" t="s">
        <v>1122</v>
      </c>
      <c r="G5285" s="36">
        <v>16</v>
      </c>
      <c r="H5285" s="37" t="s">
        <v>8738</v>
      </c>
      <c r="I5285" s="5" t="s">
        <v>1124</v>
      </c>
      <c r="J5285" s="32" t="s">
        <v>62</v>
      </c>
      <c r="K5285" t="s">
        <v>8649</v>
      </c>
    </row>
    <row r="5286" spans="1:11" hidden="1" x14ac:dyDescent="0.3">
      <c r="A5286" t="s">
        <v>8650</v>
      </c>
      <c r="B5286" s="8">
        <v>20180829</v>
      </c>
      <c r="C5286" s="4" t="s">
        <v>22</v>
      </c>
      <c r="D5286" s="4" t="s">
        <v>964</v>
      </c>
      <c r="E5286" t="s">
        <v>14379</v>
      </c>
      <c r="F5286" s="4" t="s">
        <v>1122</v>
      </c>
      <c r="G5286" s="36">
        <v>16</v>
      </c>
      <c r="H5286" s="37" t="s">
        <v>8738</v>
      </c>
      <c r="I5286" s="5" t="s">
        <v>1124</v>
      </c>
      <c r="J5286" s="32" t="s">
        <v>62</v>
      </c>
      <c r="K5286" t="s">
        <v>8650</v>
      </c>
    </row>
    <row r="5287" spans="1:11" hidden="1" x14ac:dyDescent="0.3">
      <c r="A5287" t="s">
        <v>8651</v>
      </c>
      <c r="B5287" s="8">
        <v>20180829</v>
      </c>
      <c r="C5287" s="4" t="s">
        <v>231</v>
      </c>
      <c r="D5287" s="4" t="s">
        <v>650</v>
      </c>
      <c r="E5287" t="s">
        <v>14380</v>
      </c>
      <c r="F5287" s="4" t="s">
        <v>1122</v>
      </c>
      <c r="G5287" s="36">
        <v>16</v>
      </c>
      <c r="H5287" s="37" t="s">
        <v>8738</v>
      </c>
      <c r="I5287" s="5" t="s">
        <v>1124</v>
      </c>
      <c r="J5287" s="32" t="s">
        <v>62</v>
      </c>
      <c r="K5287" t="s">
        <v>8651</v>
      </c>
    </row>
    <row r="5288" spans="1:11" hidden="1" x14ac:dyDescent="0.3">
      <c r="A5288" t="s">
        <v>8652</v>
      </c>
      <c r="B5288" s="8">
        <v>20180829</v>
      </c>
      <c r="C5288" s="4" t="s">
        <v>9</v>
      </c>
      <c r="D5288" s="4" t="s">
        <v>8046</v>
      </c>
      <c r="E5288" t="s">
        <v>14381</v>
      </c>
      <c r="F5288" s="4" t="s">
        <v>1122</v>
      </c>
      <c r="G5288" s="36">
        <v>16</v>
      </c>
      <c r="H5288" s="37" t="s">
        <v>8738</v>
      </c>
      <c r="I5288" s="5" t="s">
        <v>1124</v>
      </c>
      <c r="J5288" s="32" t="s">
        <v>62</v>
      </c>
      <c r="K5288" t="s">
        <v>8652</v>
      </c>
    </row>
    <row r="5289" spans="1:11" hidden="1" x14ac:dyDescent="0.3">
      <c r="A5289" t="s">
        <v>8653</v>
      </c>
      <c r="B5289" s="8">
        <v>20180830</v>
      </c>
      <c r="C5289" s="4" t="s">
        <v>120</v>
      </c>
      <c r="D5289" s="4" t="s">
        <v>120</v>
      </c>
      <c r="E5289" t="s">
        <v>14383</v>
      </c>
      <c r="F5289" s="4" t="s">
        <v>1122</v>
      </c>
      <c r="G5289" s="36">
        <v>16</v>
      </c>
      <c r="H5289" s="37" t="s">
        <v>8738</v>
      </c>
      <c r="I5289" s="5" t="s">
        <v>1124</v>
      </c>
      <c r="J5289" s="32" t="s">
        <v>62</v>
      </c>
      <c r="K5289" t="s">
        <v>8653</v>
      </c>
    </row>
    <row r="5290" spans="1:11" hidden="1" x14ac:dyDescent="0.3">
      <c r="A5290" t="s">
        <v>7701</v>
      </c>
      <c r="B5290" s="8">
        <v>20180830</v>
      </c>
      <c r="C5290" s="4" t="s">
        <v>9</v>
      </c>
      <c r="D5290" s="4" t="s">
        <v>576</v>
      </c>
      <c r="E5290" t="s">
        <v>14384</v>
      </c>
      <c r="F5290" s="4" t="s">
        <v>1122</v>
      </c>
      <c r="G5290" s="36">
        <v>16</v>
      </c>
      <c r="H5290" s="37" t="s">
        <v>8738</v>
      </c>
      <c r="I5290" s="5" t="s">
        <v>1124</v>
      </c>
      <c r="J5290" s="32" t="s">
        <v>62</v>
      </c>
      <c r="K5290" t="s">
        <v>7701</v>
      </c>
    </row>
    <row r="5291" spans="1:11" hidden="1" x14ac:dyDescent="0.3">
      <c r="A5291" t="s">
        <v>8654</v>
      </c>
      <c r="B5291" s="8">
        <v>20180927</v>
      </c>
      <c r="C5291" s="4" t="s">
        <v>29</v>
      </c>
      <c r="D5291" s="4" t="s">
        <v>67</v>
      </c>
      <c r="E5291" t="s">
        <v>14398</v>
      </c>
      <c r="F5291" s="4" t="s">
        <v>1122</v>
      </c>
      <c r="G5291" s="36">
        <v>16</v>
      </c>
      <c r="H5291" s="37" t="s">
        <v>8738</v>
      </c>
      <c r="I5291" s="5" t="s">
        <v>1124</v>
      </c>
      <c r="J5291" s="32" t="s">
        <v>62</v>
      </c>
      <c r="K5291" t="s">
        <v>8654</v>
      </c>
    </row>
    <row r="5292" spans="1:11" hidden="1" x14ac:dyDescent="0.3">
      <c r="A5292" t="s">
        <v>8655</v>
      </c>
      <c r="B5292" s="8">
        <v>20180930</v>
      </c>
      <c r="C5292" s="4" t="s">
        <v>22</v>
      </c>
      <c r="D5292" s="4" t="s">
        <v>161</v>
      </c>
      <c r="E5292" t="s">
        <v>14401</v>
      </c>
      <c r="F5292" s="4" t="s">
        <v>1122</v>
      </c>
      <c r="G5292" s="36">
        <v>16</v>
      </c>
      <c r="H5292" s="37" t="s">
        <v>8738</v>
      </c>
      <c r="I5292" s="5" t="s">
        <v>1124</v>
      </c>
      <c r="J5292" s="32" t="s">
        <v>62</v>
      </c>
      <c r="K5292" t="s">
        <v>8655</v>
      </c>
    </row>
    <row r="5293" spans="1:11" hidden="1" x14ac:dyDescent="0.3">
      <c r="A5293" t="s">
        <v>7631</v>
      </c>
      <c r="B5293" s="8">
        <v>20181004</v>
      </c>
      <c r="C5293" s="4" t="s">
        <v>20</v>
      </c>
      <c r="D5293" s="4" t="s">
        <v>1154</v>
      </c>
      <c r="E5293" t="s">
        <v>14410</v>
      </c>
      <c r="F5293" s="4" t="s">
        <v>1122</v>
      </c>
      <c r="G5293" s="36">
        <v>16</v>
      </c>
      <c r="H5293" s="37" t="s">
        <v>8738</v>
      </c>
      <c r="I5293" s="5" t="s">
        <v>1124</v>
      </c>
      <c r="J5293" s="32" t="s">
        <v>62</v>
      </c>
      <c r="K5293" t="s">
        <v>7631</v>
      </c>
    </row>
    <row r="5294" spans="1:11" hidden="1" x14ac:dyDescent="0.3">
      <c r="A5294" t="s">
        <v>8656</v>
      </c>
      <c r="B5294" s="8">
        <v>20181004</v>
      </c>
      <c r="C5294" s="4" t="s">
        <v>13</v>
      </c>
      <c r="D5294" s="4" t="s">
        <v>152</v>
      </c>
      <c r="E5294" t="s">
        <v>14411</v>
      </c>
      <c r="F5294" s="4" t="s">
        <v>1122</v>
      </c>
      <c r="G5294" s="36">
        <v>16</v>
      </c>
      <c r="H5294" s="37" t="s">
        <v>8738</v>
      </c>
      <c r="I5294" s="5" t="s">
        <v>1124</v>
      </c>
      <c r="J5294" s="32" t="s">
        <v>62</v>
      </c>
      <c r="K5294" t="s">
        <v>8656</v>
      </c>
    </row>
    <row r="5295" spans="1:11" hidden="1" x14ac:dyDescent="0.3">
      <c r="A5295" t="s">
        <v>8657</v>
      </c>
      <c r="B5295" s="8">
        <v>20181004</v>
      </c>
      <c r="C5295" s="4" t="s">
        <v>64</v>
      </c>
      <c r="D5295" s="4" t="s">
        <v>127</v>
      </c>
      <c r="E5295" t="s">
        <v>14412</v>
      </c>
      <c r="F5295" s="4" t="s">
        <v>1122</v>
      </c>
      <c r="G5295" s="36">
        <v>16</v>
      </c>
      <c r="H5295" s="37" t="s">
        <v>8738</v>
      </c>
      <c r="I5295" s="5" t="s">
        <v>1124</v>
      </c>
      <c r="J5295" s="32" t="s">
        <v>62</v>
      </c>
      <c r="K5295" t="s">
        <v>8657</v>
      </c>
    </row>
    <row r="5296" spans="1:11" hidden="1" x14ac:dyDescent="0.3">
      <c r="A5296" t="s">
        <v>8658</v>
      </c>
      <c r="B5296" s="8">
        <v>20181004</v>
      </c>
      <c r="C5296" s="4" t="s">
        <v>43</v>
      </c>
      <c r="D5296" s="4" t="s">
        <v>15</v>
      </c>
      <c r="E5296" t="s">
        <v>14413</v>
      </c>
      <c r="F5296" s="4" t="s">
        <v>1122</v>
      </c>
      <c r="G5296" s="36">
        <v>16</v>
      </c>
      <c r="H5296" s="37" t="s">
        <v>8738</v>
      </c>
      <c r="I5296" s="5" t="s">
        <v>1124</v>
      </c>
      <c r="J5296" s="32" t="s">
        <v>62</v>
      </c>
      <c r="K5296" t="s">
        <v>8658</v>
      </c>
    </row>
    <row r="5297" spans="1:11" hidden="1" x14ac:dyDescent="0.3">
      <c r="A5297" t="s">
        <v>8734</v>
      </c>
      <c r="B5297" s="8">
        <v>20181005</v>
      </c>
      <c r="C5297" s="4" t="s">
        <v>43</v>
      </c>
      <c r="D5297" s="4" t="s">
        <v>15</v>
      </c>
      <c r="E5297" t="s">
        <v>8733</v>
      </c>
      <c r="F5297" s="4" t="s">
        <v>1122</v>
      </c>
      <c r="G5297" s="36">
        <v>16</v>
      </c>
      <c r="H5297" s="37" t="s">
        <v>8738</v>
      </c>
      <c r="I5297" s="5" t="s">
        <v>1124</v>
      </c>
      <c r="J5297" s="32" t="s">
        <v>62</v>
      </c>
      <c r="K5297" t="s">
        <v>8734</v>
      </c>
    </row>
    <row r="5298" spans="1:11" hidden="1" x14ac:dyDescent="0.3">
      <c r="A5298" t="s">
        <v>8659</v>
      </c>
      <c r="B5298" s="8">
        <v>20181005</v>
      </c>
      <c r="C5298" s="4" t="s">
        <v>22</v>
      </c>
      <c r="D5298" s="4" t="s">
        <v>161</v>
      </c>
      <c r="E5298" t="s">
        <v>14415</v>
      </c>
      <c r="F5298" s="4" t="s">
        <v>1122</v>
      </c>
      <c r="G5298" s="36">
        <v>16</v>
      </c>
      <c r="H5298" s="37" t="s">
        <v>8738</v>
      </c>
      <c r="I5298" s="5" t="s">
        <v>1124</v>
      </c>
      <c r="J5298" s="32" t="s">
        <v>62</v>
      </c>
      <c r="K5298" t="s">
        <v>8659</v>
      </c>
    </row>
    <row r="5299" spans="1:11" hidden="1" x14ac:dyDescent="0.3">
      <c r="A5299" t="s">
        <v>8660</v>
      </c>
      <c r="B5299" s="8">
        <v>20181005</v>
      </c>
      <c r="C5299" s="4" t="s">
        <v>89</v>
      </c>
      <c r="D5299" s="4" t="s">
        <v>8047</v>
      </c>
      <c r="E5299" t="s">
        <v>14416</v>
      </c>
      <c r="F5299" s="4" t="s">
        <v>1122</v>
      </c>
      <c r="G5299" s="36">
        <v>16</v>
      </c>
      <c r="H5299" s="37" t="s">
        <v>8738</v>
      </c>
      <c r="I5299" s="5" t="s">
        <v>1124</v>
      </c>
      <c r="J5299" s="32" t="s">
        <v>62</v>
      </c>
      <c r="K5299" t="s">
        <v>8660</v>
      </c>
    </row>
    <row r="5300" spans="1:11" hidden="1" x14ac:dyDescent="0.3">
      <c r="A5300" t="s">
        <v>8661</v>
      </c>
      <c r="B5300" s="8">
        <v>20181005</v>
      </c>
      <c r="C5300" s="4" t="s">
        <v>16</v>
      </c>
      <c r="D5300" s="4" t="s">
        <v>7630</v>
      </c>
      <c r="E5300" t="s">
        <v>14417</v>
      </c>
      <c r="F5300" s="4" t="s">
        <v>1122</v>
      </c>
      <c r="G5300" s="36">
        <v>16</v>
      </c>
      <c r="H5300" s="37" t="s">
        <v>8738</v>
      </c>
      <c r="I5300" s="5" t="s">
        <v>1124</v>
      </c>
      <c r="J5300" s="32" t="s">
        <v>62</v>
      </c>
      <c r="K5300" t="s">
        <v>8661</v>
      </c>
    </row>
    <row r="5301" spans="1:11" hidden="1" x14ac:dyDescent="0.3">
      <c r="A5301" t="s">
        <v>8662</v>
      </c>
      <c r="B5301" s="8">
        <v>20181005</v>
      </c>
      <c r="C5301" s="4" t="s">
        <v>52</v>
      </c>
      <c r="D5301" s="4" t="s">
        <v>693</v>
      </c>
      <c r="E5301" t="s">
        <v>14418</v>
      </c>
      <c r="F5301" s="4" t="s">
        <v>1122</v>
      </c>
      <c r="G5301" s="36">
        <v>16</v>
      </c>
      <c r="H5301" s="37" t="s">
        <v>8738</v>
      </c>
      <c r="I5301" s="5" t="s">
        <v>1124</v>
      </c>
      <c r="J5301" s="32" t="s">
        <v>62</v>
      </c>
      <c r="K5301" t="s">
        <v>8662</v>
      </c>
    </row>
    <row r="5302" spans="1:11" hidden="1" x14ac:dyDescent="0.3">
      <c r="A5302" t="s">
        <v>8663</v>
      </c>
      <c r="B5302" s="8">
        <v>20181005</v>
      </c>
      <c r="C5302" s="4" t="s">
        <v>58</v>
      </c>
      <c r="D5302" s="4" t="s">
        <v>469</v>
      </c>
      <c r="E5302" t="s">
        <v>14419</v>
      </c>
      <c r="F5302" s="4" t="s">
        <v>1122</v>
      </c>
      <c r="G5302" s="36">
        <v>16</v>
      </c>
      <c r="H5302" s="37" t="s">
        <v>8738</v>
      </c>
      <c r="I5302" s="5" t="s">
        <v>1124</v>
      </c>
      <c r="J5302" s="32" t="s">
        <v>62</v>
      </c>
      <c r="K5302" t="s">
        <v>8663</v>
      </c>
    </row>
    <row r="5303" spans="1:11" hidden="1" x14ac:dyDescent="0.3">
      <c r="A5303" t="s">
        <v>8664</v>
      </c>
      <c r="B5303" s="8">
        <v>20181005</v>
      </c>
      <c r="C5303" s="4" t="s">
        <v>231</v>
      </c>
      <c r="D5303" s="4" t="s">
        <v>1138</v>
      </c>
      <c r="E5303" t="s">
        <v>14420</v>
      </c>
      <c r="F5303" s="4" t="s">
        <v>1122</v>
      </c>
      <c r="G5303" s="36">
        <v>16</v>
      </c>
      <c r="H5303" s="37" t="s">
        <v>8738</v>
      </c>
      <c r="I5303" s="5" t="s">
        <v>1124</v>
      </c>
      <c r="J5303" s="32" t="s">
        <v>62</v>
      </c>
      <c r="K5303" t="s">
        <v>8664</v>
      </c>
    </row>
    <row r="5304" spans="1:11" hidden="1" x14ac:dyDescent="0.3">
      <c r="A5304" t="s">
        <v>8665</v>
      </c>
      <c r="B5304" s="8">
        <v>20181005</v>
      </c>
      <c r="C5304" s="4" t="s">
        <v>25</v>
      </c>
      <c r="D5304" s="4" t="s">
        <v>15</v>
      </c>
      <c r="E5304" t="s">
        <v>14421</v>
      </c>
      <c r="F5304" s="4" t="s">
        <v>1122</v>
      </c>
      <c r="G5304" s="36">
        <v>16</v>
      </c>
      <c r="H5304" s="37" t="s">
        <v>8738</v>
      </c>
      <c r="I5304" s="5" t="s">
        <v>1124</v>
      </c>
      <c r="J5304" s="32" t="s">
        <v>62</v>
      </c>
      <c r="K5304" t="s">
        <v>8665</v>
      </c>
    </row>
    <row r="5305" spans="1:11" hidden="1" x14ac:dyDescent="0.3">
      <c r="A5305" t="s">
        <v>8666</v>
      </c>
      <c r="B5305" s="8">
        <v>20181005</v>
      </c>
      <c r="C5305" s="4" t="s">
        <v>13</v>
      </c>
      <c r="D5305" s="4" t="s">
        <v>6627</v>
      </c>
      <c r="E5305" t="s">
        <v>14422</v>
      </c>
      <c r="F5305" s="4" t="s">
        <v>1122</v>
      </c>
      <c r="G5305" s="36">
        <v>16</v>
      </c>
      <c r="H5305" s="37" t="s">
        <v>8738</v>
      </c>
      <c r="I5305" s="5" t="s">
        <v>1124</v>
      </c>
      <c r="J5305" s="32" t="s">
        <v>62</v>
      </c>
      <c r="K5305" t="s">
        <v>8666</v>
      </c>
    </row>
    <row r="5306" spans="1:11" hidden="1" x14ac:dyDescent="0.3">
      <c r="A5306" t="s">
        <v>8667</v>
      </c>
      <c r="B5306" s="8">
        <v>20181005</v>
      </c>
      <c r="C5306" s="4" t="s">
        <v>74</v>
      </c>
      <c r="D5306" s="4" t="s">
        <v>1226</v>
      </c>
      <c r="E5306" t="s">
        <v>14423</v>
      </c>
      <c r="F5306" s="4" t="s">
        <v>1122</v>
      </c>
      <c r="G5306" s="36">
        <v>16</v>
      </c>
      <c r="H5306" s="37" t="s">
        <v>8738</v>
      </c>
      <c r="I5306" s="5" t="s">
        <v>1124</v>
      </c>
      <c r="J5306" s="32" t="s">
        <v>62</v>
      </c>
      <c r="K5306" t="s">
        <v>8667</v>
      </c>
    </row>
    <row r="5307" spans="1:11" hidden="1" x14ac:dyDescent="0.3">
      <c r="A5307" t="s">
        <v>8668</v>
      </c>
      <c r="B5307" s="8">
        <v>20181005</v>
      </c>
      <c r="C5307" s="4" t="s">
        <v>20</v>
      </c>
      <c r="D5307" s="4" t="s">
        <v>1354</v>
      </c>
      <c r="E5307" t="s">
        <v>14424</v>
      </c>
      <c r="F5307" s="4" t="s">
        <v>1122</v>
      </c>
      <c r="G5307" s="36">
        <v>16</v>
      </c>
      <c r="H5307" s="37" t="s">
        <v>8738</v>
      </c>
      <c r="I5307" s="5" t="s">
        <v>1124</v>
      </c>
      <c r="J5307" s="32" t="s">
        <v>62</v>
      </c>
      <c r="K5307" t="s">
        <v>8668</v>
      </c>
    </row>
    <row r="5308" spans="1:11" hidden="1" x14ac:dyDescent="0.3">
      <c r="A5308" t="s">
        <v>8669</v>
      </c>
      <c r="B5308" s="8">
        <v>20181005</v>
      </c>
      <c r="C5308" s="4" t="s">
        <v>64</v>
      </c>
      <c r="D5308" s="4" t="s">
        <v>127</v>
      </c>
      <c r="E5308" t="s">
        <v>14425</v>
      </c>
      <c r="F5308" s="4" t="s">
        <v>1122</v>
      </c>
      <c r="G5308" s="36">
        <v>16</v>
      </c>
      <c r="H5308" s="37" t="s">
        <v>8738</v>
      </c>
      <c r="I5308" s="5" t="s">
        <v>1124</v>
      </c>
      <c r="J5308" s="32" t="s">
        <v>62</v>
      </c>
      <c r="K5308" t="s">
        <v>8669</v>
      </c>
    </row>
    <row r="5309" spans="1:11" hidden="1" x14ac:dyDescent="0.3">
      <c r="A5309" t="s">
        <v>8670</v>
      </c>
      <c r="B5309" s="8">
        <v>20181005</v>
      </c>
      <c r="C5309" s="4" t="s">
        <v>268</v>
      </c>
      <c r="D5309" s="4" t="s">
        <v>858</v>
      </c>
      <c r="E5309" t="s">
        <v>14426</v>
      </c>
      <c r="F5309" s="4" t="s">
        <v>1122</v>
      </c>
      <c r="G5309" s="36">
        <v>16</v>
      </c>
      <c r="H5309" s="37" t="s">
        <v>8738</v>
      </c>
      <c r="I5309" s="5" t="s">
        <v>1124</v>
      </c>
      <c r="J5309" s="32" t="s">
        <v>62</v>
      </c>
      <c r="K5309" t="s">
        <v>8670</v>
      </c>
    </row>
    <row r="5310" spans="1:11" hidden="1" x14ac:dyDescent="0.3">
      <c r="A5310" t="s">
        <v>8671</v>
      </c>
      <c r="B5310" s="8">
        <v>20181005</v>
      </c>
      <c r="C5310" s="4" t="s">
        <v>68</v>
      </c>
      <c r="D5310" s="4" t="s">
        <v>457</v>
      </c>
      <c r="E5310" t="s">
        <v>14427</v>
      </c>
      <c r="F5310" s="4" t="s">
        <v>1122</v>
      </c>
      <c r="G5310" s="36">
        <v>16</v>
      </c>
      <c r="H5310" s="37" t="s">
        <v>8738</v>
      </c>
      <c r="I5310" s="5" t="s">
        <v>1124</v>
      </c>
      <c r="J5310" s="32" t="s">
        <v>62</v>
      </c>
      <c r="K5310" t="s">
        <v>8671</v>
      </c>
    </row>
    <row r="5311" spans="1:11" hidden="1" x14ac:dyDescent="0.3">
      <c r="A5311" t="s">
        <v>8672</v>
      </c>
      <c r="B5311" s="8">
        <v>20181005</v>
      </c>
      <c r="C5311" s="4" t="s">
        <v>33</v>
      </c>
      <c r="D5311" s="4" t="s">
        <v>15</v>
      </c>
      <c r="E5311" t="s">
        <v>14428</v>
      </c>
      <c r="F5311" s="4" t="s">
        <v>1122</v>
      </c>
      <c r="G5311" s="36">
        <v>16</v>
      </c>
      <c r="H5311" s="37" t="s">
        <v>8738</v>
      </c>
      <c r="I5311" s="5" t="s">
        <v>1124</v>
      </c>
      <c r="J5311" s="32" t="s">
        <v>62</v>
      </c>
      <c r="K5311" t="s">
        <v>8672</v>
      </c>
    </row>
    <row r="5312" spans="1:11" hidden="1" x14ac:dyDescent="0.3">
      <c r="A5312" t="s">
        <v>8673</v>
      </c>
      <c r="B5312" s="8">
        <v>20181005</v>
      </c>
      <c r="C5312" s="4" t="s">
        <v>31</v>
      </c>
      <c r="D5312" s="4" t="s">
        <v>1227</v>
      </c>
      <c r="E5312" t="s">
        <v>14429</v>
      </c>
      <c r="F5312" s="4" t="s">
        <v>1122</v>
      </c>
      <c r="G5312" s="36">
        <v>16</v>
      </c>
      <c r="H5312" s="37" t="s">
        <v>8738</v>
      </c>
      <c r="I5312" s="5" t="s">
        <v>1124</v>
      </c>
      <c r="J5312" s="32" t="s">
        <v>62</v>
      </c>
      <c r="K5312" t="s">
        <v>8673</v>
      </c>
    </row>
    <row r="5313" spans="1:11" hidden="1" x14ac:dyDescent="0.3">
      <c r="A5313" t="s">
        <v>7413</v>
      </c>
      <c r="B5313" s="8">
        <v>20181005</v>
      </c>
      <c r="C5313" t="s">
        <v>64</v>
      </c>
      <c r="D5313" t="s">
        <v>128</v>
      </c>
      <c r="E5313" t="s">
        <v>14414</v>
      </c>
      <c r="F5313" t="s">
        <v>7880</v>
      </c>
      <c r="G5313" s="36">
        <v>16</v>
      </c>
      <c r="H5313" s="37" t="s">
        <v>9058</v>
      </c>
      <c r="I5313" s="32" t="s">
        <v>1124</v>
      </c>
      <c r="J5313" s="32" t="s">
        <v>192</v>
      </c>
    </row>
    <row r="5314" spans="1:11" hidden="1" x14ac:dyDescent="0.3">
      <c r="A5314" t="s">
        <v>7628</v>
      </c>
      <c r="B5314" s="8">
        <v>20181006</v>
      </c>
      <c r="C5314" s="4" t="s">
        <v>112</v>
      </c>
      <c r="D5314" s="4" t="s">
        <v>7629</v>
      </c>
      <c r="E5314" t="s">
        <v>14430</v>
      </c>
      <c r="F5314" s="4" t="s">
        <v>1122</v>
      </c>
      <c r="G5314" s="36">
        <v>16</v>
      </c>
      <c r="H5314" s="37" t="s">
        <v>8738</v>
      </c>
      <c r="I5314" s="5" t="s">
        <v>1124</v>
      </c>
      <c r="J5314" s="32" t="s">
        <v>62</v>
      </c>
      <c r="K5314" t="s">
        <v>7628</v>
      </c>
    </row>
    <row r="5315" spans="1:11" hidden="1" x14ac:dyDescent="0.3">
      <c r="A5315" t="s">
        <v>5138</v>
      </c>
      <c r="B5315" s="8">
        <v>20181008</v>
      </c>
      <c r="C5315" s="4" t="s">
        <v>74</v>
      </c>
      <c r="D5315" s="4" t="s">
        <v>360</v>
      </c>
      <c r="E5315" t="s">
        <v>14433</v>
      </c>
      <c r="F5315" s="4" t="s">
        <v>1122</v>
      </c>
      <c r="G5315" s="36">
        <v>16</v>
      </c>
      <c r="H5315" s="37" t="s">
        <v>8738</v>
      </c>
      <c r="I5315" s="5" t="s">
        <v>1124</v>
      </c>
      <c r="J5315" s="32" t="s">
        <v>62</v>
      </c>
      <c r="K5315" t="s">
        <v>5138</v>
      </c>
    </row>
    <row r="5316" spans="1:11" hidden="1" x14ac:dyDescent="0.3">
      <c r="A5316" t="s">
        <v>8674</v>
      </c>
      <c r="B5316" s="8">
        <v>20181011</v>
      </c>
      <c r="C5316" s="4" t="s">
        <v>210</v>
      </c>
      <c r="D5316" s="4" t="s">
        <v>15</v>
      </c>
      <c r="E5316" t="s">
        <v>14436</v>
      </c>
      <c r="F5316" s="4" t="s">
        <v>1122</v>
      </c>
      <c r="G5316" s="36">
        <v>16</v>
      </c>
      <c r="H5316" s="37" t="s">
        <v>8738</v>
      </c>
      <c r="I5316" s="5" t="s">
        <v>1124</v>
      </c>
      <c r="J5316" s="32" t="s">
        <v>62</v>
      </c>
      <c r="K5316" t="s">
        <v>8674</v>
      </c>
    </row>
    <row r="5317" spans="1:11" hidden="1" x14ac:dyDescent="0.3">
      <c r="A5317" t="s">
        <v>7626</v>
      </c>
      <c r="B5317" s="8">
        <v>20181012</v>
      </c>
      <c r="C5317" s="4" t="s">
        <v>16</v>
      </c>
      <c r="D5317" s="4" t="s">
        <v>7627</v>
      </c>
      <c r="E5317" t="s">
        <v>14439</v>
      </c>
      <c r="F5317" s="4" t="s">
        <v>1122</v>
      </c>
      <c r="G5317" s="36">
        <v>16</v>
      </c>
      <c r="H5317" s="37" t="s">
        <v>8738</v>
      </c>
      <c r="I5317" s="5" t="s">
        <v>1124</v>
      </c>
      <c r="J5317" s="32" t="s">
        <v>62</v>
      </c>
      <c r="K5317" t="s">
        <v>7626</v>
      </c>
    </row>
    <row r="5318" spans="1:11" hidden="1" x14ac:dyDescent="0.3">
      <c r="A5318" t="s">
        <v>8675</v>
      </c>
      <c r="B5318" s="8">
        <v>20181012</v>
      </c>
      <c r="C5318" s="4" t="s">
        <v>41</v>
      </c>
      <c r="D5318" s="4" t="s">
        <v>80</v>
      </c>
      <c r="E5318" t="s">
        <v>14440</v>
      </c>
      <c r="F5318" s="4" t="s">
        <v>1122</v>
      </c>
      <c r="G5318" s="36">
        <v>16</v>
      </c>
      <c r="H5318" s="37" t="s">
        <v>8738</v>
      </c>
      <c r="I5318" s="5" t="s">
        <v>1124</v>
      </c>
      <c r="J5318" s="32" t="s">
        <v>62</v>
      </c>
      <c r="K5318" t="s">
        <v>8675</v>
      </c>
    </row>
    <row r="5319" spans="1:11" hidden="1" x14ac:dyDescent="0.3">
      <c r="A5319" t="s">
        <v>8676</v>
      </c>
      <c r="B5319" s="8">
        <v>20181012</v>
      </c>
      <c r="C5319" s="4" t="s">
        <v>64</v>
      </c>
      <c r="D5319" s="4" t="s">
        <v>990</v>
      </c>
      <c r="E5319" t="s">
        <v>14441</v>
      </c>
      <c r="F5319" s="4" t="s">
        <v>1122</v>
      </c>
      <c r="G5319" s="36">
        <v>16</v>
      </c>
      <c r="H5319" s="37" t="s">
        <v>8738</v>
      </c>
      <c r="I5319" s="5" t="s">
        <v>1124</v>
      </c>
      <c r="J5319" s="32" t="s">
        <v>62</v>
      </c>
      <c r="K5319" t="s">
        <v>8676</v>
      </c>
    </row>
    <row r="5320" spans="1:11" hidden="1" x14ac:dyDescent="0.3">
      <c r="A5320" t="s">
        <v>5140</v>
      </c>
      <c r="B5320" s="8">
        <v>20181012</v>
      </c>
      <c r="C5320" s="4" t="s">
        <v>33</v>
      </c>
      <c r="D5320" s="4" t="s">
        <v>15</v>
      </c>
      <c r="E5320" t="s">
        <v>14442</v>
      </c>
      <c r="F5320" s="4" t="s">
        <v>1122</v>
      </c>
      <c r="G5320" s="36">
        <v>16</v>
      </c>
      <c r="H5320" s="37" t="s">
        <v>8738</v>
      </c>
      <c r="I5320" s="5" t="s">
        <v>1124</v>
      </c>
      <c r="J5320" s="32" t="s">
        <v>62</v>
      </c>
      <c r="K5320" t="s">
        <v>5140</v>
      </c>
    </row>
    <row r="5321" spans="1:11" hidden="1" x14ac:dyDescent="0.3">
      <c r="A5321" t="s">
        <v>5141</v>
      </c>
      <c r="B5321" s="8">
        <v>20181012</v>
      </c>
      <c r="C5321" s="4" t="s">
        <v>210</v>
      </c>
      <c r="D5321" s="4" t="s">
        <v>15</v>
      </c>
      <c r="E5321" t="s">
        <v>14443</v>
      </c>
      <c r="F5321" s="4" t="s">
        <v>1122</v>
      </c>
      <c r="G5321" s="36">
        <v>16</v>
      </c>
      <c r="H5321" s="37" t="s">
        <v>8738</v>
      </c>
      <c r="I5321" s="5" t="s">
        <v>1124</v>
      </c>
      <c r="J5321" s="32" t="s">
        <v>62</v>
      </c>
      <c r="K5321" t="s">
        <v>5141</v>
      </c>
    </row>
    <row r="5322" spans="1:11" hidden="1" x14ac:dyDescent="0.3">
      <c r="A5322" t="s">
        <v>5149</v>
      </c>
      <c r="B5322" s="8">
        <v>20190508</v>
      </c>
      <c r="C5322" s="4" t="s">
        <v>173</v>
      </c>
      <c r="D5322" s="4" t="s">
        <v>1153</v>
      </c>
      <c r="E5322" t="s">
        <v>14583</v>
      </c>
      <c r="F5322" s="4" t="s">
        <v>1122</v>
      </c>
      <c r="G5322" s="36">
        <v>16</v>
      </c>
      <c r="H5322" s="37" t="s">
        <v>8738</v>
      </c>
      <c r="I5322" s="5" t="s">
        <v>1124</v>
      </c>
      <c r="J5322" s="32" t="s">
        <v>62</v>
      </c>
      <c r="K5322" t="s">
        <v>5149</v>
      </c>
    </row>
    <row r="5323" spans="1:11" hidden="1" x14ac:dyDescent="0.3">
      <c r="A5323" t="s">
        <v>5150</v>
      </c>
      <c r="B5323" s="8">
        <v>20190508</v>
      </c>
      <c r="C5323" s="4" t="s">
        <v>231</v>
      </c>
      <c r="D5323" s="4" t="s">
        <v>15</v>
      </c>
      <c r="E5323" t="s">
        <v>14584</v>
      </c>
      <c r="F5323" s="4" t="s">
        <v>1122</v>
      </c>
      <c r="G5323" s="36">
        <v>16</v>
      </c>
      <c r="H5323" s="37" t="s">
        <v>8738</v>
      </c>
      <c r="I5323" s="5" t="s">
        <v>1124</v>
      </c>
      <c r="J5323" s="32" t="s">
        <v>62</v>
      </c>
      <c r="K5323" t="s">
        <v>5150</v>
      </c>
    </row>
    <row r="5324" spans="1:11" hidden="1" x14ac:dyDescent="0.3">
      <c r="A5324" t="s">
        <v>5151</v>
      </c>
      <c r="B5324" s="8">
        <v>20190509</v>
      </c>
      <c r="C5324" s="4" t="s">
        <v>43</v>
      </c>
      <c r="D5324" s="4" t="s">
        <v>15</v>
      </c>
      <c r="E5324" t="s">
        <v>14586</v>
      </c>
      <c r="F5324" s="4" t="s">
        <v>1122</v>
      </c>
      <c r="G5324" s="36">
        <v>16</v>
      </c>
      <c r="H5324" s="37" t="s">
        <v>8738</v>
      </c>
      <c r="I5324" s="5" t="s">
        <v>1124</v>
      </c>
      <c r="J5324" s="32" t="s">
        <v>62</v>
      </c>
      <c r="K5324" t="s">
        <v>5151</v>
      </c>
    </row>
    <row r="5325" spans="1:11" hidden="1" x14ac:dyDescent="0.3">
      <c r="A5325" t="s">
        <v>5152</v>
      </c>
      <c r="B5325" s="8">
        <v>20190509</v>
      </c>
      <c r="C5325" s="4" t="s">
        <v>20</v>
      </c>
      <c r="D5325" s="4" t="s">
        <v>1154</v>
      </c>
      <c r="E5325" t="s">
        <v>14587</v>
      </c>
      <c r="F5325" s="4" t="s">
        <v>1122</v>
      </c>
      <c r="G5325" s="36">
        <v>16</v>
      </c>
      <c r="H5325" s="37" t="s">
        <v>8738</v>
      </c>
      <c r="I5325" s="5" t="s">
        <v>1124</v>
      </c>
      <c r="J5325" s="32" t="s">
        <v>62</v>
      </c>
      <c r="K5325" t="s">
        <v>5152</v>
      </c>
    </row>
    <row r="5326" spans="1:11" hidden="1" x14ac:dyDescent="0.3">
      <c r="A5326" t="s">
        <v>7623</v>
      </c>
      <c r="B5326" s="8">
        <v>20190829</v>
      </c>
      <c r="C5326" s="4" t="s">
        <v>210</v>
      </c>
      <c r="D5326" s="4" t="s">
        <v>15</v>
      </c>
      <c r="E5326" t="s">
        <v>14643</v>
      </c>
      <c r="F5326" s="4" t="s">
        <v>1122</v>
      </c>
      <c r="G5326" s="36">
        <v>16</v>
      </c>
      <c r="H5326" s="37" t="s">
        <v>8738</v>
      </c>
      <c r="I5326" s="5" t="s">
        <v>1124</v>
      </c>
      <c r="J5326" s="32" t="s">
        <v>62</v>
      </c>
      <c r="K5326" t="s">
        <v>7623</v>
      </c>
    </row>
    <row r="5327" spans="1:11" hidden="1" x14ac:dyDescent="0.3">
      <c r="A5327" t="s">
        <v>8682</v>
      </c>
      <c r="B5327" s="8">
        <v>20190829</v>
      </c>
      <c r="C5327" s="4" t="s">
        <v>112</v>
      </c>
      <c r="D5327" s="4" t="s">
        <v>6605</v>
      </c>
      <c r="E5327" t="s">
        <v>14644</v>
      </c>
      <c r="F5327" s="4" t="s">
        <v>1122</v>
      </c>
      <c r="G5327" s="36">
        <v>16</v>
      </c>
      <c r="H5327" s="37" t="s">
        <v>8738</v>
      </c>
      <c r="I5327" s="5" t="s">
        <v>1124</v>
      </c>
      <c r="J5327" s="32" t="s">
        <v>62</v>
      </c>
      <c r="K5327" t="s">
        <v>8682</v>
      </c>
    </row>
    <row r="5328" spans="1:11" hidden="1" x14ac:dyDescent="0.3">
      <c r="A5328" t="s">
        <v>8683</v>
      </c>
      <c r="B5328" s="8">
        <v>20190829</v>
      </c>
      <c r="C5328" s="4" t="s">
        <v>16</v>
      </c>
      <c r="D5328" s="4" t="s">
        <v>757</v>
      </c>
      <c r="E5328" t="s">
        <v>14645</v>
      </c>
      <c r="F5328" s="4" t="s">
        <v>1122</v>
      </c>
      <c r="G5328" s="36">
        <v>16</v>
      </c>
      <c r="H5328" s="37" t="s">
        <v>8738</v>
      </c>
      <c r="I5328" s="5" t="s">
        <v>1124</v>
      </c>
      <c r="J5328" s="32" t="s">
        <v>62</v>
      </c>
      <c r="K5328" t="s">
        <v>8683</v>
      </c>
    </row>
    <row r="5329" spans="1:11" hidden="1" x14ac:dyDescent="0.3">
      <c r="A5329" t="s">
        <v>8684</v>
      </c>
      <c r="B5329" s="8">
        <v>20190829</v>
      </c>
      <c r="C5329" s="4" t="s">
        <v>58</v>
      </c>
      <c r="D5329" s="4" t="s">
        <v>653</v>
      </c>
      <c r="E5329" t="s">
        <v>14646</v>
      </c>
      <c r="F5329" s="4" t="s">
        <v>1122</v>
      </c>
      <c r="G5329" s="36">
        <v>16</v>
      </c>
      <c r="H5329" s="37" t="s">
        <v>8738</v>
      </c>
      <c r="I5329" s="5" t="s">
        <v>1124</v>
      </c>
      <c r="J5329" s="32" t="s">
        <v>62</v>
      </c>
      <c r="K5329" t="s">
        <v>8684</v>
      </c>
    </row>
    <row r="5330" spans="1:11" hidden="1" x14ac:dyDescent="0.3">
      <c r="A5330" t="s">
        <v>8685</v>
      </c>
      <c r="B5330" s="8">
        <v>20190829</v>
      </c>
      <c r="C5330" s="4" t="s">
        <v>204</v>
      </c>
      <c r="D5330" s="4" t="s">
        <v>926</v>
      </c>
      <c r="E5330" t="s">
        <v>14647</v>
      </c>
      <c r="F5330" s="4" t="s">
        <v>1122</v>
      </c>
      <c r="G5330" s="36">
        <v>16</v>
      </c>
      <c r="H5330" s="37" t="s">
        <v>8738</v>
      </c>
      <c r="I5330" s="5" t="s">
        <v>1124</v>
      </c>
      <c r="J5330" s="32" t="s">
        <v>62</v>
      </c>
      <c r="K5330" t="s">
        <v>8685</v>
      </c>
    </row>
    <row r="5331" spans="1:11" hidden="1" x14ac:dyDescent="0.3">
      <c r="A5331" t="s">
        <v>7622</v>
      </c>
      <c r="B5331" s="8">
        <v>20190926</v>
      </c>
      <c r="C5331" s="4" t="s">
        <v>74</v>
      </c>
      <c r="D5331" s="4" t="s">
        <v>7620</v>
      </c>
      <c r="E5331" t="s">
        <v>14656</v>
      </c>
      <c r="F5331" s="4" t="s">
        <v>1122</v>
      </c>
      <c r="G5331" s="36">
        <v>16</v>
      </c>
      <c r="H5331" s="37" t="s">
        <v>8738</v>
      </c>
      <c r="I5331" s="5" t="s">
        <v>1124</v>
      </c>
      <c r="J5331" s="32" t="s">
        <v>62</v>
      </c>
      <c r="K5331" t="s">
        <v>7622</v>
      </c>
    </row>
    <row r="5332" spans="1:11" hidden="1" x14ac:dyDescent="0.3">
      <c r="A5332" t="s">
        <v>8686</v>
      </c>
      <c r="B5332" s="8">
        <v>20190926</v>
      </c>
      <c r="C5332" s="4" t="s">
        <v>22</v>
      </c>
      <c r="D5332" s="4" t="s">
        <v>1086</v>
      </c>
      <c r="E5332" t="s">
        <v>14657</v>
      </c>
      <c r="F5332" s="4" t="s">
        <v>1122</v>
      </c>
      <c r="G5332" s="36">
        <v>16</v>
      </c>
      <c r="H5332" s="37" t="s">
        <v>8738</v>
      </c>
      <c r="I5332" s="5" t="s">
        <v>1124</v>
      </c>
      <c r="J5332" s="32" t="s">
        <v>62</v>
      </c>
      <c r="K5332" t="s">
        <v>8686</v>
      </c>
    </row>
    <row r="5333" spans="1:11" hidden="1" x14ac:dyDescent="0.3">
      <c r="A5333" t="s">
        <v>8687</v>
      </c>
      <c r="B5333" s="8">
        <v>20190926</v>
      </c>
      <c r="C5333" s="4" t="s">
        <v>43</v>
      </c>
      <c r="D5333" s="4" t="s">
        <v>8049</v>
      </c>
      <c r="E5333" t="s">
        <v>14658</v>
      </c>
      <c r="F5333" s="4" t="s">
        <v>1122</v>
      </c>
      <c r="G5333" s="36">
        <v>16</v>
      </c>
      <c r="H5333" s="37" t="s">
        <v>8738</v>
      </c>
      <c r="I5333" s="5" t="s">
        <v>1124</v>
      </c>
      <c r="J5333" s="32" t="s">
        <v>62</v>
      </c>
      <c r="K5333" t="s">
        <v>8687</v>
      </c>
    </row>
    <row r="5334" spans="1:11" hidden="1" x14ac:dyDescent="0.3">
      <c r="A5334" t="s">
        <v>8688</v>
      </c>
      <c r="B5334" s="8">
        <v>20190926</v>
      </c>
      <c r="C5334" s="4" t="s">
        <v>64</v>
      </c>
      <c r="D5334" s="4" t="s">
        <v>8050</v>
      </c>
      <c r="E5334" t="s">
        <v>14659</v>
      </c>
      <c r="F5334" s="4" t="s">
        <v>1122</v>
      </c>
      <c r="G5334" s="36">
        <v>16</v>
      </c>
      <c r="H5334" s="37" t="s">
        <v>8738</v>
      </c>
      <c r="I5334" s="5" t="s">
        <v>1124</v>
      </c>
      <c r="J5334" s="32" t="s">
        <v>62</v>
      </c>
      <c r="K5334" t="s">
        <v>8688</v>
      </c>
    </row>
    <row r="5335" spans="1:11" hidden="1" x14ac:dyDescent="0.3">
      <c r="A5335" t="s">
        <v>8689</v>
      </c>
      <c r="B5335" s="8">
        <v>20191017</v>
      </c>
      <c r="C5335" s="4" t="s">
        <v>268</v>
      </c>
      <c r="D5335" s="4" t="s">
        <v>8051</v>
      </c>
      <c r="E5335" t="s">
        <v>14674</v>
      </c>
      <c r="F5335" s="4" t="s">
        <v>1122</v>
      </c>
      <c r="G5335" s="36">
        <v>16</v>
      </c>
      <c r="H5335" s="37" t="s">
        <v>8738</v>
      </c>
      <c r="I5335" s="5" t="s">
        <v>1124</v>
      </c>
      <c r="J5335" s="32" t="s">
        <v>62</v>
      </c>
      <c r="K5335" t="s">
        <v>8689</v>
      </c>
    </row>
    <row r="5336" spans="1:11" hidden="1" x14ac:dyDescent="0.3">
      <c r="A5336" t="s">
        <v>8690</v>
      </c>
      <c r="B5336" s="8">
        <v>20191017</v>
      </c>
      <c r="C5336" s="4" t="s">
        <v>74</v>
      </c>
      <c r="D5336" s="4" t="s">
        <v>8052</v>
      </c>
      <c r="E5336" t="s">
        <v>14675</v>
      </c>
      <c r="F5336" s="4" t="s">
        <v>1122</v>
      </c>
      <c r="G5336" s="36">
        <v>16</v>
      </c>
      <c r="H5336" s="37" t="s">
        <v>8738</v>
      </c>
      <c r="I5336" s="5" t="s">
        <v>1124</v>
      </c>
      <c r="J5336" s="32" t="s">
        <v>62</v>
      </c>
      <c r="K5336" t="s">
        <v>8690</v>
      </c>
    </row>
    <row r="5337" spans="1:11" hidden="1" x14ac:dyDescent="0.3">
      <c r="A5337" t="s">
        <v>8691</v>
      </c>
      <c r="B5337" s="8">
        <v>20191017</v>
      </c>
      <c r="C5337" s="4" t="s">
        <v>84</v>
      </c>
      <c r="D5337" s="4" t="s">
        <v>8053</v>
      </c>
      <c r="E5337" t="s">
        <v>14676</v>
      </c>
      <c r="F5337" s="4" t="s">
        <v>1122</v>
      </c>
      <c r="G5337" s="36">
        <v>16</v>
      </c>
      <c r="H5337" s="37" t="s">
        <v>8738</v>
      </c>
      <c r="I5337" s="5" t="s">
        <v>1124</v>
      </c>
      <c r="J5337" s="32" t="s">
        <v>62</v>
      </c>
      <c r="K5337" t="s">
        <v>8691</v>
      </c>
    </row>
    <row r="5338" spans="1:11" hidden="1" x14ac:dyDescent="0.3">
      <c r="A5338" t="s">
        <v>8692</v>
      </c>
      <c r="B5338" s="8">
        <v>20191017</v>
      </c>
      <c r="C5338" s="4" t="s">
        <v>33</v>
      </c>
      <c r="D5338" s="4" t="s">
        <v>8054</v>
      </c>
      <c r="E5338" t="s">
        <v>14677</v>
      </c>
      <c r="F5338" s="4" t="s">
        <v>1122</v>
      </c>
      <c r="G5338" s="36">
        <v>16</v>
      </c>
      <c r="H5338" s="37" t="s">
        <v>8738</v>
      </c>
      <c r="I5338" s="5" t="s">
        <v>1124</v>
      </c>
      <c r="J5338" s="32" t="s">
        <v>62</v>
      </c>
      <c r="K5338" t="s">
        <v>8692</v>
      </c>
    </row>
    <row r="5339" spans="1:11" hidden="1" x14ac:dyDescent="0.3">
      <c r="A5339" t="s">
        <v>8693</v>
      </c>
      <c r="B5339" s="8">
        <v>20191017</v>
      </c>
      <c r="C5339" s="4" t="s">
        <v>210</v>
      </c>
      <c r="D5339" s="4" t="s">
        <v>15</v>
      </c>
      <c r="E5339" t="s">
        <v>14678</v>
      </c>
      <c r="F5339" s="4" t="s">
        <v>1122</v>
      </c>
      <c r="G5339" s="36">
        <v>16</v>
      </c>
      <c r="H5339" s="37" t="s">
        <v>8738</v>
      </c>
      <c r="I5339" s="5" t="s">
        <v>1124</v>
      </c>
      <c r="J5339" s="32" t="s">
        <v>62</v>
      </c>
      <c r="K5339" t="s">
        <v>8693</v>
      </c>
    </row>
    <row r="5340" spans="1:11" hidden="1" x14ac:dyDescent="0.3">
      <c r="A5340" t="s">
        <v>8694</v>
      </c>
      <c r="B5340" s="8">
        <v>20191017</v>
      </c>
      <c r="C5340" s="4" t="s">
        <v>9</v>
      </c>
      <c r="D5340" s="4" t="s">
        <v>6709</v>
      </c>
      <c r="E5340" t="s">
        <v>14679</v>
      </c>
      <c r="F5340" s="4" t="s">
        <v>1122</v>
      </c>
      <c r="G5340" s="36">
        <v>16</v>
      </c>
      <c r="H5340" s="37" t="s">
        <v>8738</v>
      </c>
      <c r="I5340" s="5" t="s">
        <v>1124</v>
      </c>
      <c r="J5340" s="32" t="s">
        <v>62</v>
      </c>
      <c r="K5340" t="s">
        <v>8694</v>
      </c>
    </row>
    <row r="5341" spans="1:11" hidden="1" x14ac:dyDescent="0.3">
      <c r="A5341" t="s">
        <v>8695</v>
      </c>
      <c r="B5341" s="8">
        <v>20191017</v>
      </c>
      <c r="C5341" s="4" t="s">
        <v>20</v>
      </c>
      <c r="D5341" s="4" t="s">
        <v>8055</v>
      </c>
      <c r="E5341" t="s">
        <v>14680</v>
      </c>
      <c r="F5341" s="4" t="s">
        <v>1122</v>
      </c>
      <c r="G5341" s="36">
        <v>16</v>
      </c>
      <c r="H5341" s="37" t="s">
        <v>8738</v>
      </c>
      <c r="I5341" s="5" t="s">
        <v>1124</v>
      </c>
      <c r="J5341" s="32" t="s">
        <v>62</v>
      </c>
      <c r="K5341" t="s">
        <v>8695</v>
      </c>
    </row>
    <row r="5342" spans="1:11" hidden="1" x14ac:dyDescent="0.3">
      <c r="A5342" t="s">
        <v>8696</v>
      </c>
      <c r="B5342" s="8">
        <v>20191017</v>
      </c>
      <c r="C5342" s="4" t="s">
        <v>204</v>
      </c>
      <c r="D5342" s="4" t="s">
        <v>462</v>
      </c>
      <c r="E5342" t="s">
        <v>14681</v>
      </c>
      <c r="F5342" s="4" t="s">
        <v>1122</v>
      </c>
      <c r="G5342" s="36">
        <v>16</v>
      </c>
      <c r="H5342" s="37" t="s">
        <v>8738</v>
      </c>
      <c r="I5342" s="5" t="s">
        <v>1124</v>
      </c>
      <c r="J5342" s="32" t="s">
        <v>62</v>
      </c>
      <c r="K5342" t="s">
        <v>8696</v>
      </c>
    </row>
    <row r="5343" spans="1:11" hidden="1" x14ac:dyDescent="0.3">
      <c r="A5343" t="s">
        <v>8697</v>
      </c>
      <c r="B5343" s="8">
        <v>20191017</v>
      </c>
      <c r="C5343" s="4" t="s">
        <v>231</v>
      </c>
      <c r="D5343" s="4" t="s">
        <v>793</v>
      </c>
      <c r="E5343" t="s">
        <v>14682</v>
      </c>
      <c r="F5343" s="4" t="s">
        <v>1122</v>
      </c>
      <c r="G5343" s="36">
        <v>16</v>
      </c>
      <c r="H5343" s="37" t="s">
        <v>8738</v>
      </c>
      <c r="I5343" s="5" t="s">
        <v>1124</v>
      </c>
      <c r="J5343" s="32" t="s">
        <v>62</v>
      </c>
      <c r="K5343" t="s">
        <v>8697</v>
      </c>
    </row>
    <row r="5344" spans="1:11" hidden="1" x14ac:dyDescent="0.3">
      <c r="A5344" t="s">
        <v>8698</v>
      </c>
      <c r="B5344" s="8">
        <v>20191017</v>
      </c>
      <c r="C5344" s="4" t="s">
        <v>35</v>
      </c>
      <c r="D5344" s="4" t="s">
        <v>211</v>
      </c>
      <c r="E5344" t="s">
        <v>14683</v>
      </c>
      <c r="F5344" s="4" t="s">
        <v>1122</v>
      </c>
      <c r="G5344" s="36">
        <v>16</v>
      </c>
      <c r="H5344" s="37" t="s">
        <v>8738</v>
      </c>
      <c r="I5344" s="5" t="s">
        <v>1124</v>
      </c>
      <c r="J5344" s="32" t="s">
        <v>62</v>
      </c>
      <c r="K5344" t="s">
        <v>8698</v>
      </c>
    </row>
    <row r="5345" spans="1:11" hidden="1" x14ac:dyDescent="0.3">
      <c r="A5345" t="s">
        <v>8699</v>
      </c>
      <c r="B5345" s="8">
        <v>20191017</v>
      </c>
      <c r="C5345" s="4" t="s">
        <v>52</v>
      </c>
      <c r="D5345" s="4" t="s">
        <v>8056</v>
      </c>
      <c r="E5345" t="s">
        <v>14684</v>
      </c>
      <c r="F5345" s="4" t="s">
        <v>1122</v>
      </c>
      <c r="G5345" s="36">
        <v>16</v>
      </c>
      <c r="H5345" s="37" t="s">
        <v>8738</v>
      </c>
      <c r="I5345" s="5" t="s">
        <v>1124</v>
      </c>
      <c r="J5345" s="32" t="s">
        <v>62</v>
      </c>
      <c r="K5345" t="s">
        <v>8699</v>
      </c>
    </row>
    <row r="5346" spans="1:11" hidden="1" x14ac:dyDescent="0.3">
      <c r="A5346" t="s">
        <v>8700</v>
      </c>
      <c r="B5346" s="8">
        <v>20191017</v>
      </c>
      <c r="C5346" s="4" t="s">
        <v>589</v>
      </c>
      <c r="D5346" s="4" t="s">
        <v>8057</v>
      </c>
      <c r="E5346" t="s">
        <v>14685</v>
      </c>
      <c r="F5346" s="4" t="s">
        <v>1122</v>
      </c>
      <c r="G5346" s="36">
        <v>16</v>
      </c>
      <c r="H5346" s="37" t="s">
        <v>8738</v>
      </c>
      <c r="I5346" s="5" t="s">
        <v>1124</v>
      </c>
      <c r="J5346" s="32" t="s">
        <v>62</v>
      </c>
      <c r="K5346" t="s">
        <v>8700</v>
      </c>
    </row>
    <row r="5347" spans="1:11" hidden="1" x14ac:dyDescent="0.3">
      <c r="A5347" t="s">
        <v>8701</v>
      </c>
      <c r="B5347" s="8">
        <v>20191017</v>
      </c>
      <c r="C5347" s="4" t="s">
        <v>58</v>
      </c>
      <c r="D5347" s="4" t="s">
        <v>1019</v>
      </c>
      <c r="E5347" t="s">
        <v>14686</v>
      </c>
      <c r="F5347" s="4" t="s">
        <v>1122</v>
      </c>
      <c r="G5347" s="36">
        <v>16</v>
      </c>
      <c r="H5347" s="37" t="s">
        <v>8738</v>
      </c>
      <c r="I5347" s="5" t="s">
        <v>1124</v>
      </c>
      <c r="J5347" s="32" t="s">
        <v>62</v>
      </c>
      <c r="K5347" t="s">
        <v>8701</v>
      </c>
    </row>
    <row r="5348" spans="1:11" hidden="1" x14ac:dyDescent="0.3">
      <c r="A5348" t="s">
        <v>8705</v>
      </c>
      <c r="B5348" s="8">
        <v>20191017</v>
      </c>
      <c r="C5348" s="4" t="s">
        <v>89</v>
      </c>
      <c r="D5348" s="4" t="s">
        <v>1116</v>
      </c>
      <c r="E5348" t="s">
        <v>14687</v>
      </c>
      <c r="F5348" s="4" t="s">
        <v>1122</v>
      </c>
      <c r="G5348" s="36">
        <v>16</v>
      </c>
      <c r="H5348" s="37" t="s">
        <v>8738</v>
      </c>
      <c r="I5348" s="5" t="s">
        <v>1124</v>
      </c>
      <c r="J5348" s="32" t="s">
        <v>62</v>
      </c>
      <c r="K5348" t="s">
        <v>8705</v>
      </c>
    </row>
    <row r="5349" spans="1:11" hidden="1" x14ac:dyDescent="0.3">
      <c r="A5349" t="s">
        <v>8706</v>
      </c>
      <c r="B5349" s="8">
        <v>20191017</v>
      </c>
      <c r="C5349" s="4" t="s">
        <v>16</v>
      </c>
      <c r="D5349" s="4" t="s">
        <v>8058</v>
      </c>
      <c r="E5349" t="s">
        <v>14688</v>
      </c>
      <c r="F5349" s="4" t="s">
        <v>1122</v>
      </c>
      <c r="G5349" s="36">
        <v>16</v>
      </c>
      <c r="H5349" s="37" t="s">
        <v>8738</v>
      </c>
      <c r="I5349" s="5" t="s">
        <v>1124</v>
      </c>
      <c r="J5349" s="32" t="s">
        <v>62</v>
      </c>
      <c r="K5349" t="s">
        <v>8706</v>
      </c>
    </row>
    <row r="5350" spans="1:11" hidden="1" x14ac:dyDescent="0.3">
      <c r="A5350" t="s">
        <v>8707</v>
      </c>
      <c r="B5350" s="8">
        <v>20191017</v>
      </c>
      <c r="C5350" s="4" t="s">
        <v>13</v>
      </c>
      <c r="D5350" s="4" t="s">
        <v>1065</v>
      </c>
      <c r="E5350" t="s">
        <v>14689</v>
      </c>
      <c r="F5350" s="4" t="s">
        <v>1122</v>
      </c>
      <c r="G5350" s="36">
        <v>16</v>
      </c>
      <c r="H5350" s="37" t="s">
        <v>8738</v>
      </c>
      <c r="I5350" s="5" t="s">
        <v>1124</v>
      </c>
      <c r="J5350" s="32" t="s">
        <v>62</v>
      </c>
      <c r="K5350" t="s">
        <v>8707</v>
      </c>
    </row>
    <row r="5351" spans="1:11" hidden="1" x14ac:dyDescent="0.3">
      <c r="A5351" t="s">
        <v>7621</v>
      </c>
      <c r="B5351" s="8">
        <v>20191017</v>
      </c>
      <c r="C5351" s="4" t="s">
        <v>41</v>
      </c>
      <c r="D5351" s="4" t="s">
        <v>730</v>
      </c>
      <c r="E5351" t="s">
        <v>14690</v>
      </c>
      <c r="F5351" s="4" t="s">
        <v>1122</v>
      </c>
      <c r="G5351" s="36">
        <v>16</v>
      </c>
      <c r="H5351" s="37" t="s">
        <v>8738</v>
      </c>
      <c r="I5351" s="5" t="s">
        <v>1124</v>
      </c>
      <c r="J5351" s="32" t="s">
        <v>62</v>
      </c>
      <c r="K5351" t="s">
        <v>7621</v>
      </c>
    </row>
    <row r="5352" spans="1:11" hidden="1" x14ac:dyDescent="0.3">
      <c r="A5352" t="s">
        <v>8708</v>
      </c>
      <c r="B5352" s="8">
        <v>20191017</v>
      </c>
      <c r="C5352" s="4" t="s">
        <v>43</v>
      </c>
      <c r="D5352" s="4" t="s">
        <v>1074</v>
      </c>
      <c r="E5352" t="s">
        <v>14691</v>
      </c>
      <c r="F5352" s="4" t="s">
        <v>1122</v>
      </c>
      <c r="G5352" s="36">
        <v>16</v>
      </c>
      <c r="H5352" s="37" t="s">
        <v>8738</v>
      </c>
      <c r="I5352" s="5" t="s">
        <v>1124</v>
      </c>
      <c r="J5352" s="32" t="s">
        <v>62</v>
      </c>
      <c r="K5352" t="s">
        <v>8708</v>
      </c>
    </row>
    <row r="5353" spans="1:11" hidden="1" x14ac:dyDescent="0.3">
      <c r="A5353" t="s">
        <v>8709</v>
      </c>
      <c r="B5353" s="8">
        <v>20191017</v>
      </c>
      <c r="C5353" s="4" t="s">
        <v>173</v>
      </c>
      <c r="D5353" s="4" t="s">
        <v>173</v>
      </c>
      <c r="E5353" t="s">
        <v>14692</v>
      </c>
      <c r="F5353" s="4" t="s">
        <v>1122</v>
      </c>
      <c r="G5353" s="36">
        <v>16</v>
      </c>
      <c r="H5353" s="37" t="s">
        <v>8738</v>
      </c>
      <c r="I5353" s="5" t="s">
        <v>1124</v>
      </c>
      <c r="J5353" s="32" t="s">
        <v>62</v>
      </c>
      <c r="K5353" t="s">
        <v>8709</v>
      </c>
    </row>
    <row r="5354" spans="1:11" hidden="1" x14ac:dyDescent="0.3">
      <c r="A5354" t="s">
        <v>8710</v>
      </c>
      <c r="B5354" s="8">
        <v>20191017</v>
      </c>
      <c r="C5354" s="4" t="s">
        <v>92</v>
      </c>
      <c r="D5354" s="4" t="s">
        <v>952</v>
      </c>
      <c r="E5354" t="s">
        <v>14693</v>
      </c>
      <c r="F5354" s="4" t="s">
        <v>1122</v>
      </c>
      <c r="G5354" s="36">
        <v>16</v>
      </c>
      <c r="H5354" s="37" t="s">
        <v>8738</v>
      </c>
      <c r="I5354" s="5" t="s">
        <v>1124</v>
      </c>
      <c r="J5354" s="32" t="s">
        <v>62</v>
      </c>
      <c r="K5354" t="s">
        <v>8710</v>
      </c>
    </row>
    <row r="5355" spans="1:11" hidden="1" x14ac:dyDescent="0.3">
      <c r="A5355" t="s">
        <v>8711</v>
      </c>
      <c r="B5355" s="8">
        <v>20191017</v>
      </c>
      <c r="C5355" s="4" t="s">
        <v>86</v>
      </c>
      <c r="D5355" s="4" t="s">
        <v>8059</v>
      </c>
      <c r="E5355" t="s">
        <v>14694</v>
      </c>
      <c r="F5355" s="4" t="s">
        <v>1122</v>
      </c>
      <c r="G5355" s="36">
        <v>16</v>
      </c>
      <c r="H5355" s="37" t="s">
        <v>8738</v>
      </c>
      <c r="I5355" s="5" t="s">
        <v>1124</v>
      </c>
      <c r="J5355" s="32" t="s">
        <v>62</v>
      </c>
      <c r="K5355" t="s">
        <v>8711</v>
      </c>
    </row>
    <row r="5356" spans="1:11" hidden="1" x14ac:dyDescent="0.3">
      <c r="A5356" t="s">
        <v>8712</v>
      </c>
      <c r="B5356" s="8">
        <v>20191017</v>
      </c>
      <c r="C5356" s="4" t="s">
        <v>25</v>
      </c>
      <c r="D5356" s="4" t="s">
        <v>1014</v>
      </c>
      <c r="E5356" t="s">
        <v>14695</v>
      </c>
      <c r="F5356" s="4" t="s">
        <v>1122</v>
      </c>
      <c r="G5356" s="36">
        <v>16</v>
      </c>
      <c r="H5356" s="37" t="s">
        <v>8738</v>
      </c>
      <c r="I5356" s="5" t="s">
        <v>1124</v>
      </c>
      <c r="J5356" s="32" t="s">
        <v>62</v>
      </c>
      <c r="K5356" t="s">
        <v>8712</v>
      </c>
    </row>
    <row r="5357" spans="1:11" hidden="1" x14ac:dyDescent="0.3">
      <c r="A5357" t="s">
        <v>8713</v>
      </c>
      <c r="B5357" s="8">
        <v>20191017</v>
      </c>
      <c r="C5357" s="4" t="s">
        <v>64</v>
      </c>
      <c r="D5357" s="4" t="s">
        <v>533</v>
      </c>
      <c r="E5357" t="s">
        <v>14696</v>
      </c>
      <c r="F5357" s="4" t="s">
        <v>1122</v>
      </c>
      <c r="G5357" s="36">
        <v>16</v>
      </c>
      <c r="H5357" s="37" t="s">
        <v>8738</v>
      </c>
      <c r="I5357" s="5" t="s">
        <v>1124</v>
      </c>
      <c r="J5357" s="32" t="s">
        <v>62</v>
      </c>
      <c r="K5357" t="s">
        <v>8713</v>
      </c>
    </row>
    <row r="5358" spans="1:11" hidden="1" x14ac:dyDescent="0.3">
      <c r="A5358" t="s">
        <v>8714</v>
      </c>
      <c r="B5358" s="8">
        <v>20191017</v>
      </c>
      <c r="C5358" s="4" t="s">
        <v>68</v>
      </c>
      <c r="D5358" s="4" t="s">
        <v>1352</v>
      </c>
      <c r="E5358" t="s">
        <v>14697</v>
      </c>
      <c r="F5358" s="4" t="s">
        <v>1122</v>
      </c>
      <c r="G5358" s="36">
        <v>16</v>
      </c>
      <c r="H5358" s="37" t="s">
        <v>8738</v>
      </c>
      <c r="I5358" s="5" t="s">
        <v>1124</v>
      </c>
      <c r="J5358" s="32" t="s">
        <v>62</v>
      </c>
      <c r="K5358" t="s">
        <v>8714</v>
      </c>
    </row>
    <row r="5359" spans="1:11" hidden="1" x14ac:dyDescent="0.3">
      <c r="A5359" t="s">
        <v>8715</v>
      </c>
      <c r="B5359" s="8">
        <v>20191017</v>
      </c>
      <c r="C5359" s="4" t="s">
        <v>31</v>
      </c>
      <c r="D5359" s="4" t="s">
        <v>654</v>
      </c>
      <c r="E5359" t="s">
        <v>14698</v>
      </c>
      <c r="F5359" s="4" t="s">
        <v>1122</v>
      </c>
      <c r="G5359" s="36">
        <v>16</v>
      </c>
      <c r="H5359" s="37" t="s">
        <v>8738</v>
      </c>
      <c r="I5359" s="5" t="s">
        <v>1124</v>
      </c>
      <c r="J5359" s="32" t="s">
        <v>62</v>
      </c>
      <c r="K5359" t="s">
        <v>8715</v>
      </c>
    </row>
    <row r="5360" spans="1:11" hidden="1" x14ac:dyDescent="0.3">
      <c r="A5360" t="s">
        <v>8716</v>
      </c>
      <c r="B5360" s="8">
        <v>20191018</v>
      </c>
      <c r="C5360" s="4" t="s">
        <v>353</v>
      </c>
      <c r="D5360" s="4" t="s">
        <v>1118</v>
      </c>
      <c r="E5360" t="s">
        <v>14700</v>
      </c>
      <c r="F5360" s="4" t="s">
        <v>1122</v>
      </c>
      <c r="G5360" s="36">
        <v>16</v>
      </c>
      <c r="H5360" s="37" t="s">
        <v>8738</v>
      </c>
      <c r="I5360" s="5" t="s">
        <v>1124</v>
      </c>
      <c r="J5360" s="32" t="s">
        <v>62</v>
      </c>
      <c r="K5360" t="s">
        <v>8716</v>
      </c>
    </row>
    <row r="5361" spans="1:11" hidden="1" x14ac:dyDescent="0.3">
      <c r="A5361" t="s">
        <v>8717</v>
      </c>
      <c r="B5361" s="8">
        <v>20191018</v>
      </c>
      <c r="C5361" s="4" t="s">
        <v>120</v>
      </c>
      <c r="D5361" s="4" t="s">
        <v>1170</v>
      </c>
      <c r="E5361" t="s">
        <v>14701</v>
      </c>
      <c r="F5361" s="4" t="s">
        <v>1122</v>
      </c>
      <c r="G5361" s="36">
        <v>16</v>
      </c>
      <c r="H5361" s="37" t="s">
        <v>8738</v>
      </c>
      <c r="I5361" s="5" t="s">
        <v>1124</v>
      </c>
      <c r="J5361" s="32" t="s">
        <v>62</v>
      </c>
      <c r="K5361" t="s">
        <v>8717</v>
      </c>
    </row>
    <row r="5362" spans="1:11" hidden="1" x14ac:dyDescent="0.3">
      <c r="A5362" t="s">
        <v>8718</v>
      </c>
      <c r="B5362" s="8">
        <v>20191018</v>
      </c>
      <c r="C5362" s="4" t="s">
        <v>112</v>
      </c>
      <c r="D5362" s="4" t="s">
        <v>8061</v>
      </c>
      <c r="E5362" t="s">
        <v>14702</v>
      </c>
      <c r="F5362" s="4" t="s">
        <v>1122</v>
      </c>
      <c r="G5362" s="36">
        <v>16</v>
      </c>
      <c r="H5362" s="37" t="s">
        <v>8738</v>
      </c>
      <c r="I5362" s="5" t="s">
        <v>1124</v>
      </c>
      <c r="J5362" s="32" t="s">
        <v>62</v>
      </c>
      <c r="K5362" t="s">
        <v>8718</v>
      </c>
    </row>
    <row r="5363" spans="1:11" hidden="1" x14ac:dyDescent="0.3">
      <c r="A5363" t="s">
        <v>5157</v>
      </c>
      <c r="B5363" s="8">
        <v>20191023</v>
      </c>
      <c r="C5363" s="4" t="s">
        <v>13</v>
      </c>
      <c r="D5363" s="4" t="s">
        <v>1065</v>
      </c>
      <c r="E5363" t="s">
        <v>14706</v>
      </c>
      <c r="F5363" s="4" t="s">
        <v>1122</v>
      </c>
      <c r="G5363" s="36">
        <v>16</v>
      </c>
      <c r="H5363" s="37" t="s">
        <v>8738</v>
      </c>
      <c r="I5363" s="5" t="s">
        <v>1124</v>
      </c>
      <c r="J5363" s="32" t="s">
        <v>62</v>
      </c>
      <c r="K5363" t="s">
        <v>5157</v>
      </c>
    </row>
    <row r="5364" spans="1:11" hidden="1" x14ac:dyDescent="0.3">
      <c r="A5364" t="s">
        <v>5158</v>
      </c>
      <c r="B5364" s="8">
        <v>20191023</v>
      </c>
      <c r="C5364" s="4" t="s">
        <v>231</v>
      </c>
      <c r="D5364" s="4" t="s">
        <v>1092</v>
      </c>
      <c r="E5364" t="s">
        <v>14707</v>
      </c>
      <c r="F5364" s="4" t="s">
        <v>1122</v>
      </c>
      <c r="G5364" s="36">
        <v>16</v>
      </c>
      <c r="H5364" s="37" t="s">
        <v>8738</v>
      </c>
      <c r="I5364" s="5" t="s">
        <v>1124</v>
      </c>
      <c r="J5364" s="32" t="s">
        <v>62</v>
      </c>
      <c r="K5364" t="s">
        <v>5158</v>
      </c>
    </row>
    <row r="5365" spans="1:11" hidden="1" x14ac:dyDescent="0.3">
      <c r="A5365" t="s">
        <v>5159</v>
      </c>
      <c r="B5365" s="8">
        <v>20191023</v>
      </c>
      <c r="C5365" s="4" t="s">
        <v>20</v>
      </c>
      <c r="D5365" s="4" t="s">
        <v>1159</v>
      </c>
      <c r="E5365" t="s">
        <v>14708</v>
      </c>
      <c r="F5365" s="4" t="s">
        <v>1122</v>
      </c>
      <c r="G5365" s="36">
        <v>16</v>
      </c>
      <c r="H5365" s="37" t="s">
        <v>8738</v>
      </c>
      <c r="I5365" s="5" t="s">
        <v>1124</v>
      </c>
      <c r="J5365" s="32" t="s">
        <v>62</v>
      </c>
      <c r="K5365" t="s">
        <v>5159</v>
      </c>
    </row>
    <row r="5366" spans="1:11" hidden="1" x14ac:dyDescent="0.3">
      <c r="A5366" t="s">
        <v>5160</v>
      </c>
      <c r="B5366" s="8">
        <v>20191023</v>
      </c>
      <c r="C5366" s="4" t="s">
        <v>25</v>
      </c>
      <c r="D5366" s="4" t="s">
        <v>1160</v>
      </c>
      <c r="E5366" t="s">
        <v>14709</v>
      </c>
      <c r="F5366" s="4" t="s">
        <v>1122</v>
      </c>
      <c r="G5366" s="36">
        <v>16</v>
      </c>
      <c r="H5366" s="37" t="s">
        <v>8738</v>
      </c>
      <c r="I5366" s="5" t="s">
        <v>1124</v>
      </c>
      <c r="J5366" s="32" t="s">
        <v>62</v>
      </c>
      <c r="K5366" t="s">
        <v>5160</v>
      </c>
    </row>
    <row r="5367" spans="1:11" hidden="1" x14ac:dyDescent="0.3">
      <c r="A5367" t="s">
        <v>5161</v>
      </c>
      <c r="B5367" s="8">
        <v>20191023</v>
      </c>
      <c r="C5367" s="4" t="s">
        <v>268</v>
      </c>
      <c r="D5367" s="4" t="s">
        <v>862</v>
      </c>
      <c r="E5367" t="s">
        <v>14710</v>
      </c>
      <c r="F5367" s="4" t="s">
        <v>1122</v>
      </c>
      <c r="G5367" s="36">
        <v>16</v>
      </c>
      <c r="H5367" s="37" t="s">
        <v>8738</v>
      </c>
      <c r="I5367" s="5" t="s">
        <v>1124</v>
      </c>
      <c r="J5367" s="32" t="s">
        <v>62</v>
      </c>
      <c r="K5367" t="s">
        <v>5161</v>
      </c>
    </row>
    <row r="5368" spans="1:11" hidden="1" x14ac:dyDescent="0.3">
      <c r="A5368" t="s">
        <v>5162</v>
      </c>
      <c r="B5368" s="8">
        <v>20191106</v>
      </c>
      <c r="C5368" s="4" t="s">
        <v>210</v>
      </c>
      <c r="D5368" s="4" t="s">
        <v>15</v>
      </c>
      <c r="E5368" t="s">
        <v>14715</v>
      </c>
      <c r="F5368" s="4" t="s">
        <v>1122</v>
      </c>
      <c r="G5368" s="36">
        <v>16</v>
      </c>
      <c r="H5368" s="37" t="s">
        <v>8738</v>
      </c>
      <c r="I5368" s="5" t="s">
        <v>1124</v>
      </c>
      <c r="J5368" s="32" t="s">
        <v>62</v>
      </c>
      <c r="K5368" t="s">
        <v>5162</v>
      </c>
    </row>
    <row r="5369" spans="1:11" hidden="1" x14ac:dyDescent="0.3">
      <c r="A5369" t="s">
        <v>5163</v>
      </c>
      <c r="B5369" s="8">
        <v>20191107</v>
      </c>
      <c r="C5369" s="4" t="s">
        <v>68</v>
      </c>
      <c r="D5369" s="4" t="s">
        <v>1161</v>
      </c>
      <c r="E5369" t="s">
        <v>14716</v>
      </c>
      <c r="F5369" s="4" t="s">
        <v>1122</v>
      </c>
      <c r="G5369" s="36">
        <v>16</v>
      </c>
      <c r="H5369" s="37" t="s">
        <v>8738</v>
      </c>
      <c r="I5369" s="5" t="s">
        <v>1124</v>
      </c>
      <c r="J5369" s="32" t="s">
        <v>62</v>
      </c>
      <c r="K5369" t="s">
        <v>5163</v>
      </c>
    </row>
    <row r="5370" spans="1:11" hidden="1" x14ac:dyDescent="0.3">
      <c r="A5370" t="s">
        <v>7134</v>
      </c>
      <c r="B5370" s="8">
        <v>20170615</v>
      </c>
      <c r="C5370" t="s">
        <v>84</v>
      </c>
      <c r="E5370" t="s">
        <v>13896</v>
      </c>
      <c r="F5370" t="s">
        <v>7880</v>
      </c>
      <c r="G5370" s="36">
        <v>17</v>
      </c>
      <c r="H5370" s="37" t="s">
        <v>9028</v>
      </c>
      <c r="I5370" s="32" t="s">
        <v>9029</v>
      </c>
      <c r="J5370" s="32" t="s">
        <v>1009</v>
      </c>
    </row>
    <row r="5371" spans="1:11" hidden="1" x14ac:dyDescent="0.3">
      <c r="A5371" t="s">
        <v>7819</v>
      </c>
      <c r="B5371" s="8">
        <v>20180807</v>
      </c>
      <c r="C5371" t="s">
        <v>43</v>
      </c>
      <c r="D5371" t="s">
        <v>7731</v>
      </c>
      <c r="E5371" t="s">
        <v>14341</v>
      </c>
      <c r="F5371" t="s">
        <v>7880</v>
      </c>
      <c r="G5371" s="36">
        <v>17</v>
      </c>
      <c r="H5371" s="37">
        <v>11</v>
      </c>
      <c r="I5371" s="31" t="s">
        <v>988</v>
      </c>
      <c r="J5371" s="32" t="s">
        <v>192</v>
      </c>
    </row>
    <row r="5372" spans="1:11" hidden="1" x14ac:dyDescent="0.3">
      <c r="A5372" t="s">
        <v>7818</v>
      </c>
      <c r="B5372" s="8">
        <v>20180808</v>
      </c>
      <c r="C5372" t="s">
        <v>22</v>
      </c>
      <c r="D5372" t="s">
        <v>48</v>
      </c>
      <c r="E5372" t="s">
        <v>14342</v>
      </c>
      <c r="F5372" t="s">
        <v>7880</v>
      </c>
      <c r="G5372" s="36">
        <v>17</v>
      </c>
      <c r="H5372" s="37">
        <v>11</v>
      </c>
      <c r="I5372" s="31" t="s">
        <v>988</v>
      </c>
      <c r="J5372" s="32" t="s">
        <v>192</v>
      </c>
    </row>
    <row r="5373" spans="1:11" hidden="1" x14ac:dyDescent="0.3">
      <c r="A5373" t="s">
        <v>6599</v>
      </c>
      <c r="B5373" s="8">
        <v>20181003</v>
      </c>
      <c r="C5373" s="4" t="s">
        <v>210</v>
      </c>
      <c r="D5373" s="4" t="s">
        <v>15</v>
      </c>
      <c r="E5373" t="s">
        <v>14404</v>
      </c>
      <c r="F5373" s="4" t="s">
        <v>1122</v>
      </c>
      <c r="G5373" s="36">
        <v>17</v>
      </c>
      <c r="H5373" s="39">
        <v>11</v>
      </c>
      <c r="I5373" s="5" t="s">
        <v>165</v>
      </c>
      <c r="J5373" s="32" t="s">
        <v>28</v>
      </c>
      <c r="K5373" t="s">
        <v>6599</v>
      </c>
    </row>
    <row r="5374" spans="1:11" hidden="1" x14ac:dyDescent="0.3">
      <c r="A5374" t="s">
        <v>8228</v>
      </c>
      <c r="B5374" s="8">
        <v>20181003</v>
      </c>
      <c r="C5374" s="4" t="s">
        <v>16</v>
      </c>
      <c r="D5374" s="4" t="s">
        <v>171</v>
      </c>
      <c r="E5374" t="s">
        <v>14405</v>
      </c>
      <c r="F5374" s="4" t="s">
        <v>1122</v>
      </c>
      <c r="G5374" s="36">
        <v>17</v>
      </c>
      <c r="H5374" s="39">
        <v>11</v>
      </c>
      <c r="I5374" s="5" t="s">
        <v>165</v>
      </c>
      <c r="J5374" s="32" t="s">
        <v>28</v>
      </c>
      <c r="K5374" t="s">
        <v>8228</v>
      </c>
    </row>
    <row r="5375" spans="1:11" hidden="1" x14ac:dyDescent="0.3">
      <c r="A5375" t="s">
        <v>8229</v>
      </c>
      <c r="B5375" s="8">
        <v>20181003</v>
      </c>
      <c r="C5375" s="4" t="s">
        <v>68</v>
      </c>
      <c r="D5375" s="4" t="s">
        <v>7965</v>
      </c>
      <c r="E5375" t="s">
        <v>14406</v>
      </c>
      <c r="F5375" s="4" t="s">
        <v>1122</v>
      </c>
      <c r="G5375" s="36">
        <v>17</v>
      </c>
      <c r="H5375" s="39">
        <v>11</v>
      </c>
      <c r="I5375" s="5" t="s">
        <v>165</v>
      </c>
      <c r="J5375" s="32" t="s">
        <v>28</v>
      </c>
      <c r="K5375" t="s">
        <v>8229</v>
      </c>
    </row>
    <row r="5376" spans="1:11" hidden="1" x14ac:dyDescent="0.3">
      <c r="A5376" t="s">
        <v>8230</v>
      </c>
      <c r="B5376" s="8">
        <v>20181003</v>
      </c>
      <c r="C5376" s="4" t="s">
        <v>29</v>
      </c>
      <c r="D5376" s="4" t="s">
        <v>67</v>
      </c>
      <c r="E5376" t="s">
        <v>14407</v>
      </c>
      <c r="F5376" s="4" t="s">
        <v>1122</v>
      </c>
      <c r="G5376" s="36">
        <v>17</v>
      </c>
      <c r="H5376" s="39">
        <v>11</v>
      </c>
      <c r="I5376" s="5" t="s">
        <v>165</v>
      </c>
      <c r="J5376" s="32" t="s">
        <v>28</v>
      </c>
      <c r="K5376" t="s">
        <v>8230</v>
      </c>
    </row>
    <row r="5377" spans="1:11" hidden="1" x14ac:dyDescent="0.3">
      <c r="A5377" t="s">
        <v>8231</v>
      </c>
      <c r="B5377" s="8">
        <v>20181003</v>
      </c>
      <c r="C5377" s="4" t="s">
        <v>64</v>
      </c>
      <c r="D5377" s="4" t="s">
        <v>127</v>
      </c>
      <c r="E5377" t="s">
        <v>14408</v>
      </c>
      <c r="F5377" s="4" t="s">
        <v>1122</v>
      </c>
      <c r="G5377" s="36">
        <v>17</v>
      </c>
      <c r="H5377" s="39">
        <v>11</v>
      </c>
      <c r="I5377" s="5" t="s">
        <v>165</v>
      </c>
      <c r="J5377" s="32" t="s">
        <v>28</v>
      </c>
      <c r="K5377" t="s">
        <v>8231</v>
      </c>
    </row>
    <row r="5378" spans="1:11" hidden="1" x14ac:dyDescent="0.3">
      <c r="A5378" t="s">
        <v>8226</v>
      </c>
      <c r="B5378" s="8">
        <v>20181004</v>
      </c>
      <c r="C5378" s="4" t="s">
        <v>22</v>
      </c>
      <c r="D5378" s="4" t="s">
        <v>161</v>
      </c>
      <c r="E5378" t="s">
        <v>14409</v>
      </c>
      <c r="F5378" s="4" t="s">
        <v>1122</v>
      </c>
      <c r="G5378" s="36">
        <v>17</v>
      </c>
      <c r="H5378" s="39">
        <v>11</v>
      </c>
      <c r="I5378" s="5" t="s">
        <v>165</v>
      </c>
      <c r="J5378" s="32" t="s">
        <v>28</v>
      </c>
      <c r="K5378" t="s">
        <v>8226</v>
      </c>
    </row>
    <row r="5379" spans="1:11" hidden="1" x14ac:dyDescent="0.3">
      <c r="A5379" t="s">
        <v>7808</v>
      </c>
      <c r="B5379" s="8">
        <v>20181115</v>
      </c>
      <c r="C5379" t="s">
        <v>64</v>
      </c>
      <c r="D5379" t="s">
        <v>128</v>
      </c>
      <c r="E5379" t="s">
        <v>14467</v>
      </c>
      <c r="F5379" t="s">
        <v>7880</v>
      </c>
      <c r="G5379" s="36">
        <v>17</v>
      </c>
      <c r="H5379" s="39">
        <v>1</v>
      </c>
      <c r="I5379" s="32" t="s">
        <v>9147</v>
      </c>
      <c r="J5379" s="32" t="s">
        <v>192</v>
      </c>
    </row>
    <row r="5380" spans="1:11" hidden="1" x14ac:dyDescent="0.3">
      <c r="A5380" t="s">
        <v>7776</v>
      </c>
      <c r="B5380" s="8">
        <v>20190326</v>
      </c>
      <c r="C5380" t="s">
        <v>64</v>
      </c>
      <c r="D5380" t="s">
        <v>196</v>
      </c>
      <c r="E5380" t="s">
        <v>14552</v>
      </c>
      <c r="F5380" t="s">
        <v>7880</v>
      </c>
      <c r="G5380" s="36">
        <v>17</v>
      </c>
      <c r="H5380" s="38" t="s">
        <v>15659</v>
      </c>
      <c r="I5380" s="31" t="s">
        <v>9016</v>
      </c>
      <c r="J5380" s="32" t="s">
        <v>192</v>
      </c>
    </row>
    <row r="5381" spans="1:11" hidden="1" x14ac:dyDescent="0.3">
      <c r="A5381" t="s">
        <v>7775</v>
      </c>
      <c r="B5381" s="8">
        <v>20190327</v>
      </c>
      <c r="C5381" t="s">
        <v>204</v>
      </c>
      <c r="D5381" t="s">
        <v>7731</v>
      </c>
      <c r="E5381" t="s">
        <v>14553</v>
      </c>
      <c r="F5381" t="s">
        <v>7880</v>
      </c>
      <c r="G5381" s="36">
        <v>17</v>
      </c>
      <c r="H5381" s="38" t="s">
        <v>15659</v>
      </c>
      <c r="I5381" s="31" t="s">
        <v>9016</v>
      </c>
      <c r="J5381" s="32" t="s">
        <v>192</v>
      </c>
    </row>
    <row r="5382" spans="1:11" hidden="1" x14ac:dyDescent="0.3">
      <c r="A5382" t="s">
        <v>7224</v>
      </c>
      <c r="B5382" s="8">
        <v>20190830</v>
      </c>
      <c r="C5382" t="s">
        <v>13</v>
      </c>
      <c r="D5382" t="s">
        <v>6627</v>
      </c>
      <c r="E5382" t="s">
        <v>14648</v>
      </c>
      <c r="F5382" t="s">
        <v>7880</v>
      </c>
      <c r="G5382" s="36">
        <v>17</v>
      </c>
      <c r="H5382" s="37">
        <v>3</v>
      </c>
      <c r="I5382" s="32" t="s">
        <v>9180</v>
      </c>
      <c r="J5382" s="32" t="s">
        <v>28</v>
      </c>
    </row>
    <row r="5383" spans="1:11" hidden="1" x14ac:dyDescent="0.3">
      <c r="A5383" t="s">
        <v>7106</v>
      </c>
      <c r="B5383" s="8">
        <v>20170906</v>
      </c>
      <c r="C5383" t="s">
        <v>22</v>
      </c>
      <c r="D5383" t="s">
        <v>1139</v>
      </c>
      <c r="E5383" t="s">
        <v>13955</v>
      </c>
      <c r="F5383" t="s">
        <v>7880</v>
      </c>
      <c r="G5383" s="36" t="s">
        <v>12</v>
      </c>
      <c r="H5383" s="37" t="s">
        <v>12</v>
      </c>
      <c r="I5383" s="32" t="s">
        <v>39</v>
      </c>
    </row>
    <row r="5384" spans="1:11" hidden="1" x14ac:dyDescent="0.3">
      <c r="A5384" t="s">
        <v>6840</v>
      </c>
      <c r="B5384" s="8">
        <v>20180102</v>
      </c>
      <c r="C5384" t="s">
        <v>13</v>
      </c>
      <c r="D5384" t="s">
        <v>6627</v>
      </c>
      <c r="E5384" t="s">
        <v>14156</v>
      </c>
      <c r="F5384" t="s">
        <v>7880</v>
      </c>
      <c r="G5384" s="36" t="s">
        <v>12</v>
      </c>
      <c r="H5384" s="37" t="s">
        <v>12</v>
      </c>
      <c r="I5384" s="32" t="s">
        <v>39</v>
      </c>
    </row>
    <row r="5385" spans="1:11" hidden="1" x14ac:dyDescent="0.3">
      <c r="A5385" t="s">
        <v>7646</v>
      </c>
      <c r="B5385" s="8">
        <v>20180311</v>
      </c>
      <c r="C5385" t="s">
        <v>64</v>
      </c>
      <c r="D5385" t="s">
        <v>127</v>
      </c>
      <c r="E5385" t="s">
        <v>14237</v>
      </c>
      <c r="F5385" t="s">
        <v>7880</v>
      </c>
      <c r="G5385" s="36" t="s">
        <v>12</v>
      </c>
      <c r="H5385" s="37" t="s">
        <v>12</v>
      </c>
      <c r="I5385" s="32" t="s">
        <v>39</v>
      </c>
    </row>
    <row r="5386" spans="1:11" hidden="1" x14ac:dyDescent="0.3">
      <c r="A5386" t="s">
        <v>7451</v>
      </c>
      <c r="B5386" s="8">
        <v>20180518</v>
      </c>
      <c r="C5386" t="s">
        <v>33</v>
      </c>
      <c r="D5386" t="s">
        <v>7452</v>
      </c>
      <c r="E5386" t="s">
        <v>14292</v>
      </c>
      <c r="F5386" t="s">
        <v>7880</v>
      </c>
      <c r="G5386" s="36" t="s">
        <v>12</v>
      </c>
      <c r="H5386" s="37" t="s">
        <v>12</v>
      </c>
      <c r="I5386" s="32" t="s">
        <v>39</v>
      </c>
      <c r="J5386" s="32" t="s">
        <v>1009</v>
      </c>
    </row>
    <row r="5387" spans="1:11" hidden="1" x14ac:dyDescent="0.3">
      <c r="A5387" t="s">
        <v>7448</v>
      </c>
      <c r="B5387" s="8">
        <v>20180520</v>
      </c>
      <c r="C5387" t="s">
        <v>120</v>
      </c>
      <c r="D5387" t="s">
        <v>7146</v>
      </c>
      <c r="E5387" t="s">
        <v>14293</v>
      </c>
      <c r="F5387" t="s">
        <v>7880</v>
      </c>
      <c r="G5387" s="36" t="s">
        <v>12</v>
      </c>
      <c r="H5387" s="37" t="s">
        <v>12</v>
      </c>
      <c r="I5387" s="32" t="s">
        <v>39</v>
      </c>
      <c r="J5387" s="32" t="s">
        <v>1009</v>
      </c>
    </row>
    <row r="5388" spans="1:11" hidden="1" x14ac:dyDescent="0.3">
      <c r="A5388" t="s">
        <v>7021</v>
      </c>
      <c r="B5388" s="8">
        <v>20181112</v>
      </c>
      <c r="C5388" t="s">
        <v>231</v>
      </c>
      <c r="D5388" t="s">
        <v>754</v>
      </c>
      <c r="E5388" t="s">
        <v>14465</v>
      </c>
      <c r="F5388" t="s">
        <v>7880</v>
      </c>
      <c r="G5388" s="36" t="s">
        <v>12</v>
      </c>
      <c r="H5388" s="37"/>
      <c r="I5388" s="32" t="s">
        <v>12</v>
      </c>
    </row>
    <row r="5389" spans="1:11" hidden="1" x14ac:dyDescent="0.3">
      <c r="A5389" t="s">
        <v>7382</v>
      </c>
      <c r="B5389" s="8">
        <v>20181218</v>
      </c>
      <c r="C5389" t="s">
        <v>22</v>
      </c>
      <c r="D5389" t="s">
        <v>7383</v>
      </c>
      <c r="E5389" t="s">
        <v>14494</v>
      </c>
      <c r="F5389" t="s">
        <v>7880</v>
      </c>
      <c r="G5389" s="36" t="s">
        <v>12</v>
      </c>
      <c r="H5389" s="37" t="s">
        <v>12</v>
      </c>
      <c r="I5389" s="32" t="s">
        <v>39</v>
      </c>
    </row>
    <row r="5390" spans="1:11" hidden="1" x14ac:dyDescent="0.3">
      <c r="A5390" t="s">
        <v>7016</v>
      </c>
      <c r="B5390" s="8">
        <v>20181221</v>
      </c>
      <c r="C5390" t="s">
        <v>64</v>
      </c>
      <c r="D5390" t="s">
        <v>1527</v>
      </c>
      <c r="E5390" t="s">
        <v>8999</v>
      </c>
      <c r="F5390" t="s">
        <v>7880</v>
      </c>
      <c r="G5390" s="36" t="s">
        <v>12</v>
      </c>
      <c r="H5390" s="37" t="s">
        <v>12</v>
      </c>
      <c r="I5390" s="32" t="s">
        <v>39</v>
      </c>
    </row>
    <row r="5391" spans="1:11" hidden="1" x14ac:dyDescent="0.3">
      <c r="A5391" t="s">
        <v>7004</v>
      </c>
      <c r="B5391" s="8">
        <v>20190220</v>
      </c>
      <c r="C5391" t="s">
        <v>33</v>
      </c>
      <c r="D5391" t="s">
        <v>6811</v>
      </c>
      <c r="E5391" t="s">
        <v>14533</v>
      </c>
      <c r="F5391" t="s">
        <v>7880</v>
      </c>
      <c r="G5391" s="36" t="s">
        <v>12</v>
      </c>
      <c r="H5391" s="37" t="s">
        <v>12</v>
      </c>
      <c r="I5391" s="32" t="s">
        <v>39</v>
      </c>
    </row>
    <row r="5392" spans="1:11" hidden="1" x14ac:dyDescent="0.3">
      <c r="A5392" t="s">
        <v>7532</v>
      </c>
      <c r="B5392" s="8">
        <v>20190227</v>
      </c>
      <c r="C5392" t="s">
        <v>16</v>
      </c>
      <c r="D5392" t="s">
        <v>171</v>
      </c>
      <c r="E5392" t="s">
        <v>14537</v>
      </c>
      <c r="F5392" t="s">
        <v>7880</v>
      </c>
      <c r="G5392" s="36" t="s">
        <v>12</v>
      </c>
      <c r="H5392" s="37" t="s">
        <v>12</v>
      </c>
      <c r="I5392" s="32" t="s">
        <v>39</v>
      </c>
    </row>
    <row r="5393" spans="1:11" hidden="1" x14ac:dyDescent="0.3">
      <c r="A5393" t="s">
        <v>7371</v>
      </c>
      <c r="B5393" s="8">
        <v>20190304</v>
      </c>
      <c r="C5393" t="s">
        <v>64</v>
      </c>
      <c r="D5393" t="s">
        <v>939</v>
      </c>
      <c r="E5393" t="s">
        <v>14538</v>
      </c>
      <c r="F5393" t="s">
        <v>7880</v>
      </c>
      <c r="G5393" s="36" t="s">
        <v>12</v>
      </c>
      <c r="H5393" s="37" t="s">
        <v>12</v>
      </c>
      <c r="I5393" s="32" t="s">
        <v>39</v>
      </c>
    </row>
    <row r="5394" spans="1:11" hidden="1" x14ac:dyDescent="0.3">
      <c r="A5394" t="s">
        <v>7355</v>
      </c>
      <c r="B5394" s="8">
        <v>20190502</v>
      </c>
      <c r="C5394" t="s">
        <v>20</v>
      </c>
      <c r="D5394" t="s">
        <v>7356</v>
      </c>
      <c r="E5394" t="s">
        <v>14580</v>
      </c>
      <c r="F5394" t="s">
        <v>7880</v>
      </c>
      <c r="G5394" s="36" t="s">
        <v>12</v>
      </c>
      <c r="H5394" s="37" t="s">
        <v>12</v>
      </c>
      <c r="I5394" s="32" t="s">
        <v>39</v>
      </c>
    </row>
    <row r="5395" spans="1:11" hidden="1" x14ac:dyDescent="0.3">
      <c r="A5395" t="s">
        <v>7766</v>
      </c>
      <c r="B5395" s="8">
        <v>20190507</v>
      </c>
      <c r="C5395" t="s">
        <v>35</v>
      </c>
      <c r="D5395" t="s">
        <v>236</v>
      </c>
      <c r="E5395" t="s">
        <v>14582</v>
      </c>
      <c r="F5395" t="s">
        <v>7880</v>
      </c>
      <c r="G5395" s="36" t="s">
        <v>12</v>
      </c>
      <c r="H5395" s="37" t="s">
        <v>12</v>
      </c>
      <c r="I5395" s="32" t="s">
        <v>39</v>
      </c>
    </row>
    <row r="5396" spans="1:11" hidden="1" x14ac:dyDescent="0.3">
      <c r="A5396" t="s">
        <v>6985</v>
      </c>
      <c r="B5396" s="8">
        <v>20190512</v>
      </c>
      <c r="C5396" t="s">
        <v>64</v>
      </c>
      <c r="D5396" t="s">
        <v>184</v>
      </c>
      <c r="E5396" t="s">
        <v>14589</v>
      </c>
      <c r="F5396" t="s">
        <v>7880</v>
      </c>
      <c r="G5396" s="36" t="s">
        <v>12</v>
      </c>
      <c r="H5396" s="37" t="s">
        <v>12</v>
      </c>
      <c r="I5396" s="32" t="s">
        <v>39</v>
      </c>
    </row>
    <row r="5397" spans="1:11" hidden="1" x14ac:dyDescent="0.3">
      <c r="A5397" t="s">
        <v>7351</v>
      </c>
      <c r="B5397" s="8">
        <v>20190521</v>
      </c>
      <c r="C5397" t="s">
        <v>86</v>
      </c>
      <c r="D5397" t="s">
        <v>631</v>
      </c>
      <c r="E5397" t="s">
        <v>14595</v>
      </c>
      <c r="F5397" t="s">
        <v>7880</v>
      </c>
      <c r="G5397" s="36" t="s">
        <v>12</v>
      </c>
      <c r="H5397" s="37" t="s">
        <v>12</v>
      </c>
      <c r="I5397" s="32" t="s">
        <v>39</v>
      </c>
    </row>
    <row r="5398" spans="1:11" hidden="1" x14ac:dyDescent="0.3">
      <c r="A5398" t="s">
        <v>7349</v>
      </c>
      <c r="B5398" s="8">
        <v>20190522</v>
      </c>
      <c r="C5398" t="s">
        <v>553</v>
      </c>
      <c r="D5398" t="s">
        <v>1425</v>
      </c>
      <c r="E5398" t="s">
        <v>14596</v>
      </c>
      <c r="F5398" t="s">
        <v>7880</v>
      </c>
      <c r="G5398" s="36" t="s">
        <v>12</v>
      </c>
      <c r="H5398" s="37" t="s">
        <v>12</v>
      </c>
      <c r="I5398" s="32" t="s">
        <v>39</v>
      </c>
    </row>
    <row r="5399" spans="1:11" hidden="1" x14ac:dyDescent="0.3">
      <c r="A5399" t="s">
        <v>7347</v>
      </c>
      <c r="B5399" s="8">
        <v>20190527</v>
      </c>
      <c r="C5399" t="s">
        <v>268</v>
      </c>
      <c r="D5399" t="s">
        <v>7275</v>
      </c>
      <c r="E5399" t="s">
        <v>14597</v>
      </c>
      <c r="F5399" t="s">
        <v>7880</v>
      </c>
      <c r="G5399" s="36" t="s">
        <v>12</v>
      </c>
      <c r="H5399" s="37" t="s">
        <v>12</v>
      </c>
      <c r="I5399" s="32" t="s">
        <v>39</v>
      </c>
    </row>
    <row r="5400" spans="1:11" hidden="1" x14ac:dyDescent="0.3">
      <c r="A5400" t="s">
        <v>6672</v>
      </c>
      <c r="B5400" s="8">
        <v>20190702</v>
      </c>
      <c r="C5400" t="s">
        <v>58</v>
      </c>
      <c r="D5400" t="s">
        <v>357</v>
      </c>
      <c r="E5400" t="s">
        <v>14627</v>
      </c>
      <c r="F5400" t="s">
        <v>7880</v>
      </c>
      <c r="G5400" s="36" t="s">
        <v>12</v>
      </c>
      <c r="H5400" s="37" t="s">
        <v>12</v>
      </c>
      <c r="I5400" s="32" t="s">
        <v>39</v>
      </c>
    </row>
    <row r="5401" spans="1:11" hidden="1" x14ac:dyDescent="0.3">
      <c r="A5401" s="4">
        <v>7100501.2017011596</v>
      </c>
      <c r="B5401" s="8">
        <v>20170116</v>
      </c>
      <c r="C5401" s="4" t="s">
        <v>29</v>
      </c>
      <c r="D5401" s="4" t="s">
        <v>8035</v>
      </c>
      <c r="E5401" t="s">
        <v>8731</v>
      </c>
      <c r="F5401" s="4" t="s">
        <v>1122</v>
      </c>
      <c r="G5401" s="36"/>
      <c r="H5401" s="37"/>
      <c r="I5401" s="5" t="s">
        <v>12</v>
      </c>
    </row>
    <row r="5402" spans="1:11" hidden="1" x14ac:dyDescent="0.3">
      <c r="A5402" t="s">
        <v>8585</v>
      </c>
      <c r="B5402" s="8">
        <v>20170116</v>
      </c>
      <c r="C5402" s="4" t="s">
        <v>33</v>
      </c>
      <c r="D5402" s="4" t="s">
        <v>15</v>
      </c>
      <c r="E5402" t="s">
        <v>13684</v>
      </c>
      <c r="F5402" s="4" t="s">
        <v>1122</v>
      </c>
      <c r="G5402" s="36"/>
      <c r="H5402" s="37"/>
      <c r="I5402" s="5" t="s">
        <v>12</v>
      </c>
      <c r="K5402" t="s">
        <v>8585</v>
      </c>
    </row>
    <row r="5403" spans="1:11" hidden="1" x14ac:dyDescent="0.3">
      <c r="A5403" t="s">
        <v>8586</v>
      </c>
      <c r="B5403" s="8">
        <v>20170119</v>
      </c>
      <c r="C5403" s="4" t="s">
        <v>29</v>
      </c>
      <c r="D5403" s="4" t="s">
        <v>8035</v>
      </c>
      <c r="E5403" t="s">
        <v>13691</v>
      </c>
      <c r="F5403" s="4" t="s">
        <v>1122</v>
      </c>
      <c r="G5403" s="36"/>
      <c r="H5403" s="37"/>
      <c r="I5403" s="5" t="s">
        <v>12</v>
      </c>
      <c r="K5403" t="s">
        <v>8586</v>
      </c>
    </row>
    <row r="5404" spans="1:11" hidden="1" x14ac:dyDescent="0.3">
      <c r="A5404" t="s">
        <v>8587</v>
      </c>
      <c r="B5404" s="8">
        <v>20170119</v>
      </c>
      <c r="C5404" s="4" t="s">
        <v>13</v>
      </c>
      <c r="D5404" s="4" t="s">
        <v>6627</v>
      </c>
      <c r="E5404" t="s">
        <v>13692</v>
      </c>
      <c r="F5404" s="4" t="s">
        <v>1122</v>
      </c>
      <c r="G5404" s="36"/>
      <c r="H5404" s="37"/>
      <c r="I5404" s="5" t="s">
        <v>12</v>
      </c>
      <c r="K5404" t="s">
        <v>8587</v>
      </c>
    </row>
    <row r="5405" spans="1:11" hidden="1" x14ac:dyDescent="0.3">
      <c r="A5405" t="s">
        <v>5094</v>
      </c>
      <c r="B5405" s="8">
        <v>20170123</v>
      </c>
      <c r="C5405" s="4" t="s">
        <v>33</v>
      </c>
      <c r="D5405" s="4" t="s">
        <v>15</v>
      </c>
      <c r="E5405" t="s">
        <v>13699</v>
      </c>
      <c r="F5405" s="4" t="s">
        <v>1122</v>
      </c>
      <c r="G5405" s="36"/>
      <c r="H5405" s="37"/>
      <c r="I5405" s="5" t="s">
        <v>12</v>
      </c>
      <c r="K5405" t="s">
        <v>5094</v>
      </c>
    </row>
    <row r="5406" spans="1:11" hidden="1" x14ac:dyDescent="0.3">
      <c r="A5406" t="s">
        <v>8239</v>
      </c>
      <c r="B5406" s="8">
        <v>20170215</v>
      </c>
      <c r="C5406" s="4" t="s">
        <v>16</v>
      </c>
      <c r="D5406" s="4" t="s">
        <v>15</v>
      </c>
      <c r="E5406" t="s">
        <v>13712</v>
      </c>
      <c r="F5406" s="4" t="s">
        <v>1122</v>
      </c>
      <c r="G5406" s="36"/>
      <c r="H5406" s="37"/>
      <c r="I5406" s="5" t="s">
        <v>12</v>
      </c>
      <c r="K5406" t="s">
        <v>8239</v>
      </c>
    </row>
    <row r="5407" spans="1:11" hidden="1" x14ac:dyDescent="0.3">
      <c r="A5407" t="s">
        <v>8588</v>
      </c>
      <c r="B5407" s="8">
        <v>20170217</v>
      </c>
      <c r="C5407" s="4" t="s">
        <v>33</v>
      </c>
      <c r="D5407" s="4" t="s">
        <v>15</v>
      </c>
      <c r="E5407" t="s">
        <v>13714</v>
      </c>
      <c r="F5407" s="4" t="s">
        <v>1122</v>
      </c>
      <c r="G5407" s="36"/>
      <c r="H5407" s="37"/>
      <c r="I5407" s="5" t="s">
        <v>12</v>
      </c>
      <c r="K5407" t="s">
        <v>8588</v>
      </c>
    </row>
    <row r="5408" spans="1:11" hidden="1" x14ac:dyDescent="0.3">
      <c r="A5408" t="s">
        <v>8589</v>
      </c>
      <c r="B5408" s="8">
        <v>20170217</v>
      </c>
      <c r="C5408" s="4" t="s">
        <v>64</v>
      </c>
      <c r="D5408" s="4" t="s">
        <v>8036</v>
      </c>
      <c r="E5408" t="s">
        <v>13715</v>
      </c>
      <c r="F5408" s="4" t="s">
        <v>1122</v>
      </c>
      <c r="G5408" s="36"/>
      <c r="H5408" s="37"/>
      <c r="I5408" s="5" t="s">
        <v>12</v>
      </c>
      <c r="K5408" t="s">
        <v>8589</v>
      </c>
    </row>
    <row r="5409" spans="1:11" hidden="1" x14ac:dyDescent="0.3">
      <c r="A5409" t="s">
        <v>8590</v>
      </c>
      <c r="B5409" s="8">
        <v>20170217</v>
      </c>
      <c r="C5409" s="4" t="s">
        <v>20</v>
      </c>
      <c r="D5409" s="4" t="s">
        <v>15</v>
      </c>
      <c r="E5409" t="s">
        <v>13716</v>
      </c>
      <c r="F5409" s="4" t="s">
        <v>1122</v>
      </c>
      <c r="G5409" s="36"/>
      <c r="H5409" s="37"/>
      <c r="I5409" s="5" t="s">
        <v>12</v>
      </c>
      <c r="K5409" t="s">
        <v>8590</v>
      </c>
    </row>
    <row r="5410" spans="1:11" hidden="1" x14ac:dyDescent="0.3">
      <c r="A5410" s="4">
        <v>7100501.2017021701</v>
      </c>
      <c r="B5410" s="8">
        <v>20170217</v>
      </c>
      <c r="C5410" s="4" t="s">
        <v>29</v>
      </c>
      <c r="D5410" s="4" t="s">
        <v>8035</v>
      </c>
      <c r="E5410" t="s">
        <v>13717</v>
      </c>
      <c r="F5410" s="4" t="s">
        <v>1122</v>
      </c>
      <c r="G5410" s="36"/>
      <c r="H5410" s="37"/>
      <c r="I5410" s="5" t="s">
        <v>12</v>
      </c>
    </row>
    <row r="5411" spans="1:11" hidden="1" x14ac:dyDescent="0.3">
      <c r="A5411" t="s">
        <v>8591</v>
      </c>
      <c r="B5411" s="8">
        <v>20170217</v>
      </c>
      <c r="C5411" s="4" t="s">
        <v>68</v>
      </c>
      <c r="D5411" s="4" t="s">
        <v>1126</v>
      </c>
      <c r="E5411" t="s">
        <v>13718</v>
      </c>
      <c r="F5411" s="4" t="s">
        <v>1122</v>
      </c>
      <c r="G5411" s="36"/>
      <c r="H5411" s="37"/>
      <c r="I5411" s="5" t="s">
        <v>12</v>
      </c>
      <c r="K5411" t="s">
        <v>8591</v>
      </c>
    </row>
    <row r="5412" spans="1:11" hidden="1" x14ac:dyDescent="0.3">
      <c r="A5412" t="s">
        <v>8592</v>
      </c>
      <c r="B5412" s="8">
        <v>20170217</v>
      </c>
      <c r="C5412" s="4" t="s">
        <v>25</v>
      </c>
      <c r="D5412" s="4" t="s">
        <v>8037</v>
      </c>
      <c r="E5412" t="s">
        <v>13719</v>
      </c>
      <c r="F5412" s="4" t="s">
        <v>1122</v>
      </c>
      <c r="G5412" s="36"/>
      <c r="H5412" s="37"/>
      <c r="I5412" s="5" t="s">
        <v>12</v>
      </c>
      <c r="K5412" t="s">
        <v>8592</v>
      </c>
    </row>
    <row r="5413" spans="1:11" hidden="1" x14ac:dyDescent="0.3">
      <c r="A5413" t="s">
        <v>8593</v>
      </c>
      <c r="B5413" s="8">
        <v>20170217</v>
      </c>
      <c r="C5413" s="4" t="s">
        <v>31</v>
      </c>
      <c r="D5413" s="4" t="s">
        <v>7956</v>
      </c>
      <c r="E5413" t="s">
        <v>13720</v>
      </c>
      <c r="F5413" s="4" t="s">
        <v>1122</v>
      </c>
      <c r="G5413" s="36"/>
      <c r="H5413" s="37"/>
      <c r="I5413" s="5" t="s">
        <v>12</v>
      </c>
      <c r="K5413" t="s">
        <v>8593</v>
      </c>
    </row>
    <row r="5414" spans="1:11" hidden="1" x14ac:dyDescent="0.3">
      <c r="A5414" t="s">
        <v>8594</v>
      </c>
      <c r="B5414" s="8">
        <v>20170217</v>
      </c>
      <c r="C5414" s="4" t="s">
        <v>13</v>
      </c>
      <c r="D5414" s="4" t="s">
        <v>284</v>
      </c>
      <c r="E5414" t="s">
        <v>13721</v>
      </c>
      <c r="F5414" s="4" t="s">
        <v>1122</v>
      </c>
      <c r="G5414" s="36"/>
      <c r="H5414" s="37"/>
      <c r="I5414" s="5" t="s">
        <v>12</v>
      </c>
      <c r="K5414" t="s">
        <v>8594</v>
      </c>
    </row>
    <row r="5415" spans="1:11" hidden="1" x14ac:dyDescent="0.3">
      <c r="A5415" t="s">
        <v>8595</v>
      </c>
      <c r="B5415" s="8">
        <v>20170219</v>
      </c>
      <c r="C5415" s="4" t="s">
        <v>13</v>
      </c>
      <c r="D5415" s="4" t="s">
        <v>1101</v>
      </c>
      <c r="E5415" t="s">
        <v>13726</v>
      </c>
      <c r="F5415" s="4" t="s">
        <v>1122</v>
      </c>
      <c r="G5415" s="36"/>
      <c r="H5415" s="37"/>
      <c r="I5415" s="5" t="s">
        <v>12</v>
      </c>
      <c r="K5415" t="s">
        <v>8595</v>
      </c>
    </row>
    <row r="5416" spans="1:11" hidden="1" x14ac:dyDescent="0.3">
      <c r="A5416" t="s">
        <v>8596</v>
      </c>
      <c r="B5416" s="8">
        <v>20170220</v>
      </c>
      <c r="C5416" s="4" t="s">
        <v>43</v>
      </c>
      <c r="D5416" s="4" t="s">
        <v>15</v>
      </c>
      <c r="E5416" t="s">
        <v>13727</v>
      </c>
      <c r="F5416" s="4" t="s">
        <v>1122</v>
      </c>
      <c r="G5416" s="36"/>
      <c r="H5416" s="37"/>
      <c r="I5416" s="5" t="s">
        <v>12</v>
      </c>
      <c r="K5416" t="s">
        <v>8596</v>
      </c>
    </row>
    <row r="5417" spans="1:11" hidden="1" x14ac:dyDescent="0.3">
      <c r="A5417" t="s">
        <v>5096</v>
      </c>
      <c r="B5417" s="8">
        <v>20170227</v>
      </c>
      <c r="C5417" s="4" t="s">
        <v>16</v>
      </c>
      <c r="D5417" s="4" t="s">
        <v>15</v>
      </c>
      <c r="E5417" t="s">
        <v>13730</v>
      </c>
      <c r="F5417" s="4" t="s">
        <v>1122</v>
      </c>
      <c r="G5417" s="36"/>
      <c r="H5417" s="37"/>
      <c r="I5417" s="5" t="s">
        <v>12</v>
      </c>
      <c r="K5417" t="s">
        <v>5096</v>
      </c>
    </row>
    <row r="5418" spans="1:11" hidden="1" x14ac:dyDescent="0.3">
      <c r="A5418" t="s">
        <v>8137</v>
      </c>
      <c r="B5418" s="8">
        <v>20170228</v>
      </c>
      <c r="C5418" s="4" t="s">
        <v>33</v>
      </c>
      <c r="D5418" s="4" t="s">
        <v>15</v>
      </c>
      <c r="E5418" t="s">
        <v>13732</v>
      </c>
      <c r="F5418" s="4" t="s">
        <v>1122</v>
      </c>
      <c r="G5418" s="36"/>
      <c r="H5418" s="37"/>
      <c r="I5418" s="5" t="s">
        <v>12</v>
      </c>
      <c r="K5418" t="s">
        <v>8137</v>
      </c>
    </row>
    <row r="5419" spans="1:11" hidden="1" x14ac:dyDescent="0.3">
      <c r="A5419" t="s">
        <v>5097</v>
      </c>
      <c r="B5419" s="8">
        <v>20170301</v>
      </c>
      <c r="C5419" s="4" t="s">
        <v>20</v>
      </c>
      <c r="D5419" s="4" t="s">
        <v>15</v>
      </c>
      <c r="E5419" t="s">
        <v>13734</v>
      </c>
      <c r="F5419" s="4" t="s">
        <v>1122</v>
      </c>
      <c r="G5419" s="36"/>
      <c r="H5419" s="37"/>
      <c r="I5419" s="5" t="s">
        <v>12</v>
      </c>
      <c r="K5419" t="s">
        <v>5097</v>
      </c>
    </row>
    <row r="5420" spans="1:11" hidden="1" x14ac:dyDescent="0.3">
      <c r="A5420" t="s">
        <v>5098</v>
      </c>
      <c r="B5420" s="8">
        <v>20170305</v>
      </c>
      <c r="C5420" s="4" t="s">
        <v>16</v>
      </c>
      <c r="D5420" s="4" t="s">
        <v>15</v>
      </c>
      <c r="E5420" t="s">
        <v>13735</v>
      </c>
      <c r="F5420" s="4" t="s">
        <v>1122</v>
      </c>
      <c r="G5420" s="36"/>
      <c r="H5420" s="37"/>
      <c r="I5420" s="5" t="s">
        <v>12</v>
      </c>
      <c r="K5420" t="s">
        <v>5098</v>
      </c>
    </row>
    <row r="5421" spans="1:11" hidden="1" x14ac:dyDescent="0.3">
      <c r="A5421" t="s">
        <v>8138</v>
      </c>
      <c r="B5421" s="8">
        <v>20170307</v>
      </c>
      <c r="C5421" s="4" t="s">
        <v>213</v>
      </c>
      <c r="D5421" s="4" t="s">
        <v>7926</v>
      </c>
      <c r="E5421" t="s">
        <v>13737</v>
      </c>
      <c r="F5421" s="4" t="s">
        <v>1122</v>
      </c>
      <c r="G5421" s="36"/>
      <c r="H5421" s="37"/>
      <c r="I5421" s="5" t="s">
        <v>12</v>
      </c>
      <c r="K5421" t="s">
        <v>8138</v>
      </c>
    </row>
    <row r="5422" spans="1:11" hidden="1" x14ac:dyDescent="0.3">
      <c r="A5422" t="s">
        <v>8139</v>
      </c>
      <c r="B5422" s="8">
        <v>20170310</v>
      </c>
      <c r="C5422" s="4" t="s">
        <v>43</v>
      </c>
      <c r="D5422" s="4" t="s">
        <v>15</v>
      </c>
      <c r="E5422" t="s">
        <v>13738</v>
      </c>
      <c r="F5422" s="4" t="s">
        <v>1122</v>
      </c>
      <c r="G5422" s="36"/>
      <c r="H5422" s="37"/>
      <c r="I5422" s="5" t="s">
        <v>12</v>
      </c>
      <c r="K5422" t="s">
        <v>8139</v>
      </c>
    </row>
    <row r="5423" spans="1:11" hidden="1" x14ac:dyDescent="0.3">
      <c r="A5423" t="s">
        <v>8258</v>
      </c>
      <c r="B5423" s="8">
        <v>20170310</v>
      </c>
      <c r="C5423" s="4" t="s">
        <v>74</v>
      </c>
      <c r="D5423" s="4" t="s">
        <v>7976</v>
      </c>
      <c r="E5423" t="s">
        <v>13739</v>
      </c>
      <c r="F5423" s="4" t="s">
        <v>1122</v>
      </c>
      <c r="G5423" s="36"/>
      <c r="H5423" s="37"/>
      <c r="I5423" s="5" t="s">
        <v>12</v>
      </c>
      <c r="K5423" t="s">
        <v>8258</v>
      </c>
    </row>
    <row r="5424" spans="1:11" hidden="1" x14ac:dyDescent="0.3">
      <c r="A5424" t="s">
        <v>8259</v>
      </c>
      <c r="B5424" s="8">
        <v>20170310</v>
      </c>
      <c r="C5424" s="4" t="s">
        <v>22</v>
      </c>
      <c r="D5424" s="4" t="s">
        <v>7977</v>
      </c>
      <c r="E5424" t="s">
        <v>13740</v>
      </c>
      <c r="F5424" s="4" t="s">
        <v>1122</v>
      </c>
      <c r="G5424" s="36"/>
      <c r="H5424" s="37"/>
      <c r="I5424" s="5" t="s">
        <v>12</v>
      </c>
      <c r="K5424" t="s">
        <v>8259</v>
      </c>
    </row>
    <row r="5425" spans="1:11" hidden="1" x14ac:dyDescent="0.3">
      <c r="A5425" t="s">
        <v>8702</v>
      </c>
      <c r="B5425" s="8">
        <v>20170316</v>
      </c>
      <c r="C5425" s="4" t="s">
        <v>20</v>
      </c>
      <c r="D5425" s="4" t="s">
        <v>15</v>
      </c>
      <c r="E5425" t="s">
        <v>13742</v>
      </c>
      <c r="F5425" s="4" t="s">
        <v>1122</v>
      </c>
      <c r="G5425" s="36"/>
      <c r="H5425" s="37"/>
      <c r="I5425" s="5" t="s">
        <v>12</v>
      </c>
      <c r="K5425" t="s">
        <v>8702</v>
      </c>
    </row>
    <row r="5426" spans="1:11" hidden="1" x14ac:dyDescent="0.3">
      <c r="A5426" t="s">
        <v>8703</v>
      </c>
      <c r="B5426" s="8">
        <v>20170316</v>
      </c>
      <c r="C5426" s="4" t="s">
        <v>31</v>
      </c>
      <c r="D5426" s="4" t="s">
        <v>88</v>
      </c>
      <c r="E5426" t="s">
        <v>13743</v>
      </c>
      <c r="F5426" s="4" t="s">
        <v>1122</v>
      </c>
      <c r="G5426" s="36"/>
      <c r="H5426" s="37"/>
      <c r="I5426" s="5" t="s">
        <v>12</v>
      </c>
      <c r="K5426" t="s">
        <v>8703</v>
      </c>
    </row>
    <row r="5427" spans="1:11" hidden="1" x14ac:dyDescent="0.3">
      <c r="A5427" t="s">
        <v>8704</v>
      </c>
      <c r="B5427" s="8">
        <v>20170316</v>
      </c>
      <c r="C5427" s="4" t="s">
        <v>33</v>
      </c>
      <c r="D5427" s="4" t="s">
        <v>15</v>
      </c>
      <c r="E5427" t="s">
        <v>13744</v>
      </c>
      <c r="F5427" s="4" t="s">
        <v>1122</v>
      </c>
      <c r="G5427" s="36"/>
      <c r="H5427" s="37"/>
      <c r="I5427" s="5" t="s">
        <v>12</v>
      </c>
      <c r="K5427" t="s">
        <v>8704</v>
      </c>
    </row>
    <row r="5428" spans="1:11" hidden="1" x14ac:dyDescent="0.3">
      <c r="A5428" t="s">
        <v>8141</v>
      </c>
      <c r="B5428" s="8">
        <v>20170320</v>
      </c>
      <c r="C5428" s="4" t="s">
        <v>68</v>
      </c>
      <c r="D5428" s="4" t="s">
        <v>930</v>
      </c>
      <c r="E5428" t="s">
        <v>13763</v>
      </c>
      <c r="F5428" s="4" t="s">
        <v>1122</v>
      </c>
      <c r="G5428" s="36"/>
      <c r="H5428" s="37"/>
      <c r="I5428" s="5" t="s">
        <v>12</v>
      </c>
      <c r="K5428" t="s">
        <v>8141</v>
      </c>
    </row>
    <row r="5429" spans="1:11" hidden="1" x14ac:dyDescent="0.3">
      <c r="A5429" t="s">
        <v>8260</v>
      </c>
      <c r="B5429" s="8">
        <v>20170320</v>
      </c>
      <c r="C5429" s="4" t="s">
        <v>92</v>
      </c>
      <c r="D5429" s="4" t="s">
        <v>7978</v>
      </c>
      <c r="E5429" t="s">
        <v>13764</v>
      </c>
      <c r="F5429" s="4" t="s">
        <v>1122</v>
      </c>
      <c r="G5429" s="36"/>
      <c r="H5429" s="37"/>
      <c r="I5429" s="5" t="s">
        <v>12</v>
      </c>
      <c r="K5429" t="s">
        <v>8260</v>
      </c>
    </row>
    <row r="5430" spans="1:11" hidden="1" x14ac:dyDescent="0.3">
      <c r="A5430" t="s">
        <v>8630</v>
      </c>
      <c r="B5430" s="8">
        <v>20170320</v>
      </c>
      <c r="C5430" s="4" t="s">
        <v>16</v>
      </c>
      <c r="D5430" s="4" t="s">
        <v>15</v>
      </c>
      <c r="E5430" t="s">
        <v>13765</v>
      </c>
      <c r="F5430" s="4" t="s">
        <v>1122</v>
      </c>
      <c r="G5430" s="36"/>
      <c r="H5430" s="37"/>
      <c r="I5430" s="5" t="s">
        <v>12</v>
      </c>
      <c r="K5430" t="s">
        <v>8630</v>
      </c>
    </row>
    <row r="5431" spans="1:11" hidden="1" x14ac:dyDescent="0.3">
      <c r="A5431" t="s">
        <v>7695</v>
      </c>
      <c r="B5431" s="8">
        <v>20170323</v>
      </c>
      <c r="C5431" s="4" t="s">
        <v>86</v>
      </c>
      <c r="D5431" s="4" t="s">
        <v>87</v>
      </c>
      <c r="E5431" t="s">
        <v>13793</v>
      </c>
      <c r="F5431" s="4" t="s">
        <v>1122</v>
      </c>
      <c r="G5431" s="36"/>
      <c r="H5431" s="37"/>
      <c r="I5431" s="5" t="s">
        <v>12</v>
      </c>
      <c r="K5431" t="s">
        <v>7695</v>
      </c>
    </row>
    <row r="5432" spans="1:11" hidden="1" x14ac:dyDescent="0.3">
      <c r="A5432" t="s">
        <v>5099</v>
      </c>
      <c r="B5432" s="8">
        <v>20170327</v>
      </c>
      <c r="C5432" s="4" t="s">
        <v>33</v>
      </c>
      <c r="D5432" s="4" t="s">
        <v>1125</v>
      </c>
      <c r="E5432" t="s">
        <v>13801</v>
      </c>
      <c r="F5432" s="4" t="s">
        <v>1122</v>
      </c>
      <c r="G5432" s="36"/>
      <c r="H5432" s="37"/>
      <c r="I5432" s="5" t="s">
        <v>12</v>
      </c>
      <c r="K5432" t="s">
        <v>5099</v>
      </c>
    </row>
    <row r="5433" spans="1:11" hidden="1" x14ac:dyDescent="0.3">
      <c r="A5433" t="s">
        <v>8631</v>
      </c>
      <c r="B5433" s="8">
        <v>20170327</v>
      </c>
      <c r="C5433" s="4" t="s">
        <v>64</v>
      </c>
      <c r="D5433" s="4" t="s">
        <v>8044</v>
      </c>
      <c r="E5433" t="s">
        <v>13802</v>
      </c>
      <c r="F5433" s="4" t="s">
        <v>1122</v>
      </c>
      <c r="G5433" s="36"/>
      <c r="H5433" s="37"/>
      <c r="I5433" s="5" t="s">
        <v>12</v>
      </c>
      <c r="K5433" t="s">
        <v>8631</v>
      </c>
    </row>
    <row r="5434" spans="1:11" hidden="1" x14ac:dyDescent="0.3">
      <c r="A5434" t="s">
        <v>8597</v>
      </c>
      <c r="B5434" s="8">
        <v>20170331</v>
      </c>
      <c r="C5434" s="4" t="s">
        <v>16</v>
      </c>
      <c r="D5434" s="4" t="s">
        <v>15</v>
      </c>
      <c r="E5434" t="s">
        <v>13807</v>
      </c>
      <c r="F5434" s="4" t="s">
        <v>1122</v>
      </c>
      <c r="G5434" s="36"/>
      <c r="H5434" s="37"/>
      <c r="I5434" s="5" t="s">
        <v>12</v>
      </c>
      <c r="K5434" t="s">
        <v>8597</v>
      </c>
    </row>
    <row r="5435" spans="1:11" hidden="1" x14ac:dyDescent="0.3">
      <c r="A5435" t="s">
        <v>8598</v>
      </c>
      <c r="B5435" s="8">
        <v>20170331</v>
      </c>
      <c r="C5435" s="4" t="s">
        <v>52</v>
      </c>
      <c r="D5435" s="4" t="s">
        <v>8038</v>
      </c>
      <c r="E5435" t="s">
        <v>13808</v>
      </c>
      <c r="F5435" s="4" t="s">
        <v>1122</v>
      </c>
      <c r="G5435" s="36"/>
      <c r="H5435" s="37"/>
      <c r="I5435" s="5" t="s">
        <v>12</v>
      </c>
      <c r="K5435" t="s">
        <v>8598</v>
      </c>
    </row>
    <row r="5436" spans="1:11" hidden="1" x14ac:dyDescent="0.3">
      <c r="A5436" t="s">
        <v>7618</v>
      </c>
      <c r="B5436" s="8">
        <v>20170402</v>
      </c>
      <c r="C5436" s="4" t="s">
        <v>22</v>
      </c>
      <c r="D5436" s="4" t="s">
        <v>48</v>
      </c>
      <c r="E5436" t="s">
        <v>13811</v>
      </c>
      <c r="F5436" s="4" t="s">
        <v>1122</v>
      </c>
      <c r="G5436" s="36"/>
      <c r="H5436" s="37"/>
      <c r="I5436" s="5" t="s">
        <v>39</v>
      </c>
      <c r="K5436" t="s">
        <v>7618</v>
      </c>
    </row>
    <row r="5437" spans="1:11" hidden="1" x14ac:dyDescent="0.3">
      <c r="A5437" t="s">
        <v>8632</v>
      </c>
      <c r="B5437" s="8">
        <v>20170405</v>
      </c>
      <c r="C5437" s="4" t="s">
        <v>16</v>
      </c>
      <c r="D5437" s="4" t="s">
        <v>15</v>
      </c>
      <c r="E5437" t="s">
        <v>13812</v>
      </c>
      <c r="F5437" s="4" t="s">
        <v>1122</v>
      </c>
      <c r="G5437" s="36"/>
      <c r="H5437" s="37"/>
      <c r="I5437" s="5" t="s">
        <v>12</v>
      </c>
      <c r="K5437" t="s">
        <v>8632</v>
      </c>
    </row>
    <row r="5438" spans="1:11" hidden="1" x14ac:dyDescent="0.3">
      <c r="A5438" t="s">
        <v>8633</v>
      </c>
      <c r="B5438" s="8">
        <v>20170419</v>
      </c>
      <c r="C5438" s="4" t="s">
        <v>16</v>
      </c>
      <c r="D5438" s="4" t="s">
        <v>15</v>
      </c>
      <c r="E5438" t="s">
        <v>13848</v>
      </c>
      <c r="F5438" s="4" t="s">
        <v>1122</v>
      </c>
      <c r="G5438" s="36"/>
      <c r="H5438" s="37"/>
      <c r="I5438" s="5" t="s">
        <v>12</v>
      </c>
      <c r="K5438" t="s">
        <v>8633</v>
      </c>
    </row>
    <row r="5439" spans="1:11" hidden="1" x14ac:dyDescent="0.3">
      <c r="A5439" t="s">
        <v>8634</v>
      </c>
      <c r="B5439" s="8">
        <v>20170425</v>
      </c>
      <c r="C5439" s="4" t="s">
        <v>16</v>
      </c>
      <c r="D5439" s="4" t="s">
        <v>15</v>
      </c>
      <c r="E5439" t="s">
        <v>13853</v>
      </c>
      <c r="F5439" s="4" t="s">
        <v>1122</v>
      </c>
      <c r="G5439" s="36"/>
      <c r="H5439" s="37"/>
      <c r="I5439" s="5" t="s">
        <v>12</v>
      </c>
      <c r="K5439" t="s">
        <v>8634</v>
      </c>
    </row>
    <row r="5440" spans="1:11" hidden="1" x14ac:dyDescent="0.3">
      <c r="A5440" t="s">
        <v>8322</v>
      </c>
      <c r="B5440" s="8">
        <v>20170427</v>
      </c>
      <c r="C5440" s="4" t="s">
        <v>74</v>
      </c>
      <c r="D5440" s="4" t="s">
        <v>637</v>
      </c>
      <c r="E5440" t="s">
        <v>13856</v>
      </c>
      <c r="F5440" s="4" t="s">
        <v>1122</v>
      </c>
      <c r="G5440" s="36"/>
      <c r="H5440" s="37"/>
      <c r="I5440" s="5" t="s">
        <v>12</v>
      </c>
      <c r="K5440" t="s">
        <v>8322</v>
      </c>
    </row>
    <row r="5441" spans="1:11" hidden="1" x14ac:dyDescent="0.3">
      <c r="A5441" t="s">
        <v>8323</v>
      </c>
      <c r="B5441" s="8">
        <v>20170427</v>
      </c>
      <c r="C5441" s="4" t="s">
        <v>16</v>
      </c>
      <c r="D5441" s="4" t="s">
        <v>15</v>
      </c>
      <c r="E5441" t="s">
        <v>13857</v>
      </c>
      <c r="F5441" s="4" t="s">
        <v>1122</v>
      </c>
      <c r="G5441" s="36"/>
      <c r="H5441" s="37"/>
      <c r="I5441" s="5" t="s">
        <v>12</v>
      </c>
      <c r="K5441" t="s">
        <v>8323</v>
      </c>
    </row>
    <row r="5442" spans="1:11" x14ac:dyDescent="0.3">
      <c r="A5442" t="s">
        <v>7147</v>
      </c>
      <c r="B5442" s="8">
        <v>20170508</v>
      </c>
      <c r="C5442" t="s">
        <v>64</v>
      </c>
      <c r="D5442" t="s">
        <v>127</v>
      </c>
      <c r="E5442" t="s">
        <v>13862</v>
      </c>
      <c r="F5442" t="s">
        <v>7880</v>
      </c>
      <c r="G5442" s="36"/>
      <c r="H5442" s="37"/>
      <c r="I5442" s="31" t="s">
        <v>151</v>
      </c>
      <c r="J5442" s="32" t="s">
        <v>192</v>
      </c>
    </row>
    <row r="5443" spans="1:11" hidden="1" x14ac:dyDescent="0.3">
      <c r="A5443" t="s">
        <v>5101</v>
      </c>
      <c r="B5443" s="8">
        <v>20170510</v>
      </c>
      <c r="C5443" s="4" t="s">
        <v>16</v>
      </c>
      <c r="D5443" s="4" t="s">
        <v>15</v>
      </c>
      <c r="E5443" t="s">
        <v>13864</v>
      </c>
      <c r="F5443" s="4" t="s">
        <v>1122</v>
      </c>
      <c r="G5443" s="36"/>
      <c r="H5443" s="37"/>
      <c r="I5443" s="5" t="s">
        <v>12</v>
      </c>
      <c r="K5443" t="s">
        <v>5101</v>
      </c>
    </row>
    <row r="5444" spans="1:11" hidden="1" x14ac:dyDescent="0.3">
      <c r="A5444" t="s">
        <v>8084</v>
      </c>
      <c r="B5444" s="8">
        <v>20170512</v>
      </c>
      <c r="C5444" s="4" t="s">
        <v>35</v>
      </c>
      <c r="D5444" s="4" t="s">
        <v>7903</v>
      </c>
      <c r="E5444" t="s">
        <v>13866</v>
      </c>
      <c r="F5444" s="4" t="s">
        <v>1122</v>
      </c>
      <c r="G5444" s="36"/>
      <c r="H5444" s="37"/>
      <c r="I5444" s="5" t="s">
        <v>12</v>
      </c>
      <c r="K5444" t="s">
        <v>8084</v>
      </c>
    </row>
    <row r="5445" spans="1:11" hidden="1" x14ac:dyDescent="0.3">
      <c r="A5445" t="s">
        <v>8085</v>
      </c>
      <c r="B5445" s="8">
        <v>20170512</v>
      </c>
      <c r="C5445" s="4" t="s">
        <v>20</v>
      </c>
      <c r="D5445" s="4" t="s">
        <v>15</v>
      </c>
      <c r="E5445" t="s">
        <v>13867</v>
      </c>
      <c r="F5445" s="4" t="s">
        <v>1122</v>
      </c>
      <c r="G5445" s="36"/>
      <c r="H5445" s="37"/>
      <c r="I5445" s="5" t="s">
        <v>12</v>
      </c>
      <c r="K5445" t="s">
        <v>8085</v>
      </c>
    </row>
    <row r="5446" spans="1:11" hidden="1" x14ac:dyDescent="0.3">
      <c r="A5446" t="s">
        <v>8086</v>
      </c>
      <c r="B5446" s="8">
        <v>20170512</v>
      </c>
      <c r="C5446" s="4" t="s">
        <v>120</v>
      </c>
      <c r="D5446" s="4" t="s">
        <v>162</v>
      </c>
      <c r="E5446" t="s">
        <v>13868</v>
      </c>
      <c r="F5446" s="4" t="s">
        <v>1122</v>
      </c>
      <c r="G5446" s="36"/>
      <c r="H5446" s="37"/>
      <c r="I5446" s="5" t="s">
        <v>12</v>
      </c>
      <c r="K5446" t="s">
        <v>8086</v>
      </c>
    </row>
    <row r="5447" spans="1:11" hidden="1" x14ac:dyDescent="0.3">
      <c r="A5447" t="s">
        <v>8147</v>
      </c>
      <c r="B5447" s="8">
        <v>20170515</v>
      </c>
      <c r="C5447" s="4" t="s">
        <v>33</v>
      </c>
      <c r="D5447" s="4" t="s">
        <v>7927</v>
      </c>
      <c r="E5447" t="s">
        <v>13869</v>
      </c>
      <c r="F5447" s="4" t="s">
        <v>1122</v>
      </c>
      <c r="G5447" s="36"/>
      <c r="H5447" s="37"/>
      <c r="I5447" s="5" t="s">
        <v>12</v>
      </c>
      <c r="K5447" t="s">
        <v>8147</v>
      </c>
    </row>
    <row r="5448" spans="1:11" hidden="1" x14ac:dyDescent="0.3">
      <c r="A5448" t="s">
        <v>5102</v>
      </c>
      <c r="B5448" s="8">
        <v>20170517</v>
      </c>
      <c r="C5448" s="4" t="s">
        <v>210</v>
      </c>
      <c r="D5448" s="4" t="s">
        <v>15</v>
      </c>
      <c r="E5448" t="s">
        <v>13870</v>
      </c>
      <c r="F5448" s="4" t="s">
        <v>1122</v>
      </c>
      <c r="G5448" s="36"/>
      <c r="H5448" s="37"/>
      <c r="I5448" s="5" t="s">
        <v>12</v>
      </c>
      <c r="K5448" t="s">
        <v>5102</v>
      </c>
    </row>
    <row r="5449" spans="1:11" hidden="1" x14ac:dyDescent="0.3">
      <c r="A5449" t="s">
        <v>5103</v>
      </c>
      <c r="B5449" s="8">
        <v>20170517</v>
      </c>
      <c r="C5449" s="4" t="s">
        <v>68</v>
      </c>
      <c r="D5449" s="4" t="s">
        <v>1126</v>
      </c>
      <c r="E5449" t="s">
        <v>13871</v>
      </c>
      <c r="F5449" s="4" t="s">
        <v>1122</v>
      </c>
      <c r="G5449" s="36"/>
      <c r="H5449" s="37"/>
      <c r="I5449" s="5" t="s">
        <v>12</v>
      </c>
      <c r="K5449" t="s">
        <v>5103</v>
      </c>
    </row>
    <row r="5450" spans="1:11" x14ac:dyDescent="0.3">
      <c r="A5450" t="s">
        <v>7142</v>
      </c>
      <c r="B5450" s="8">
        <v>20170525</v>
      </c>
      <c r="C5450" t="s">
        <v>43</v>
      </c>
      <c r="E5450" t="s">
        <v>13878</v>
      </c>
      <c r="F5450" t="s">
        <v>7880</v>
      </c>
      <c r="G5450" s="36"/>
      <c r="H5450" s="37"/>
      <c r="I5450" s="31" t="s">
        <v>8920</v>
      </c>
      <c r="J5450" s="32" t="s">
        <v>192</v>
      </c>
    </row>
    <row r="5451" spans="1:11" hidden="1" x14ac:dyDescent="0.3">
      <c r="A5451" t="s">
        <v>6014</v>
      </c>
      <c r="B5451" s="8">
        <v>20170525</v>
      </c>
      <c r="C5451" s="4" t="s">
        <v>29</v>
      </c>
      <c r="D5451" s="4" t="s">
        <v>172</v>
      </c>
      <c r="E5451" t="s">
        <v>13879</v>
      </c>
      <c r="F5451" s="4" t="s">
        <v>1122</v>
      </c>
      <c r="G5451" s="36"/>
      <c r="H5451" s="37"/>
      <c r="I5451" s="5" t="s">
        <v>12</v>
      </c>
      <c r="K5451" t="s">
        <v>6014</v>
      </c>
    </row>
    <row r="5452" spans="1:11" hidden="1" x14ac:dyDescent="0.3">
      <c r="A5452" t="s">
        <v>5104</v>
      </c>
      <c r="B5452" s="8">
        <v>20170529</v>
      </c>
      <c r="C5452" s="4" t="s">
        <v>64</v>
      </c>
      <c r="D5452" s="4" t="s">
        <v>1127</v>
      </c>
      <c r="E5452" t="s">
        <v>13881</v>
      </c>
      <c r="F5452" s="4" t="s">
        <v>1122</v>
      </c>
      <c r="G5452" s="36"/>
      <c r="H5452" s="37"/>
      <c r="I5452" s="5" t="s">
        <v>12</v>
      </c>
      <c r="K5452" t="s">
        <v>5104</v>
      </c>
    </row>
    <row r="5453" spans="1:11" hidden="1" x14ac:dyDescent="0.3">
      <c r="A5453" t="s">
        <v>5105</v>
      </c>
      <c r="B5453" s="8">
        <v>20170529</v>
      </c>
      <c r="C5453" s="4" t="s">
        <v>31</v>
      </c>
      <c r="D5453" s="4" t="s">
        <v>1128</v>
      </c>
      <c r="E5453" t="s">
        <v>13882</v>
      </c>
      <c r="F5453" s="4" t="s">
        <v>1122</v>
      </c>
      <c r="G5453" s="36"/>
      <c r="H5453" s="37"/>
      <c r="I5453" s="5" t="s">
        <v>12</v>
      </c>
      <c r="K5453" t="s">
        <v>5105</v>
      </c>
    </row>
    <row r="5454" spans="1:11" hidden="1" x14ac:dyDescent="0.3">
      <c r="A5454" t="s">
        <v>5106</v>
      </c>
      <c r="B5454" s="8">
        <v>20170531</v>
      </c>
      <c r="C5454" s="4" t="s">
        <v>33</v>
      </c>
      <c r="D5454" s="4" t="s">
        <v>1129</v>
      </c>
      <c r="E5454" t="s">
        <v>13884</v>
      </c>
      <c r="F5454" s="4" t="s">
        <v>1122</v>
      </c>
      <c r="G5454" s="36"/>
      <c r="H5454" s="37"/>
      <c r="I5454" s="5" t="s">
        <v>12</v>
      </c>
      <c r="K5454" t="s">
        <v>5106</v>
      </c>
    </row>
    <row r="5455" spans="1:11" hidden="1" x14ac:dyDescent="0.3">
      <c r="A5455" s="4">
        <v>2100101.2017061198</v>
      </c>
      <c r="B5455" s="8">
        <v>20170612</v>
      </c>
      <c r="C5455" s="4" t="s">
        <v>33</v>
      </c>
      <c r="D5455" s="4" t="s">
        <v>7928</v>
      </c>
      <c r="E5455" t="s">
        <v>13890</v>
      </c>
      <c r="F5455" s="4" t="s">
        <v>1122</v>
      </c>
      <c r="G5455" s="36"/>
      <c r="H5455" s="37"/>
      <c r="I5455" s="5" t="s">
        <v>12</v>
      </c>
    </row>
    <row r="5456" spans="1:11" hidden="1" x14ac:dyDescent="0.3">
      <c r="A5456" t="s">
        <v>8148</v>
      </c>
      <c r="B5456" s="8">
        <v>20170620</v>
      </c>
      <c r="C5456" s="4" t="s">
        <v>64</v>
      </c>
      <c r="D5456" s="4" t="s">
        <v>1491</v>
      </c>
      <c r="E5456" t="s">
        <v>13898</v>
      </c>
      <c r="F5456" s="4" t="s">
        <v>1122</v>
      </c>
      <c r="G5456" s="36"/>
      <c r="H5456" s="37"/>
      <c r="I5456" s="5" t="s">
        <v>12</v>
      </c>
      <c r="K5456" t="s">
        <v>8148</v>
      </c>
    </row>
    <row r="5457" spans="1:11" hidden="1" x14ac:dyDescent="0.3">
      <c r="A5457" t="s">
        <v>5107</v>
      </c>
      <c r="B5457" s="8">
        <v>20170623</v>
      </c>
      <c r="C5457" s="4" t="s">
        <v>22</v>
      </c>
      <c r="D5457" s="4" t="s">
        <v>48</v>
      </c>
      <c r="E5457" t="s">
        <v>13901</v>
      </c>
      <c r="F5457" s="4" t="s">
        <v>1122</v>
      </c>
      <c r="G5457" s="36"/>
      <c r="H5457" s="37"/>
      <c r="I5457" s="5" t="s">
        <v>12</v>
      </c>
      <c r="K5457" t="s">
        <v>5107</v>
      </c>
    </row>
    <row r="5458" spans="1:11" hidden="1" x14ac:dyDescent="0.3">
      <c r="A5458" t="s">
        <v>8240</v>
      </c>
      <c r="B5458" s="8">
        <v>20170629</v>
      </c>
      <c r="C5458" s="4" t="s">
        <v>64</v>
      </c>
      <c r="D5458" s="4" t="s">
        <v>65</v>
      </c>
      <c r="E5458" t="s">
        <v>13905</v>
      </c>
      <c r="F5458" s="4" t="s">
        <v>1122</v>
      </c>
      <c r="G5458" s="36"/>
      <c r="H5458" s="37"/>
      <c r="I5458" s="5" t="s">
        <v>12</v>
      </c>
      <c r="K5458" t="s">
        <v>8240</v>
      </c>
    </row>
    <row r="5459" spans="1:11" hidden="1" x14ac:dyDescent="0.3">
      <c r="A5459" t="s">
        <v>7684</v>
      </c>
      <c r="B5459" s="8">
        <v>20170703</v>
      </c>
      <c r="C5459" s="4" t="s">
        <v>16</v>
      </c>
      <c r="D5459" s="4" t="s">
        <v>15</v>
      </c>
      <c r="E5459" t="s">
        <v>13909</v>
      </c>
      <c r="F5459" s="4" t="s">
        <v>1122</v>
      </c>
      <c r="G5459" s="36"/>
      <c r="H5459" s="37"/>
      <c r="I5459" s="5" t="s">
        <v>12</v>
      </c>
      <c r="K5459" t="s">
        <v>7684</v>
      </c>
    </row>
    <row r="5460" spans="1:11" x14ac:dyDescent="0.3">
      <c r="A5460" t="s">
        <v>7129</v>
      </c>
      <c r="B5460" s="8">
        <v>20170705</v>
      </c>
      <c r="C5460" t="s">
        <v>25</v>
      </c>
      <c r="D5460" t="s">
        <v>6890</v>
      </c>
      <c r="E5460" t="s">
        <v>13910</v>
      </c>
      <c r="F5460" t="s">
        <v>7880</v>
      </c>
      <c r="G5460" s="36"/>
      <c r="H5460" s="37"/>
      <c r="I5460" s="31" t="s">
        <v>151</v>
      </c>
      <c r="J5460" s="32" t="s">
        <v>192</v>
      </c>
    </row>
    <row r="5461" spans="1:11" hidden="1" x14ac:dyDescent="0.3">
      <c r="A5461" t="s">
        <v>8635</v>
      </c>
      <c r="B5461" s="8">
        <v>20170711</v>
      </c>
      <c r="C5461" s="4" t="s">
        <v>16</v>
      </c>
      <c r="D5461" s="4" t="s">
        <v>15</v>
      </c>
      <c r="E5461" t="s">
        <v>13915</v>
      </c>
      <c r="F5461" s="4" t="s">
        <v>1122</v>
      </c>
      <c r="G5461" s="36"/>
      <c r="H5461" s="37"/>
      <c r="I5461" s="5" t="s">
        <v>12</v>
      </c>
      <c r="K5461" t="s">
        <v>8635</v>
      </c>
    </row>
    <row r="5462" spans="1:11" x14ac:dyDescent="0.3">
      <c r="A5462" t="s">
        <v>8090</v>
      </c>
      <c r="B5462" s="8">
        <v>20170713</v>
      </c>
      <c r="C5462" s="4" t="s">
        <v>16</v>
      </c>
      <c r="D5462" s="4" t="s">
        <v>15</v>
      </c>
      <c r="E5462" t="s">
        <v>13917</v>
      </c>
      <c r="F5462" s="4" t="s">
        <v>1122</v>
      </c>
      <c r="G5462" s="36"/>
      <c r="H5462" s="37"/>
      <c r="I5462" s="5" t="s">
        <v>7906</v>
      </c>
      <c r="J5462" s="32" t="s">
        <v>28</v>
      </c>
      <c r="K5462" t="s">
        <v>8090</v>
      </c>
    </row>
    <row r="5463" spans="1:11" x14ac:dyDescent="0.3">
      <c r="A5463" t="s">
        <v>7242</v>
      </c>
      <c r="B5463" s="8">
        <v>20170714</v>
      </c>
      <c r="C5463" s="4" t="s">
        <v>31</v>
      </c>
      <c r="D5463" s="4" t="s">
        <v>15</v>
      </c>
      <c r="E5463" t="s">
        <v>13918</v>
      </c>
      <c r="F5463" s="4" t="s">
        <v>1122</v>
      </c>
      <c r="G5463" s="36"/>
      <c r="H5463" s="37"/>
      <c r="I5463" s="5" t="s">
        <v>7906</v>
      </c>
      <c r="J5463" s="32" t="s">
        <v>28</v>
      </c>
      <c r="K5463" t="s">
        <v>7242</v>
      </c>
    </row>
    <row r="5464" spans="1:11" x14ac:dyDescent="0.3">
      <c r="A5464" t="s">
        <v>7126</v>
      </c>
      <c r="B5464" s="8">
        <v>20170717</v>
      </c>
      <c r="C5464" t="s">
        <v>20</v>
      </c>
      <c r="E5464" t="s">
        <v>13921</v>
      </c>
      <c r="F5464" t="s">
        <v>7880</v>
      </c>
      <c r="G5464" s="36"/>
      <c r="H5464" s="37"/>
      <c r="I5464" s="31" t="s">
        <v>151</v>
      </c>
      <c r="J5464" s="32" t="s">
        <v>192</v>
      </c>
    </row>
    <row r="5465" spans="1:11" hidden="1" x14ac:dyDescent="0.3">
      <c r="A5465" t="s">
        <v>8149</v>
      </c>
      <c r="B5465" s="8">
        <v>20170718</v>
      </c>
      <c r="C5465" s="4" t="s">
        <v>201</v>
      </c>
      <c r="D5465" s="4" t="s">
        <v>7929</v>
      </c>
      <c r="E5465" t="s">
        <v>13922</v>
      </c>
      <c r="F5465" s="4" t="s">
        <v>1122</v>
      </c>
      <c r="G5465" s="36"/>
      <c r="H5465" s="37"/>
      <c r="I5465" s="5" t="s">
        <v>12</v>
      </c>
      <c r="K5465" t="s">
        <v>8149</v>
      </c>
    </row>
    <row r="5466" spans="1:11" hidden="1" x14ac:dyDescent="0.3">
      <c r="A5466" t="s">
        <v>8092</v>
      </c>
      <c r="B5466" s="8">
        <v>20170719</v>
      </c>
      <c r="C5466" s="4" t="s">
        <v>35</v>
      </c>
      <c r="D5466" s="4" t="s">
        <v>49</v>
      </c>
      <c r="E5466" t="s">
        <v>13924</v>
      </c>
      <c r="F5466" s="4" t="s">
        <v>1122</v>
      </c>
      <c r="G5466" s="36"/>
      <c r="H5466" s="37"/>
      <c r="I5466" s="5" t="s">
        <v>12</v>
      </c>
      <c r="K5466" t="s">
        <v>8092</v>
      </c>
    </row>
    <row r="5467" spans="1:11" hidden="1" x14ac:dyDescent="0.3">
      <c r="A5467" t="s">
        <v>8636</v>
      </c>
      <c r="B5467" s="8">
        <v>20170719</v>
      </c>
      <c r="C5467" s="4" t="s">
        <v>16</v>
      </c>
      <c r="D5467" s="4" t="s">
        <v>15</v>
      </c>
      <c r="E5467" t="s">
        <v>13925</v>
      </c>
      <c r="F5467" s="4" t="s">
        <v>1122</v>
      </c>
      <c r="G5467" s="36"/>
      <c r="H5467" s="37"/>
      <c r="I5467" s="5" t="s">
        <v>12</v>
      </c>
      <c r="K5467" t="s">
        <v>8636</v>
      </c>
    </row>
    <row r="5468" spans="1:11" hidden="1" x14ac:dyDescent="0.3">
      <c r="A5468" t="s">
        <v>8064</v>
      </c>
      <c r="B5468" s="8">
        <v>20170724</v>
      </c>
      <c r="C5468" s="4" t="s">
        <v>64</v>
      </c>
      <c r="D5468" s="4" t="s">
        <v>6673</v>
      </c>
      <c r="E5468" t="s">
        <v>13929</v>
      </c>
      <c r="F5468" s="4" t="s">
        <v>1122</v>
      </c>
      <c r="G5468" s="36"/>
      <c r="H5468" s="37"/>
      <c r="I5468" s="5" t="s">
        <v>12</v>
      </c>
      <c r="K5468" t="s">
        <v>8064</v>
      </c>
    </row>
    <row r="5469" spans="1:11" x14ac:dyDescent="0.3">
      <c r="A5469" t="s">
        <v>7119</v>
      </c>
      <c r="B5469" s="8">
        <v>20170731</v>
      </c>
      <c r="C5469" t="s">
        <v>16</v>
      </c>
      <c r="E5469" t="s">
        <v>13931</v>
      </c>
      <c r="F5469" t="s">
        <v>7880</v>
      </c>
      <c r="G5469" s="36"/>
      <c r="H5469" s="37"/>
      <c r="I5469" s="31" t="s">
        <v>151</v>
      </c>
      <c r="J5469" s="32" t="s">
        <v>192</v>
      </c>
    </row>
    <row r="5470" spans="1:11" x14ac:dyDescent="0.3">
      <c r="A5470" t="s">
        <v>7118</v>
      </c>
      <c r="B5470" s="8">
        <v>20170801</v>
      </c>
      <c r="C5470" t="s">
        <v>84</v>
      </c>
      <c r="E5470" t="s">
        <v>13933</v>
      </c>
      <c r="F5470" t="s">
        <v>7880</v>
      </c>
      <c r="G5470" s="36"/>
      <c r="H5470" s="37"/>
      <c r="I5470" s="31" t="s">
        <v>151</v>
      </c>
      <c r="J5470" s="32" t="s">
        <v>192</v>
      </c>
    </row>
    <row r="5471" spans="1:11" x14ac:dyDescent="0.3">
      <c r="A5471" t="s">
        <v>8094</v>
      </c>
      <c r="B5471" s="8">
        <v>20170816</v>
      </c>
      <c r="C5471" s="4" t="s">
        <v>16</v>
      </c>
      <c r="D5471" s="4" t="s">
        <v>15</v>
      </c>
      <c r="E5471" t="s">
        <v>13938</v>
      </c>
      <c r="F5471" s="4" t="s">
        <v>1122</v>
      </c>
      <c r="G5471" s="36"/>
      <c r="H5471" s="37"/>
      <c r="I5471" s="5" t="s">
        <v>7908</v>
      </c>
      <c r="J5471" s="32" t="s">
        <v>62</v>
      </c>
      <c r="K5471" t="s">
        <v>8094</v>
      </c>
    </row>
    <row r="5472" spans="1:11" x14ac:dyDescent="0.3">
      <c r="A5472" t="s">
        <v>7110</v>
      </c>
      <c r="B5472" s="8">
        <v>20170822</v>
      </c>
      <c r="C5472" t="s">
        <v>120</v>
      </c>
      <c r="D5472" t="s">
        <v>1158</v>
      </c>
      <c r="E5472" t="s">
        <v>13940</v>
      </c>
      <c r="F5472" t="s">
        <v>7880</v>
      </c>
      <c r="G5472" s="36"/>
      <c r="H5472" s="37"/>
      <c r="I5472" s="31" t="s">
        <v>151</v>
      </c>
      <c r="J5472" s="32" t="s">
        <v>192</v>
      </c>
    </row>
    <row r="5473" spans="1:11" hidden="1" x14ac:dyDescent="0.3">
      <c r="A5473" t="s">
        <v>5108</v>
      </c>
      <c r="B5473" s="8">
        <v>20170827</v>
      </c>
      <c r="C5473" s="4" t="s">
        <v>16</v>
      </c>
      <c r="D5473" s="4" t="s">
        <v>15</v>
      </c>
      <c r="E5473" t="s">
        <v>13944</v>
      </c>
      <c r="F5473" s="4" t="s">
        <v>1122</v>
      </c>
      <c r="G5473" s="36"/>
      <c r="H5473" s="37"/>
      <c r="I5473" s="5" t="s">
        <v>12</v>
      </c>
      <c r="K5473" t="s">
        <v>5108</v>
      </c>
    </row>
    <row r="5474" spans="1:11" hidden="1" x14ac:dyDescent="0.3">
      <c r="A5474" t="s">
        <v>8637</v>
      </c>
      <c r="B5474" s="8">
        <v>20170828</v>
      </c>
      <c r="C5474" s="4" t="s">
        <v>16</v>
      </c>
      <c r="D5474" s="4" t="s">
        <v>15</v>
      </c>
      <c r="E5474" t="s">
        <v>13947</v>
      </c>
      <c r="F5474" s="4" t="s">
        <v>1122</v>
      </c>
      <c r="G5474" s="36"/>
      <c r="H5474" s="37"/>
      <c r="I5474" s="5" t="s">
        <v>12</v>
      </c>
      <c r="K5474" t="s">
        <v>8637</v>
      </c>
    </row>
    <row r="5475" spans="1:11" hidden="1" x14ac:dyDescent="0.3">
      <c r="A5475" t="s">
        <v>8152</v>
      </c>
      <c r="B5475" s="8">
        <v>20170905</v>
      </c>
      <c r="C5475" s="4" t="s">
        <v>231</v>
      </c>
      <c r="D5475" s="4" t="s">
        <v>1138</v>
      </c>
      <c r="E5475" t="s">
        <v>13953</v>
      </c>
      <c r="F5475" s="4" t="s">
        <v>1122</v>
      </c>
      <c r="G5475" s="36"/>
      <c r="H5475" s="37"/>
      <c r="I5475" s="5" t="s">
        <v>12</v>
      </c>
      <c r="K5475" t="s">
        <v>8152</v>
      </c>
    </row>
    <row r="5476" spans="1:11" hidden="1" x14ac:dyDescent="0.3">
      <c r="A5476" t="s">
        <v>8095</v>
      </c>
      <c r="B5476" s="8">
        <v>20170912</v>
      </c>
      <c r="C5476" s="4" t="s">
        <v>22</v>
      </c>
      <c r="D5476" s="4" t="s">
        <v>447</v>
      </c>
      <c r="E5476" t="s">
        <v>13957</v>
      </c>
      <c r="F5476" s="4" t="s">
        <v>1122</v>
      </c>
      <c r="G5476" s="36"/>
      <c r="H5476" s="37"/>
      <c r="I5476" s="5" t="s">
        <v>12</v>
      </c>
      <c r="K5476" t="s">
        <v>8095</v>
      </c>
    </row>
    <row r="5477" spans="1:11" hidden="1" x14ac:dyDescent="0.3">
      <c r="A5477" t="s">
        <v>5111</v>
      </c>
      <c r="B5477" s="8">
        <v>20170918</v>
      </c>
      <c r="C5477" s="4" t="s">
        <v>16</v>
      </c>
      <c r="D5477" s="4" t="s">
        <v>1131</v>
      </c>
      <c r="E5477" t="s">
        <v>13962</v>
      </c>
      <c r="F5477" s="4" t="s">
        <v>1122</v>
      </c>
      <c r="G5477" s="36"/>
      <c r="H5477" s="37"/>
      <c r="I5477" s="5" t="s">
        <v>12</v>
      </c>
      <c r="K5477" t="s">
        <v>5111</v>
      </c>
    </row>
    <row r="5478" spans="1:11" hidden="1" x14ac:dyDescent="0.3">
      <c r="A5478" t="s">
        <v>5112</v>
      </c>
      <c r="B5478" s="8">
        <v>20170920</v>
      </c>
      <c r="C5478" s="4" t="s">
        <v>50</v>
      </c>
      <c r="D5478" s="4" t="s">
        <v>1132</v>
      </c>
      <c r="E5478" t="s">
        <v>13964</v>
      </c>
      <c r="F5478" s="4" t="s">
        <v>1122</v>
      </c>
      <c r="G5478" s="36"/>
      <c r="H5478" s="37"/>
      <c r="I5478" s="5" t="s">
        <v>12</v>
      </c>
      <c r="K5478" t="s">
        <v>5112</v>
      </c>
    </row>
    <row r="5479" spans="1:11" hidden="1" x14ac:dyDescent="0.3">
      <c r="A5479" t="s">
        <v>5113</v>
      </c>
      <c r="B5479" s="8">
        <v>20170920</v>
      </c>
      <c r="C5479" s="4" t="s">
        <v>33</v>
      </c>
      <c r="D5479" s="4" t="s">
        <v>819</v>
      </c>
      <c r="E5479" t="s">
        <v>13965</v>
      </c>
      <c r="F5479" s="4" t="s">
        <v>1122</v>
      </c>
      <c r="G5479" s="36"/>
      <c r="H5479" s="37"/>
      <c r="I5479" s="5" t="s">
        <v>12</v>
      </c>
      <c r="K5479" t="s">
        <v>5113</v>
      </c>
    </row>
    <row r="5480" spans="1:11" hidden="1" x14ac:dyDescent="0.3">
      <c r="A5480" t="s">
        <v>8251</v>
      </c>
      <c r="B5480" s="8">
        <v>20170921</v>
      </c>
      <c r="C5480" s="4" t="s">
        <v>35</v>
      </c>
      <c r="D5480" s="4" t="s">
        <v>459</v>
      </c>
      <c r="E5480" t="s">
        <v>13966</v>
      </c>
      <c r="F5480" s="4" t="s">
        <v>1122</v>
      </c>
      <c r="G5480" s="36"/>
      <c r="H5480" s="37"/>
      <c r="I5480" s="5" t="s">
        <v>12</v>
      </c>
      <c r="K5480" t="s">
        <v>8251</v>
      </c>
    </row>
    <row r="5481" spans="1:11" hidden="1" x14ac:dyDescent="0.3">
      <c r="A5481" t="s">
        <v>8155</v>
      </c>
      <c r="B5481" s="8">
        <v>20170922</v>
      </c>
      <c r="C5481" s="4" t="s">
        <v>68</v>
      </c>
      <c r="D5481" s="4" t="s">
        <v>286</v>
      </c>
      <c r="E5481" t="s">
        <v>13967</v>
      </c>
      <c r="F5481" s="4" t="s">
        <v>1122</v>
      </c>
      <c r="G5481" s="36"/>
      <c r="H5481" s="37"/>
      <c r="I5481" s="5" t="s">
        <v>12</v>
      </c>
      <c r="K5481" t="s">
        <v>8155</v>
      </c>
    </row>
    <row r="5482" spans="1:11" x14ac:dyDescent="0.3">
      <c r="A5482" t="s">
        <v>7101</v>
      </c>
      <c r="B5482" s="8">
        <v>20170929</v>
      </c>
      <c r="C5482" t="s">
        <v>74</v>
      </c>
      <c r="D5482" t="s">
        <v>7102</v>
      </c>
      <c r="E5482" t="s">
        <v>13970</v>
      </c>
      <c r="F5482" t="s">
        <v>7880</v>
      </c>
      <c r="G5482" s="36"/>
      <c r="H5482" s="37"/>
      <c r="I5482" s="31" t="s">
        <v>151</v>
      </c>
      <c r="J5482" s="32" t="s">
        <v>192</v>
      </c>
    </row>
    <row r="5483" spans="1:11" hidden="1" x14ac:dyDescent="0.3">
      <c r="A5483" t="s">
        <v>5114</v>
      </c>
      <c r="B5483" s="8">
        <v>20171015</v>
      </c>
      <c r="C5483" s="4" t="s">
        <v>9</v>
      </c>
      <c r="D5483" s="4" t="s">
        <v>1133</v>
      </c>
      <c r="E5483" t="s">
        <v>13973</v>
      </c>
      <c r="F5483" s="4" t="s">
        <v>1122</v>
      </c>
      <c r="G5483" s="36"/>
      <c r="H5483" s="37"/>
      <c r="I5483" s="5" t="s">
        <v>12</v>
      </c>
      <c r="K5483" t="s">
        <v>5114</v>
      </c>
    </row>
    <row r="5484" spans="1:11" hidden="1" x14ac:dyDescent="0.3">
      <c r="A5484" t="s">
        <v>8097</v>
      </c>
      <c r="B5484" s="8">
        <v>20171016</v>
      </c>
      <c r="C5484" s="4" t="s">
        <v>31</v>
      </c>
      <c r="D5484" s="4" t="s">
        <v>95</v>
      </c>
      <c r="E5484" t="s">
        <v>13974</v>
      </c>
      <c r="F5484" s="4" t="s">
        <v>1122</v>
      </c>
      <c r="G5484" s="36"/>
      <c r="H5484" s="37"/>
      <c r="I5484" s="35" t="s">
        <v>39</v>
      </c>
      <c r="J5484" s="32" t="s">
        <v>62</v>
      </c>
      <c r="K5484" t="s">
        <v>8097</v>
      </c>
    </row>
    <row r="5485" spans="1:11" hidden="1" x14ac:dyDescent="0.3">
      <c r="A5485" s="4">
        <v>2100851.2017101902</v>
      </c>
      <c r="B5485" s="8">
        <v>20171019</v>
      </c>
      <c r="C5485" s="4" t="s">
        <v>13</v>
      </c>
      <c r="D5485" s="4" t="s">
        <v>6627</v>
      </c>
      <c r="E5485" t="s">
        <v>13977</v>
      </c>
      <c r="F5485" s="4" t="s">
        <v>1122</v>
      </c>
      <c r="G5485" s="36"/>
      <c r="H5485" s="37"/>
      <c r="I5485" s="5" t="s">
        <v>12</v>
      </c>
    </row>
    <row r="5486" spans="1:11" hidden="1" x14ac:dyDescent="0.3">
      <c r="A5486" t="s">
        <v>8158</v>
      </c>
      <c r="B5486" s="8">
        <v>20171026</v>
      </c>
      <c r="C5486" s="4" t="s">
        <v>74</v>
      </c>
      <c r="D5486" s="4" t="s">
        <v>1490</v>
      </c>
      <c r="E5486" t="s">
        <v>13983</v>
      </c>
      <c r="F5486" s="4" t="s">
        <v>1122</v>
      </c>
      <c r="G5486" s="36"/>
      <c r="H5486" s="37"/>
      <c r="I5486" s="5" t="s">
        <v>12</v>
      </c>
      <c r="K5486" t="s">
        <v>8158</v>
      </c>
    </row>
    <row r="5487" spans="1:11" hidden="1" x14ac:dyDescent="0.3">
      <c r="A5487" t="s">
        <v>8098</v>
      </c>
      <c r="B5487" s="8">
        <v>20171031</v>
      </c>
      <c r="C5487" s="4" t="s">
        <v>33</v>
      </c>
      <c r="D5487" s="4" t="s">
        <v>126</v>
      </c>
      <c r="E5487" t="s">
        <v>14001</v>
      </c>
      <c r="F5487" s="4" t="s">
        <v>1122</v>
      </c>
      <c r="G5487" s="36"/>
      <c r="H5487" s="37"/>
      <c r="I5487" s="5" t="s">
        <v>12</v>
      </c>
      <c r="K5487" t="s">
        <v>8098</v>
      </c>
    </row>
    <row r="5488" spans="1:11" hidden="1" x14ac:dyDescent="0.3">
      <c r="A5488" t="s">
        <v>8160</v>
      </c>
      <c r="B5488" s="8">
        <v>20171101</v>
      </c>
      <c r="C5488" s="4" t="s">
        <v>9</v>
      </c>
      <c r="D5488" s="4" t="s">
        <v>6709</v>
      </c>
      <c r="E5488" t="s">
        <v>14004</v>
      </c>
      <c r="F5488" s="4" t="s">
        <v>1122</v>
      </c>
      <c r="G5488" s="36"/>
      <c r="H5488" s="37"/>
      <c r="I5488" s="5" t="s">
        <v>12</v>
      </c>
      <c r="K5488" t="s">
        <v>8160</v>
      </c>
    </row>
    <row r="5489" spans="1:11" hidden="1" x14ac:dyDescent="0.3">
      <c r="A5489" t="s">
        <v>8638</v>
      </c>
      <c r="B5489" s="8">
        <v>20171101</v>
      </c>
      <c r="C5489" s="4" t="s">
        <v>16</v>
      </c>
      <c r="D5489" s="4" t="s">
        <v>15</v>
      </c>
      <c r="E5489" t="s">
        <v>14005</v>
      </c>
      <c r="F5489" s="4" t="s">
        <v>1122</v>
      </c>
      <c r="G5489" s="36"/>
      <c r="H5489" s="37"/>
      <c r="I5489" s="5" t="s">
        <v>12</v>
      </c>
      <c r="K5489" t="s">
        <v>8638</v>
      </c>
    </row>
    <row r="5490" spans="1:11" hidden="1" x14ac:dyDescent="0.3">
      <c r="A5490" t="s">
        <v>8099</v>
      </c>
      <c r="B5490" s="8">
        <v>20171106</v>
      </c>
      <c r="C5490" s="4" t="s">
        <v>64</v>
      </c>
      <c r="D5490" s="4" t="s">
        <v>65</v>
      </c>
      <c r="E5490" t="s">
        <v>14010</v>
      </c>
      <c r="F5490" s="4" t="s">
        <v>1122</v>
      </c>
      <c r="G5490" s="36"/>
      <c r="H5490" s="37"/>
      <c r="I5490" s="5" t="s">
        <v>12</v>
      </c>
      <c r="K5490" t="s">
        <v>8099</v>
      </c>
    </row>
    <row r="5491" spans="1:11" hidden="1" x14ac:dyDescent="0.3">
      <c r="A5491" t="s">
        <v>8205</v>
      </c>
      <c r="B5491" s="8">
        <v>20171114</v>
      </c>
      <c r="C5491" s="4" t="s">
        <v>22</v>
      </c>
      <c r="D5491" s="4" t="s">
        <v>1225</v>
      </c>
      <c r="E5491" t="s">
        <v>14014</v>
      </c>
      <c r="F5491" s="4" t="s">
        <v>1122</v>
      </c>
      <c r="G5491" s="36"/>
      <c r="H5491" s="37"/>
      <c r="I5491" s="5" t="s">
        <v>12</v>
      </c>
      <c r="K5491" t="s">
        <v>8205</v>
      </c>
    </row>
    <row r="5492" spans="1:11" hidden="1" x14ac:dyDescent="0.3">
      <c r="A5492" t="s">
        <v>8241</v>
      </c>
      <c r="B5492" s="8">
        <v>20171114</v>
      </c>
      <c r="C5492" s="4" t="s">
        <v>64</v>
      </c>
      <c r="D5492" s="4" t="s">
        <v>65</v>
      </c>
      <c r="E5492" t="s">
        <v>14015</v>
      </c>
      <c r="F5492" s="4" t="s">
        <v>1122</v>
      </c>
      <c r="G5492" s="36"/>
      <c r="H5492" s="37"/>
      <c r="I5492" s="5" t="s">
        <v>12</v>
      </c>
      <c r="K5492" t="s">
        <v>8241</v>
      </c>
    </row>
    <row r="5493" spans="1:11" hidden="1" x14ac:dyDescent="0.3">
      <c r="A5493" t="s">
        <v>8206</v>
      </c>
      <c r="B5493" s="8">
        <v>20171115</v>
      </c>
      <c r="C5493" s="4" t="s">
        <v>58</v>
      </c>
      <c r="D5493" s="4" t="s">
        <v>200</v>
      </c>
      <c r="E5493" t="s">
        <v>14016</v>
      </c>
      <c r="F5493" s="4" t="s">
        <v>1122</v>
      </c>
      <c r="G5493" s="36"/>
      <c r="H5493" s="37"/>
      <c r="I5493" s="5" t="s">
        <v>12</v>
      </c>
      <c r="K5493" t="s">
        <v>8206</v>
      </c>
    </row>
    <row r="5494" spans="1:11" hidden="1" x14ac:dyDescent="0.3">
      <c r="A5494" t="s">
        <v>8261</v>
      </c>
      <c r="B5494" s="8">
        <v>20171128</v>
      </c>
      <c r="C5494" s="4" t="s">
        <v>22</v>
      </c>
      <c r="D5494" s="4" t="s">
        <v>7979</v>
      </c>
      <c r="E5494" t="s">
        <v>14056</v>
      </c>
      <c r="F5494" s="4" t="s">
        <v>1122</v>
      </c>
      <c r="G5494" s="36"/>
      <c r="H5494" s="37"/>
      <c r="I5494" s="5" t="s">
        <v>12</v>
      </c>
      <c r="K5494" t="s">
        <v>8261</v>
      </c>
    </row>
    <row r="5495" spans="1:11" hidden="1" x14ac:dyDescent="0.3">
      <c r="A5495" t="s">
        <v>8262</v>
      </c>
      <c r="B5495" s="8">
        <v>20171128</v>
      </c>
      <c r="C5495" s="4" t="s">
        <v>64</v>
      </c>
      <c r="D5495" s="4" t="s">
        <v>6881</v>
      </c>
      <c r="E5495" t="s">
        <v>14057</v>
      </c>
      <c r="F5495" s="4" t="s">
        <v>1122</v>
      </c>
      <c r="G5495" s="36"/>
      <c r="H5495" s="37"/>
      <c r="I5495" s="5" t="s">
        <v>12</v>
      </c>
      <c r="K5495" t="s">
        <v>8262</v>
      </c>
    </row>
    <row r="5496" spans="1:11" x14ac:dyDescent="0.3">
      <c r="A5496" t="s">
        <v>7199</v>
      </c>
      <c r="B5496" s="8">
        <v>20171130</v>
      </c>
      <c r="C5496" t="s">
        <v>31</v>
      </c>
      <c r="D5496" t="s">
        <v>6809</v>
      </c>
      <c r="E5496" t="s">
        <v>14063</v>
      </c>
      <c r="F5496" t="s">
        <v>7880</v>
      </c>
      <c r="G5496" s="36"/>
      <c r="H5496" s="37"/>
      <c r="I5496" s="31" t="s">
        <v>8920</v>
      </c>
      <c r="J5496" s="32" t="s">
        <v>192</v>
      </c>
    </row>
    <row r="5497" spans="1:11" x14ac:dyDescent="0.3">
      <c r="A5497" t="s">
        <v>7083</v>
      </c>
      <c r="B5497" s="8">
        <v>20171206</v>
      </c>
      <c r="C5497" t="s">
        <v>35</v>
      </c>
      <c r="D5497" t="s">
        <v>49</v>
      </c>
      <c r="E5497" t="s">
        <v>14071</v>
      </c>
      <c r="F5497" t="s">
        <v>7880</v>
      </c>
      <c r="G5497" s="36"/>
      <c r="H5497" s="37"/>
      <c r="I5497" s="31" t="s">
        <v>151</v>
      </c>
      <c r="J5497" s="32" t="s">
        <v>192</v>
      </c>
    </row>
    <row r="5498" spans="1:11" hidden="1" x14ac:dyDescent="0.3">
      <c r="A5498" t="s">
        <v>5120</v>
      </c>
      <c r="B5498" s="8">
        <v>20171210</v>
      </c>
      <c r="C5498" s="4" t="s">
        <v>231</v>
      </c>
      <c r="D5498" s="4" t="s">
        <v>1138</v>
      </c>
      <c r="E5498" t="s">
        <v>14086</v>
      </c>
      <c r="F5498" s="4" t="s">
        <v>1122</v>
      </c>
      <c r="G5498" s="36"/>
      <c r="H5498" s="37"/>
      <c r="I5498" s="5" t="s">
        <v>12</v>
      </c>
      <c r="K5498" t="s">
        <v>5120</v>
      </c>
    </row>
    <row r="5499" spans="1:11" hidden="1" x14ac:dyDescent="0.3">
      <c r="A5499" t="s">
        <v>8432</v>
      </c>
      <c r="B5499" s="8">
        <v>20171213</v>
      </c>
      <c r="C5499" s="4" t="s">
        <v>22</v>
      </c>
      <c r="D5499" s="4" t="s">
        <v>107</v>
      </c>
      <c r="E5499" t="s">
        <v>14088</v>
      </c>
      <c r="F5499" s="4" t="s">
        <v>1122</v>
      </c>
      <c r="G5499" s="36"/>
      <c r="H5499" s="37"/>
      <c r="I5499" s="5" t="s">
        <v>12</v>
      </c>
      <c r="K5499" t="s">
        <v>8432</v>
      </c>
    </row>
    <row r="5500" spans="1:11" hidden="1" x14ac:dyDescent="0.3">
      <c r="A5500" t="s">
        <v>8101</v>
      </c>
      <c r="B5500" s="8">
        <v>20171221</v>
      </c>
      <c r="C5500" s="4" t="s">
        <v>16</v>
      </c>
      <c r="D5500" s="4" t="s">
        <v>15</v>
      </c>
      <c r="E5500" t="s">
        <v>14103</v>
      </c>
      <c r="F5500" s="4" t="s">
        <v>1122</v>
      </c>
      <c r="G5500" s="36"/>
      <c r="H5500" s="37"/>
      <c r="I5500" s="5" t="s">
        <v>12</v>
      </c>
      <c r="K5500" t="s">
        <v>8101</v>
      </c>
    </row>
    <row r="5501" spans="1:11" hidden="1" x14ac:dyDescent="0.3">
      <c r="A5501" t="s">
        <v>8567</v>
      </c>
      <c r="B5501" s="8">
        <v>20171222</v>
      </c>
      <c r="C5501" s="4" t="s">
        <v>16</v>
      </c>
      <c r="D5501" s="4" t="s">
        <v>15</v>
      </c>
      <c r="E5501" t="s">
        <v>14111</v>
      </c>
      <c r="F5501" s="4" t="s">
        <v>1122</v>
      </c>
      <c r="G5501" s="36"/>
      <c r="H5501" s="37"/>
      <c r="I5501" s="5" t="s">
        <v>12</v>
      </c>
      <c r="K5501" t="s">
        <v>8567</v>
      </c>
    </row>
    <row r="5502" spans="1:11" x14ac:dyDescent="0.3">
      <c r="A5502" t="s">
        <v>8103</v>
      </c>
      <c r="B5502" s="8">
        <v>20171223</v>
      </c>
      <c r="C5502" s="4" t="s">
        <v>31</v>
      </c>
      <c r="D5502" s="4" t="s">
        <v>1227</v>
      </c>
      <c r="E5502" t="s">
        <v>14136</v>
      </c>
      <c r="F5502" s="4" t="s">
        <v>1122</v>
      </c>
      <c r="G5502" s="36"/>
      <c r="H5502" s="37"/>
      <c r="I5502" s="5" t="s">
        <v>7910</v>
      </c>
      <c r="J5502" s="32" t="s">
        <v>62</v>
      </c>
      <c r="K5502" t="s">
        <v>8103</v>
      </c>
    </row>
    <row r="5503" spans="1:11" hidden="1" x14ac:dyDescent="0.3">
      <c r="A5503" t="s">
        <v>8433</v>
      </c>
      <c r="B5503" s="8">
        <v>20171226</v>
      </c>
      <c r="C5503" s="4" t="s">
        <v>22</v>
      </c>
      <c r="D5503" s="4" t="s">
        <v>107</v>
      </c>
      <c r="E5503" t="s">
        <v>14141</v>
      </c>
      <c r="F5503" s="4" t="s">
        <v>1122</v>
      </c>
      <c r="G5503" s="36"/>
      <c r="H5503" s="37"/>
      <c r="I5503" s="5" t="s">
        <v>12</v>
      </c>
      <c r="K5503" t="s">
        <v>8433</v>
      </c>
    </row>
    <row r="5504" spans="1:11" hidden="1" x14ac:dyDescent="0.3">
      <c r="A5504" t="s">
        <v>8434</v>
      </c>
      <c r="B5504" s="8">
        <v>20180104</v>
      </c>
      <c r="C5504" s="4" t="s">
        <v>22</v>
      </c>
      <c r="D5504" s="4" t="s">
        <v>107</v>
      </c>
      <c r="E5504" t="s">
        <v>14157</v>
      </c>
      <c r="F5504" s="4" t="s">
        <v>1122</v>
      </c>
      <c r="G5504" s="36"/>
      <c r="H5504" s="37"/>
      <c r="I5504" s="5" t="s">
        <v>12</v>
      </c>
      <c r="K5504" t="s">
        <v>8434</v>
      </c>
    </row>
    <row r="5505" spans="1:11" hidden="1" x14ac:dyDescent="0.3">
      <c r="A5505" t="s">
        <v>8166</v>
      </c>
      <c r="B5505" s="8">
        <v>20180111</v>
      </c>
      <c r="C5505" s="4" t="s">
        <v>74</v>
      </c>
      <c r="D5505" s="4" t="s">
        <v>7935</v>
      </c>
      <c r="E5505" t="s">
        <v>14162</v>
      </c>
      <c r="F5505" s="4" t="s">
        <v>1122</v>
      </c>
      <c r="G5505" s="36"/>
      <c r="H5505" s="37"/>
      <c r="I5505" s="5" t="s">
        <v>12</v>
      </c>
      <c r="K5505" t="s">
        <v>8166</v>
      </c>
    </row>
    <row r="5506" spans="1:11" hidden="1" x14ac:dyDescent="0.3">
      <c r="A5506" t="s">
        <v>8435</v>
      </c>
      <c r="B5506" s="8">
        <v>20180117</v>
      </c>
      <c r="C5506" s="4" t="s">
        <v>22</v>
      </c>
      <c r="D5506" s="4" t="s">
        <v>107</v>
      </c>
      <c r="E5506" t="s">
        <v>14164</v>
      </c>
      <c r="F5506" s="4" t="s">
        <v>1122</v>
      </c>
      <c r="G5506" s="36"/>
      <c r="H5506" s="37"/>
      <c r="I5506" s="5" t="s">
        <v>12</v>
      </c>
      <c r="K5506" t="s">
        <v>8435</v>
      </c>
    </row>
    <row r="5507" spans="1:11" hidden="1" x14ac:dyDescent="0.3">
      <c r="A5507" t="s">
        <v>8614</v>
      </c>
      <c r="B5507" s="8">
        <v>20180123</v>
      </c>
      <c r="C5507" s="4" t="s">
        <v>33</v>
      </c>
      <c r="D5507" s="4" t="s">
        <v>126</v>
      </c>
      <c r="E5507" t="s">
        <v>14165</v>
      </c>
      <c r="F5507" s="4" t="s">
        <v>1122</v>
      </c>
      <c r="G5507" s="36"/>
      <c r="H5507" s="37"/>
      <c r="I5507" s="5" t="s">
        <v>12</v>
      </c>
      <c r="K5507" t="s">
        <v>8614</v>
      </c>
    </row>
    <row r="5508" spans="1:11" hidden="1" x14ac:dyDescent="0.3">
      <c r="A5508" t="s">
        <v>8615</v>
      </c>
      <c r="B5508" s="8">
        <v>20180123</v>
      </c>
      <c r="C5508" s="4" t="s">
        <v>29</v>
      </c>
      <c r="D5508" s="4" t="s">
        <v>67</v>
      </c>
      <c r="E5508" t="s">
        <v>14166</v>
      </c>
      <c r="F5508" s="4" t="s">
        <v>1122</v>
      </c>
      <c r="G5508" s="36"/>
      <c r="H5508" s="37"/>
      <c r="I5508" s="5" t="s">
        <v>12</v>
      </c>
      <c r="K5508" t="s">
        <v>8615</v>
      </c>
    </row>
    <row r="5509" spans="1:11" hidden="1" x14ac:dyDescent="0.3">
      <c r="A5509" t="s">
        <v>8616</v>
      </c>
      <c r="B5509" s="8">
        <v>20180123</v>
      </c>
      <c r="C5509" s="4" t="s">
        <v>64</v>
      </c>
      <c r="D5509" s="4" t="s">
        <v>128</v>
      </c>
      <c r="E5509" t="s">
        <v>14167</v>
      </c>
      <c r="F5509" s="4" t="s">
        <v>1122</v>
      </c>
      <c r="G5509" s="36"/>
      <c r="H5509" s="37"/>
      <c r="I5509" s="5" t="s">
        <v>12</v>
      </c>
      <c r="K5509" t="s">
        <v>8616</v>
      </c>
    </row>
    <row r="5510" spans="1:11" hidden="1" x14ac:dyDescent="0.3">
      <c r="A5510" t="s">
        <v>8617</v>
      </c>
      <c r="B5510" s="8">
        <v>20180124</v>
      </c>
      <c r="C5510" s="4" t="s">
        <v>20</v>
      </c>
      <c r="D5510" s="4" t="s">
        <v>15</v>
      </c>
      <c r="E5510" t="s">
        <v>14169</v>
      </c>
      <c r="F5510" s="4" t="s">
        <v>1122</v>
      </c>
      <c r="G5510" s="36"/>
      <c r="H5510" s="37"/>
      <c r="I5510" s="5" t="s">
        <v>12</v>
      </c>
      <c r="K5510" t="s">
        <v>8617</v>
      </c>
    </row>
    <row r="5511" spans="1:11" hidden="1" x14ac:dyDescent="0.3">
      <c r="A5511" t="s">
        <v>8104</v>
      </c>
      <c r="B5511" s="8">
        <v>20180124</v>
      </c>
      <c r="C5511" s="4" t="s">
        <v>68</v>
      </c>
      <c r="D5511" s="4" t="s">
        <v>1142</v>
      </c>
      <c r="E5511" t="s">
        <v>14170</v>
      </c>
      <c r="F5511" s="4" t="s">
        <v>1122</v>
      </c>
      <c r="G5511" s="36"/>
      <c r="H5511" s="37"/>
      <c r="I5511" s="35" t="s">
        <v>39</v>
      </c>
      <c r="J5511" s="32" t="s">
        <v>28</v>
      </c>
      <c r="K5511" t="s">
        <v>8104</v>
      </c>
    </row>
    <row r="5512" spans="1:11" hidden="1" x14ac:dyDescent="0.3">
      <c r="A5512" t="s">
        <v>5123</v>
      </c>
      <c r="B5512" s="8">
        <v>20180125</v>
      </c>
      <c r="C5512" s="4" t="s">
        <v>74</v>
      </c>
      <c r="D5512" s="4" t="s">
        <v>1140</v>
      </c>
      <c r="E5512" t="s">
        <v>14171</v>
      </c>
      <c r="F5512" s="4" t="s">
        <v>1122</v>
      </c>
      <c r="G5512" s="36"/>
      <c r="H5512" s="37"/>
      <c r="I5512" s="5" t="s">
        <v>12</v>
      </c>
      <c r="K5512" t="s">
        <v>5123</v>
      </c>
    </row>
    <row r="5513" spans="1:11" hidden="1" x14ac:dyDescent="0.3">
      <c r="A5513" t="s">
        <v>5124</v>
      </c>
      <c r="B5513" s="8">
        <v>20180125</v>
      </c>
      <c r="C5513" s="4" t="s">
        <v>112</v>
      </c>
      <c r="D5513" s="4" t="s">
        <v>873</v>
      </c>
      <c r="E5513" t="s">
        <v>14172</v>
      </c>
      <c r="F5513" s="4" t="s">
        <v>1122</v>
      </c>
      <c r="G5513" s="36"/>
      <c r="H5513" s="37"/>
      <c r="I5513" s="5" t="s">
        <v>12</v>
      </c>
      <c r="K5513" t="s">
        <v>5124</v>
      </c>
    </row>
    <row r="5514" spans="1:11" hidden="1" x14ac:dyDescent="0.3">
      <c r="A5514" t="s">
        <v>8436</v>
      </c>
      <c r="B5514" s="8">
        <v>20180129</v>
      </c>
      <c r="C5514" s="4" t="s">
        <v>22</v>
      </c>
      <c r="D5514" s="4" t="s">
        <v>107</v>
      </c>
      <c r="E5514" t="s">
        <v>14174</v>
      </c>
      <c r="F5514" s="4" t="s">
        <v>1122</v>
      </c>
      <c r="G5514" s="36"/>
      <c r="H5514" s="37"/>
      <c r="I5514" s="5" t="s">
        <v>12</v>
      </c>
      <c r="K5514" t="s">
        <v>8436</v>
      </c>
    </row>
    <row r="5515" spans="1:11" hidden="1" x14ac:dyDescent="0.3">
      <c r="A5515" t="s">
        <v>8267</v>
      </c>
      <c r="B5515" s="8">
        <v>20180131</v>
      </c>
      <c r="C5515" s="4" t="s">
        <v>20</v>
      </c>
      <c r="D5515" s="4" t="s">
        <v>15</v>
      </c>
      <c r="E5515" t="s">
        <v>14175</v>
      </c>
      <c r="F5515" s="4" t="s">
        <v>1122</v>
      </c>
      <c r="G5515" s="36"/>
      <c r="H5515" s="37"/>
      <c r="I5515" s="5" t="s">
        <v>12</v>
      </c>
      <c r="K5515" t="s">
        <v>8267</v>
      </c>
    </row>
    <row r="5516" spans="1:11" hidden="1" x14ac:dyDescent="0.3">
      <c r="A5516" t="s">
        <v>8268</v>
      </c>
      <c r="B5516" s="8">
        <v>20180201</v>
      </c>
      <c r="C5516" s="4" t="s">
        <v>204</v>
      </c>
      <c r="D5516" s="4" t="s">
        <v>6806</v>
      </c>
      <c r="E5516" t="s">
        <v>14176</v>
      </c>
      <c r="F5516" s="4" t="s">
        <v>1122</v>
      </c>
      <c r="G5516" s="36"/>
      <c r="H5516" s="37"/>
      <c r="I5516" s="5" t="s">
        <v>12</v>
      </c>
      <c r="K5516" t="s">
        <v>8268</v>
      </c>
    </row>
    <row r="5517" spans="1:11" hidden="1" x14ac:dyDescent="0.3">
      <c r="A5517" t="s">
        <v>8242</v>
      </c>
      <c r="B5517" s="8">
        <v>20180202</v>
      </c>
      <c r="C5517" s="4" t="s">
        <v>16</v>
      </c>
      <c r="D5517" s="4" t="s">
        <v>15</v>
      </c>
      <c r="E5517" t="s">
        <v>14178</v>
      </c>
      <c r="F5517" s="4" t="s">
        <v>1122</v>
      </c>
      <c r="G5517" s="36"/>
      <c r="H5517" s="37"/>
      <c r="I5517" s="5" t="s">
        <v>12</v>
      </c>
      <c r="K5517" t="s">
        <v>8242</v>
      </c>
    </row>
    <row r="5518" spans="1:11" hidden="1" x14ac:dyDescent="0.3">
      <c r="A5518" t="s">
        <v>8068</v>
      </c>
      <c r="B5518" s="8">
        <v>20180203</v>
      </c>
      <c r="C5518" s="4" t="s">
        <v>120</v>
      </c>
      <c r="D5518" s="4" t="s">
        <v>1330</v>
      </c>
      <c r="E5518" t="s">
        <v>14179</v>
      </c>
      <c r="F5518" s="4" t="s">
        <v>1122</v>
      </c>
      <c r="G5518" s="36"/>
      <c r="H5518" s="37"/>
      <c r="I5518" s="5" t="s">
        <v>12</v>
      </c>
      <c r="K5518" t="s">
        <v>8068</v>
      </c>
    </row>
    <row r="5519" spans="1:11" hidden="1" x14ac:dyDescent="0.3">
      <c r="A5519" t="s">
        <v>8319</v>
      </c>
      <c r="B5519" s="8">
        <v>20180204</v>
      </c>
      <c r="C5519" s="4" t="s">
        <v>231</v>
      </c>
      <c r="D5519" s="4" t="s">
        <v>1168</v>
      </c>
      <c r="E5519" t="s">
        <v>14180</v>
      </c>
      <c r="F5519" s="4" t="s">
        <v>1122</v>
      </c>
      <c r="G5519" s="36"/>
      <c r="H5519" s="37"/>
      <c r="I5519" s="5" t="s">
        <v>12</v>
      </c>
      <c r="K5519" t="s">
        <v>8319</v>
      </c>
    </row>
    <row r="5520" spans="1:11" hidden="1" x14ac:dyDescent="0.3">
      <c r="A5520" t="s">
        <v>8437</v>
      </c>
      <c r="B5520" s="8">
        <v>20180209</v>
      </c>
      <c r="C5520" s="4" t="s">
        <v>22</v>
      </c>
      <c r="D5520" s="4" t="s">
        <v>107</v>
      </c>
      <c r="E5520" t="s">
        <v>14184</v>
      </c>
      <c r="F5520" s="4" t="s">
        <v>1122</v>
      </c>
      <c r="G5520" s="36"/>
      <c r="H5520" s="37"/>
      <c r="I5520" s="5" t="s">
        <v>12</v>
      </c>
      <c r="K5520" t="s">
        <v>8437</v>
      </c>
    </row>
    <row r="5521" spans="1:11" hidden="1" x14ac:dyDescent="0.3">
      <c r="A5521" t="s">
        <v>8599</v>
      </c>
      <c r="B5521" s="8">
        <v>20180226</v>
      </c>
      <c r="C5521" s="4" t="s">
        <v>22</v>
      </c>
      <c r="D5521" s="4" t="s">
        <v>8039</v>
      </c>
      <c r="E5521" t="s">
        <v>14226</v>
      </c>
      <c r="F5521" s="4" t="s">
        <v>1122</v>
      </c>
      <c r="G5521" s="36"/>
      <c r="H5521" s="37"/>
      <c r="I5521" s="5" t="s">
        <v>12</v>
      </c>
      <c r="K5521" t="s">
        <v>8599</v>
      </c>
    </row>
    <row r="5522" spans="1:11" hidden="1" x14ac:dyDescent="0.3">
      <c r="A5522" t="s">
        <v>8438</v>
      </c>
      <c r="B5522" s="8">
        <v>20180309</v>
      </c>
      <c r="C5522" s="4" t="s">
        <v>22</v>
      </c>
      <c r="D5522" s="4" t="s">
        <v>107</v>
      </c>
      <c r="E5522" t="s">
        <v>14234</v>
      </c>
      <c r="F5522" s="4" t="s">
        <v>1122</v>
      </c>
      <c r="G5522" s="36"/>
      <c r="H5522" s="37"/>
      <c r="I5522" s="5" t="s">
        <v>12</v>
      </c>
      <c r="K5522" t="s">
        <v>8438</v>
      </c>
    </row>
    <row r="5523" spans="1:11" hidden="1" x14ac:dyDescent="0.3">
      <c r="A5523" t="s">
        <v>5125</v>
      </c>
      <c r="B5523" s="8">
        <v>20180309</v>
      </c>
      <c r="C5523" s="4" t="s">
        <v>16</v>
      </c>
      <c r="D5523" s="4" t="s">
        <v>1141</v>
      </c>
      <c r="E5523" t="s">
        <v>14235</v>
      </c>
      <c r="F5523" s="4" t="s">
        <v>1122</v>
      </c>
      <c r="G5523" s="36"/>
      <c r="H5523" s="37"/>
      <c r="I5523" s="5" t="s">
        <v>12</v>
      </c>
      <c r="K5523" t="s">
        <v>5125</v>
      </c>
    </row>
    <row r="5524" spans="1:11" hidden="1" x14ac:dyDescent="0.3">
      <c r="A5524" t="s">
        <v>5126</v>
      </c>
      <c r="B5524" s="8">
        <v>20180309</v>
      </c>
      <c r="C5524" s="4" t="s">
        <v>68</v>
      </c>
      <c r="D5524" s="4" t="s">
        <v>1142</v>
      </c>
      <c r="E5524" t="s">
        <v>14236</v>
      </c>
      <c r="F5524" s="4" t="s">
        <v>1122</v>
      </c>
      <c r="G5524" s="36"/>
      <c r="H5524" s="37"/>
      <c r="I5524" s="5" t="s">
        <v>12</v>
      </c>
      <c r="K5524" t="s">
        <v>5126</v>
      </c>
    </row>
    <row r="5525" spans="1:11" hidden="1" x14ac:dyDescent="0.3">
      <c r="A5525" t="s">
        <v>8243</v>
      </c>
      <c r="B5525" s="8">
        <v>20180313</v>
      </c>
      <c r="C5525" s="4" t="s">
        <v>64</v>
      </c>
      <c r="D5525" s="4" t="s">
        <v>128</v>
      </c>
      <c r="E5525" t="s">
        <v>14239</v>
      </c>
      <c r="F5525" s="4" t="s">
        <v>1122</v>
      </c>
      <c r="G5525" s="36"/>
      <c r="H5525" s="37"/>
      <c r="I5525" s="5" t="s">
        <v>12</v>
      </c>
      <c r="K5525" t="s">
        <v>8243</v>
      </c>
    </row>
    <row r="5526" spans="1:11" hidden="1" x14ac:dyDescent="0.3">
      <c r="A5526" t="s">
        <v>8106</v>
      </c>
      <c r="B5526" s="8">
        <v>20180320</v>
      </c>
      <c r="C5526" s="4" t="s">
        <v>68</v>
      </c>
      <c r="D5526" s="4" t="s">
        <v>6669</v>
      </c>
      <c r="E5526" t="s">
        <v>14245</v>
      </c>
      <c r="F5526" s="4" t="s">
        <v>1122</v>
      </c>
      <c r="G5526" s="36"/>
      <c r="H5526" s="37"/>
      <c r="I5526" s="5" t="s">
        <v>12</v>
      </c>
      <c r="K5526" t="s">
        <v>8106</v>
      </c>
    </row>
    <row r="5527" spans="1:11" hidden="1" x14ac:dyDescent="0.3">
      <c r="A5527" t="s">
        <v>8107</v>
      </c>
      <c r="B5527" s="8">
        <v>20180327</v>
      </c>
      <c r="C5527" s="4" t="s">
        <v>84</v>
      </c>
      <c r="D5527" s="4" t="s">
        <v>7911</v>
      </c>
      <c r="E5527" t="s">
        <v>14254</v>
      </c>
      <c r="F5527" s="4" t="s">
        <v>1122</v>
      </c>
      <c r="G5527" s="36"/>
      <c r="H5527" s="37"/>
      <c r="I5527" s="5" t="s">
        <v>12</v>
      </c>
      <c r="K5527" t="s">
        <v>8107</v>
      </c>
    </row>
    <row r="5528" spans="1:11" hidden="1" x14ac:dyDescent="0.3">
      <c r="A5528" t="s">
        <v>8439</v>
      </c>
      <c r="B5528" s="8">
        <v>20180328</v>
      </c>
      <c r="C5528" s="4" t="s">
        <v>22</v>
      </c>
      <c r="D5528" s="4" t="s">
        <v>107</v>
      </c>
      <c r="E5528" t="s">
        <v>14255</v>
      </c>
      <c r="F5528" s="4" t="s">
        <v>1122</v>
      </c>
      <c r="G5528" s="36"/>
      <c r="H5528" s="37"/>
      <c r="I5528" s="5" t="s">
        <v>12</v>
      </c>
      <c r="K5528" t="s">
        <v>8439</v>
      </c>
    </row>
    <row r="5529" spans="1:11" hidden="1" x14ac:dyDescent="0.3">
      <c r="A5529" t="s">
        <v>5127</v>
      </c>
      <c r="B5529" s="8">
        <v>20180330</v>
      </c>
      <c r="C5529" s="4" t="s">
        <v>353</v>
      </c>
      <c r="D5529" s="4" t="s">
        <v>1143</v>
      </c>
      <c r="E5529" t="s">
        <v>14256</v>
      </c>
      <c r="F5529" s="4" t="s">
        <v>1122</v>
      </c>
      <c r="G5529" s="36"/>
      <c r="H5529" s="37"/>
      <c r="I5529" s="5" t="s">
        <v>12</v>
      </c>
      <c r="K5529" t="s">
        <v>5127</v>
      </c>
    </row>
    <row r="5530" spans="1:11" hidden="1" x14ac:dyDescent="0.3">
      <c r="A5530" t="s">
        <v>8168</v>
      </c>
      <c r="B5530" s="8">
        <v>20180401</v>
      </c>
      <c r="C5530" s="4" t="s">
        <v>68</v>
      </c>
      <c r="D5530" s="4" t="s">
        <v>7936</v>
      </c>
      <c r="E5530" t="s">
        <v>14258</v>
      </c>
      <c r="F5530" s="4" t="s">
        <v>1122</v>
      </c>
      <c r="G5530" s="36"/>
      <c r="H5530" s="37"/>
      <c r="I5530" s="5" t="s">
        <v>12</v>
      </c>
      <c r="K5530" t="s">
        <v>8168</v>
      </c>
    </row>
    <row r="5531" spans="1:11" hidden="1" x14ac:dyDescent="0.3">
      <c r="A5531" t="s">
        <v>8440</v>
      </c>
      <c r="B5531" s="8">
        <v>20180402</v>
      </c>
      <c r="C5531" s="4" t="s">
        <v>22</v>
      </c>
      <c r="D5531" s="4" t="s">
        <v>107</v>
      </c>
      <c r="E5531" t="s">
        <v>14259</v>
      </c>
      <c r="F5531" s="4" t="s">
        <v>1122</v>
      </c>
      <c r="G5531" s="36"/>
      <c r="H5531" s="37"/>
      <c r="I5531" s="5" t="s">
        <v>12</v>
      </c>
      <c r="K5531" t="s">
        <v>8440</v>
      </c>
    </row>
    <row r="5532" spans="1:11" hidden="1" x14ac:dyDescent="0.3">
      <c r="A5532" t="s">
        <v>8441</v>
      </c>
      <c r="B5532" s="8">
        <v>20180403</v>
      </c>
      <c r="C5532" s="4" t="s">
        <v>22</v>
      </c>
      <c r="D5532" s="4" t="s">
        <v>107</v>
      </c>
      <c r="E5532" t="s">
        <v>14260</v>
      </c>
      <c r="F5532" s="4" t="s">
        <v>1122</v>
      </c>
      <c r="G5532" s="36"/>
      <c r="H5532" s="37"/>
      <c r="I5532" s="5" t="s">
        <v>12</v>
      </c>
      <c r="K5532" t="s">
        <v>8441</v>
      </c>
    </row>
    <row r="5533" spans="1:11" hidden="1" x14ac:dyDescent="0.3">
      <c r="A5533" t="s">
        <v>8315</v>
      </c>
      <c r="B5533" s="8">
        <v>20180415</v>
      </c>
      <c r="C5533" s="4" t="s">
        <v>64</v>
      </c>
      <c r="D5533" s="4" t="s">
        <v>1492</v>
      </c>
      <c r="E5533" t="s">
        <v>14278</v>
      </c>
      <c r="F5533" s="4" t="s">
        <v>1122</v>
      </c>
      <c r="G5533" s="36"/>
      <c r="H5533" s="37"/>
      <c r="I5533" s="5" t="s">
        <v>12</v>
      </c>
      <c r="K5533" t="s">
        <v>8315</v>
      </c>
    </row>
    <row r="5534" spans="1:11" hidden="1" x14ac:dyDescent="0.3">
      <c r="A5534" t="s">
        <v>8316</v>
      </c>
      <c r="B5534" s="8">
        <v>20180415</v>
      </c>
      <c r="C5534" s="4" t="s">
        <v>268</v>
      </c>
      <c r="D5534" s="4" t="s">
        <v>7996</v>
      </c>
      <c r="E5534" t="s">
        <v>14279</v>
      </c>
      <c r="F5534" s="4" t="s">
        <v>1122</v>
      </c>
      <c r="G5534" s="36"/>
      <c r="H5534" s="37"/>
      <c r="I5534" s="5" t="s">
        <v>12</v>
      </c>
      <c r="K5534" t="s">
        <v>8316</v>
      </c>
    </row>
    <row r="5535" spans="1:11" hidden="1" x14ac:dyDescent="0.3">
      <c r="A5535" t="s">
        <v>8317</v>
      </c>
      <c r="B5535" s="8">
        <v>20180415</v>
      </c>
      <c r="C5535" s="4" t="s">
        <v>68</v>
      </c>
      <c r="D5535" s="4" t="s">
        <v>856</v>
      </c>
      <c r="E5535" t="s">
        <v>14280</v>
      </c>
      <c r="F5535" s="4" t="s">
        <v>1122</v>
      </c>
      <c r="G5535" s="36"/>
      <c r="H5535" s="37"/>
      <c r="I5535" s="5" t="s">
        <v>12</v>
      </c>
      <c r="K5535" t="s">
        <v>8317</v>
      </c>
    </row>
    <row r="5536" spans="1:11" hidden="1" x14ac:dyDescent="0.3">
      <c r="A5536" t="s">
        <v>8318</v>
      </c>
      <c r="B5536" s="8">
        <v>20180415</v>
      </c>
      <c r="C5536" s="4" t="s">
        <v>43</v>
      </c>
      <c r="D5536" s="4" t="s">
        <v>15</v>
      </c>
      <c r="E5536" t="s">
        <v>14281</v>
      </c>
      <c r="F5536" s="4" t="s">
        <v>1122</v>
      </c>
      <c r="G5536" s="36"/>
      <c r="H5536" s="37"/>
      <c r="I5536" s="5" t="s">
        <v>12</v>
      </c>
      <c r="K5536" t="s">
        <v>8318</v>
      </c>
    </row>
    <row r="5537" spans="1:11" hidden="1" x14ac:dyDescent="0.3">
      <c r="A5537" t="s">
        <v>5128</v>
      </c>
      <c r="B5537" s="8">
        <v>20180415</v>
      </c>
      <c r="C5537" s="4" t="s">
        <v>25</v>
      </c>
      <c r="D5537" s="4" t="s">
        <v>1144</v>
      </c>
      <c r="E5537" t="s">
        <v>14282</v>
      </c>
      <c r="F5537" s="4" t="s">
        <v>1122</v>
      </c>
      <c r="G5537" s="36"/>
      <c r="H5537" s="37"/>
      <c r="I5537" s="5" t="s">
        <v>12</v>
      </c>
      <c r="K5537" t="s">
        <v>5128</v>
      </c>
    </row>
    <row r="5538" spans="1:11" hidden="1" x14ac:dyDescent="0.3">
      <c r="A5538" t="s">
        <v>8071</v>
      </c>
      <c r="B5538" s="8">
        <v>20180416</v>
      </c>
      <c r="C5538" s="4" t="s">
        <v>58</v>
      </c>
      <c r="D5538" s="4" t="s">
        <v>7896</v>
      </c>
      <c r="E5538" t="s">
        <v>14283</v>
      </c>
      <c r="F5538" s="4" t="s">
        <v>1122</v>
      </c>
      <c r="G5538" s="36"/>
      <c r="H5538" s="37"/>
      <c r="I5538" s="5" t="s">
        <v>12</v>
      </c>
      <c r="K5538" t="s">
        <v>8071</v>
      </c>
    </row>
    <row r="5539" spans="1:11" hidden="1" x14ac:dyDescent="0.3">
      <c r="A5539" t="s">
        <v>8442</v>
      </c>
      <c r="B5539" s="8">
        <v>20180420</v>
      </c>
      <c r="C5539" s="4" t="s">
        <v>22</v>
      </c>
      <c r="D5539" s="4" t="s">
        <v>107</v>
      </c>
      <c r="E5539" t="s">
        <v>14285</v>
      </c>
      <c r="F5539" s="4" t="s">
        <v>1122</v>
      </c>
      <c r="G5539" s="36"/>
      <c r="H5539" s="37"/>
      <c r="I5539" s="5" t="s">
        <v>12</v>
      </c>
      <c r="K5539" t="s">
        <v>8442</v>
      </c>
    </row>
    <row r="5540" spans="1:11" hidden="1" x14ac:dyDescent="0.3">
      <c r="A5540" t="s">
        <v>8108</v>
      </c>
      <c r="B5540" s="8">
        <v>20180423</v>
      </c>
      <c r="C5540" s="4" t="s">
        <v>16</v>
      </c>
      <c r="D5540" s="4" t="s">
        <v>182</v>
      </c>
      <c r="E5540" t="s">
        <v>14286</v>
      </c>
      <c r="F5540" s="4" t="s">
        <v>1122</v>
      </c>
      <c r="G5540" s="36"/>
      <c r="H5540" s="37"/>
      <c r="I5540" s="5" t="s">
        <v>12</v>
      </c>
      <c r="K5540" t="s">
        <v>8108</v>
      </c>
    </row>
    <row r="5541" spans="1:11" hidden="1" x14ac:dyDescent="0.3">
      <c r="A5541" t="s">
        <v>8245</v>
      </c>
      <c r="B5541" s="8">
        <v>20180423</v>
      </c>
      <c r="C5541" s="4" t="s">
        <v>58</v>
      </c>
      <c r="D5541" s="4" t="s">
        <v>520</v>
      </c>
      <c r="E5541" t="s">
        <v>14287</v>
      </c>
      <c r="F5541" s="4" t="s">
        <v>1122</v>
      </c>
      <c r="G5541" s="36"/>
      <c r="H5541" s="37"/>
      <c r="I5541" s="5" t="s">
        <v>12</v>
      </c>
      <c r="K5541" t="s">
        <v>8245</v>
      </c>
    </row>
    <row r="5542" spans="1:11" x14ac:dyDescent="0.3">
      <c r="A5542" t="s">
        <v>7060</v>
      </c>
      <c r="B5542" s="8">
        <v>20180523</v>
      </c>
      <c r="C5542" t="s">
        <v>84</v>
      </c>
      <c r="D5542" t="s">
        <v>1148</v>
      </c>
      <c r="E5542" t="s">
        <v>14295</v>
      </c>
      <c r="F5542" t="s">
        <v>7880</v>
      </c>
      <c r="G5542" s="36"/>
      <c r="H5542" s="37"/>
      <c r="I5542" s="32" t="s">
        <v>9099</v>
      </c>
      <c r="J5542" s="32" t="s">
        <v>192</v>
      </c>
    </row>
    <row r="5543" spans="1:11" x14ac:dyDescent="0.3">
      <c r="A5543" t="s">
        <v>7059</v>
      </c>
      <c r="B5543" s="8">
        <v>20180524</v>
      </c>
      <c r="C5543" t="s">
        <v>31</v>
      </c>
      <c r="E5543" t="s">
        <v>14296</v>
      </c>
      <c r="F5543" t="s">
        <v>7880</v>
      </c>
      <c r="G5543" s="36"/>
      <c r="H5543" s="37"/>
      <c r="I5543" s="32" t="s">
        <v>9099</v>
      </c>
      <c r="J5543" s="32" t="s">
        <v>192</v>
      </c>
    </row>
    <row r="5544" spans="1:11" hidden="1" x14ac:dyDescent="0.3">
      <c r="A5544" t="s">
        <v>8254</v>
      </c>
      <c r="B5544" s="8">
        <v>20180524</v>
      </c>
      <c r="C5544" s="4" t="s">
        <v>35</v>
      </c>
      <c r="D5544" s="4" t="s">
        <v>46</v>
      </c>
      <c r="E5544" t="s">
        <v>14297</v>
      </c>
      <c r="F5544" s="4" t="s">
        <v>1122</v>
      </c>
      <c r="G5544" s="36"/>
      <c r="H5544" s="37"/>
      <c r="I5544" s="5" t="s">
        <v>12</v>
      </c>
      <c r="K5544" t="s">
        <v>8254</v>
      </c>
    </row>
    <row r="5545" spans="1:11" hidden="1" x14ac:dyDescent="0.3">
      <c r="A5545" t="s">
        <v>8169</v>
      </c>
      <c r="B5545" s="8">
        <v>20180526</v>
      </c>
      <c r="C5545" s="4" t="s">
        <v>353</v>
      </c>
      <c r="D5545" s="4" t="s">
        <v>7938</v>
      </c>
      <c r="E5545" t="s">
        <v>14298</v>
      </c>
      <c r="F5545" s="4" t="s">
        <v>1122</v>
      </c>
      <c r="G5545" s="36"/>
      <c r="H5545" s="37"/>
      <c r="I5545" s="5" t="s">
        <v>12</v>
      </c>
      <c r="K5545" t="s">
        <v>8169</v>
      </c>
    </row>
    <row r="5546" spans="1:11" hidden="1" x14ac:dyDescent="0.3">
      <c r="A5546" t="s">
        <v>8443</v>
      </c>
      <c r="B5546" s="8">
        <v>20180528</v>
      </c>
      <c r="C5546" s="4" t="s">
        <v>22</v>
      </c>
      <c r="D5546" s="4" t="s">
        <v>107</v>
      </c>
      <c r="E5546" t="s">
        <v>14299</v>
      </c>
      <c r="F5546" s="4" t="s">
        <v>1122</v>
      </c>
      <c r="G5546" s="36"/>
      <c r="H5546" s="37"/>
      <c r="I5546" s="5" t="s">
        <v>12</v>
      </c>
      <c r="K5546" t="s">
        <v>8443</v>
      </c>
    </row>
    <row r="5547" spans="1:11" hidden="1" x14ac:dyDescent="0.3">
      <c r="A5547" t="s">
        <v>8109</v>
      </c>
      <c r="B5547" s="8">
        <v>20180529</v>
      </c>
      <c r="C5547" s="4" t="s">
        <v>231</v>
      </c>
      <c r="D5547" s="4" t="s">
        <v>1138</v>
      </c>
      <c r="E5547" t="s">
        <v>14300</v>
      </c>
      <c r="F5547" s="4" t="s">
        <v>1122</v>
      </c>
      <c r="G5547" s="36"/>
      <c r="H5547" s="37"/>
      <c r="I5547" s="5" t="s">
        <v>12</v>
      </c>
      <c r="K5547" t="s">
        <v>8109</v>
      </c>
    </row>
    <row r="5548" spans="1:11" hidden="1" x14ac:dyDescent="0.3">
      <c r="A5548" t="s">
        <v>2930</v>
      </c>
      <c r="B5548" s="8">
        <v>20180530</v>
      </c>
      <c r="C5548" s="4" t="s">
        <v>25</v>
      </c>
      <c r="D5548" s="4" t="s">
        <v>15</v>
      </c>
      <c r="E5548" t="s">
        <v>14301</v>
      </c>
      <c r="F5548" s="4" t="s">
        <v>1122</v>
      </c>
      <c r="G5548" s="36"/>
      <c r="H5548" s="37"/>
      <c r="I5548" s="5" t="s">
        <v>12</v>
      </c>
      <c r="K5548" t="s">
        <v>2930</v>
      </c>
    </row>
    <row r="5549" spans="1:11" hidden="1" x14ac:dyDescent="0.3">
      <c r="A5549" t="s">
        <v>8110</v>
      </c>
      <c r="B5549" s="8">
        <v>20180601</v>
      </c>
      <c r="C5549" s="4" t="s">
        <v>210</v>
      </c>
      <c r="D5549" s="4" t="s">
        <v>15</v>
      </c>
      <c r="E5549" t="s">
        <v>14305</v>
      </c>
      <c r="F5549" s="4" t="s">
        <v>1122</v>
      </c>
      <c r="G5549" s="36"/>
      <c r="H5549" s="37"/>
      <c r="I5549" s="5" t="s">
        <v>12</v>
      </c>
      <c r="K5549" t="s">
        <v>8110</v>
      </c>
    </row>
    <row r="5550" spans="1:11" hidden="1" x14ac:dyDescent="0.3">
      <c r="A5550" t="s">
        <v>8111</v>
      </c>
      <c r="B5550" s="8">
        <v>20180602</v>
      </c>
      <c r="C5550" s="4" t="s">
        <v>120</v>
      </c>
      <c r="D5550" s="4" t="s">
        <v>1158</v>
      </c>
      <c r="E5550" t="s">
        <v>14306</v>
      </c>
      <c r="F5550" s="4" t="s">
        <v>1122</v>
      </c>
      <c r="G5550" s="36"/>
      <c r="H5550" s="37"/>
      <c r="I5550" s="5" t="s">
        <v>12</v>
      </c>
      <c r="K5550" t="s">
        <v>8111</v>
      </c>
    </row>
    <row r="5551" spans="1:11" hidden="1" x14ac:dyDescent="0.3">
      <c r="A5551" t="s">
        <v>8112</v>
      </c>
      <c r="B5551" s="8">
        <v>20180603</v>
      </c>
      <c r="C5551" s="4" t="s">
        <v>43</v>
      </c>
      <c r="D5551" s="4" t="s">
        <v>15</v>
      </c>
      <c r="E5551" t="s">
        <v>14307</v>
      </c>
      <c r="F5551" s="4" t="s">
        <v>1122</v>
      </c>
      <c r="G5551" s="36"/>
      <c r="H5551" s="37"/>
      <c r="I5551" s="5" t="s">
        <v>12</v>
      </c>
      <c r="K5551" t="s">
        <v>8112</v>
      </c>
    </row>
    <row r="5552" spans="1:11" hidden="1" x14ac:dyDescent="0.3">
      <c r="A5552" t="s">
        <v>8113</v>
      </c>
      <c r="B5552" s="8">
        <v>20180603</v>
      </c>
      <c r="C5552" s="4" t="s">
        <v>20</v>
      </c>
      <c r="D5552" s="4" t="s">
        <v>6761</v>
      </c>
      <c r="E5552" t="s">
        <v>14308</v>
      </c>
      <c r="F5552" s="4" t="s">
        <v>1122</v>
      </c>
      <c r="G5552" s="36"/>
      <c r="H5552" s="37"/>
      <c r="I5552" s="5" t="s">
        <v>12</v>
      </c>
      <c r="K5552" t="s">
        <v>8113</v>
      </c>
    </row>
    <row r="5553" spans="1:11" hidden="1" x14ac:dyDescent="0.3">
      <c r="A5553" t="s">
        <v>8114</v>
      </c>
      <c r="B5553" s="8">
        <v>20180603</v>
      </c>
      <c r="C5553" s="4" t="s">
        <v>112</v>
      </c>
      <c r="D5553" s="4" t="s">
        <v>6605</v>
      </c>
      <c r="E5553" t="s">
        <v>14309</v>
      </c>
      <c r="F5553" s="4" t="s">
        <v>1122</v>
      </c>
      <c r="G5553" s="36"/>
      <c r="H5553" s="37"/>
      <c r="I5553" s="5" t="s">
        <v>12</v>
      </c>
      <c r="K5553" t="s">
        <v>8114</v>
      </c>
    </row>
    <row r="5554" spans="1:11" hidden="1" x14ac:dyDescent="0.3">
      <c r="A5554" t="s">
        <v>8115</v>
      </c>
      <c r="B5554" s="8">
        <v>20180604</v>
      </c>
      <c r="C5554" s="4" t="s">
        <v>204</v>
      </c>
      <c r="D5554" s="4" t="s">
        <v>7912</v>
      </c>
      <c r="E5554" t="s">
        <v>14310</v>
      </c>
      <c r="F5554" s="4" t="s">
        <v>1122</v>
      </c>
      <c r="G5554" s="36"/>
      <c r="H5554" s="37"/>
      <c r="I5554" s="5" t="s">
        <v>12</v>
      </c>
      <c r="K5554" t="s">
        <v>8115</v>
      </c>
    </row>
    <row r="5555" spans="1:11" x14ac:dyDescent="0.3">
      <c r="A5555" t="s">
        <v>7183</v>
      </c>
      <c r="B5555" s="8">
        <v>20180712</v>
      </c>
      <c r="C5555" t="s">
        <v>43</v>
      </c>
      <c r="E5555" t="s">
        <v>14324</v>
      </c>
      <c r="F5555" t="s">
        <v>7880</v>
      </c>
      <c r="G5555" s="36"/>
      <c r="H5555" s="37"/>
      <c r="I5555" s="31" t="s">
        <v>8920</v>
      </c>
      <c r="J5555" s="32" t="s">
        <v>192</v>
      </c>
    </row>
    <row r="5556" spans="1:11" x14ac:dyDescent="0.3">
      <c r="A5556" t="s">
        <v>7182</v>
      </c>
      <c r="B5556" s="8">
        <v>20180713</v>
      </c>
      <c r="C5556" t="s">
        <v>22</v>
      </c>
      <c r="D5556" t="s">
        <v>48</v>
      </c>
      <c r="E5556" t="s">
        <v>14326</v>
      </c>
      <c r="F5556" t="s">
        <v>7880</v>
      </c>
      <c r="G5556" s="36"/>
      <c r="H5556" s="37"/>
      <c r="I5556" s="31" t="s">
        <v>8920</v>
      </c>
      <c r="J5556" s="32" t="s">
        <v>192</v>
      </c>
    </row>
    <row r="5557" spans="1:11" hidden="1" x14ac:dyDescent="0.3">
      <c r="A5557" t="s">
        <v>8170</v>
      </c>
      <c r="B5557" s="8">
        <v>20180717</v>
      </c>
      <c r="C5557" s="4" t="s">
        <v>64</v>
      </c>
      <c r="D5557" s="4" t="s">
        <v>1284</v>
      </c>
      <c r="E5557" t="s">
        <v>14328</v>
      </c>
      <c r="F5557" s="4" t="s">
        <v>1122</v>
      </c>
      <c r="G5557" s="36"/>
      <c r="H5557" s="37"/>
      <c r="I5557" s="5" t="s">
        <v>12</v>
      </c>
      <c r="K5557" t="s">
        <v>8170</v>
      </c>
    </row>
    <row r="5558" spans="1:11" hidden="1" x14ac:dyDescent="0.3">
      <c r="A5558" t="s">
        <v>8444</v>
      </c>
      <c r="B5558" s="8">
        <v>20180717</v>
      </c>
      <c r="C5558" s="4" t="s">
        <v>22</v>
      </c>
      <c r="D5558" s="4" t="s">
        <v>107</v>
      </c>
      <c r="E5558" t="s">
        <v>14329</v>
      </c>
      <c r="F5558" s="4" t="s">
        <v>1122</v>
      </c>
      <c r="G5558" s="36"/>
      <c r="H5558" s="37"/>
      <c r="I5558" s="5" t="s">
        <v>12</v>
      </c>
      <c r="K5558" t="s">
        <v>8444</v>
      </c>
    </row>
    <row r="5559" spans="1:11" x14ac:dyDescent="0.3">
      <c r="A5559" t="s">
        <v>8246</v>
      </c>
      <c r="B5559" s="8">
        <v>20180808</v>
      </c>
      <c r="C5559" s="4" t="s">
        <v>20</v>
      </c>
      <c r="D5559" s="4" t="s">
        <v>728</v>
      </c>
      <c r="E5559" t="s">
        <v>14343</v>
      </c>
      <c r="F5559" s="4" t="s">
        <v>1122</v>
      </c>
      <c r="G5559" s="36"/>
      <c r="H5559" s="37"/>
      <c r="I5559" s="5" t="s">
        <v>7967</v>
      </c>
      <c r="J5559" s="32" t="s">
        <v>62</v>
      </c>
      <c r="K5559" t="s">
        <v>8246</v>
      </c>
    </row>
    <row r="5560" spans="1:11" x14ac:dyDescent="0.3">
      <c r="A5560" t="s">
        <v>6602</v>
      </c>
      <c r="B5560" s="8">
        <v>20180820</v>
      </c>
      <c r="C5560" s="4" t="s">
        <v>13</v>
      </c>
      <c r="D5560" s="4" t="s">
        <v>6603</v>
      </c>
      <c r="E5560" t="s">
        <v>14357</v>
      </c>
      <c r="F5560" s="4" t="s">
        <v>1122</v>
      </c>
      <c r="G5560" s="36"/>
      <c r="H5560" s="37"/>
      <c r="I5560" s="5" t="s">
        <v>7914</v>
      </c>
      <c r="J5560" s="32" t="s">
        <v>28</v>
      </c>
      <c r="K5560" t="s">
        <v>6602</v>
      </c>
    </row>
    <row r="5561" spans="1:11" x14ac:dyDescent="0.3">
      <c r="A5561" t="s">
        <v>7635</v>
      </c>
      <c r="B5561" s="8">
        <v>20180823</v>
      </c>
      <c r="C5561" s="4" t="s">
        <v>33</v>
      </c>
      <c r="D5561" s="4" t="s">
        <v>126</v>
      </c>
      <c r="E5561" t="s">
        <v>14358</v>
      </c>
      <c r="F5561" s="4" t="s">
        <v>1122</v>
      </c>
      <c r="G5561" s="36"/>
      <c r="H5561" s="37"/>
      <c r="I5561" s="5" t="s">
        <v>7966</v>
      </c>
      <c r="J5561" s="32" t="s">
        <v>28</v>
      </c>
      <c r="K5561" t="s">
        <v>7635</v>
      </c>
    </row>
    <row r="5562" spans="1:11" hidden="1" x14ac:dyDescent="0.3">
      <c r="A5562" t="s">
        <v>8173</v>
      </c>
      <c r="B5562" s="8">
        <v>20180827</v>
      </c>
      <c r="C5562" s="4" t="s">
        <v>120</v>
      </c>
      <c r="D5562" s="4" t="s">
        <v>1589</v>
      </c>
      <c r="E5562" t="s">
        <v>14370</v>
      </c>
      <c r="F5562" s="4" t="s">
        <v>1122</v>
      </c>
      <c r="G5562" s="36"/>
      <c r="H5562" s="37"/>
      <c r="I5562" s="5" t="s">
        <v>12</v>
      </c>
      <c r="K5562" t="s">
        <v>8173</v>
      </c>
    </row>
    <row r="5563" spans="1:11" hidden="1" x14ac:dyDescent="0.3">
      <c r="A5563" t="s">
        <v>5133</v>
      </c>
      <c r="B5563" s="8">
        <v>20180910</v>
      </c>
      <c r="C5563" s="4" t="s">
        <v>33</v>
      </c>
      <c r="D5563" s="4" t="s">
        <v>126</v>
      </c>
      <c r="E5563" t="s">
        <v>14389</v>
      </c>
      <c r="F5563" s="4" t="s">
        <v>1122</v>
      </c>
      <c r="G5563" s="36"/>
      <c r="H5563" s="37"/>
      <c r="I5563" s="5" t="s">
        <v>12</v>
      </c>
      <c r="K5563" t="s">
        <v>5133</v>
      </c>
    </row>
    <row r="5564" spans="1:11" hidden="1" x14ac:dyDescent="0.3">
      <c r="A5564" t="s">
        <v>5134</v>
      </c>
      <c r="B5564" s="8">
        <v>20180910</v>
      </c>
      <c r="C5564" s="4" t="s">
        <v>35</v>
      </c>
      <c r="D5564" s="4" t="s">
        <v>236</v>
      </c>
      <c r="E5564" t="s">
        <v>14390</v>
      </c>
      <c r="F5564" s="4" t="s">
        <v>1122</v>
      </c>
      <c r="G5564" s="36"/>
      <c r="H5564" s="37"/>
      <c r="I5564" s="5" t="s">
        <v>12</v>
      </c>
      <c r="K5564" t="s">
        <v>5134</v>
      </c>
    </row>
    <row r="5565" spans="1:11" hidden="1" x14ac:dyDescent="0.3">
      <c r="A5565" t="s">
        <v>5135</v>
      </c>
      <c r="B5565" s="8">
        <v>20180910</v>
      </c>
      <c r="C5565" s="4" t="s">
        <v>68</v>
      </c>
      <c r="D5565" s="4" t="s">
        <v>1142</v>
      </c>
      <c r="E5565" t="s">
        <v>14391</v>
      </c>
      <c r="F5565" s="4" t="s">
        <v>1122</v>
      </c>
      <c r="G5565" s="36"/>
      <c r="H5565" s="37"/>
      <c r="I5565" s="5" t="s">
        <v>12</v>
      </c>
      <c r="K5565" t="s">
        <v>5135</v>
      </c>
    </row>
    <row r="5566" spans="1:11" hidden="1" x14ac:dyDescent="0.3">
      <c r="A5566" t="s">
        <v>8445</v>
      </c>
      <c r="B5566" s="8">
        <v>20180911</v>
      </c>
      <c r="C5566" s="4" t="s">
        <v>22</v>
      </c>
      <c r="D5566" s="4" t="s">
        <v>107</v>
      </c>
      <c r="E5566" t="s">
        <v>14392</v>
      </c>
      <c r="F5566" s="4" t="s">
        <v>1122</v>
      </c>
      <c r="G5566" s="36"/>
      <c r="H5566" s="37"/>
      <c r="I5566" s="5" t="s">
        <v>12</v>
      </c>
      <c r="K5566" t="s">
        <v>8445</v>
      </c>
    </row>
    <row r="5567" spans="1:11" hidden="1" x14ac:dyDescent="0.3">
      <c r="A5567" t="s">
        <v>5136</v>
      </c>
      <c r="B5567" s="8">
        <v>20180911</v>
      </c>
      <c r="C5567" s="4" t="s">
        <v>231</v>
      </c>
      <c r="D5567" s="4" t="s">
        <v>1138</v>
      </c>
      <c r="E5567" t="s">
        <v>14393</v>
      </c>
      <c r="F5567" s="4" t="s">
        <v>1122</v>
      </c>
      <c r="G5567" s="36"/>
      <c r="H5567" s="37"/>
      <c r="I5567" s="5" t="s">
        <v>12</v>
      </c>
      <c r="K5567" t="s">
        <v>5136</v>
      </c>
    </row>
    <row r="5568" spans="1:11" hidden="1" x14ac:dyDescent="0.3">
      <c r="A5568" t="s">
        <v>5137</v>
      </c>
      <c r="B5568" s="8">
        <v>20180912</v>
      </c>
      <c r="C5568" s="4" t="s">
        <v>16</v>
      </c>
      <c r="D5568" s="4" t="s">
        <v>1147</v>
      </c>
      <c r="E5568" t="s">
        <v>14394</v>
      </c>
      <c r="F5568" s="4" t="s">
        <v>1122</v>
      </c>
      <c r="G5568" s="36"/>
      <c r="H5568" s="37"/>
      <c r="I5568" s="5" t="s">
        <v>12</v>
      </c>
      <c r="K5568" t="s">
        <v>5137</v>
      </c>
    </row>
    <row r="5569" spans="1:11" hidden="1" x14ac:dyDescent="0.3">
      <c r="A5569" t="s">
        <v>8446</v>
      </c>
      <c r="B5569" s="8">
        <v>20180913</v>
      </c>
      <c r="C5569" s="4" t="s">
        <v>22</v>
      </c>
      <c r="D5569" s="4" t="s">
        <v>107</v>
      </c>
      <c r="E5569" t="s">
        <v>14395</v>
      </c>
      <c r="F5569" s="4" t="s">
        <v>1122</v>
      </c>
      <c r="G5569" s="36"/>
      <c r="H5569" s="37"/>
      <c r="I5569" s="5" t="s">
        <v>12</v>
      </c>
      <c r="K5569" t="s">
        <v>8446</v>
      </c>
    </row>
    <row r="5570" spans="1:11" hidden="1" x14ac:dyDescent="0.3">
      <c r="A5570" t="s">
        <v>8174</v>
      </c>
      <c r="B5570" s="8">
        <v>20180916</v>
      </c>
      <c r="C5570" s="4" t="s">
        <v>22</v>
      </c>
      <c r="D5570" s="4" t="s">
        <v>24</v>
      </c>
      <c r="E5570" t="s">
        <v>14396</v>
      </c>
      <c r="F5570" s="4" t="s">
        <v>1122</v>
      </c>
      <c r="G5570" s="36"/>
      <c r="H5570" s="37"/>
      <c r="I5570" s="5" t="s">
        <v>12</v>
      </c>
      <c r="K5570" t="s">
        <v>8174</v>
      </c>
    </row>
    <row r="5571" spans="1:11" hidden="1" x14ac:dyDescent="0.3">
      <c r="A5571" t="s">
        <v>8447</v>
      </c>
      <c r="B5571" s="8">
        <v>20180921</v>
      </c>
      <c r="C5571" s="4" t="s">
        <v>22</v>
      </c>
      <c r="D5571" s="4" t="s">
        <v>107</v>
      </c>
      <c r="E5571" t="s">
        <v>14397</v>
      </c>
      <c r="F5571" s="4" t="s">
        <v>1122</v>
      </c>
      <c r="G5571" s="36"/>
      <c r="H5571" s="37"/>
      <c r="I5571" s="5" t="s">
        <v>12</v>
      </c>
      <c r="K5571" t="s">
        <v>8447</v>
      </c>
    </row>
    <row r="5572" spans="1:11" hidden="1" x14ac:dyDescent="0.3">
      <c r="A5572" t="s">
        <v>8448</v>
      </c>
      <c r="B5572" s="8">
        <v>20180928</v>
      </c>
      <c r="C5572" s="4" t="s">
        <v>22</v>
      </c>
      <c r="D5572" s="4" t="s">
        <v>107</v>
      </c>
      <c r="E5572" t="s">
        <v>14400</v>
      </c>
      <c r="F5572" s="4" t="s">
        <v>1122</v>
      </c>
      <c r="G5572" s="36"/>
      <c r="H5572" s="37"/>
      <c r="I5572" s="5" t="s">
        <v>12</v>
      </c>
      <c r="K5572" t="s">
        <v>8448</v>
      </c>
    </row>
    <row r="5573" spans="1:11" hidden="1" x14ac:dyDescent="0.3">
      <c r="A5573" t="s">
        <v>8175</v>
      </c>
      <c r="B5573" s="8">
        <v>20181002</v>
      </c>
      <c r="C5573" s="4" t="s">
        <v>92</v>
      </c>
      <c r="D5573" s="4" t="s">
        <v>7941</v>
      </c>
      <c r="E5573" t="s">
        <v>14403</v>
      </c>
      <c r="F5573" s="4" t="s">
        <v>1122</v>
      </c>
      <c r="G5573" s="36"/>
      <c r="H5573" s="37"/>
      <c r="I5573" s="5" t="s">
        <v>12</v>
      </c>
      <c r="K5573" t="s">
        <v>8175</v>
      </c>
    </row>
    <row r="5574" spans="1:11" hidden="1" x14ac:dyDescent="0.3">
      <c r="A5574" t="s">
        <v>8449</v>
      </c>
      <c r="B5574" s="8">
        <v>20181008</v>
      </c>
      <c r="C5574" s="4" t="s">
        <v>22</v>
      </c>
      <c r="D5574" s="4" t="s">
        <v>107</v>
      </c>
      <c r="E5574" t="s">
        <v>14432</v>
      </c>
      <c r="F5574" s="4" t="s">
        <v>1122</v>
      </c>
      <c r="G5574" s="36"/>
      <c r="H5574" s="37"/>
      <c r="I5574" s="5" t="s">
        <v>12</v>
      </c>
      <c r="K5574" t="s">
        <v>8449</v>
      </c>
    </row>
    <row r="5575" spans="1:11" hidden="1" x14ac:dyDescent="0.3">
      <c r="A5575" t="s">
        <v>8072</v>
      </c>
      <c r="B5575" s="8">
        <v>20181010</v>
      </c>
      <c r="C5575" s="4" t="s">
        <v>33</v>
      </c>
      <c r="D5575" s="4" t="s">
        <v>149</v>
      </c>
      <c r="E5575" t="s">
        <v>14434</v>
      </c>
      <c r="F5575" s="4" t="s">
        <v>1122</v>
      </c>
      <c r="G5575" s="36"/>
      <c r="H5575" s="37"/>
      <c r="I5575" s="5" t="s">
        <v>12</v>
      </c>
      <c r="K5575" t="s">
        <v>8072</v>
      </c>
    </row>
    <row r="5576" spans="1:11" hidden="1" x14ac:dyDescent="0.3">
      <c r="A5576" t="s">
        <v>8073</v>
      </c>
      <c r="B5576" s="8">
        <v>20181011</v>
      </c>
      <c r="C5576" s="4" t="s">
        <v>204</v>
      </c>
      <c r="D5576" s="4" t="s">
        <v>15</v>
      </c>
      <c r="E5576" t="s">
        <v>14435</v>
      </c>
      <c r="F5576" s="4" t="s">
        <v>1122</v>
      </c>
      <c r="G5576" s="36"/>
      <c r="H5576" s="37"/>
      <c r="I5576" s="5" t="s">
        <v>12</v>
      </c>
      <c r="K5576" t="s">
        <v>8073</v>
      </c>
    </row>
    <row r="5577" spans="1:11" hidden="1" x14ac:dyDescent="0.3">
      <c r="A5577" t="s">
        <v>5139</v>
      </c>
      <c r="B5577" s="8">
        <v>20181012</v>
      </c>
      <c r="C5577" s="4" t="s">
        <v>25</v>
      </c>
      <c r="D5577" s="4" t="s">
        <v>1028</v>
      </c>
      <c r="E5577" t="s">
        <v>14438</v>
      </c>
      <c r="F5577" s="4" t="s">
        <v>1122</v>
      </c>
      <c r="G5577" s="36"/>
      <c r="H5577" s="37"/>
      <c r="I5577" s="5" t="s">
        <v>12</v>
      </c>
      <c r="K5577" t="s">
        <v>5139</v>
      </c>
    </row>
    <row r="5578" spans="1:11" hidden="1" x14ac:dyDescent="0.3">
      <c r="A5578" t="s">
        <v>8177</v>
      </c>
      <c r="B5578" s="8">
        <v>20181024</v>
      </c>
      <c r="C5578" s="4" t="s">
        <v>9</v>
      </c>
      <c r="D5578" s="4" t="s">
        <v>7943</v>
      </c>
      <c r="E5578" t="s">
        <v>14459</v>
      </c>
      <c r="F5578" s="4" t="s">
        <v>1122</v>
      </c>
      <c r="G5578" s="36"/>
      <c r="H5578" s="37"/>
      <c r="I5578" s="5" t="s">
        <v>12</v>
      </c>
      <c r="K5578" t="s">
        <v>8177</v>
      </c>
    </row>
    <row r="5579" spans="1:11" hidden="1" x14ac:dyDescent="0.3">
      <c r="A5579" t="s">
        <v>8450</v>
      </c>
      <c r="B5579" s="8">
        <v>20181102</v>
      </c>
      <c r="C5579" s="4" t="s">
        <v>22</v>
      </c>
      <c r="D5579" s="4" t="s">
        <v>107</v>
      </c>
      <c r="E5579" t="s">
        <v>14461</v>
      </c>
      <c r="F5579" s="4" t="s">
        <v>1122</v>
      </c>
      <c r="G5579" s="36"/>
      <c r="H5579" s="37"/>
      <c r="I5579" s="5" t="s">
        <v>12</v>
      </c>
      <c r="K5579" t="s">
        <v>8450</v>
      </c>
    </row>
    <row r="5580" spans="1:11" hidden="1" x14ac:dyDescent="0.3">
      <c r="A5580" t="s">
        <v>8263</v>
      </c>
      <c r="B5580" s="8">
        <v>20181105</v>
      </c>
      <c r="C5580" s="4" t="s">
        <v>13</v>
      </c>
      <c r="D5580" s="4" t="s">
        <v>7980</v>
      </c>
      <c r="E5580" t="s">
        <v>14463</v>
      </c>
      <c r="F5580" s="4" t="s">
        <v>1122</v>
      </c>
      <c r="G5580" s="36"/>
      <c r="H5580" s="37"/>
      <c r="I5580" s="5" t="s">
        <v>12</v>
      </c>
      <c r="K5580" t="s">
        <v>8263</v>
      </c>
    </row>
    <row r="5581" spans="1:11" hidden="1" x14ac:dyDescent="0.3">
      <c r="A5581" t="s">
        <v>8451</v>
      </c>
      <c r="B5581" s="8">
        <v>20181109</v>
      </c>
      <c r="C5581" s="4" t="s">
        <v>22</v>
      </c>
      <c r="D5581" s="4" t="s">
        <v>107</v>
      </c>
      <c r="E5581" t="s">
        <v>14464</v>
      </c>
      <c r="F5581" s="4" t="s">
        <v>1122</v>
      </c>
      <c r="G5581" s="36"/>
      <c r="H5581" s="37"/>
      <c r="I5581" s="5" t="s">
        <v>12</v>
      </c>
      <c r="K5581" t="s">
        <v>8451</v>
      </c>
    </row>
    <row r="5582" spans="1:11" hidden="1" x14ac:dyDescent="0.3">
      <c r="A5582" t="s">
        <v>8211</v>
      </c>
      <c r="B5582" s="8">
        <v>20181113</v>
      </c>
      <c r="C5582" s="4" t="s">
        <v>201</v>
      </c>
      <c r="D5582" s="4" t="s">
        <v>7958</v>
      </c>
      <c r="E5582" t="s">
        <v>14466</v>
      </c>
      <c r="F5582" s="4" t="s">
        <v>1122</v>
      </c>
      <c r="G5582" s="36"/>
      <c r="H5582" s="37"/>
      <c r="I5582" s="5" t="s">
        <v>12</v>
      </c>
      <c r="K5582" t="s">
        <v>8211</v>
      </c>
    </row>
    <row r="5583" spans="1:11" hidden="1" x14ac:dyDescent="0.3">
      <c r="A5583" t="s">
        <v>8452</v>
      </c>
      <c r="B5583" s="8">
        <v>20181115</v>
      </c>
      <c r="C5583" s="4" t="s">
        <v>22</v>
      </c>
      <c r="D5583" s="4" t="s">
        <v>107</v>
      </c>
      <c r="E5583" t="s">
        <v>14468</v>
      </c>
      <c r="F5583" s="4" t="s">
        <v>1122</v>
      </c>
      <c r="G5583" s="36"/>
      <c r="H5583" s="37"/>
      <c r="I5583" s="5" t="s">
        <v>12</v>
      </c>
      <c r="K5583" t="s">
        <v>8452</v>
      </c>
    </row>
    <row r="5584" spans="1:11" hidden="1" x14ac:dyDescent="0.3">
      <c r="A5584" t="s">
        <v>8453</v>
      </c>
      <c r="B5584" s="8">
        <v>20181119</v>
      </c>
      <c r="C5584" s="4" t="s">
        <v>22</v>
      </c>
      <c r="D5584" s="4" t="s">
        <v>107</v>
      </c>
      <c r="E5584" t="s">
        <v>14470</v>
      </c>
      <c r="F5584" s="4" t="s">
        <v>1122</v>
      </c>
      <c r="G5584" s="36"/>
      <c r="H5584" s="37"/>
      <c r="I5584" s="5" t="s">
        <v>12</v>
      </c>
      <c r="K5584" t="s">
        <v>8453</v>
      </c>
    </row>
    <row r="5585" spans="1:11" hidden="1" x14ac:dyDescent="0.3">
      <c r="A5585" t="s">
        <v>8454</v>
      </c>
      <c r="B5585" s="8">
        <v>20181120</v>
      </c>
      <c r="C5585" s="4" t="s">
        <v>22</v>
      </c>
      <c r="D5585" s="4" t="s">
        <v>107</v>
      </c>
      <c r="E5585" t="s">
        <v>14471</v>
      </c>
      <c r="F5585" s="4" t="s">
        <v>1122</v>
      </c>
      <c r="G5585" s="36"/>
      <c r="H5585" s="37"/>
      <c r="I5585" s="5" t="s">
        <v>12</v>
      </c>
      <c r="K5585" t="s">
        <v>8454</v>
      </c>
    </row>
    <row r="5586" spans="1:11" hidden="1" x14ac:dyDescent="0.3">
      <c r="A5586" t="s">
        <v>8255</v>
      </c>
      <c r="B5586" s="8">
        <v>20181126</v>
      </c>
      <c r="C5586" s="4" t="s">
        <v>22</v>
      </c>
      <c r="D5586" s="4" t="s">
        <v>7973</v>
      </c>
      <c r="E5586" t="s">
        <v>14475</v>
      </c>
      <c r="F5586" s="4" t="s">
        <v>1122</v>
      </c>
      <c r="G5586" s="36"/>
      <c r="H5586" s="37"/>
      <c r="I5586" s="5" t="s">
        <v>12</v>
      </c>
      <c r="K5586" t="s">
        <v>8255</v>
      </c>
    </row>
    <row r="5587" spans="1:11" hidden="1" x14ac:dyDescent="0.3">
      <c r="A5587" t="s">
        <v>5142</v>
      </c>
      <c r="B5587" s="8">
        <v>20181205</v>
      </c>
      <c r="C5587" s="4" t="s">
        <v>43</v>
      </c>
      <c r="D5587" s="4" t="s">
        <v>15</v>
      </c>
      <c r="E5587" t="s">
        <v>14482</v>
      </c>
      <c r="F5587" s="4" t="s">
        <v>1122</v>
      </c>
      <c r="G5587" s="36"/>
      <c r="H5587" s="37"/>
      <c r="I5587" s="5" t="s">
        <v>12</v>
      </c>
      <c r="K5587" t="s">
        <v>5142</v>
      </c>
    </row>
    <row r="5588" spans="1:11" hidden="1" x14ac:dyDescent="0.3">
      <c r="A5588" t="s">
        <v>5143</v>
      </c>
      <c r="B5588" s="8">
        <v>20181205</v>
      </c>
      <c r="C5588" s="4" t="s">
        <v>16</v>
      </c>
      <c r="D5588" s="4" t="s">
        <v>171</v>
      </c>
      <c r="E5588" t="s">
        <v>14483</v>
      </c>
      <c r="F5588" s="4" t="s">
        <v>1122</v>
      </c>
      <c r="G5588" s="36"/>
      <c r="H5588" s="37"/>
      <c r="I5588" s="5" t="s">
        <v>12</v>
      </c>
      <c r="K5588" t="s">
        <v>5143</v>
      </c>
    </row>
    <row r="5589" spans="1:11" hidden="1" x14ac:dyDescent="0.3">
      <c r="A5589" t="s">
        <v>8269</v>
      </c>
      <c r="B5589" s="8">
        <v>20181218</v>
      </c>
      <c r="C5589" s="4" t="s">
        <v>35</v>
      </c>
      <c r="D5589" s="4" t="s">
        <v>239</v>
      </c>
      <c r="E5589" t="s">
        <v>14495</v>
      </c>
      <c r="F5589" s="4" t="s">
        <v>1122</v>
      </c>
      <c r="G5589" s="36"/>
      <c r="H5589" s="37"/>
      <c r="I5589" s="5" t="s">
        <v>12</v>
      </c>
      <c r="K5589" t="s">
        <v>8269</v>
      </c>
    </row>
    <row r="5590" spans="1:11" hidden="1" x14ac:dyDescent="0.3">
      <c r="A5590" t="s">
        <v>8212</v>
      </c>
      <c r="B5590" s="8">
        <v>20181227</v>
      </c>
      <c r="C5590" s="4" t="s">
        <v>58</v>
      </c>
      <c r="D5590" s="4" t="s">
        <v>1134</v>
      </c>
      <c r="E5590" t="s">
        <v>14501</v>
      </c>
      <c r="F5590" s="4" t="s">
        <v>1122</v>
      </c>
      <c r="G5590" s="36"/>
      <c r="H5590" s="37"/>
      <c r="I5590" s="5" t="s">
        <v>12</v>
      </c>
      <c r="K5590" t="s">
        <v>8212</v>
      </c>
    </row>
    <row r="5591" spans="1:11" hidden="1" x14ac:dyDescent="0.3">
      <c r="A5591" t="s">
        <v>8178</v>
      </c>
      <c r="B5591" s="8">
        <v>20181231</v>
      </c>
      <c r="C5591" s="4" t="s">
        <v>25</v>
      </c>
      <c r="D5591" s="4" t="s">
        <v>1028</v>
      </c>
      <c r="E5591" t="s">
        <v>14502</v>
      </c>
      <c r="F5591" s="4" t="s">
        <v>1122</v>
      </c>
      <c r="G5591" s="36"/>
      <c r="H5591" s="37"/>
      <c r="I5591" s="5" t="s">
        <v>12</v>
      </c>
      <c r="K5591" t="s">
        <v>8178</v>
      </c>
    </row>
    <row r="5592" spans="1:11" hidden="1" x14ac:dyDescent="0.3">
      <c r="A5592" t="s">
        <v>5144</v>
      </c>
      <c r="B5592" s="8">
        <v>20190109</v>
      </c>
      <c r="C5592" s="4" t="s">
        <v>84</v>
      </c>
      <c r="D5592" s="4" t="s">
        <v>1148</v>
      </c>
      <c r="E5592" t="s">
        <v>14503</v>
      </c>
      <c r="F5592" s="4" t="s">
        <v>1122</v>
      </c>
      <c r="G5592" s="36"/>
      <c r="H5592" s="37"/>
      <c r="I5592" s="5" t="s">
        <v>12</v>
      </c>
      <c r="K5592" t="s">
        <v>5144</v>
      </c>
    </row>
    <row r="5593" spans="1:11" hidden="1" x14ac:dyDescent="0.3">
      <c r="A5593" t="s">
        <v>5145</v>
      </c>
      <c r="B5593" s="8">
        <v>20190109</v>
      </c>
      <c r="C5593" s="4" t="s">
        <v>50</v>
      </c>
      <c r="D5593" s="4" t="s">
        <v>1149</v>
      </c>
      <c r="E5593" t="s">
        <v>14504</v>
      </c>
      <c r="F5593" s="4" t="s">
        <v>1122</v>
      </c>
      <c r="G5593" s="36"/>
      <c r="H5593" s="37"/>
      <c r="I5593" s="5" t="s">
        <v>12</v>
      </c>
      <c r="K5593" t="s">
        <v>5145</v>
      </c>
    </row>
    <row r="5594" spans="1:11" hidden="1" x14ac:dyDescent="0.3">
      <c r="A5594" t="s">
        <v>8293</v>
      </c>
      <c r="B5594" s="8">
        <v>20190118</v>
      </c>
      <c r="C5594" s="4" t="s">
        <v>68</v>
      </c>
      <c r="D5594" s="4" t="s">
        <v>514</v>
      </c>
      <c r="E5594" t="s">
        <v>14505</v>
      </c>
      <c r="F5594" s="4" t="s">
        <v>1122</v>
      </c>
      <c r="G5594" s="36"/>
      <c r="H5594" s="37"/>
      <c r="I5594" s="5" t="s">
        <v>12</v>
      </c>
      <c r="K5594" t="s">
        <v>8293</v>
      </c>
    </row>
    <row r="5595" spans="1:11" hidden="1" x14ac:dyDescent="0.3">
      <c r="A5595" t="s">
        <v>8294</v>
      </c>
      <c r="B5595" s="8">
        <v>20190118</v>
      </c>
      <c r="C5595" s="4" t="s">
        <v>25</v>
      </c>
      <c r="D5595" s="4" t="s">
        <v>15</v>
      </c>
      <c r="E5595" t="s">
        <v>14506</v>
      </c>
      <c r="F5595" s="4" t="s">
        <v>1122</v>
      </c>
      <c r="G5595" s="36"/>
      <c r="H5595" s="37"/>
      <c r="I5595" s="5" t="s">
        <v>12</v>
      </c>
      <c r="K5595" t="s">
        <v>8294</v>
      </c>
    </row>
    <row r="5596" spans="1:11" hidden="1" x14ac:dyDescent="0.3">
      <c r="A5596" t="s">
        <v>8295</v>
      </c>
      <c r="B5596" s="8">
        <v>20190118</v>
      </c>
      <c r="C5596" s="4" t="s">
        <v>268</v>
      </c>
      <c r="D5596" s="4" t="s">
        <v>679</v>
      </c>
      <c r="E5596" t="s">
        <v>14507</v>
      </c>
      <c r="F5596" s="4" t="s">
        <v>1122</v>
      </c>
      <c r="G5596" s="36"/>
      <c r="H5596" s="37"/>
      <c r="I5596" s="5" t="s">
        <v>12</v>
      </c>
      <c r="K5596" t="s">
        <v>8295</v>
      </c>
    </row>
    <row r="5597" spans="1:11" hidden="1" x14ac:dyDescent="0.3">
      <c r="A5597" t="s">
        <v>8296</v>
      </c>
      <c r="B5597" s="8">
        <v>20190118</v>
      </c>
      <c r="C5597" s="4" t="s">
        <v>86</v>
      </c>
      <c r="D5597" s="4" t="s">
        <v>7988</v>
      </c>
      <c r="E5597" t="s">
        <v>14508</v>
      </c>
      <c r="F5597" s="4" t="s">
        <v>1122</v>
      </c>
      <c r="G5597" s="36"/>
      <c r="H5597" s="37"/>
      <c r="I5597" s="5" t="s">
        <v>12</v>
      </c>
      <c r="K5597" t="s">
        <v>8296</v>
      </c>
    </row>
    <row r="5598" spans="1:11" hidden="1" x14ac:dyDescent="0.3">
      <c r="A5598" t="s">
        <v>8297</v>
      </c>
      <c r="B5598" s="8">
        <v>20190118</v>
      </c>
      <c r="C5598" s="4" t="s">
        <v>16</v>
      </c>
      <c r="D5598" s="4" t="s">
        <v>7989</v>
      </c>
      <c r="E5598" t="s">
        <v>14509</v>
      </c>
      <c r="F5598" s="4" t="s">
        <v>1122</v>
      </c>
      <c r="G5598" s="36"/>
      <c r="H5598" s="37"/>
      <c r="I5598" s="5" t="s">
        <v>12</v>
      </c>
      <c r="K5598" t="s">
        <v>8297</v>
      </c>
    </row>
    <row r="5599" spans="1:11" hidden="1" x14ac:dyDescent="0.3">
      <c r="A5599" t="s">
        <v>8298</v>
      </c>
      <c r="B5599" s="8">
        <v>20190118</v>
      </c>
      <c r="C5599" s="4" t="s">
        <v>20</v>
      </c>
      <c r="D5599" s="4" t="s">
        <v>259</v>
      </c>
      <c r="E5599" t="s">
        <v>14510</v>
      </c>
      <c r="F5599" s="4" t="s">
        <v>1122</v>
      </c>
      <c r="G5599" s="36"/>
      <c r="H5599" s="37"/>
      <c r="I5599" s="5" t="s">
        <v>12</v>
      </c>
      <c r="K5599" t="s">
        <v>8298</v>
      </c>
    </row>
    <row r="5600" spans="1:11" hidden="1" x14ac:dyDescent="0.3">
      <c r="A5600" t="s">
        <v>8299</v>
      </c>
      <c r="B5600" s="8">
        <v>20190118</v>
      </c>
      <c r="C5600" s="4" t="s">
        <v>52</v>
      </c>
      <c r="D5600" s="4" t="s">
        <v>7990</v>
      </c>
      <c r="E5600" t="s">
        <v>14511</v>
      </c>
      <c r="F5600" s="4" t="s">
        <v>1122</v>
      </c>
      <c r="G5600" s="36"/>
      <c r="H5600" s="37"/>
      <c r="I5600" s="5" t="s">
        <v>12</v>
      </c>
      <c r="K5600" t="s">
        <v>8299</v>
      </c>
    </row>
    <row r="5601" spans="1:11" hidden="1" x14ac:dyDescent="0.3">
      <c r="A5601" t="s">
        <v>8300</v>
      </c>
      <c r="B5601" s="8">
        <v>20190118</v>
      </c>
      <c r="C5601" s="4" t="s">
        <v>13</v>
      </c>
      <c r="D5601" s="4" t="s">
        <v>1096</v>
      </c>
      <c r="E5601" t="s">
        <v>14512</v>
      </c>
      <c r="F5601" s="4" t="s">
        <v>1122</v>
      </c>
      <c r="G5601" s="36"/>
      <c r="H5601" s="37"/>
      <c r="I5601" s="5" t="s">
        <v>12</v>
      </c>
      <c r="K5601" t="s">
        <v>8300</v>
      </c>
    </row>
    <row r="5602" spans="1:11" hidden="1" x14ac:dyDescent="0.3">
      <c r="A5602" t="s">
        <v>8307</v>
      </c>
      <c r="B5602" s="8">
        <v>20190118</v>
      </c>
      <c r="C5602" s="4" t="s">
        <v>31</v>
      </c>
      <c r="D5602" s="4" t="s">
        <v>493</v>
      </c>
      <c r="E5602" t="s">
        <v>14513</v>
      </c>
      <c r="F5602" s="4" t="s">
        <v>1122</v>
      </c>
      <c r="G5602" s="36"/>
      <c r="H5602" s="37"/>
      <c r="I5602" s="5" t="s">
        <v>12</v>
      </c>
      <c r="K5602" t="s">
        <v>8307</v>
      </c>
    </row>
    <row r="5603" spans="1:11" hidden="1" x14ac:dyDescent="0.3">
      <c r="A5603" t="s">
        <v>8308</v>
      </c>
      <c r="B5603" s="8">
        <v>20190118</v>
      </c>
      <c r="C5603" s="4" t="s">
        <v>9</v>
      </c>
      <c r="D5603" s="4" t="s">
        <v>1022</v>
      </c>
      <c r="E5603" t="s">
        <v>14514</v>
      </c>
      <c r="F5603" s="4" t="s">
        <v>1122</v>
      </c>
      <c r="G5603" s="36"/>
      <c r="H5603" s="37"/>
      <c r="I5603" s="5" t="s">
        <v>12</v>
      </c>
      <c r="K5603" t="s">
        <v>8308</v>
      </c>
    </row>
    <row r="5604" spans="1:11" hidden="1" x14ac:dyDescent="0.3">
      <c r="A5604" t="s">
        <v>8309</v>
      </c>
      <c r="B5604" s="8">
        <v>20190118</v>
      </c>
      <c r="C5604" s="4" t="s">
        <v>210</v>
      </c>
      <c r="D5604" s="4" t="s">
        <v>15</v>
      </c>
      <c r="E5604" t="s">
        <v>14515</v>
      </c>
      <c r="F5604" s="4" t="s">
        <v>1122</v>
      </c>
      <c r="G5604" s="36"/>
      <c r="H5604" s="37"/>
      <c r="I5604" s="5" t="s">
        <v>12</v>
      </c>
      <c r="K5604" t="s">
        <v>8309</v>
      </c>
    </row>
    <row r="5605" spans="1:11" hidden="1" x14ac:dyDescent="0.3">
      <c r="A5605" t="s">
        <v>8310</v>
      </c>
      <c r="B5605" s="8">
        <v>20190118</v>
      </c>
      <c r="C5605" s="4" t="s">
        <v>89</v>
      </c>
      <c r="D5605" s="4" t="s">
        <v>1538</v>
      </c>
      <c r="E5605" t="s">
        <v>14516</v>
      </c>
      <c r="F5605" s="4" t="s">
        <v>1122</v>
      </c>
      <c r="G5605" s="36"/>
      <c r="H5605" s="37"/>
      <c r="I5605" s="5" t="s">
        <v>12</v>
      </c>
      <c r="K5605" t="s">
        <v>8310</v>
      </c>
    </row>
    <row r="5606" spans="1:11" hidden="1" x14ac:dyDescent="0.3">
      <c r="A5606" t="s">
        <v>8311</v>
      </c>
      <c r="B5606" s="8">
        <v>20190118</v>
      </c>
      <c r="C5606" s="4" t="s">
        <v>22</v>
      </c>
      <c r="D5606" s="4" t="s">
        <v>1552</v>
      </c>
      <c r="E5606" t="s">
        <v>14517</v>
      </c>
      <c r="F5606" s="4" t="s">
        <v>1122</v>
      </c>
      <c r="G5606" s="36"/>
      <c r="H5606" s="37"/>
      <c r="I5606" s="5" t="s">
        <v>12</v>
      </c>
      <c r="K5606" t="s">
        <v>8311</v>
      </c>
    </row>
    <row r="5607" spans="1:11" hidden="1" x14ac:dyDescent="0.3">
      <c r="A5607" t="s">
        <v>8312</v>
      </c>
      <c r="B5607" s="8">
        <v>20190118</v>
      </c>
      <c r="C5607" s="4" t="s">
        <v>33</v>
      </c>
      <c r="D5607" s="4" t="s">
        <v>7452</v>
      </c>
      <c r="E5607" t="s">
        <v>14518</v>
      </c>
      <c r="F5607" s="4" t="s">
        <v>1122</v>
      </c>
      <c r="G5607" s="36"/>
      <c r="H5607" s="37"/>
      <c r="I5607" s="5" t="s">
        <v>12</v>
      </c>
      <c r="K5607" t="s">
        <v>8312</v>
      </c>
    </row>
    <row r="5608" spans="1:11" hidden="1" x14ac:dyDescent="0.3">
      <c r="A5608" t="s">
        <v>8301</v>
      </c>
      <c r="B5608" s="8">
        <v>20190119</v>
      </c>
      <c r="C5608" s="4" t="s">
        <v>112</v>
      </c>
      <c r="D5608" s="4" t="s">
        <v>7991</v>
      </c>
      <c r="E5608" t="s">
        <v>14519</v>
      </c>
      <c r="F5608" s="4" t="s">
        <v>1122</v>
      </c>
      <c r="G5608" s="36"/>
      <c r="H5608" s="37"/>
      <c r="I5608" s="5" t="s">
        <v>12</v>
      </c>
      <c r="K5608" t="s">
        <v>8301</v>
      </c>
    </row>
    <row r="5609" spans="1:11" hidden="1" x14ac:dyDescent="0.3">
      <c r="A5609" t="s">
        <v>8302</v>
      </c>
      <c r="B5609" s="8">
        <v>20190119</v>
      </c>
      <c r="C5609" s="4" t="s">
        <v>92</v>
      </c>
      <c r="D5609" s="4" t="s">
        <v>7992</v>
      </c>
      <c r="E5609" t="s">
        <v>14520</v>
      </c>
      <c r="F5609" s="4" t="s">
        <v>1122</v>
      </c>
      <c r="G5609" s="36"/>
      <c r="H5609" s="37"/>
      <c r="I5609" s="5" t="s">
        <v>12</v>
      </c>
      <c r="K5609" t="s">
        <v>8302</v>
      </c>
    </row>
    <row r="5610" spans="1:11" hidden="1" x14ac:dyDescent="0.3">
      <c r="A5610" t="s">
        <v>8313</v>
      </c>
      <c r="B5610" s="8">
        <v>20190119</v>
      </c>
      <c r="C5610" s="4" t="s">
        <v>9</v>
      </c>
      <c r="D5610" s="4" t="s">
        <v>7995</v>
      </c>
      <c r="E5610" t="s">
        <v>14521</v>
      </c>
      <c r="F5610" s="4" t="s">
        <v>1122</v>
      </c>
      <c r="G5610" s="36"/>
      <c r="H5610" s="37"/>
      <c r="I5610" s="5" t="s">
        <v>12</v>
      </c>
      <c r="K5610" t="s">
        <v>8313</v>
      </c>
    </row>
    <row r="5611" spans="1:11" hidden="1" x14ac:dyDescent="0.3">
      <c r="A5611" t="s">
        <v>8303</v>
      </c>
      <c r="B5611" s="8">
        <v>20190120</v>
      </c>
      <c r="C5611" s="4" t="s">
        <v>43</v>
      </c>
      <c r="D5611" s="4" t="s">
        <v>15</v>
      </c>
      <c r="E5611" t="s">
        <v>14522</v>
      </c>
      <c r="F5611" s="4" t="s">
        <v>1122</v>
      </c>
      <c r="G5611" s="36"/>
      <c r="H5611" s="37"/>
      <c r="I5611" s="5" t="s">
        <v>12</v>
      </c>
      <c r="K5611" t="s">
        <v>8303</v>
      </c>
    </row>
    <row r="5612" spans="1:11" hidden="1" x14ac:dyDescent="0.3">
      <c r="A5612" t="s">
        <v>8247</v>
      </c>
      <c r="B5612" s="8">
        <v>20190121</v>
      </c>
      <c r="C5612" s="4" t="s">
        <v>58</v>
      </c>
      <c r="D5612" s="4" t="s">
        <v>520</v>
      </c>
      <c r="E5612" t="s">
        <v>14523</v>
      </c>
      <c r="F5612" s="4" t="s">
        <v>1122</v>
      </c>
      <c r="G5612" s="36"/>
      <c r="H5612" s="37"/>
      <c r="I5612" s="5" t="s">
        <v>12</v>
      </c>
      <c r="K5612" t="s">
        <v>8247</v>
      </c>
    </row>
    <row r="5613" spans="1:11" hidden="1" x14ac:dyDescent="0.3">
      <c r="A5613" t="s">
        <v>8179</v>
      </c>
      <c r="B5613" s="8">
        <v>20190128</v>
      </c>
      <c r="C5613" s="4" t="s">
        <v>9</v>
      </c>
      <c r="D5613" s="4" t="s">
        <v>15</v>
      </c>
      <c r="E5613" t="s">
        <v>14525</v>
      </c>
      <c r="F5613" s="4" t="s">
        <v>1122</v>
      </c>
      <c r="G5613" s="36"/>
      <c r="H5613" s="37"/>
      <c r="I5613" s="5" t="s">
        <v>12</v>
      </c>
      <c r="K5613" t="s">
        <v>8179</v>
      </c>
    </row>
    <row r="5614" spans="1:11" hidden="1" x14ac:dyDescent="0.3">
      <c r="A5614" t="s">
        <v>8123</v>
      </c>
      <c r="B5614" s="8">
        <v>20190130</v>
      </c>
      <c r="C5614" s="4" t="s">
        <v>120</v>
      </c>
      <c r="D5614" s="4" t="s">
        <v>1158</v>
      </c>
      <c r="E5614" t="s">
        <v>14529</v>
      </c>
      <c r="F5614" s="4" t="s">
        <v>1122</v>
      </c>
      <c r="G5614" s="36"/>
      <c r="H5614" s="37"/>
      <c r="I5614" s="5" t="s">
        <v>12</v>
      </c>
      <c r="K5614" t="s">
        <v>8123</v>
      </c>
    </row>
    <row r="5615" spans="1:11" hidden="1" x14ac:dyDescent="0.3">
      <c r="A5615" t="s">
        <v>5146</v>
      </c>
      <c r="B5615" s="8">
        <v>20190130</v>
      </c>
      <c r="C5615" s="4" t="s">
        <v>13</v>
      </c>
      <c r="D5615" s="4" t="s">
        <v>1150</v>
      </c>
      <c r="E5615" t="s">
        <v>14530</v>
      </c>
      <c r="F5615" s="4" t="s">
        <v>1122</v>
      </c>
      <c r="G5615" s="36"/>
      <c r="H5615" s="37"/>
      <c r="I5615" s="5" t="s">
        <v>12</v>
      </c>
      <c r="K5615" t="s">
        <v>5146</v>
      </c>
    </row>
    <row r="5616" spans="1:11" x14ac:dyDescent="0.3">
      <c r="A5616" t="s">
        <v>7174</v>
      </c>
      <c r="B5616" s="8">
        <v>20190206</v>
      </c>
      <c r="C5616" t="s">
        <v>20</v>
      </c>
      <c r="D5616" t="s">
        <v>6588</v>
      </c>
      <c r="E5616" t="s">
        <v>14531</v>
      </c>
      <c r="F5616" t="s">
        <v>7880</v>
      </c>
      <c r="G5616" s="36"/>
      <c r="H5616" s="37"/>
      <c r="I5616" s="31" t="s">
        <v>8920</v>
      </c>
      <c r="J5616" s="32" t="s">
        <v>192</v>
      </c>
    </row>
    <row r="5617" spans="1:11" hidden="1" x14ac:dyDescent="0.3">
      <c r="A5617" t="s">
        <v>8304</v>
      </c>
      <c r="B5617" s="8">
        <v>20190219</v>
      </c>
      <c r="C5617" s="4" t="s">
        <v>13</v>
      </c>
      <c r="D5617" s="4" t="s">
        <v>194</v>
      </c>
      <c r="E5617" t="s">
        <v>14532</v>
      </c>
      <c r="F5617" s="4" t="s">
        <v>1122</v>
      </c>
      <c r="G5617" s="36"/>
      <c r="H5617" s="37"/>
      <c r="I5617" s="5" t="s">
        <v>12</v>
      </c>
      <c r="K5617" t="s">
        <v>8304</v>
      </c>
    </row>
    <row r="5618" spans="1:11" hidden="1" x14ac:dyDescent="0.3">
      <c r="A5618" t="s">
        <v>8455</v>
      </c>
      <c r="B5618" s="8">
        <v>20190221</v>
      </c>
      <c r="C5618" s="4" t="s">
        <v>22</v>
      </c>
      <c r="D5618" s="4" t="s">
        <v>107</v>
      </c>
      <c r="E5618" t="s">
        <v>14534</v>
      </c>
      <c r="F5618" s="4" t="s">
        <v>1122</v>
      </c>
      <c r="G5618" s="36"/>
      <c r="H5618" s="37"/>
      <c r="I5618" s="5" t="s">
        <v>12</v>
      </c>
      <c r="K5618" t="s">
        <v>8455</v>
      </c>
    </row>
    <row r="5619" spans="1:11" hidden="1" x14ac:dyDescent="0.3">
      <c r="A5619" t="s">
        <v>8248</v>
      </c>
      <c r="B5619" s="8">
        <v>20190306</v>
      </c>
      <c r="C5619" s="4" t="s">
        <v>9</v>
      </c>
      <c r="D5619" s="4" t="s">
        <v>241</v>
      </c>
      <c r="E5619" t="s">
        <v>14540</v>
      </c>
      <c r="F5619" s="4" t="s">
        <v>1122</v>
      </c>
      <c r="G5619" s="36"/>
      <c r="H5619" s="37"/>
      <c r="I5619" s="5" t="s">
        <v>12</v>
      </c>
      <c r="K5619" t="s">
        <v>8248</v>
      </c>
    </row>
    <row r="5620" spans="1:11" hidden="1" x14ac:dyDescent="0.3">
      <c r="A5620" t="s">
        <v>5147</v>
      </c>
      <c r="B5620" s="8">
        <v>20190311</v>
      </c>
      <c r="C5620" s="4" t="s">
        <v>9</v>
      </c>
      <c r="D5620" s="4" t="s">
        <v>1151</v>
      </c>
      <c r="E5620" t="s">
        <v>14541</v>
      </c>
      <c r="F5620" s="4" t="s">
        <v>1122</v>
      </c>
      <c r="G5620" s="36"/>
      <c r="H5620" s="37"/>
      <c r="I5620" s="5" t="s">
        <v>12</v>
      </c>
      <c r="K5620" t="s">
        <v>5147</v>
      </c>
    </row>
    <row r="5621" spans="1:11" hidden="1" x14ac:dyDescent="0.3">
      <c r="A5621" t="s">
        <v>8181</v>
      </c>
      <c r="B5621" s="8">
        <v>20190313</v>
      </c>
      <c r="C5621" s="4" t="s">
        <v>9</v>
      </c>
      <c r="D5621" s="4" t="s">
        <v>1151</v>
      </c>
      <c r="E5621" t="s">
        <v>14542</v>
      </c>
      <c r="F5621" s="4" t="s">
        <v>1122</v>
      </c>
      <c r="G5621" s="36"/>
      <c r="H5621" s="37"/>
      <c r="I5621" s="5" t="s">
        <v>12</v>
      </c>
      <c r="K5621" t="s">
        <v>8181</v>
      </c>
    </row>
    <row r="5622" spans="1:11" x14ac:dyDescent="0.3">
      <c r="A5622" t="s">
        <v>7526</v>
      </c>
      <c r="B5622" s="8">
        <v>20190318</v>
      </c>
      <c r="C5622" t="s">
        <v>22</v>
      </c>
      <c r="D5622" t="s">
        <v>1139</v>
      </c>
      <c r="E5622" t="s">
        <v>14543</v>
      </c>
      <c r="F5622" t="s">
        <v>7880</v>
      </c>
      <c r="G5622" s="36"/>
      <c r="H5622" s="37"/>
      <c r="I5622" s="31" t="s">
        <v>151</v>
      </c>
      <c r="J5622" s="32" t="s">
        <v>192</v>
      </c>
    </row>
    <row r="5623" spans="1:11" x14ac:dyDescent="0.3">
      <c r="A5623" t="s">
        <v>8238</v>
      </c>
      <c r="B5623" s="8">
        <v>20190318</v>
      </c>
      <c r="C5623" s="4" t="s">
        <v>9</v>
      </c>
      <c r="D5623" s="4" t="s">
        <v>6709</v>
      </c>
      <c r="E5623" t="s">
        <v>14544</v>
      </c>
      <c r="F5623" s="4" t="s">
        <v>1122</v>
      </c>
      <c r="G5623" s="36"/>
      <c r="H5623" s="37"/>
      <c r="I5623" s="5" t="s">
        <v>7966</v>
      </c>
      <c r="J5623" s="32" t="s">
        <v>28</v>
      </c>
      <c r="K5623" t="s">
        <v>8238</v>
      </c>
    </row>
    <row r="5624" spans="1:11" x14ac:dyDescent="0.3">
      <c r="A5624" t="s">
        <v>6707</v>
      </c>
      <c r="B5624" s="8">
        <v>20190319</v>
      </c>
      <c r="C5624" t="s">
        <v>353</v>
      </c>
      <c r="D5624" t="s">
        <v>6708</v>
      </c>
      <c r="E5624" t="s">
        <v>14545</v>
      </c>
      <c r="F5624" t="s">
        <v>7880</v>
      </c>
      <c r="G5624" s="36"/>
      <c r="H5624" s="37"/>
      <c r="I5624" s="31" t="s">
        <v>151</v>
      </c>
      <c r="J5624" s="32" t="s">
        <v>192</v>
      </c>
    </row>
    <row r="5625" spans="1:11" hidden="1" x14ac:dyDescent="0.3">
      <c r="A5625" t="s">
        <v>8182</v>
      </c>
      <c r="B5625" s="8">
        <v>20190320</v>
      </c>
      <c r="C5625" s="4" t="s">
        <v>33</v>
      </c>
      <c r="D5625" s="4" t="s">
        <v>126</v>
      </c>
      <c r="E5625" t="s">
        <v>14548</v>
      </c>
      <c r="F5625" s="4" t="s">
        <v>1122</v>
      </c>
      <c r="G5625" s="36"/>
      <c r="H5625" s="37"/>
      <c r="I5625" s="35" t="s">
        <v>39</v>
      </c>
      <c r="J5625" s="32" t="s">
        <v>28</v>
      </c>
      <c r="K5625" t="s">
        <v>8182</v>
      </c>
    </row>
    <row r="5626" spans="1:11" hidden="1" x14ac:dyDescent="0.3">
      <c r="A5626" t="s">
        <v>8076</v>
      </c>
      <c r="B5626" s="8">
        <v>20190324</v>
      </c>
      <c r="C5626" s="4" t="s">
        <v>120</v>
      </c>
      <c r="D5626" s="4" t="s">
        <v>7898</v>
      </c>
      <c r="E5626" t="s">
        <v>14551</v>
      </c>
      <c r="F5626" s="4" t="s">
        <v>1122</v>
      </c>
      <c r="G5626" s="36"/>
      <c r="H5626" s="37"/>
      <c r="I5626" s="5" t="s">
        <v>12</v>
      </c>
      <c r="K5626" t="s">
        <v>8076</v>
      </c>
    </row>
    <row r="5627" spans="1:11" hidden="1" x14ac:dyDescent="0.3">
      <c r="A5627" t="s">
        <v>8256</v>
      </c>
      <c r="B5627" s="8">
        <v>20190327</v>
      </c>
      <c r="C5627" s="4" t="s">
        <v>16</v>
      </c>
      <c r="D5627" s="4" t="s">
        <v>7974</v>
      </c>
      <c r="E5627" t="s">
        <v>14554</v>
      </c>
      <c r="F5627" s="4" t="s">
        <v>1122</v>
      </c>
      <c r="G5627" s="36"/>
      <c r="H5627" s="37"/>
      <c r="I5627" s="5" t="s">
        <v>12</v>
      </c>
      <c r="K5627" t="s">
        <v>8256</v>
      </c>
    </row>
    <row r="5628" spans="1:11" hidden="1" x14ac:dyDescent="0.3">
      <c r="A5628" t="s">
        <v>8077</v>
      </c>
      <c r="B5628" s="8">
        <v>20190331</v>
      </c>
      <c r="C5628" s="4" t="s">
        <v>210</v>
      </c>
      <c r="D5628" s="4" t="s">
        <v>15</v>
      </c>
      <c r="E5628" t="s">
        <v>14555</v>
      </c>
      <c r="F5628" s="4" t="s">
        <v>1122</v>
      </c>
      <c r="G5628" s="36"/>
      <c r="H5628" s="37"/>
      <c r="I5628" s="5" t="s">
        <v>12</v>
      </c>
      <c r="K5628" t="s">
        <v>8077</v>
      </c>
    </row>
    <row r="5629" spans="1:11" hidden="1" x14ac:dyDescent="0.3">
      <c r="A5629" t="s">
        <v>8124</v>
      </c>
      <c r="B5629" s="8">
        <v>20190401</v>
      </c>
      <c r="C5629" s="4" t="s">
        <v>120</v>
      </c>
      <c r="D5629" s="4" t="s">
        <v>1158</v>
      </c>
      <c r="E5629" t="s">
        <v>14556</v>
      </c>
      <c r="F5629" s="4" t="s">
        <v>1122</v>
      </c>
      <c r="G5629" s="36"/>
      <c r="H5629" s="37"/>
      <c r="I5629" s="5" t="s">
        <v>12</v>
      </c>
      <c r="K5629" t="s">
        <v>8124</v>
      </c>
    </row>
    <row r="5630" spans="1:11" hidden="1" x14ac:dyDescent="0.3">
      <c r="A5630" t="s">
        <v>8183</v>
      </c>
      <c r="B5630" s="8">
        <v>20190401</v>
      </c>
      <c r="C5630" s="4" t="s">
        <v>112</v>
      </c>
      <c r="D5630" s="4" t="s">
        <v>965</v>
      </c>
      <c r="E5630" t="s">
        <v>14557</v>
      </c>
      <c r="F5630" s="4" t="s">
        <v>1122</v>
      </c>
      <c r="G5630" s="36"/>
      <c r="H5630" s="37"/>
      <c r="I5630" s="5" t="s">
        <v>12</v>
      </c>
      <c r="K5630" t="s">
        <v>8183</v>
      </c>
    </row>
    <row r="5631" spans="1:11" hidden="1" x14ac:dyDescent="0.3">
      <c r="A5631" t="s">
        <v>8249</v>
      </c>
      <c r="B5631" s="8">
        <v>20190401</v>
      </c>
      <c r="C5631" s="4" t="s">
        <v>33</v>
      </c>
      <c r="D5631" s="4" t="s">
        <v>7969</v>
      </c>
      <c r="E5631" t="s">
        <v>14558</v>
      </c>
      <c r="F5631" s="4" t="s">
        <v>1122</v>
      </c>
      <c r="G5631" s="36"/>
      <c r="H5631" s="37"/>
      <c r="I5631" s="5" t="s">
        <v>12</v>
      </c>
      <c r="K5631" t="s">
        <v>8249</v>
      </c>
    </row>
    <row r="5632" spans="1:11" hidden="1" x14ac:dyDescent="0.3">
      <c r="A5632" t="s">
        <v>8250</v>
      </c>
      <c r="B5632" s="8">
        <v>20190405</v>
      </c>
      <c r="C5632" s="4" t="s">
        <v>31</v>
      </c>
      <c r="D5632" s="4" t="s">
        <v>821</v>
      </c>
      <c r="E5632" t="s">
        <v>14560</v>
      </c>
      <c r="F5632" s="4" t="s">
        <v>1122</v>
      </c>
      <c r="G5632" s="36"/>
      <c r="H5632" s="37"/>
      <c r="I5632" s="5" t="s">
        <v>12</v>
      </c>
      <c r="K5632" t="s">
        <v>8250</v>
      </c>
    </row>
    <row r="5633" spans="1:11" hidden="1" x14ac:dyDescent="0.3">
      <c r="A5633" t="s">
        <v>8185</v>
      </c>
      <c r="B5633" s="8">
        <v>20190410</v>
      </c>
      <c r="C5633" s="4" t="s">
        <v>64</v>
      </c>
      <c r="D5633" s="4" t="s">
        <v>6673</v>
      </c>
      <c r="E5633" t="s">
        <v>14569</v>
      </c>
      <c r="F5633" s="4" t="s">
        <v>1122</v>
      </c>
      <c r="G5633" s="36"/>
      <c r="H5633" s="37"/>
      <c r="I5633" s="35" t="s">
        <v>39</v>
      </c>
      <c r="J5633" s="32" t="s">
        <v>28</v>
      </c>
      <c r="K5633" t="s">
        <v>8185</v>
      </c>
    </row>
    <row r="5634" spans="1:11" hidden="1" x14ac:dyDescent="0.3">
      <c r="A5634" t="s">
        <v>8186</v>
      </c>
      <c r="B5634" s="8">
        <v>20190426</v>
      </c>
      <c r="C5634" s="4" t="s">
        <v>43</v>
      </c>
      <c r="D5634" s="4" t="s">
        <v>15</v>
      </c>
      <c r="E5634" t="s">
        <v>14577</v>
      </c>
      <c r="F5634" s="4" t="s">
        <v>1122</v>
      </c>
      <c r="G5634" s="36"/>
      <c r="H5634" s="37"/>
      <c r="I5634" s="5" t="s">
        <v>12</v>
      </c>
      <c r="K5634" t="s">
        <v>8186</v>
      </c>
    </row>
    <row r="5635" spans="1:11" hidden="1" x14ac:dyDescent="0.3">
      <c r="A5635" t="s">
        <v>8078</v>
      </c>
      <c r="B5635" s="8">
        <v>20190503</v>
      </c>
      <c r="C5635" s="4" t="s">
        <v>16</v>
      </c>
      <c r="D5635" s="4" t="s">
        <v>7899</v>
      </c>
      <c r="E5635" t="s">
        <v>14581</v>
      </c>
      <c r="F5635" s="4" t="s">
        <v>1122</v>
      </c>
      <c r="G5635" s="36"/>
      <c r="H5635" s="37"/>
      <c r="I5635" s="5" t="s">
        <v>12</v>
      </c>
      <c r="K5635" t="s">
        <v>8078</v>
      </c>
    </row>
    <row r="5636" spans="1:11" hidden="1" x14ac:dyDescent="0.3">
      <c r="A5636" t="s">
        <v>8125</v>
      </c>
      <c r="B5636" s="8">
        <v>20190514</v>
      </c>
      <c r="C5636" s="4" t="s">
        <v>33</v>
      </c>
      <c r="D5636" s="4" t="s">
        <v>126</v>
      </c>
      <c r="E5636" t="s">
        <v>14590</v>
      </c>
      <c r="F5636" s="4" t="s">
        <v>1122</v>
      </c>
      <c r="G5636" s="36"/>
      <c r="H5636" s="37"/>
      <c r="I5636" s="5" t="s">
        <v>12</v>
      </c>
      <c r="K5636" t="s">
        <v>8125</v>
      </c>
    </row>
    <row r="5637" spans="1:11" hidden="1" x14ac:dyDescent="0.3">
      <c r="A5637" t="s">
        <v>8456</v>
      </c>
      <c r="B5637" s="8">
        <v>20190514</v>
      </c>
      <c r="C5637" s="4" t="s">
        <v>22</v>
      </c>
      <c r="D5637" s="4" t="s">
        <v>107</v>
      </c>
      <c r="E5637" t="s">
        <v>14591</v>
      </c>
      <c r="F5637" s="4" t="s">
        <v>1122</v>
      </c>
      <c r="G5637" s="36"/>
      <c r="H5637" s="37"/>
      <c r="I5637" s="5" t="s">
        <v>12</v>
      </c>
      <c r="K5637" t="s">
        <v>8456</v>
      </c>
    </row>
    <row r="5638" spans="1:11" hidden="1" x14ac:dyDescent="0.3">
      <c r="A5638" t="s">
        <v>5153</v>
      </c>
      <c r="B5638" s="8">
        <v>20190514</v>
      </c>
      <c r="C5638" s="4" t="s">
        <v>29</v>
      </c>
      <c r="D5638" s="4" t="s">
        <v>67</v>
      </c>
      <c r="E5638" t="s">
        <v>14592</v>
      </c>
      <c r="F5638" s="4" t="s">
        <v>1122</v>
      </c>
      <c r="G5638" s="36"/>
      <c r="H5638" s="37"/>
      <c r="I5638" s="5" t="s">
        <v>12</v>
      </c>
      <c r="K5638" t="s">
        <v>5153</v>
      </c>
    </row>
    <row r="5639" spans="1:11" hidden="1" x14ac:dyDescent="0.3">
      <c r="A5639" t="s">
        <v>8305</v>
      </c>
      <c r="B5639" s="8">
        <v>20190515</v>
      </c>
      <c r="C5639" s="4" t="s">
        <v>25</v>
      </c>
      <c r="D5639" s="4" t="s">
        <v>7993</v>
      </c>
      <c r="E5639" t="s">
        <v>14593</v>
      </c>
      <c r="F5639" s="4" t="s">
        <v>1122</v>
      </c>
      <c r="G5639" s="36"/>
      <c r="H5639" s="37"/>
      <c r="I5639" s="5" t="s">
        <v>12</v>
      </c>
      <c r="K5639" t="s">
        <v>8305</v>
      </c>
    </row>
    <row r="5640" spans="1:11" hidden="1" x14ac:dyDescent="0.3">
      <c r="A5640" t="s">
        <v>8306</v>
      </c>
      <c r="B5640" s="8">
        <v>20190515</v>
      </c>
      <c r="C5640" s="4" t="s">
        <v>112</v>
      </c>
      <c r="D5640" s="4" t="s">
        <v>7994</v>
      </c>
      <c r="E5640" t="s">
        <v>14594</v>
      </c>
      <c r="F5640" s="4" t="s">
        <v>1122</v>
      </c>
      <c r="G5640" s="36"/>
      <c r="H5640" s="37"/>
      <c r="I5640" s="5" t="s">
        <v>12</v>
      </c>
      <c r="K5640" t="s">
        <v>8306</v>
      </c>
    </row>
    <row r="5641" spans="1:11" hidden="1" x14ac:dyDescent="0.3">
      <c r="A5641" t="s">
        <v>8188</v>
      </c>
      <c r="B5641" s="8">
        <v>20190527</v>
      </c>
      <c r="C5641" s="4" t="s">
        <v>33</v>
      </c>
      <c r="D5641" s="4" t="s">
        <v>1503</v>
      </c>
      <c r="E5641" t="s">
        <v>14598</v>
      </c>
      <c r="F5641" s="4" t="s">
        <v>1122</v>
      </c>
      <c r="G5641" s="36"/>
      <c r="H5641" s="37"/>
      <c r="I5641" s="5" t="s">
        <v>12</v>
      </c>
      <c r="K5641" t="s">
        <v>8188</v>
      </c>
    </row>
    <row r="5642" spans="1:11" x14ac:dyDescent="0.3">
      <c r="A5642" t="s">
        <v>7167</v>
      </c>
      <c r="B5642" s="8">
        <v>20190528</v>
      </c>
      <c r="C5642" t="s">
        <v>31</v>
      </c>
      <c r="D5642" t="s">
        <v>209</v>
      </c>
      <c r="E5642" t="s">
        <v>14599</v>
      </c>
      <c r="F5642" t="s">
        <v>7880</v>
      </c>
      <c r="G5642" s="36"/>
      <c r="H5642" s="37"/>
      <c r="I5642" s="32" t="s">
        <v>7966</v>
      </c>
      <c r="J5642" s="32" t="s">
        <v>28</v>
      </c>
    </row>
    <row r="5643" spans="1:11" hidden="1" x14ac:dyDescent="0.3">
      <c r="A5643" t="s">
        <v>8079</v>
      </c>
      <c r="B5643" s="8">
        <v>20190609</v>
      </c>
      <c r="C5643" s="4" t="s">
        <v>268</v>
      </c>
      <c r="D5643" s="4" t="s">
        <v>894</v>
      </c>
      <c r="E5643" t="s">
        <v>14613</v>
      </c>
      <c r="F5643" s="4" t="s">
        <v>1122</v>
      </c>
      <c r="G5643" s="36"/>
      <c r="H5643" s="37"/>
      <c r="I5643" s="5" t="s">
        <v>12</v>
      </c>
      <c r="K5643" t="s">
        <v>8079</v>
      </c>
    </row>
    <row r="5644" spans="1:11" hidden="1" x14ac:dyDescent="0.3">
      <c r="A5644" t="s">
        <v>8080</v>
      </c>
      <c r="B5644" s="8">
        <v>20190611</v>
      </c>
      <c r="C5644" s="4" t="s">
        <v>33</v>
      </c>
      <c r="D5644" s="4" t="s">
        <v>149</v>
      </c>
      <c r="E5644" t="s">
        <v>14614</v>
      </c>
      <c r="F5644" s="4" t="s">
        <v>1122</v>
      </c>
      <c r="G5644" s="36"/>
      <c r="H5644" s="37"/>
      <c r="I5644" s="5" t="s">
        <v>12</v>
      </c>
      <c r="K5644" t="s">
        <v>8080</v>
      </c>
    </row>
    <row r="5645" spans="1:11" hidden="1" x14ac:dyDescent="0.3">
      <c r="A5645" t="s">
        <v>8127</v>
      </c>
      <c r="B5645" s="8">
        <v>20190613</v>
      </c>
      <c r="C5645" s="4" t="s">
        <v>84</v>
      </c>
      <c r="D5645" s="4" t="s">
        <v>959</v>
      </c>
      <c r="E5645" t="s">
        <v>14616</v>
      </c>
      <c r="F5645" s="4" t="s">
        <v>1122</v>
      </c>
      <c r="G5645" s="36"/>
      <c r="H5645" s="37"/>
      <c r="I5645" s="5" t="s">
        <v>12</v>
      </c>
      <c r="K5645" t="s">
        <v>8127</v>
      </c>
    </row>
    <row r="5646" spans="1:11" hidden="1" x14ac:dyDescent="0.3">
      <c r="A5646" t="s">
        <v>8227</v>
      </c>
      <c r="B5646" s="8">
        <v>20190614</v>
      </c>
      <c r="C5646" s="4" t="s">
        <v>33</v>
      </c>
      <c r="D5646" s="4" t="s">
        <v>388</v>
      </c>
      <c r="E5646" t="s">
        <v>14617</v>
      </c>
      <c r="F5646" s="4" t="s">
        <v>1122</v>
      </c>
      <c r="G5646" s="36"/>
      <c r="H5646" s="37"/>
      <c r="I5646" s="5" t="s">
        <v>12</v>
      </c>
      <c r="K5646" t="s">
        <v>8227</v>
      </c>
    </row>
    <row r="5647" spans="1:11" hidden="1" x14ac:dyDescent="0.3">
      <c r="A5647" t="s">
        <v>6680</v>
      </c>
      <c r="B5647" s="8">
        <v>20190616</v>
      </c>
      <c r="C5647" s="4" t="s">
        <v>112</v>
      </c>
      <c r="D5647" s="4" t="s">
        <v>490</v>
      </c>
      <c r="E5647" t="s">
        <v>14619</v>
      </c>
      <c r="F5647" s="4" t="s">
        <v>1122</v>
      </c>
      <c r="G5647" s="36"/>
      <c r="H5647" s="37"/>
      <c r="I5647" s="35" t="s">
        <v>39</v>
      </c>
      <c r="J5647" s="32" t="s">
        <v>28</v>
      </c>
      <c r="K5647" t="s">
        <v>6680</v>
      </c>
    </row>
    <row r="5648" spans="1:11" hidden="1" x14ac:dyDescent="0.3">
      <c r="A5648" t="s">
        <v>8190</v>
      </c>
      <c r="B5648" s="8">
        <v>20190620</v>
      </c>
      <c r="C5648" s="4" t="s">
        <v>64</v>
      </c>
      <c r="D5648" s="4" t="s">
        <v>196</v>
      </c>
      <c r="E5648" t="s">
        <v>14620</v>
      </c>
      <c r="F5648" s="4" t="s">
        <v>1122</v>
      </c>
      <c r="G5648" s="36"/>
      <c r="H5648" s="37"/>
      <c r="I5648" s="5" t="s">
        <v>12</v>
      </c>
      <c r="K5648" t="s">
        <v>8190</v>
      </c>
    </row>
    <row r="5649" spans="1:11" x14ac:dyDescent="0.3">
      <c r="A5649" t="s">
        <v>6965</v>
      </c>
      <c r="B5649" s="8">
        <v>20190718</v>
      </c>
      <c r="C5649" t="s">
        <v>33</v>
      </c>
      <c r="D5649" t="s">
        <v>126</v>
      </c>
      <c r="E5649" t="s">
        <v>14630</v>
      </c>
      <c r="F5649" t="s">
        <v>7880</v>
      </c>
      <c r="G5649" s="36"/>
      <c r="H5649" s="37"/>
      <c r="I5649" s="32" t="s">
        <v>7966</v>
      </c>
      <c r="J5649" s="32" t="s">
        <v>28</v>
      </c>
    </row>
    <row r="5650" spans="1:11" x14ac:dyDescent="0.3">
      <c r="A5650" t="s">
        <v>6964</v>
      </c>
      <c r="B5650" s="8">
        <v>20190719</v>
      </c>
      <c r="C5650" t="s">
        <v>35</v>
      </c>
      <c r="D5650" t="s">
        <v>6750</v>
      </c>
      <c r="E5650" t="s">
        <v>14631</v>
      </c>
      <c r="F5650" t="s">
        <v>7880</v>
      </c>
      <c r="G5650" s="36"/>
      <c r="H5650" s="37"/>
      <c r="I5650" s="32" t="s">
        <v>7966</v>
      </c>
      <c r="J5650" s="32" t="s">
        <v>28</v>
      </c>
    </row>
    <row r="5651" spans="1:11" hidden="1" x14ac:dyDescent="0.3">
      <c r="A5651" t="s">
        <v>5154</v>
      </c>
      <c r="B5651" s="8">
        <v>20190721</v>
      </c>
      <c r="C5651" s="4" t="s">
        <v>20</v>
      </c>
      <c r="D5651" s="4" t="s">
        <v>1156</v>
      </c>
      <c r="E5651" t="s">
        <v>14632</v>
      </c>
      <c r="F5651" s="4" t="s">
        <v>1122</v>
      </c>
      <c r="G5651" s="36"/>
      <c r="H5651" s="37"/>
      <c r="I5651" s="5" t="s">
        <v>12</v>
      </c>
      <c r="K5651" t="s">
        <v>5154</v>
      </c>
    </row>
    <row r="5652" spans="1:11" hidden="1" x14ac:dyDescent="0.3">
      <c r="A5652" t="s">
        <v>8191</v>
      </c>
      <c r="B5652" s="8">
        <v>20190722</v>
      </c>
      <c r="C5652" s="4" t="s">
        <v>353</v>
      </c>
      <c r="D5652" s="4" t="s">
        <v>7949</v>
      </c>
      <c r="E5652" t="s">
        <v>14633</v>
      </c>
      <c r="F5652" s="4" t="s">
        <v>1122</v>
      </c>
      <c r="G5652" s="36"/>
      <c r="H5652" s="37"/>
      <c r="I5652" s="5" t="s">
        <v>12</v>
      </c>
      <c r="K5652" t="s">
        <v>8191</v>
      </c>
    </row>
    <row r="5653" spans="1:11" hidden="1" x14ac:dyDescent="0.3">
      <c r="A5653" t="s">
        <v>8457</v>
      </c>
      <c r="B5653" s="8">
        <v>20190808</v>
      </c>
      <c r="C5653" s="4" t="s">
        <v>22</v>
      </c>
      <c r="D5653" s="4" t="s">
        <v>107</v>
      </c>
      <c r="E5653" t="s">
        <v>14637</v>
      </c>
      <c r="F5653" s="4" t="s">
        <v>1122</v>
      </c>
      <c r="G5653" s="36"/>
      <c r="H5653" s="37"/>
      <c r="I5653" s="5" t="s">
        <v>12</v>
      </c>
      <c r="K5653" t="s">
        <v>8457</v>
      </c>
    </row>
    <row r="5654" spans="1:11" hidden="1" x14ac:dyDescent="0.3">
      <c r="A5654" t="s">
        <v>8458</v>
      </c>
      <c r="B5654" s="8">
        <v>20190819</v>
      </c>
      <c r="C5654" s="4" t="s">
        <v>22</v>
      </c>
      <c r="D5654" s="4" t="s">
        <v>107</v>
      </c>
      <c r="E5654" t="s">
        <v>14638</v>
      </c>
      <c r="F5654" s="4" t="s">
        <v>1122</v>
      </c>
      <c r="G5654" s="36"/>
      <c r="H5654" s="37"/>
      <c r="I5654" s="5" t="s">
        <v>12</v>
      </c>
      <c r="K5654" t="s">
        <v>8458</v>
      </c>
    </row>
    <row r="5655" spans="1:11" hidden="1" x14ac:dyDescent="0.3">
      <c r="A5655" t="s">
        <v>8459</v>
      </c>
      <c r="B5655" s="8">
        <v>20190823</v>
      </c>
      <c r="C5655" s="4" t="s">
        <v>22</v>
      </c>
      <c r="D5655" s="4" t="s">
        <v>107</v>
      </c>
      <c r="E5655" t="s">
        <v>14640</v>
      </c>
      <c r="F5655" s="4" t="s">
        <v>1122</v>
      </c>
      <c r="G5655" s="36"/>
      <c r="H5655" s="37"/>
      <c r="I5655" s="5" t="s">
        <v>12</v>
      </c>
      <c r="K5655" t="s">
        <v>8459</v>
      </c>
    </row>
    <row r="5656" spans="1:11" hidden="1" x14ac:dyDescent="0.3">
      <c r="A5656" t="s">
        <v>8460</v>
      </c>
      <c r="B5656" s="8">
        <v>20190827</v>
      </c>
      <c r="C5656" s="4" t="s">
        <v>22</v>
      </c>
      <c r="D5656" s="4" t="s">
        <v>107</v>
      </c>
      <c r="E5656" t="s">
        <v>14641</v>
      </c>
      <c r="F5656" s="4" t="s">
        <v>1122</v>
      </c>
      <c r="G5656" s="36"/>
      <c r="H5656" s="37"/>
      <c r="I5656" s="5" t="s">
        <v>12</v>
      </c>
      <c r="K5656" t="s">
        <v>8460</v>
      </c>
    </row>
    <row r="5657" spans="1:11" hidden="1" x14ac:dyDescent="0.3">
      <c r="A5657" t="s">
        <v>8081</v>
      </c>
      <c r="B5657" s="8">
        <v>20190830</v>
      </c>
      <c r="C5657" s="4" t="s">
        <v>9</v>
      </c>
      <c r="D5657" s="4" t="s">
        <v>7900</v>
      </c>
      <c r="E5657" t="s">
        <v>14649</v>
      </c>
      <c r="F5657" s="4" t="s">
        <v>1122</v>
      </c>
      <c r="G5657" s="36"/>
      <c r="H5657" s="37"/>
      <c r="I5657" s="5" t="s">
        <v>12</v>
      </c>
      <c r="K5657" t="s">
        <v>8081</v>
      </c>
    </row>
    <row r="5658" spans="1:11" hidden="1" x14ac:dyDescent="0.3">
      <c r="A5658" t="s">
        <v>8129</v>
      </c>
      <c r="B5658" s="8">
        <v>20190830</v>
      </c>
      <c r="C5658" s="4" t="s">
        <v>86</v>
      </c>
      <c r="D5658" s="4" t="s">
        <v>7919</v>
      </c>
      <c r="E5658" t="s">
        <v>14650</v>
      </c>
      <c r="F5658" s="4" t="s">
        <v>1122</v>
      </c>
      <c r="G5658" s="36"/>
      <c r="H5658" s="37"/>
      <c r="I5658" s="5" t="s">
        <v>12</v>
      </c>
      <c r="K5658" t="s">
        <v>8129</v>
      </c>
    </row>
    <row r="5659" spans="1:11" hidden="1" x14ac:dyDescent="0.3">
      <c r="A5659" t="s">
        <v>8193</v>
      </c>
      <c r="B5659" s="8">
        <v>20190919</v>
      </c>
      <c r="C5659" s="4" t="s">
        <v>33</v>
      </c>
      <c r="D5659" s="4" t="s">
        <v>7950</v>
      </c>
      <c r="E5659" t="s">
        <v>14655</v>
      </c>
      <c r="F5659" s="4" t="s">
        <v>1122</v>
      </c>
      <c r="G5659" s="36"/>
      <c r="H5659" s="37"/>
      <c r="I5659" s="5" t="s">
        <v>12</v>
      </c>
      <c r="K5659" t="s">
        <v>8193</v>
      </c>
    </row>
    <row r="5660" spans="1:11" hidden="1" x14ac:dyDescent="0.3">
      <c r="A5660" t="s">
        <v>8461</v>
      </c>
      <c r="B5660" s="8">
        <v>20191015</v>
      </c>
      <c r="C5660" s="4" t="s">
        <v>22</v>
      </c>
      <c r="D5660" s="4" t="s">
        <v>107</v>
      </c>
      <c r="E5660" t="s">
        <v>14671</v>
      </c>
      <c r="F5660" s="4" t="s">
        <v>1122</v>
      </c>
      <c r="G5660" s="36"/>
      <c r="H5660" s="37"/>
      <c r="I5660" s="5" t="s">
        <v>12</v>
      </c>
      <c r="K5660" t="s">
        <v>8461</v>
      </c>
    </row>
    <row r="5661" spans="1:11" hidden="1" x14ac:dyDescent="0.3">
      <c r="A5661" t="s">
        <v>8130</v>
      </c>
      <c r="B5661" s="8">
        <v>20191016</v>
      </c>
      <c r="C5661" s="4" t="s">
        <v>210</v>
      </c>
      <c r="D5661" s="4" t="s">
        <v>15</v>
      </c>
      <c r="E5661" t="s">
        <v>14672</v>
      </c>
      <c r="F5661" s="4" t="s">
        <v>1122</v>
      </c>
      <c r="G5661" s="36"/>
      <c r="H5661" s="37"/>
      <c r="I5661" s="35" t="s">
        <v>39</v>
      </c>
      <c r="J5661" s="32" t="s">
        <v>28</v>
      </c>
      <c r="K5661" t="s">
        <v>8130</v>
      </c>
    </row>
    <row r="5662" spans="1:11" hidden="1" x14ac:dyDescent="0.3">
      <c r="A5662" t="s">
        <v>8462</v>
      </c>
      <c r="B5662" s="8">
        <v>20191017</v>
      </c>
      <c r="C5662" s="4" t="s">
        <v>22</v>
      </c>
      <c r="D5662" s="4" t="s">
        <v>107</v>
      </c>
      <c r="E5662" t="s">
        <v>14673</v>
      </c>
      <c r="F5662" s="4" t="s">
        <v>1122</v>
      </c>
      <c r="G5662" s="36"/>
      <c r="H5662" s="37"/>
      <c r="I5662" s="5" t="s">
        <v>12</v>
      </c>
      <c r="K5662" t="s">
        <v>8462</v>
      </c>
    </row>
    <row r="5663" spans="1:11" hidden="1" x14ac:dyDescent="0.3">
      <c r="A5663" s="4">
        <v>2100101.20191018</v>
      </c>
      <c r="B5663" s="8">
        <v>20191018</v>
      </c>
      <c r="C5663" s="4" t="s">
        <v>33</v>
      </c>
      <c r="D5663" s="4" t="s">
        <v>8060</v>
      </c>
      <c r="E5663" t="s">
        <v>8732</v>
      </c>
      <c r="F5663" s="4" t="s">
        <v>1122</v>
      </c>
      <c r="G5663" s="36"/>
      <c r="H5663" s="37"/>
      <c r="I5663" s="5" t="s">
        <v>12</v>
      </c>
    </row>
    <row r="5664" spans="1:11" x14ac:dyDescent="0.3">
      <c r="A5664" t="s">
        <v>6936</v>
      </c>
      <c r="B5664" s="8">
        <v>20191021</v>
      </c>
      <c r="C5664" s="4" t="s">
        <v>33</v>
      </c>
      <c r="D5664" s="4" t="s">
        <v>6937</v>
      </c>
      <c r="E5664" t="s">
        <v>14703</v>
      </c>
      <c r="F5664" s="4" t="s">
        <v>1122</v>
      </c>
      <c r="G5664" s="36"/>
      <c r="H5664" s="37"/>
      <c r="I5664" s="5" t="s">
        <v>7966</v>
      </c>
      <c r="J5664" s="32" t="s">
        <v>28</v>
      </c>
      <c r="K5664" t="s">
        <v>6936</v>
      </c>
    </row>
    <row r="5665" spans="1:11" x14ac:dyDescent="0.3">
      <c r="A5665" t="s">
        <v>8381</v>
      </c>
      <c r="B5665" s="8">
        <v>20191021</v>
      </c>
      <c r="C5665" s="4" t="s">
        <v>29</v>
      </c>
      <c r="D5665" s="4" t="s">
        <v>67</v>
      </c>
      <c r="E5665" t="s">
        <v>14704</v>
      </c>
      <c r="F5665" s="4" t="s">
        <v>1122</v>
      </c>
      <c r="G5665" s="36"/>
      <c r="H5665" s="37"/>
      <c r="I5665" s="5" t="s">
        <v>7966</v>
      </c>
      <c r="J5665" s="32" t="s">
        <v>28</v>
      </c>
      <c r="K5665" t="s">
        <v>8381</v>
      </c>
    </row>
    <row r="5666" spans="1:11" x14ac:dyDescent="0.3">
      <c r="A5666" t="s">
        <v>8381</v>
      </c>
      <c r="B5666" s="8">
        <v>20191021</v>
      </c>
      <c r="C5666" s="4" t="s">
        <v>112</v>
      </c>
      <c r="D5666" s="4" t="s">
        <v>6938</v>
      </c>
      <c r="E5666" t="s">
        <v>8730</v>
      </c>
      <c r="F5666" s="4" t="s">
        <v>1122</v>
      </c>
      <c r="G5666" s="36"/>
      <c r="H5666" s="37"/>
      <c r="I5666" s="5" t="s">
        <v>7966</v>
      </c>
      <c r="J5666" s="32" t="s">
        <v>28</v>
      </c>
      <c r="K5666" t="s">
        <v>8381</v>
      </c>
    </row>
    <row r="5667" spans="1:11" hidden="1" x14ac:dyDescent="0.3">
      <c r="A5667" t="s">
        <v>7866</v>
      </c>
      <c r="B5667" s="8">
        <v>20170515</v>
      </c>
      <c r="C5667" t="s">
        <v>52</v>
      </c>
      <c r="D5667" t="s">
        <v>7731</v>
      </c>
      <c r="E5667" t="s">
        <v>14810</v>
      </c>
      <c r="F5667" s="2" t="s">
        <v>7881</v>
      </c>
      <c r="G5667" s="36">
        <v>1</v>
      </c>
      <c r="H5667" s="37" t="s">
        <v>8743</v>
      </c>
      <c r="I5667" s="34" t="s">
        <v>8891</v>
      </c>
      <c r="J5667" s="32" t="s">
        <v>192</v>
      </c>
    </row>
    <row r="5668" spans="1:11" hidden="1" x14ac:dyDescent="0.3">
      <c r="A5668" t="s">
        <v>7865</v>
      </c>
      <c r="B5668" s="8">
        <v>20170516</v>
      </c>
      <c r="C5668" t="s">
        <v>31</v>
      </c>
      <c r="D5668" t="s">
        <v>896</v>
      </c>
      <c r="E5668" t="s">
        <v>14811</v>
      </c>
      <c r="F5668" s="2" t="s">
        <v>7881</v>
      </c>
      <c r="G5668" s="36">
        <v>1</v>
      </c>
      <c r="H5668" s="37" t="s">
        <v>8743</v>
      </c>
      <c r="I5668" s="34" t="s">
        <v>8891</v>
      </c>
      <c r="J5668" s="32" t="s">
        <v>192</v>
      </c>
    </row>
    <row r="5669" spans="1:11" hidden="1" x14ac:dyDescent="0.3">
      <c r="A5669" t="s">
        <v>7864</v>
      </c>
      <c r="B5669" s="8">
        <v>20170529</v>
      </c>
      <c r="C5669" t="s">
        <v>16</v>
      </c>
      <c r="D5669" t="s">
        <v>7731</v>
      </c>
      <c r="E5669" t="s">
        <v>14828</v>
      </c>
      <c r="F5669" s="2" t="s">
        <v>7881</v>
      </c>
      <c r="G5669" s="36">
        <v>1</v>
      </c>
      <c r="H5669" s="37" t="s">
        <v>9025</v>
      </c>
      <c r="I5669" s="32" t="s">
        <v>9026</v>
      </c>
      <c r="J5669" s="32" t="s">
        <v>1009</v>
      </c>
    </row>
    <row r="5670" spans="1:11" hidden="1" x14ac:dyDescent="0.3">
      <c r="A5670" t="s">
        <v>5294</v>
      </c>
      <c r="B5670" s="8">
        <v>20170720</v>
      </c>
      <c r="C5670" s="2" t="s">
        <v>16</v>
      </c>
      <c r="D5670" s="2" t="s">
        <v>15</v>
      </c>
      <c r="E5670" t="s">
        <v>14873</v>
      </c>
      <c r="F5670" s="2" t="s">
        <v>1163</v>
      </c>
      <c r="G5670" s="36">
        <v>1</v>
      </c>
      <c r="H5670" s="37" t="s">
        <v>8743</v>
      </c>
      <c r="I5670" s="32" t="s">
        <v>1213</v>
      </c>
      <c r="J5670" s="32" t="s">
        <v>28</v>
      </c>
      <c r="K5670" t="s">
        <v>5294</v>
      </c>
    </row>
    <row r="5671" spans="1:11" hidden="1" x14ac:dyDescent="0.3">
      <c r="A5671" t="s">
        <v>5295</v>
      </c>
      <c r="B5671" s="8">
        <v>20170720</v>
      </c>
      <c r="C5671" s="2" t="s">
        <v>33</v>
      </c>
      <c r="D5671" s="2" t="s">
        <v>1199</v>
      </c>
      <c r="E5671" t="s">
        <v>14874</v>
      </c>
      <c r="F5671" s="2" t="s">
        <v>1163</v>
      </c>
      <c r="G5671" s="36">
        <v>1</v>
      </c>
      <c r="H5671" s="37" t="s">
        <v>8743</v>
      </c>
      <c r="I5671" s="32" t="s">
        <v>1213</v>
      </c>
      <c r="J5671" s="32" t="s">
        <v>28</v>
      </c>
      <c r="K5671" t="s">
        <v>5295</v>
      </c>
    </row>
    <row r="5672" spans="1:11" hidden="1" x14ac:dyDescent="0.3">
      <c r="A5672" t="s">
        <v>5296</v>
      </c>
      <c r="B5672" s="8">
        <v>20170720</v>
      </c>
      <c r="C5672" s="2" t="s">
        <v>64</v>
      </c>
      <c r="D5672" s="2" t="s">
        <v>874</v>
      </c>
      <c r="E5672" t="s">
        <v>14875</v>
      </c>
      <c r="F5672" s="2" t="s">
        <v>1163</v>
      </c>
      <c r="G5672" s="36">
        <v>1</v>
      </c>
      <c r="H5672" s="37" t="s">
        <v>8743</v>
      </c>
      <c r="I5672" s="32" t="s">
        <v>1213</v>
      </c>
      <c r="J5672" s="32" t="s">
        <v>28</v>
      </c>
      <c r="K5672" t="s">
        <v>5296</v>
      </c>
    </row>
    <row r="5673" spans="1:11" hidden="1" x14ac:dyDescent="0.3">
      <c r="A5673" t="s">
        <v>5297</v>
      </c>
      <c r="B5673" s="8">
        <v>20170720</v>
      </c>
      <c r="C5673" s="2" t="s">
        <v>231</v>
      </c>
      <c r="D5673" s="2" t="s">
        <v>1209</v>
      </c>
      <c r="E5673" t="s">
        <v>14876</v>
      </c>
      <c r="F5673" s="2" t="s">
        <v>1163</v>
      </c>
      <c r="G5673" s="36">
        <v>1</v>
      </c>
      <c r="H5673" s="37" t="s">
        <v>8743</v>
      </c>
      <c r="I5673" s="32" t="s">
        <v>1213</v>
      </c>
      <c r="J5673" s="32" t="s">
        <v>28</v>
      </c>
      <c r="K5673" t="s">
        <v>5297</v>
      </c>
    </row>
    <row r="5674" spans="1:11" hidden="1" x14ac:dyDescent="0.3">
      <c r="A5674" t="s">
        <v>5440</v>
      </c>
      <c r="B5674" s="8">
        <v>20180228</v>
      </c>
      <c r="C5674" s="2" t="s">
        <v>33</v>
      </c>
      <c r="D5674" s="2" t="s">
        <v>1199</v>
      </c>
      <c r="E5674" t="s">
        <v>15049</v>
      </c>
      <c r="F5674" s="2" t="s">
        <v>1163</v>
      </c>
      <c r="G5674" s="36">
        <v>1</v>
      </c>
      <c r="H5674" s="37" t="s">
        <v>8743</v>
      </c>
      <c r="I5674" s="32" t="s">
        <v>1213</v>
      </c>
      <c r="J5674" s="32" t="s">
        <v>28</v>
      </c>
      <c r="K5674" t="s">
        <v>5440</v>
      </c>
    </row>
    <row r="5675" spans="1:11" hidden="1" x14ac:dyDescent="0.3">
      <c r="A5675" t="s">
        <v>5441</v>
      </c>
      <c r="B5675" s="8">
        <v>20180228</v>
      </c>
      <c r="C5675" s="2" t="s">
        <v>25</v>
      </c>
      <c r="D5675" s="2" t="s">
        <v>15</v>
      </c>
      <c r="E5675" t="s">
        <v>15050</v>
      </c>
      <c r="F5675" s="2" t="s">
        <v>1163</v>
      </c>
      <c r="G5675" s="36">
        <v>1</v>
      </c>
      <c r="H5675" s="37" t="s">
        <v>8743</v>
      </c>
      <c r="I5675" s="32" t="s">
        <v>1213</v>
      </c>
      <c r="J5675" s="32" t="s">
        <v>28</v>
      </c>
      <c r="K5675" t="s">
        <v>5441</v>
      </c>
    </row>
    <row r="5676" spans="1:11" hidden="1" x14ac:dyDescent="0.3">
      <c r="A5676" t="s">
        <v>5442</v>
      </c>
      <c r="B5676" s="8">
        <v>20180228</v>
      </c>
      <c r="C5676" s="2" t="s">
        <v>204</v>
      </c>
      <c r="D5676" s="2" t="s">
        <v>15</v>
      </c>
      <c r="E5676" t="s">
        <v>15051</v>
      </c>
      <c r="F5676" s="2" t="s">
        <v>1163</v>
      </c>
      <c r="G5676" s="36">
        <v>1</v>
      </c>
      <c r="H5676" s="37" t="s">
        <v>8743</v>
      </c>
      <c r="I5676" s="32" t="s">
        <v>1213</v>
      </c>
      <c r="J5676" s="32" t="s">
        <v>28</v>
      </c>
      <c r="K5676" t="s">
        <v>5442</v>
      </c>
    </row>
    <row r="5677" spans="1:11" hidden="1" x14ac:dyDescent="0.3">
      <c r="A5677" t="s">
        <v>5444</v>
      </c>
      <c r="B5677" s="8">
        <v>20180301</v>
      </c>
      <c r="C5677" s="2" t="s">
        <v>53</v>
      </c>
      <c r="D5677" s="2" t="s">
        <v>1254</v>
      </c>
      <c r="E5677" t="s">
        <v>15053</v>
      </c>
      <c r="F5677" s="2" t="s">
        <v>1163</v>
      </c>
      <c r="G5677" s="36">
        <v>1</v>
      </c>
      <c r="H5677" s="37" t="s">
        <v>8743</v>
      </c>
      <c r="I5677" s="32" t="s">
        <v>1213</v>
      </c>
      <c r="J5677" s="32" t="s">
        <v>28</v>
      </c>
      <c r="K5677" t="s">
        <v>5444</v>
      </c>
    </row>
    <row r="5678" spans="1:11" hidden="1" x14ac:dyDescent="0.3">
      <c r="A5678" t="s">
        <v>5445</v>
      </c>
      <c r="B5678" s="8">
        <v>20180302</v>
      </c>
      <c r="C5678" s="2" t="s">
        <v>35</v>
      </c>
      <c r="D5678" s="2" t="s">
        <v>1256</v>
      </c>
      <c r="E5678" t="s">
        <v>15054</v>
      </c>
      <c r="F5678" s="2" t="s">
        <v>1163</v>
      </c>
      <c r="G5678" s="36">
        <v>1</v>
      </c>
      <c r="H5678" s="37" t="s">
        <v>8743</v>
      </c>
      <c r="I5678" s="32" t="s">
        <v>1213</v>
      </c>
      <c r="J5678" s="32" t="s">
        <v>28</v>
      </c>
      <c r="K5678" t="s">
        <v>5445</v>
      </c>
    </row>
    <row r="5679" spans="1:11" hidden="1" x14ac:dyDescent="0.3">
      <c r="A5679" t="s">
        <v>5456</v>
      </c>
      <c r="B5679" s="8">
        <v>20180327</v>
      </c>
      <c r="C5679" s="2" t="s">
        <v>891</v>
      </c>
      <c r="D5679" s="2" t="s">
        <v>1201</v>
      </c>
      <c r="E5679" t="s">
        <v>15067</v>
      </c>
      <c r="F5679" s="2" t="s">
        <v>1163</v>
      </c>
      <c r="G5679" s="36">
        <v>1</v>
      </c>
      <c r="H5679" s="37" t="s">
        <v>8743</v>
      </c>
      <c r="I5679" s="32" t="s">
        <v>1264</v>
      </c>
      <c r="J5679" s="32" t="s">
        <v>28</v>
      </c>
      <c r="K5679" t="s">
        <v>5456</v>
      </c>
    </row>
    <row r="5680" spans="1:11" hidden="1" x14ac:dyDescent="0.3">
      <c r="A5680" t="s">
        <v>5469</v>
      </c>
      <c r="B5680" s="8">
        <v>20180429</v>
      </c>
      <c r="C5680" s="2" t="s">
        <v>74</v>
      </c>
      <c r="D5680" s="2" t="s">
        <v>15</v>
      </c>
      <c r="E5680" t="s">
        <v>1268</v>
      </c>
      <c r="F5680" s="2" t="s">
        <v>1163</v>
      </c>
      <c r="G5680" s="36">
        <v>1</v>
      </c>
      <c r="H5680" s="37" t="s">
        <v>8743</v>
      </c>
      <c r="I5680" s="32" t="s">
        <v>1269</v>
      </c>
      <c r="J5680" s="32" t="s">
        <v>28</v>
      </c>
      <c r="K5680" t="s">
        <v>5469</v>
      </c>
    </row>
    <row r="5681" spans="1:11" hidden="1" x14ac:dyDescent="0.3">
      <c r="A5681" t="s">
        <v>7832</v>
      </c>
      <c r="B5681" s="8">
        <v>20180605</v>
      </c>
      <c r="C5681" t="s">
        <v>201</v>
      </c>
      <c r="D5681" t="s">
        <v>7833</v>
      </c>
      <c r="E5681" t="s">
        <v>15108</v>
      </c>
      <c r="F5681" s="2" t="s">
        <v>7881</v>
      </c>
      <c r="G5681" s="36">
        <v>1</v>
      </c>
      <c r="H5681" s="37" t="s">
        <v>9025</v>
      </c>
      <c r="I5681" s="32" t="s">
        <v>9106</v>
      </c>
      <c r="J5681" s="32" t="s">
        <v>192</v>
      </c>
    </row>
    <row r="5682" spans="1:11" hidden="1" x14ac:dyDescent="0.3">
      <c r="A5682" t="s">
        <v>7831</v>
      </c>
      <c r="B5682" s="8">
        <v>20180611</v>
      </c>
      <c r="C5682" t="s">
        <v>213</v>
      </c>
      <c r="D5682" t="s">
        <v>7731</v>
      </c>
      <c r="E5682" t="s">
        <v>15110</v>
      </c>
      <c r="F5682" s="2" t="s">
        <v>7881</v>
      </c>
      <c r="G5682" s="36">
        <v>1</v>
      </c>
      <c r="H5682" s="37" t="s">
        <v>9025</v>
      </c>
      <c r="I5682" s="32" t="s">
        <v>9106</v>
      </c>
      <c r="J5682" s="32" t="s">
        <v>192</v>
      </c>
    </row>
    <row r="5683" spans="1:11" hidden="1" x14ac:dyDescent="0.3">
      <c r="A5683" t="s">
        <v>7830</v>
      </c>
      <c r="B5683" s="8">
        <v>20180701</v>
      </c>
      <c r="C5683" t="s">
        <v>89</v>
      </c>
      <c r="D5683" t="s">
        <v>1313</v>
      </c>
      <c r="E5683" t="s">
        <v>15133</v>
      </c>
      <c r="F5683" s="2" t="s">
        <v>7881</v>
      </c>
      <c r="G5683" s="36">
        <v>1</v>
      </c>
      <c r="H5683" s="37" t="s">
        <v>9025</v>
      </c>
      <c r="I5683" s="32" t="s">
        <v>9116</v>
      </c>
      <c r="J5683" s="32" t="s">
        <v>192</v>
      </c>
    </row>
    <row r="5684" spans="1:11" hidden="1" x14ac:dyDescent="0.3">
      <c r="A5684" t="s">
        <v>7827</v>
      </c>
      <c r="B5684" s="8">
        <v>20180713</v>
      </c>
      <c r="C5684" t="s">
        <v>35</v>
      </c>
      <c r="D5684" t="s">
        <v>236</v>
      </c>
      <c r="E5684" t="s">
        <v>15150</v>
      </c>
      <c r="F5684" s="2" t="s">
        <v>7881</v>
      </c>
      <c r="G5684" s="36">
        <v>1</v>
      </c>
      <c r="H5684" s="37" t="s">
        <v>9025</v>
      </c>
      <c r="I5684" s="32" t="s">
        <v>9106</v>
      </c>
      <c r="J5684" s="32" t="s">
        <v>192</v>
      </c>
    </row>
    <row r="5685" spans="1:11" hidden="1" x14ac:dyDescent="0.3">
      <c r="A5685" t="s">
        <v>7823</v>
      </c>
      <c r="B5685" s="8">
        <v>20180723</v>
      </c>
      <c r="C5685" t="s">
        <v>891</v>
      </c>
      <c r="D5685" t="s">
        <v>1201</v>
      </c>
      <c r="E5685" t="s">
        <v>15159</v>
      </c>
      <c r="F5685" s="2" t="s">
        <v>7881</v>
      </c>
      <c r="G5685" s="36">
        <v>1</v>
      </c>
      <c r="H5685" s="37" t="s">
        <v>8743</v>
      </c>
      <c r="I5685" s="32" t="s">
        <v>1213</v>
      </c>
      <c r="J5685" s="32" t="s">
        <v>28</v>
      </c>
    </row>
    <row r="5686" spans="1:11" hidden="1" x14ac:dyDescent="0.3">
      <c r="A5686" t="s">
        <v>7817</v>
      </c>
      <c r="B5686" s="8">
        <v>20180822</v>
      </c>
      <c r="C5686" t="s">
        <v>33</v>
      </c>
      <c r="D5686" t="s">
        <v>1294</v>
      </c>
      <c r="E5686" t="s">
        <v>15181</v>
      </c>
      <c r="F5686" s="2" t="s">
        <v>7881</v>
      </c>
      <c r="G5686" s="36">
        <v>1</v>
      </c>
      <c r="H5686" s="37" t="s">
        <v>8743</v>
      </c>
      <c r="I5686" s="32" t="s">
        <v>1213</v>
      </c>
      <c r="J5686" s="32" t="s">
        <v>28</v>
      </c>
    </row>
    <row r="5687" spans="1:11" hidden="1" x14ac:dyDescent="0.3">
      <c r="A5687" t="s">
        <v>7801</v>
      </c>
      <c r="B5687" s="8">
        <v>20181206</v>
      </c>
      <c r="C5687" t="s">
        <v>891</v>
      </c>
      <c r="D5687" t="s">
        <v>1251</v>
      </c>
      <c r="E5687" t="s">
        <v>8988</v>
      </c>
      <c r="F5687" s="2" t="s">
        <v>7881</v>
      </c>
      <c r="G5687" s="36">
        <v>1</v>
      </c>
      <c r="H5687" s="37" t="s">
        <v>8743</v>
      </c>
      <c r="I5687" s="31" t="s">
        <v>1213</v>
      </c>
      <c r="J5687" s="32" t="s">
        <v>192</v>
      </c>
    </row>
    <row r="5688" spans="1:11" hidden="1" x14ac:dyDescent="0.3">
      <c r="A5688" t="s">
        <v>7800</v>
      </c>
      <c r="B5688" s="8">
        <v>20181210</v>
      </c>
      <c r="C5688" t="s">
        <v>74</v>
      </c>
      <c r="D5688" t="s">
        <v>238</v>
      </c>
      <c r="E5688" t="s">
        <v>15275</v>
      </c>
      <c r="F5688" s="2" t="s">
        <v>7881</v>
      </c>
      <c r="G5688" s="36">
        <v>1</v>
      </c>
      <c r="H5688" s="37" t="s">
        <v>8743</v>
      </c>
      <c r="I5688" s="31" t="s">
        <v>8989</v>
      </c>
      <c r="J5688" s="32" t="s">
        <v>192</v>
      </c>
    </row>
    <row r="5689" spans="1:11" hidden="1" x14ac:dyDescent="0.3">
      <c r="A5689" t="s">
        <v>7798</v>
      </c>
      <c r="B5689" s="8">
        <v>20181211</v>
      </c>
      <c r="C5689" t="s">
        <v>52</v>
      </c>
      <c r="D5689" t="s">
        <v>274</v>
      </c>
      <c r="E5689" t="s">
        <v>8919</v>
      </c>
      <c r="F5689" s="2" t="s">
        <v>7881</v>
      </c>
      <c r="G5689" s="36">
        <v>1</v>
      </c>
      <c r="H5689" s="37" t="s">
        <v>8743</v>
      </c>
      <c r="I5689" s="31" t="s">
        <v>8989</v>
      </c>
      <c r="J5689" s="32" t="s">
        <v>192</v>
      </c>
    </row>
    <row r="5690" spans="1:11" hidden="1" x14ac:dyDescent="0.3">
      <c r="A5690" t="s">
        <v>7759</v>
      </c>
      <c r="B5690" s="8">
        <v>20190621</v>
      </c>
      <c r="C5690" t="s">
        <v>33</v>
      </c>
      <c r="D5690" t="s">
        <v>1306</v>
      </c>
      <c r="E5690" t="s">
        <v>15507</v>
      </c>
      <c r="F5690" s="2" t="s">
        <v>7881</v>
      </c>
      <c r="G5690" s="36">
        <v>1</v>
      </c>
      <c r="H5690" s="37" t="s">
        <v>9025</v>
      </c>
      <c r="I5690" s="32" t="s">
        <v>9166</v>
      </c>
      <c r="J5690" s="32" t="s">
        <v>28</v>
      </c>
    </row>
    <row r="5691" spans="1:11" hidden="1" x14ac:dyDescent="0.3">
      <c r="A5691" t="s">
        <v>5840</v>
      </c>
      <c r="B5691" s="8">
        <v>20190910</v>
      </c>
      <c r="C5691" s="2" t="s">
        <v>25</v>
      </c>
      <c r="D5691" s="2" t="s">
        <v>1308</v>
      </c>
      <c r="E5691" t="s">
        <v>1383</v>
      </c>
      <c r="F5691" s="2" t="s">
        <v>1163</v>
      </c>
      <c r="G5691" s="36">
        <v>1</v>
      </c>
      <c r="H5691" s="37" t="s">
        <v>8743</v>
      </c>
      <c r="I5691" s="32" t="s">
        <v>1384</v>
      </c>
      <c r="J5691" s="32" t="s">
        <v>28</v>
      </c>
      <c r="K5691" t="s">
        <v>5840</v>
      </c>
    </row>
    <row r="5692" spans="1:11" hidden="1" x14ac:dyDescent="0.3">
      <c r="A5692" t="s">
        <v>7733</v>
      </c>
      <c r="B5692" s="8">
        <v>20191014</v>
      </c>
      <c r="C5692" t="s">
        <v>25</v>
      </c>
      <c r="D5692" t="s">
        <v>1308</v>
      </c>
      <c r="E5692" t="s">
        <v>15618</v>
      </c>
      <c r="F5692" s="2" t="s">
        <v>7881</v>
      </c>
      <c r="G5692" s="36">
        <v>1</v>
      </c>
      <c r="H5692" s="37" t="s">
        <v>9025</v>
      </c>
      <c r="I5692" s="32" t="s">
        <v>9190</v>
      </c>
      <c r="J5692" s="32" t="s">
        <v>28</v>
      </c>
    </row>
    <row r="5693" spans="1:11" hidden="1" x14ac:dyDescent="0.3">
      <c r="A5693" t="s">
        <v>6920</v>
      </c>
      <c r="B5693" s="8" t="s">
        <v>6614</v>
      </c>
      <c r="C5693" t="s">
        <v>89</v>
      </c>
      <c r="D5693" t="s">
        <v>1179</v>
      </c>
      <c r="E5693" t="s">
        <v>15656</v>
      </c>
      <c r="F5693" s="2" t="s">
        <v>7881</v>
      </c>
      <c r="G5693" s="36">
        <v>1</v>
      </c>
      <c r="H5693" s="37" t="s">
        <v>9025</v>
      </c>
      <c r="I5693" s="32" t="s">
        <v>9196</v>
      </c>
      <c r="J5693" s="32" t="s">
        <v>28</v>
      </c>
    </row>
    <row r="5694" spans="1:11" hidden="1" x14ac:dyDescent="0.3">
      <c r="A5694" t="s">
        <v>6636</v>
      </c>
      <c r="B5694" s="8">
        <v>20171222</v>
      </c>
      <c r="C5694" t="s">
        <v>74</v>
      </c>
      <c r="D5694" t="s">
        <v>6637</v>
      </c>
      <c r="E5694" t="s">
        <v>15001</v>
      </c>
      <c r="F5694" s="2" t="s">
        <v>7881</v>
      </c>
      <c r="G5694" s="36">
        <v>2</v>
      </c>
      <c r="H5694" s="37" t="s">
        <v>8739</v>
      </c>
      <c r="I5694" s="32" t="s">
        <v>164</v>
      </c>
      <c r="J5694" s="32" t="s">
        <v>28</v>
      </c>
    </row>
    <row r="5695" spans="1:11" hidden="1" x14ac:dyDescent="0.3">
      <c r="A5695" t="s">
        <v>6910</v>
      </c>
      <c r="B5695" s="8">
        <v>20170328</v>
      </c>
      <c r="C5695" t="s">
        <v>68</v>
      </c>
      <c r="D5695" t="s">
        <v>6911</v>
      </c>
      <c r="E5695" t="s">
        <v>14782</v>
      </c>
      <c r="F5695" s="2" t="s">
        <v>7881</v>
      </c>
      <c r="G5695" s="36">
        <v>3</v>
      </c>
      <c r="H5695" s="37" t="s">
        <v>8856</v>
      </c>
      <c r="I5695" s="31" t="s">
        <v>8857</v>
      </c>
      <c r="J5695" s="32" t="s">
        <v>28</v>
      </c>
    </row>
    <row r="5696" spans="1:11" hidden="1" x14ac:dyDescent="0.3">
      <c r="A5696" t="s">
        <v>5235</v>
      </c>
      <c r="B5696" s="8">
        <v>20170417</v>
      </c>
      <c r="C5696" s="2" t="s">
        <v>22</v>
      </c>
      <c r="D5696" s="2" t="s">
        <v>1192</v>
      </c>
      <c r="E5696" t="s">
        <v>14790</v>
      </c>
      <c r="F5696" s="2" t="s">
        <v>1163</v>
      </c>
      <c r="G5696" s="36">
        <v>3</v>
      </c>
      <c r="H5696" s="37" t="s">
        <v>8750</v>
      </c>
      <c r="I5696" s="32" t="s">
        <v>1517</v>
      </c>
      <c r="J5696" s="32" t="s">
        <v>28</v>
      </c>
      <c r="K5696" t="s">
        <v>5235</v>
      </c>
    </row>
    <row r="5697" spans="1:11" hidden="1" x14ac:dyDescent="0.3">
      <c r="A5697" t="s">
        <v>5236</v>
      </c>
      <c r="B5697" s="8">
        <v>20170417</v>
      </c>
      <c r="C5697" s="2" t="s">
        <v>13</v>
      </c>
      <c r="D5697" s="2" t="s">
        <v>1186</v>
      </c>
      <c r="E5697" t="s">
        <v>14791</v>
      </c>
      <c r="F5697" s="2" t="s">
        <v>1163</v>
      </c>
      <c r="G5697" s="36">
        <v>3</v>
      </c>
      <c r="H5697" s="37" t="s">
        <v>8750</v>
      </c>
      <c r="I5697" s="32" t="s">
        <v>1517</v>
      </c>
      <c r="J5697" s="32" t="s">
        <v>28</v>
      </c>
      <c r="K5697" t="s">
        <v>5236</v>
      </c>
    </row>
    <row r="5698" spans="1:11" hidden="1" x14ac:dyDescent="0.3">
      <c r="A5698" t="s">
        <v>5237</v>
      </c>
      <c r="B5698" s="8">
        <v>20170417</v>
      </c>
      <c r="C5698" s="2" t="s">
        <v>64</v>
      </c>
      <c r="D5698" s="2" t="s">
        <v>874</v>
      </c>
      <c r="E5698" t="s">
        <v>14792</v>
      </c>
      <c r="F5698" s="2" t="s">
        <v>1163</v>
      </c>
      <c r="G5698" s="36">
        <v>3</v>
      </c>
      <c r="H5698" s="37" t="s">
        <v>8750</v>
      </c>
      <c r="I5698" s="32" t="s">
        <v>1517</v>
      </c>
      <c r="J5698" s="32" t="s">
        <v>28</v>
      </c>
      <c r="K5698" t="s">
        <v>5237</v>
      </c>
    </row>
    <row r="5699" spans="1:11" hidden="1" x14ac:dyDescent="0.3">
      <c r="A5699" t="s">
        <v>6933</v>
      </c>
      <c r="B5699" s="8">
        <v>20170622</v>
      </c>
      <c r="C5699" t="s">
        <v>33</v>
      </c>
      <c r="D5699" t="s">
        <v>1199</v>
      </c>
      <c r="E5699" t="s">
        <v>14858</v>
      </c>
      <c r="F5699" s="2" t="s">
        <v>7881</v>
      </c>
      <c r="G5699" s="36">
        <v>3</v>
      </c>
      <c r="H5699" s="37" t="s">
        <v>9033</v>
      </c>
      <c r="I5699" s="32" t="s">
        <v>9034</v>
      </c>
      <c r="J5699" s="32" t="s">
        <v>1009</v>
      </c>
    </row>
    <row r="5700" spans="1:11" hidden="1" x14ac:dyDescent="0.3">
      <c r="A5700" t="s">
        <v>7123</v>
      </c>
      <c r="B5700" s="8">
        <v>20170717</v>
      </c>
      <c r="C5700" t="s">
        <v>20</v>
      </c>
      <c r="E5700" t="s">
        <v>14865</v>
      </c>
      <c r="F5700" s="2" t="s">
        <v>7881</v>
      </c>
      <c r="G5700" s="36">
        <v>3</v>
      </c>
      <c r="H5700" s="37" t="s">
        <v>8856</v>
      </c>
      <c r="I5700" s="31" t="s">
        <v>8857</v>
      </c>
      <c r="J5700" s="32" t="s">
        <v>28</v>
      </c>
    </row>
    <row r="5701" spans="1:11" hidden="1" x14ac:dyDescent="0.3">
      <c r="A5701" t="s">
        <v>7066</v>
      </c>
      <c r="B5701" s="8">
        <v>20180319</v>
      </c>
      <c r="C5701" t="s">
        <v>20</v>
      </c>
      <c r="D5701" t="s">
        <v>7067</v>
      </c>
      <c r="E5701" t="s">
        <v>15061</v>
      </c>
      <c r="F5701" s="2" t="s">
        <v>7881</v>
      </c>
      <c r="G5701" s="36">
        <v>3</v>
      </c>
      <c r="H5701" s="37" t="s">
        <v>8856</v>
      </c>
      <c r="I5701" s="31" t="s">
        <v>8857</v>
      </c>
      <c r="J5701" s="32" t="s">
        <v>28</v>
      </c>
    </row>
    <row r="5702" spans="1:11" hidden="1" x14ac:dyDescent="0.3">
      <c r="A5702" t="s">
        <v>6764</v>
      </c>
      <c r="B5702" s="8">
        <v>20181010</v>
      </c>
      <c r="C5702" t="s">
        <v>25</v>
      </c>
      <c r="D5702" t="s">
        <v>6765</v>
      </c>
      <c r="E5702" t="s">
        <v>15224</v>
      </c>
      <c r="F5702" s="2" t="s">
        <v>7881</v>
      </c>
      <c r="G5702" s="36">
        <v>3</v>
      </c>
      <c r="H5702" s="37" t="s">
        <v>9033</v>
      </c>
      <c r="I5702" s="32" t="s">
        <v>9034</v>
      </c>
      <c r="J5702" s="32" t="s">
        <v>192</v>
      </c>
    </row>
    <row r="5703" spans="1:11" hidden="1" x14ac:dyDescent="0.3">
      <c r="A5703" t="s">
        <v>5619</v>
      </c>
      <c r="B5703" s="8">
        <v>20190116</v>
      </c>
      <c r="C5703" s="2" t="s">
        <v>92</v>
      </c>
      <c r="D5703" s="2" t="s">
        <v>1316</v>
      </c>
      <c r="E5703" t="s">
        <v>15299</v>
      </c>
      <c r="F5703" s="2" t="s">
        <v>1163</v>
      </c>
      <c r="G5703" s="36">
        <v>3</v>
      </c>
      <c r="H5703" s="37" t="s">
        <v>8750</v>
      </c>
      <c r="I5703" s="32" t="s">
        <v>1317</v>
      </c>
      <c r="J5703" s="32" t="s">
        <v>62</v>
      </c>
      <c r="K5703" t="s">
        <v>5619</v>
      </c>
    </row>
    <row r="5704" spans="1:11" hidden="1" x14ac:dyDescent="0.3">
      <c r="A5704" t="s">
        <v>5621</v>
      </c>
      <c r="B5704" s="8">
        <v>20190124</v>
      </c>
      <c r="C5704" s="2" t="s">
        <v>210</v>
      </c>
      <c r="D5704" s="2" t="s">
        <v>15</v>
      </c>
      <c r="E5704" t="s">
        <v>15304</v>
      </c>
      <c r="F5704" s="2" t="s">
        <v>1163</v>
      </c>
      <c r="G5704" s="36">
        <v>3</v>
      </c>
      <c r="H5704" s="37" t="s">
        <v>8750</v>
      </c>
      <c r="I5704" s="32" t="s">
        <v>1517</v>
      </c>
      <c r="J5704" s="32" t="s">
        <v>28</v>
      </c>
      <c r="K5704" t="s">
        <v>5621</v>
      </c>
    </row>
    <row r="5705" spans="1:11" hidden="1" x14ac:dyDescent="0.3">
      <c r="A5705" t="s">
        <v>5623</v>
      </c>
      <c r="B5705" s="8">
        <v>20190201</v>
      </c>
      <c r="C5705" s="2" t="s">
        <v>112</v>
      </c>
      <c r="D5705" s="2" t="s">
        <v>698</v>
      </c>
      <c r="E5705" t="s">
        <v>15308</v>
      </c>
      <c r="F5705" s="2" t="s">
        <v>1163</v>
      </c>
      <c r="G5705" s="36">
        <v>3</v>
      </c>
      <c r="H5705" s="37" t="s">
        <v>8750</v>
      </c>
      <c r="I5705" s="32" t="s">
        <v>1317</v>
      </c>
      <c r="J5705" s="32" t="s">
        <v>62</v>
      </c>
      <c r="K5705" t="s">
        <v>5623</v>
      </c>
    </row>
    <row r="5706" spans="1:11" hidden="1" x14ac:dyDescent="0.3">
      <c r="A5706" t="s">
        <v>7007</v>
      </c>
      <c r="B5706" s="8">
        <v>20190206</v>
      </c>
      <c r="C5706" t="s">
        <v>20</v>
      </c>
      <c r="D5706" t="s">
        <v>1270</v>
      </c>
      <c r="E5706" t="s">
        <v>15309</v>
      </c>
      <c r="F5706" s="2" t="s">
        <v>7881</v>
      </c>
      <c r="G5706" s="36">
        <v>3</v>
      </c>
      <c r="H5706" s="37" t="s">
        <v>8856</v>
      </c>
      <c r="I5706" s="31" t="s">
        <v>8857</v>
      </c>
      <c r="J5706" s="32" t="s">
        <v>28</v>
      </c>
    </row>
    <row r="5707" spans="1:11" hidden="1" x14ac:dyDescent="0.3">
      <c r="A5707" t="s">
        <v>5641</v>
      </c>
      <c r="B5707" s="8">
        <v>20190218</v>
      </c>
      <c r="C5707" s="2" t="s">
        <v>25</v>
      </c>
      <c r="D5707" s="2" t="s">
        <v>1308</v>
      </c>
      <c r="E5707" t="s">
        <v>15333</v>
      </c>
      <c r="F5707" s="2" t="s">
        <v>1163</v>
      </c>
      <c r="G5707" s="36">
        <v>3</v>
      </c>
      <c r="H5707" s="37" t="s">
        <v>8750</v>
      </c>
      <c r="I5707" s="32" t="s">
        <v>1517</v>
      </c>
      <c r="J5707" s="32" t="s">
        <v>28</v>
      </c>
      <c r="K5707" t="s">
        <v>5641</v>
      </c>
    </row>
    <row r="5708" spans="1:11" hidden="1" x14ac:dyDescent="0.3">
      <c r="A5708" t="s">
        <v>5649</v>
      </c>
      <c r="B5708" s="8">
        <v>20190221</v>
      </c>
      <c r="C5708" s="2" t="s">
        <v>92</v>
      </c>
      <c r="D5708" s="2" t="s">
        <v>1316</v>
      </c>
      <c r="E5708" t="s">
        <v>15339</v>
      </c>
      <c r="F5708" s="2" t="s">
        <v>1163</v>
      </c>
      <c r="G5708" s="36">
        <v>3</v>
      </c>
      <c r="H5708" s="37" t="s">
        <v>8750</v>
      </c>
      <c r="I5708" s="31" t="s">
        <v>219</v>
      </c>
      <c r="J5708" s="32" t="s">
        <v>62</v>
      </c>
      <c r="K5708" t="s">
        <v>5649</v>
      </c>
    </row>
    <row r="5709" spans="1:11" hidden="1" x14ac:dyDescent="0.3">
      <c r="A5709" t="s">
        <v>7373</v>
      </c>
      <c r="B5709" s="8">
        <v>20190226</v>
      </c>
      <c r="C5709" t="s">
        <v>43</v>
      </c>
      <c r="E5709" t="s">
        <v>15342</v>
      </c>
      <c r="F5709" s="2" t="s">
        <v>7881</v>
      </c>
      <c r="G5709" s="36">
        <v>3</v>
      </c>
      <c r="H5709" s="37" t="s">
        <v>8750</v>
      </c>
      <c r="I5709" s="32" t="s">
        <v>1517</v>
      </c>
      <c r="J5709" s="32" t="s">
        <v>192</v>
      </c>
    </row>
    <row r="5710" spans="1:11" hidden="1" x14ac:dyDescent="0.3">
      <c r="A5710" t="s">
        <v>5653</v>
      </c>
      <c r="B5710" s="8">
        <v>20190226</v>
      </c>
      <c r="C5710" s="2" t="s">
        <v>64</v>
      </c>
      <c r="D5710" s="2" t="s">
        <v>764</v>
      </c>
      <c r="E5710" t="s">
        <v>15344</v>
      </c>
      <c r="F5710" s="2" t="s">
        <v>1163</v>
      </c>
      <c r="G5710" s="36">
        <v>3</v>
      </c>
      <c r="H5710" s="37" t="s">
        <v>8750</v>
      </c>
      <c r="I5710" s="32" t="s">
        <v>1517</v>
      </c>
      <c r="J5710" s="32" t="s">
        <v>28</v>
      </c>
      <c r="K5710" t="s">
        <v>5653</v>
      </c>
    </row>
    <row r="5711" spans="1:11" hidden="1" x14ac:dyDescent="0.3">
      <c r="A5711" t="s">
        <v>5657</v>
      </c>
      <c r="B5711" s="8">
        <v>20190226</v>
      </c>
      <c r="C5711" s="2" t="s">
        <v>89</v>
      </c>
      <c r="D5711" s="2" t="s">
        <v>1313</v>
      </c>
      <c r="E5711" t="s">
        <v>15345</v>
      </c>
      <c r="F5711" s="2" t="s">
        <v>1163</v>
      </c>
      <c r="G5711" s="36">
        <v>3</v>
      </c>
      <c r="H5711" s="37" t="s">
        <v>8750</v>
      </c>
      <c r="I5711" s="32" t="s">
        <v>1517</v>
      </c>
      <c r="J5711" s="32" t="s">
        <v>28</v>
      </c>
      <c r="K5711" t="s">
        <v>5657</v>
      </c>
    </row>
    <row r="5712" spans="1:11" hidden="1" x14ac:dyDescent="0.3">
      <c r="A5712" t="s">
        <v>5658</v>
      </c>
      <c r="B5712" s="8">
        <v>20190226</v>
      </c>
      <c r="C5712" s="2" t="s">
        <v>33</v>
      </c>
      <c r="D5712" s="2" t="s">
        <v>215</v>
      </c>
      <c r="E5712" t="s">
        <v>15346</v>
      </c>
      <c r="F5712" s="2" t="s">
        <v>1163</v>
      </c>
      <c r="G5712" s="36">
        <v>3</v>
      </c>
      <c r="H5712" s="37" t="s">
        <v>8750</v>
      </c>
      <c r="I5712" s="32" t="s">
        <v>1517</v>
      </c>
      <c r="J5712" s="32" t="s">
        <v>28</v>
      </c>
      <c r="K5712" t="s">
        <v>5658</v>
      </c>
    </row>
    <row r="5713" spans="1:11" hidden="1" x14ac:dyDescent="0.3">
      <c r="A5713" t="s">
        <v>5654</v>
      </c>
      <c r="B5713" s="8">
        <v>20190226</v>
      </c>
      <c r="C5713" s="2" t="s">
        <v>210</v>
      </c>
      <c r="D5713" s="2" t="s">
        <v>15</v>
      </c>
      <c r="E5713" t="s">
        <v>15347</v>
      </c>
      <c r="F5713" s="2" t="s">
        <v>1163</v>
      </c>
      <c r="G5713" s="36">
        <v>3</v>
      </c>
      <c r="H5713" s="37" t="s">
        <v>8750</v>
      </c>
      <c r="I5713" s="32" t="s">
        <v>1517</v>
      </c>
      <c r="J5713" s="32" t="s">
        <v>28</v>
      </c>
      <c r="K5713" t="s">
        <v>5654</v>
      </c>
    </row>
    <row r="5714" spans="1:11" hidden="1" x14ac:dyDescent="0.3">
      <c r="A5714" t="s">
        <v>5655</v>
      </c>
      <c r="B5714" s="8">
        <v>20190226</v>
      </c>
      <c r="C5714" s="2" t="s">
        <v>33</v>
      </c>
      <c r="D5714" s="2" t="s">
        <v>1199</v>
      </c>
      <c r="E5714" t="s">
        <v>15348</v>
      </c>
      <c r="F5714" s="2" t="s">
        <v>1163</v>
      </c>
      <c r="G5714" s="36">
        <v>3</v>
      </c>
      <c r="H5714" s="37" t="s">
        <v>8750</v>
      </c>
      <c r="I5714" s="32" t="s">
        <v>1517</v>
      </c>
      <c r="J5714" s="32" t="s">
        <v>28</v>
      </c>
      <c r="K5714" t="s">
        <v>5655</v>
      </c>
    </row>
    <row r="5715" spans="1:11" hidden="1" x14ac:dyDescent="0.3">
      <c r="A5715" t="s">
        <v>5656</v>
      </c>
      <c r="B5715" s="8">
        <v>20190226</v>
      </c>
      <c r="C5715" s="2" t="s">
        <v>13</v>
      </c>
      <c r="D5715" s="2" t="s">
        <v>1186</v>
      </c>
      <c r="E5715" t="s">
        <v>15349</v>
      </c>
      <c r="F5715" s="2" t="s">
        <v>1163</v>
      </c>
      <c r="G5715" s="36">
        <v>3</v>
      </c>
      <c r="H5715" s="37" t="s">
        <v>8750</v>
      </c>
      <c r="I5715" s="32" t="s">
        <v>1517</v>
      </c>
      <c r="J5715" s="32" t="s">
        <v>28</v>
      </c>
      <c r="K5715" t="s">
        <v>5656</v>
      </c>
    </row>
    <row r="5716" spans="1:11" hidden="1" x14ac:dyDescent="0.3">
      <c r="A5716" t="s">
        <v>5659</v>
      </c>
      <c r="B5716" s="8">
        <v>20190226</v>
      </c>
      <c r="C5716" s="2" t="s">
        <v>204</v>
      </c>
      <c r="D5716" s="2" t="s">
        <v>439</v>
      </c>
      <c r="E5716" t="s">
        <v>15350</v>
      </c>
      <c r="F5716" s="2" t="s">
        <v>1163</v>
      </c>
      <c r="G5716" s="36">
        <v>3</v>
      </c>
      <c r="H5716" s="37" t="s">
        <v>8750</v>
      </c>
      <c r="I5716" s="32" t="s">
        <v>1517</v>
      </c>
      <c r="J5716" s="32" t="s">
        <v>28</v>
      </c>
      <c r="K5716" t="s">
        <v>5659</v>
      </c>
    </row>
    <row r="5717" spans="1:11" hidden="1" x14ac:dyDescent="0.3">
      <c r="A5717" t="s">
        <v>5660</v>
      </c>
      <c r="B5717" s="8">
        <v>20190227</v>
      </c>
      <c r="C5717" s="2" t="s">
        <v>35</v>
      </c>
      <c r="D5717" s="2" t="s">
        <v>1293</v>
      </c>
      <c r="E5717" t="s">
        <v>15353</v>
      </c>
      <c r="F5717" s="2" t="s">
        <v>1163</v>
      </c>
      <c r="G5717" s="36">
        <v>3</v>
      </c>
      <c r="H5717" s="37" t="s">
        <v>8750</v>
      </c>
      <c r="I5717" s="32" t="s">
        <v>1517</v>
      </c>
      <c r="J5717" s="32" t="s">
        <v>28</v>
      </c>
      <c r="K5717" t="s">
        <v>5660</v>
      </c>
    </row>
    <row r="5718" spans="1:11" hidden="1" x14ac:dyDescent="0.3">
      <c r="A5718" t="s">
        <v>5661</v>
      </c>
      <c r="B5718" s="8">
        <v>20190227</v>
      </c>
      <c r="C5718" s="2" t="s">
        <v>112</v>
      </c>
      <c r="D5718" s="2" t="s">
        <v>1328</v>
      </c>
      <c r="E5718" t="s">
        <v>15354</v>
      </c>
      <c r="F5718" s="2" t="s">
        <v>1163</v>
      </c>
      <c r="G5718" s="36">
        <v>3</v>
      </c>
      <c r="H5718" s="37" t="s">
        <v>8750</v>
      </c>
      <c r="I5718" s="32" t="s">
        <v>1517</v>
      </c>
      <c r="J5718" s="32" t="s">
        <v>28</v>
      </c>
      <c r="K5718" t="s">
        <v>5661</v>
      </c>
    </row>
    <row r="5719" spans="1:11" hidden="1" x14ac:dyDescent="0.3">
      <c r="A5719" t="s">
        <v>5662</v>
      </c>
      <c r="B5719" s="8">
        <v>20190227</v>
      </c>
      <c r="C5719" s="2" t="s">
        <v>891</v>
      </c>
      <c r="D5719" s="2" t="s">
        <v>1201</v>
      </c>
      <c r="E5719" t="s">
        <v>15355</v>
      </c>
      <c r="F5719" s="2" t="s">
        <v>1163</v>
      </c>
      <c r="G5719" s="36">
        <v>3</v>
      </c>
      <c r="H5719" s="37" t="s">
        <v>8750</v>
      </c>
      <c r="I5719" s="32" t="s">
        <v>1517</v>
      </c>
      <c r="J5719" s="32" t="s">
        <v>28</v>
      </c>
      <c r="K5719" t="s">
        <v>5662</v>
      </c>
    </row>
    <row r="5720" spans="1:11" hidden="1" x14ac:dyDescent="0.3">
      <c r="A5720" t="s">
        <v>5663</v>
      </c>
      <c r="B5720" s="8">
        <v>20190227</v>
      </c>
      <c r="C5720" s="2" t="s">
        <v>25</v>
      </c>
      <c r="D5720" s="2" t="s">
        <v>1329</v>
      </c>
      <c r="E5720" t="s">
        <v>15356</v>
      </c>
      <c r="F5720" s="2" t="s">
        <v>1163</v>
      </c>
      <c r="G5720" s="36">
        <v>3</v>
      </c>
      <c r="H5720" s="37" t="s">
        <v>8750</v>
      </c>
      <c r="I5720" s="32" t="s">
        <v>1517</v>
      </c>
      <c r="J5720" s="32" t="s">
        <v>28</v>
      </c>
      <c r="K5720" t="s">
        <v>5663</v>
      </c>
    </row>
    <row r="5721" spans="1:11" hidden="1" x14ac:dyDescent="0.3">
      <c r="A5721" t="s">
        <v>5664</v>
      </c>
      <c r="B5721" s="8">
        <v>20190227</v>
      </c>
      <c r="C5721" s="2" t="s">
        <v>120</v>
      </c>
      <c r="D5721" s="2" t="s">
        <v>1330</v>
      </c>
      <c r="E5721" t="s">
        <v>15357</v>
      </c>
      <c r="F5721" s="2" t="s">
        <v>1163</v>
      </c>
      <c r="G5721" s="36">
        <v>3</v>
      </c>
      <c r="H5721" s="37" t="s">
        <v>8750</v>
      </c>
      <c r="I5721" s="32" t="s">
        <v>1517</v>
      </c>
      <c r="J5721" s="32" t="s">
        <v>28</v>
      </c>
      <c r="K5721" t="s">
        <v>5664</v>
      </c>
    </row>
    <row r="5722" spans="1:11" hidden="1" x14ac:dyDescent="0.3">
      <c r="A5722" t="s">
        <v>5665</v>
      </c>
      <c r="B5722" s="8">
        <v>20190228</v>
      </c>
      <c r="C5722" s="2" t="s">
        <v>213</v>
      </c>
      <c r="D5722" s="2" t="s">
        <v>15</v>
      </c>
      <c r="E5722" t="s">
        <v>15358</v>
      </c>
      <c r="F5722" s="2" t="s">
        <v>1163</v>
      </c>
      <c r="G5722" s="36">
        <v>3</v>
      </c>
      <c r="H5722" s="37" t="s">
        <v>8750</v>
      </c>
      <c r="I5722" s="32" t="s">
        <v>1517</v>
      </c>
      <c r="J5722" s="32" t="s">
        <v>28</v>
      </c>
      <c r="K5722" t="s">
        <v>5665</v>
      </c>
    </row>
    <row r="5723" spans="1:11" hidden="1" x14ac:dyDescent="0.3">
      <c r="A5723" t="s">
        <v>5685</v>
      </c>
      <c r="B5723" s="8">
        <v>20190319</v>
      </c>
      <c r="C5723" s="2" t="s">
        <v>16</v>
      </c>
      <c r="D5723" s="2" t="s">
        <v>692</v>
      </c>
      <c r="E5723" t="s">
        <v>1335</v>
      </c>
      <c r="F5723" s="2" t="s">
        <v>1163</v>
      </c>
      <c r="G5723" s="36">
        <v>3</v>
      </c>
      <c r="H5723" s="37" t="s">
        <v>8750</v>
      </c>
      <c r="I5723" s="31" t="s">
        <v>219</v>
      </c>
      <c r="J5723" s="32" t="s">
        <v>62</v>
      </c>
      <c r="K5723" t="s">
        <v>5685</v>
      </c>
    </row>
    <row r="5724" spans="1:11" hidden="1" x14ac:dyDescent="0.3">
      <c r="A5724" t="s">
        <v>5686</v>
      </c>
      <c r="B5724" s="8">
        <v>20190319</v>
      </c>
      <c r="C5724" s="2" t="s">
        <v>112</v>
      </c>
      <c r="D5724" s="2" t="s">
        <v>698</v>
      </c>
      <c r="E5724" t="s">
        <v>15384</v>
      </c>
      <c r="F5724" s="2" t="s">
        <v>1163</v>
      </c>
      <c r="G5724" s="36">
        <v>3</v>
      </c>
      <c r="H5724" s="37" t="s">
        <v>8750</v>
      </c>
      <c r="I5724" s="31" t="s">
        <v>219</v>
      </c>
      <c r="J5724" s="32" t="s">
        <v>62</v>
      </c>
      <c r="K5724" t="s">
        <v>5686</v>
      </c>
    </row>
    <row r="5725" spans="1:11" hidden="1" x14ac:dyDescent="0.3">
      <c r="A5725" t="s">
        <v>5687</v>
      </c>
      <c r="B5725" s="8">
        <v>20190319</v>
      </c>
      <c r="C5725" s="2" t="s">
        <v>25</v>
      </c>
      <c r="D5725" s="2" t="s">
        <v>452</v>
      </c>
      <c r="E5725" t="s">
        <v>15385</v>
      </c>
      <c r="F5725" s="2" t="s">
        <v>1163</v>
      </c>
      <c r="G5725" s="36">
        <v>3</v>
      </c>
      <c r="H5725" s="37" t="s">
        <v>8750</v>
      </c>
      <c r="I5725" s="31" t="s">
        <v>219</v>
      </c>
      <c r="J5725" s="32" t="s">
        <v>62</v>
      </c>
      <c r="K5725" t="s">
        <v>5687</v>
      </c>
    </row>
    <row r="5726" spans="1:11" hidden="1" x14ac:dyDescent="0.3">
      <c r="A5726" t="s">
        <v>5688</v>
      </c>
      <c r="B5726" s="8">
        <v>20190319</v>
      </c>
      <c r="C5726" s="2" t="s">
        <v>25</v>
      </c>
      <c r="D5726" s="2" t="s">
        <v>452</v>
      </c>
      <c r="E5726" t="s">
        <v>15386</v>
      </c>
      <c r="F5726" s="2" t="s">
        <v>1163</v>
      </c>
      <c r="G5726" s="36">
        <v>3</v>
      </c>
      <c r="H5726" s="37" t="s">
        <v>8750</v>
      </c>
      <c r="I5726" s="31" t="s">
        <v>219</v>
      </c>
      <c r="J5726" s="32" t="s">
        <v>62</v>
      </c>
      <c r="K5726" t="s">
        <v>5688</v>
      </c>
    </row>
    <row r="5727" spans="1:11" hidden="1" x14ac:dyDescent="0.3">
      <c r="A5727" t="s">
        <v>5689</v>
      </c>
      <c r="B5727" s="8">
        <v>20190320</v>
      </c>
      <c r="C5727" s="2" t="s">
        <v>20</v>
      </c>
      <c r="D5727" s="2" t="s">
        <v>1155</v>
      </c>
      <c r="E5727" t="s">
        <v>15388</v>
      </c>
      <c r="F5727" s="2" t="s">
        <v>1163</v>
      </c>
      <c r="G5727" s="36">
        <v>3</v>
      </c>
      <c r="H5727" s="37" t="s">
        <v>8750</v>
      </c>
      <c r="I5727" s="32" t="s">
        <v>1517</v>
      </c>
      <c r="J5727" s="32" t="s">
        <v>28</v>
      </c>
      <c r="K5727" t="s">
        <v>5689</v>
      </c>
    </row>
    <row r="5728" spans="1:11" hidden="1" x14ac:dyDescent="0.3">
      <c r="A5728" t="s">
        <v>5692</v>
      </c>
      <c r="B5728" s="8">
        <v>20190326</v>
      </c>
      <c r="C5728" s="2" t="s">
        <v>220</v>
      </c>
      <c r="D5728" s="2" t="s">
        <v>1337</v>
      </c>
      <c r="E5728" t="s">
        <v>15392</v>
      </c>
      <c r="F5728" s="2" t="s">
        <v>1163</v>
      </c>
      <c r="G5728" s="36">
        <v>3</v>
      </c>
      <c r="H5728" s="37" t="s">
        <v>8750</v>
      </c>
      <c r="I5728" s="31" t="s">
        <v>219</v>
      </c>
      <c r="J5728" s="32" t="s">
        <v>62</v>
      </c>
      <c r="K5728" t="s">
        <v>5692</v>
      </c>
    </row>
    <row r="5729" spans="1:11" hidden="1" x14ac:dyDescent="0.3">
      <c r="A5729" t="s">
        <v>6704</v>
      </c>
      <c r="B5729" s="8">
        <v>20190331</v>
      </c>
      <c r="C5729" t="s">
        <v>89</v>
      </c>
      <c r="D5729" t="s">
        <v>1313</v>
      </c>
      <c r="E5729" t="s">
        <v>15394</v>
      </c>
      <c r="F5729" s="2" t="s">
        <v>7881</v>
      </c>
      <c r="G5729" s="36">
        <v>3</v>
      </c>
      <c r="H5729" s="37" t="s">
        <v>8750</v>
      </c>
      <c r="I5729" s="31" t="s">
        <v>263</v>
      </c>
      <c r="J5729" s="31" t="s">
        <v>19</v>
      </c>
    </row>
    <row r="5730" spans="1:11" hidden="1" x14ac:dyDescent="0.3">
      <c r="A5730" t="s">
        <v>5701</v>
      </c>
      <c r="B5730" s="8">
        <v>20190403</v>
      </c>
      <c r="C5730" s="2" t="s">
        <v>130</v>
      </c>
      <c r="D5730" s="2" t="s">
        <v>1338</v>
      </c>
      <c r="E5730" t="s">
        <v>15403</v>
      </c>
      <c r="F5730" s="2" t="s">
        <v>1163</v>
      </c>
      <c r="G5730" s="36">
        <v>3</v>
      </c>
      <c r="H5730" s="37" t="s">
        <v>8750</v>
      </c>
      <c r="I5730" s="31" t="s">
        <v>219</v>
      </c>
      <c r="J5730" s="32" t="s">
        <v>62</v>
      </c>
      <c r="K5730" t="s">
        <v>5701</v>
      </c>
    </row>
    <row r="5731" spans="1:11" hidden="1" x14ac:dyDescent="0.3">
      <c r="A5731" t="s">
        <v>5705</v>
      </c>
      <c r="B5731" s="8">
        <v>20190410</v>
      </c>
      <c r="C5731" s="2" t="s">
        <v>213</v>
      </c>
      <c r="D5731" s="2" t="s">
        <v>1342</v>
      </c>
      <c r="E5731" t="s">
        <v>1343</v>
      </c>
      <c r="F5731" s="2" t="s">
        <v>1163</v>
      </c>
      <c r="G5731" s="36">
        <v>3</v>
      </c>
      <c r="H5731" s="37" t="s">
        <v>8750</v>
      </c>
      <c r="I5731" s="31" t="s">
        <v>219</v>
      </c>
      <c r="J5731" s="32" t="s">
        <v>62</v>
      </c>
      <c r="K5731" t="s">
        <v>5705</v>
      </c>
    </row>
    <row r="5732" spans="1:11" hidden="1" x14ac:dyDescent="0.3">
      <c r="A5732" t="s">
        <v>5708</v>
      </c>
      <c r="B5732" s="8">
        <v>20190416</v>
      </c>
      <c r="C5732" s="2" t="s">
        <v>64</v>
      </c>
      <c r="D5732" s="2" t="s">
        <v>15</v>
      </c>
      <c r="E5732" t="s">
        <v>15410</v>
      </c>
      <c r="F5732" s="2" t="s">
        <v>1163</v>
      </c>
      <c r="G5732" s="36">
        <v>3</v>
      </c>
      <c r="H5732" s="37" t="s">
        <v>8750</v>
      </c>
      <c r="I5732" s="32" t="s">
        <v>1317</v>
      </c>
      <c r="J5732" s="32" t="s">
        <v>62</v>
      </c>
      <c r="K5732" t="s">
        <v>5708</v>
      </c>
    </row>
    <row r="5733" spans="1:11" hidden="1" x14ac:dyDescent="0.3">
      <c r="A5733" t="s">
        <v>5709</v>
      </c>
      <c r="B5733" s="8">
        <v>20190416</v>
      </c>
      <c r="C5733" s="2" t="s">
        <v>64</v>
      </c>
      <c r="D5733" s="2" t="s">
        <v>1345</v>
      </c>
      <c r="E5733" t="s">
        <v>15411</v>
      </c>
      <c r="F5733" s="2" t="s">
        <v>1163</v>
      </c>
      <c r="G5733" s="36">
        <v>3</v>
      </c>
      <c r="H5733" s="37" t="s">
        <v>8750</v>
      </c>
      <c r="I5733" s="32" t="s">
        <v>1317</v>
      </c>
      <c r="J5733" s="32" t="s">
        <v>62</v>
      </c>
      <c r="K5733" t="s">
        <v>5709</v>
      </c>
    </row>
    <row r="5734" spans="1:11" hidden="1" x14ac:dyDescent="0.3">
      <c r="A5734" t="s">
        <v>5710</v>
      </c>
      <c r="B5734" s="8">
        <v>20190416</v>
      </c>
      <c r="C5734" s="2" t="s">
        <v>33</v>
      </c>
      <c r="D5734" s="2" t="s">
        <v>15</v>
      </c>
      <c r="E5734" t="s">
        <v>1346</v>
      </c>
      <c r="F5734" s="2" t="s">
        <v>1163</v>
      </c>
      <c r="G5734" s="36">
        <v>3</v>
      </c>
      <c r="H5734" s="37" t="s">
        <v>8750</v>
      </c>
      <c r="I5734" s="32" t="s">
        <v>1317</v>
      </c>
      <c r="J5734" s="32" t="s">
        <v>62</v>
      </c>
      <c r="K5734" t="s">
        <v>5710</v>
      </c>
    </row>
    <row r="5735" spans="1:11" hidden="1" x14ac:dyDescent="0.3">
      <c r="A5735" t="s">
        <v>5711</v>
      </c>
      <c r="B5735" s="8">
        <v>20190416</v>
      </c>
      <c r="C5735" s="2" t="s">
        <v>43</v>
      </c>
      <c r="D5735" s="2" t="s">
        <v>15</v>
      </c>
      <c r="E5735" t="s">
        <v>15412</v>
      </c>
      <c r="F5735" s="2" t="s">
        <v>1163</v>
      </c>
      <c r="G5735" s="36">
        <v>3</v>
      </c>
      <c r="H5735" s="37" t="s">
        <v>8750</v>
      </c>
      <c r="I5735" s="32" t="s">
        <v>1317</v>
      </c>
      <c r="J5735" s="32" t="s">
        <v>62</v>
      </c>
      <c r="K5735" t="s">
        <v>5711</v>
      </c>
    </row>
    <row r="5736" spans="1:11" hidden="1" x14ac:dyDescent="0.3">
      <c r="A5736" t="s">
        <v>5716</v>
      </c>
      <c r="B5736" s="8">
        <v>20190425</v>
      </c>
      <c r="C5736" s="2" t="s">
        <v>89</v>
      </c>
      <c r="D5736" s="2" t="s">
        <v>1313</v>
      </c>
      <c r="E5736" t="s">
        <v>1348</v>
      </c>
      <c r="F5736" s="2" t="s">
        <v>1163</v>
      </c>
      <c r="G5736" s="36">
        <v>3</v>
      </c>
      <c r="H5736" s="37" t="s">
        <v>8750</v>
      </c>
      <c r="I5736" s="32" t="s">
        <v>1517</v>
      </c>
      <c r="J5736" s="32" t="s">
        <v>28</v>
      </c>
      <c r="K5736" t="s">
        <v>5716</v>
      </c>
    </row>
    <row r="5737" spans="1:11" hidden="1" x14ac:dyDescent="0.3">
      <c r="A5737" t="s">
        <v>7590</v>
      </c>
      <c r="B5737" s="8">
        <v>20190509</v>
      </c>
      <c r="C5737" t="s">
        <v>33</v>
      </c>
      <c r="D5737" t="s">
        <v>1199</v>
      </c>
      <c r="E5737" t="s">
        <v>15437</v>
      </c>
      <c r="F5737" s="2" t="s">
        <v>7881</v>
      </c>
      <c r="G5737" s="36">
        <v>3</v>
      </c>
      <c r="H5737" s="37" t="s">
        <v>8750</v>
      </c>
      <c r="I5737" s="32" t="s">
        <v>1517</v>
      </c>
      <c r="J5737" s="32" t="s">
        <v>28</v>
      </c>
    </row>
    <row r="5738" spans="1:11" hidden="1" x14ac:dyDescent="0.3">
      <c r="A5738" t="s">
        <v>5729</v>
      </c>
      <c r="B5738" s="8">
        <v>20190510</v>
      </c>
      <c r="C5738" s="2" t="s">
        <v>25</v>
      </c>
      <c r="D5738" s="2" t="s">
        <v>1290</v>
      </c>
      <c r="E5738" t="s">
        <v>15438</v>
      </c>
      <c r="F5738" s="2" t="s">
        <v>1163</v>
      </c>
      <c r="G5738" s="36">
        <v>3</v>
      </c>
      <c r="H5738" s="37" t="s">
        <v>8750</v>
      </c>
      <c r="I5738" s="32" t="s">
        <v>1517</v>
      </c>
      <c r="J5738" s="32" t="s">
        <v>28</v>
      </c>
      <c r="K5738" t="s">
        <v>5729</v>
      </c>
    </row>
    <row r="5739" spans="1:11" hidden="1" x14ac:dyDescent="0.3">
      <c r="A5739" t="s">
        <v>7589</v>
      </c>
      <c r="B5739" s="8">
        <v>20190513</v>
      </c>
      <c r="C5739" t="s">
        <v>213</v>
      </c>
      <c r="E5739" t="s">
        <v>15439</v>
      </c>
      <c r="F5739" s="2" t="s">
        <v>7881</v>
      </c>
      <c r="G5739" s="36">
        <v>3</v>
      </c>
      <c r="H5739" s="37" t="s">
        <v>8750</v>
      </c>
      <c r="I5739" s="32" t="s">
        <v>1517</v>
      </c>
      <c r="J5739" s="32" t="s">
        <v>28</v>
      </c>
    </row>
    <row r="5740" spans="1:11" hidden="1" x14ac:dyDescent="0.3">
      <c r="A5740" t="s">
        <v>7344</v>
      </c>
      <c r="B5740" s="8">
        <v>20190531</v>
      </c>
      <c r="C5740" t="s">
        <v>231</v>
      </c>
      <c r="D5740" t="s">
        <v>1248</v>
      </c>
      <c r="E5740" t="s">
        <v>15489</v>
      </c>
      <c r="F5740" s="2" t="s">
        <v>7881</v>
      </c>
      <c r="G5740" s="36">
        <v>3</v>
      </c>
      <c r="H5740" s="37" t="s">
        <v>9157</v>
      </c>
      <c r="I5740" s="32" t="s">
        <v>9164</v>
      </c>
      <c r="J5740" s="32" t="s">
        <v>28</v>
      </c>
    </row>
    <row r="5741" spans="1:11" hidden="1" x14ac:dyDescent="0.3">
      <c r="A5741" t="s">
        <v>5769</v>
      </c>
      <c r="B5741" s="8">
        <v>20190607</v>
      </c>
      <c r="C5741" s="2" t="s">
        <v>52</v>
      </c>
      <c r="D5741" s="2" t="s">
        <v>262</v>
      </c>
      <c r="E5741" t="s">
        <v>15493</v>
      </c>
      <c r="F5741" s="2" t="s">
        <v>1163</v>
      </c>
      <c r="G5741" s="36">
        <v>3</v>
      </c>
      <c r="H5741" s="37" t="s">
        <v>8750</v>
      </c>
      <c r="I5741" s="31" t="s">
        <v>219</v>
      </c>
      <c r="J5741" s="32" t="s">
        <v>62</v>
      </c>
      <c r="K5741" t="s">
        <v>5769</v>
      </c>
    </row>
    <row r="5742" spans="1:11" hidden="1" x14ac:dyDescent="0.3">
      <c r="A5742" t="s">
        <v>6538</v>
      </c>
      <c r="B5742" s="8">
        <v>20190610</v>
      </c>
      <c r="C5742" s="2" t="s">
        <v>16</v>
      </c>
      <c r="D5742" s="2" t="s">
        <v>266</v>
      </c>
      <c r="E5742" t="s">
        <v>6505</v>
      </c>
      <c r="F5742" s="2" t="s">
        <v>1163</v>
      </c>
      <c r="G5742" s="36">
        <v>3</v>
      </c>
      <c r="H5742" s="37" t="s">
        <v>8750</v>
      </c>
      <c r="I5742" s="32" t="s">
        <v>1517</v>
      </c>
      <c r="J5742" s="32" t="s">
        <v>28</v>
      </c>
      <c r="K5742" t="s">
        <v>6538</v>
      </c>
    </row>
    <row r="5743" spans="1:11" hidden="1" x14ac:dyDescent="0.3">
      <c r="A5743" t="s">
        <v>5770</v>
      </c>
      <c r="B5743" s="8">
        <v>20190611</v>
      </c>
      <c r="C5743" s="2" t="s">
        <v>89</v>
      </c>
      <c r="D5743" s="2" t="s">
        <v>1313</v>
      </c>
      <c r="E5743" t="s">
        <v>15494</v>
      </c>
      <c r="F5743" s="2" t="s">
        <v>1163</v>
      </c>
      <c r="G5743" s="36">
        <v>3</v>
      </c>
      <c r="H5743" s="37" t="s">
        <v>8750</v>
      </c>
      <c r="I5743" s="32" t="s">
        <v>1517</v>
      </c>
      <c r="J5743" s="32" t="s">
        <v>28</v>
      </c>
      <c r="K5743" t="s">
        <v>5770</v>
      </c>
    </row>
    <row r="5744" spans="1:11" hidden="1" x14ac:dyDescent="0.3">
      <c r="A5744" t="s">
        <v>6682</v>
      </c>
      <c r="B5744" s="8">
        <v>20190613</v>
      </c>
      <c r="C5744" t="s">
        <v>891</v>
      </c>
      <c r="D5744" t="s">
        <v>1251</v>
      </c>
      <c r="E5744" t="s">
        <v>15496</v>
      </c>
      <c r="F5744" s="2" t="s">
        <v>7881</v>
      </c>
      <c r="G5744" s="36">
        <v>3</v>
      </c>
      <c r="H5744" s="37" t="s">
        <v>8750</v>
      </c>
      <c r="I5744" s="31" t="s">
        <v>263</v>
      </c>
      <c r="J5744" s="31" t="s">
        <v>19</v>
      </c>
    </row>
    <row r="5745" spans="1:11" hidden="1" x14ac:dyDescent="0.3">
      <c r="A5745" t="s">
        <v>5780</v>
      </c>
      <c r="B5745" s="8">
        <v>20190619</v>
      </c>
      <c r="C5745" s="2" t="s">
        <v>68</v>
      </c>
      <c r="D5745" s="2" t="s">
        <v>1325</v>
      </c>
      <c r="E5745" t="s">
        <v>15505</v>
      </c>
      <c r="F5745" s="2" t="s">
        <v>1163</v>
      </c>
      <c r="G5745" s="36">
        <v>3</v>
      </c>
      <c r="H5745" s="37" t="s">
        <v>8750</v>
      </c>
      <c r="I5745" s="32" t="s">
        <v>1317</v>
      </c>
      <c r="J5745" s="32" t="s">
        <v>62</v>
      </c>
      <c r="K5745" t="s">
        <v>5780</v>
      </c>
    </row>
    <row r="5746" spans="1:11" hidden="1" x14ac:dyDescent="0.3">
      <c r="A5746" t="s">
        <v>5782</v>
      </c>
      <c r="B5746" s="8">
        <v>20190624</v>
      </c>
      <c r="C5746" s="2" t="s">
        <v>125</v>
      </c>
      <c r="D5746" s="2" t="s">
        <v>15</v>
      </c>
      <c r="E5746" t="s">
        <v>15510</v>
      </c>
      <c r="F5746" s="2" t="s">
        <v>1163</v>
      </c>
      <c r="G5746" s="36">
        <v>3</v>
      </c>
      <c r="H5746" s="37" t="s">
        <v>8750</v>
      </c>
      <c r="I5746" s="31" t="s">
        <v>219</v>
      </c>
      <c r="J5746" s="32" t="s">
        <v>62</v>
      </c>
      <c r="K5746" t="s">
        <v>5782</v>
      </c>
    </row>
    <row r="5747" spans="1:11" hidden="1" x14ac:dyDescent="0.3">
      <c r="A5747" t="s">
        <v>5783</v>
      </c>
      <c r="B5747" s="8">
        <v>20190625</v>
      </c>
      <c r="C5747" s="2" t="s">
        <v>125</v>
      </c>
      <c r="D5747" s="2" t="s">
        <v>15</v>
      </c>
      <c r="E5747" t="s">
        <v>15511</v>
      </c>
      <c r="F5747" s="2" t="s">
        <v>1163</v>
      </c>
      <c r="G5747" s="36">
        <v>3</v>
      </c>
      <c r="H5747" s="37" t="s">
        <v>8750</v>
      </c>
      <c r="I5747" s="31" t="s">
        <v>219</v>
      </c>
      <c r="J5747" s="32" t="s">
        <v>62</v>
      </c>
      <c r="K5747" t="s">
        <v>5783</v>
      </c>
    </row>
    <row r="5748" spans="1:11" hidden="1" x14ac:dyDescent="0.3">
      <c r="A5748" t="s">
        <v>5784</v>
      </c>
      <c r="B5748" s="8">
        <v>20190628</v>
      </c>
      <c r="C5748" s="2" t="s">
        <v>112</v>
      </c>
      <c r="D5748" s="2" t="s">
        <v>698</v>
      </c>
      <c r="E5748" t="s">
        <v>15514</v>
      </c>
      <c r="F5748" s="2" t="s">
        <v>1163</v>
      </c>
      <c r="G5748" s="36">
        <v>3</v>
      </c>
      <c r="H5748" s="37" t="s">
        <v>8750</v>
      </c>
      <c r="I5748" s="31" t="s">
        <v>219</v>
      </c>
      <c r="J5748" s="32" t="s">
        <v>62</v>
      </c>
      <c r="K5748" t="s">
        <v>5784</v>
      </c>
    </row>
    <row r="5749" spans="1:11" hidden="1" x14ac:dyDescent="0.3">
      <c r="A5749" t="s">
        <v>5785</v>
      </c>
      <c r="B5749" s="8">
        <v>20190630</v>
      </c>
      <c r="C5749" s="2" t="s">
        <v>64</v>
      </c>
      <c r="D5749" s="2" t="s">
        <v>1241</v>
      </c>
      <c r="E5749" t="s">
        <v>1365</v>
      </c>
      <c r="F5749" s="2" t="s">
        <v>1163</v>
      </c>
      <c r="G5749" s="36">
        <v>3</v>
      </c>
      <c r="H5749" s="37" t="s">
        <v>8750</v>
      </c>
      <c r="I5749" s="31" t="s">
        <v>219</v>
      </c>
      <c r="J5749" s="32" t="s">
        <v>62</v>
      </c>
      <c r="K5749" t="s">
        <v>5785</v>
      </c>
    </row>
    <row r="5750" spans="1:11" hidden="1" x14ac:dyDescent="0.3">
      <c r="A5750" t="s">
        <v>5791</v>
      </c>
      <c r="B5750" s="8">
        <v>20190715</v>
      </c>
      <c r="C5750" s="2" t="s">
        <v>112</v>
      </c>
      <c r="D5750" s="2" t="s">
        <v>698</v>
      </c>
      <c r="E5750" t="s">
        <v>15521</v>
      </c>
      <c r="F5750" s="2" t="s">
        <v>1163</v>
      </c>
      <c r="G5750" s="36">
        <v>3</v>
      </c>
      <c r="H5750" s="37" t="s">
        <v>8750</v>
      </c>
      <c r="I5750" s="31" t="s">
        <v>219</v>
      </c>
      <c r="J5750" s="32" t="s">
        <v>62</v>
      </c>
      <c r="K5750" t="s">
        <v>5791</v>
      </c>
    </row>
    <row r="5751" spans="1:11" hidden="1" x14ac:dyDescent="0.3">
      <c r="A5751" t="s">
        <v>5792</v>
      </c>
      <c r="B5751" s="8">
        <v>20190715</v>
      </c>
      <c r="C5751" s="2" t="s">
        <v>35</v>
      </c>
      <c r="D5751" s="2" t="s">
        <v>1293</v>
      </c>
      <c r="E5751" t="s">
        <v>15522</v>
      </c>
      <c r="F5751" s="2" t="s">
        <v>1163</v>
      </c>
      <c r="G5751" s="36">
        <v>3</v>
      </c>
      <c r="H5751" s="37" t="s">
        <v>8750</v>
      </c>
      <c r="I5751" s="32" t="s">
        <v>1517</v>
      </c>
      <c r="J5751" s="32" t="s">
        <v>192</v>
      </c>
      <c r="K5751" t="s">
        <v>5792</v>
      </c>
    </row>
    <row r="5752" spans="1:11" hidden="1" x14ac:dyDescent="0.3">
      <c r="A5752" t="s">
        <v>7222</v>
      </c>
      <c r="B5752" s="8">
        <v>20190918</v>
      </c>
      <c r="C5752" t="s">
        <v>52</v>
      </c>
      <c r="D5752" t="s">
        <v>7223</v>
      </c>
      <c r="E5752" t="s">
        <v>15584</v>
      </c>
      <c r="F5752" s="2" t="s">
        <v>7881</v>
      </c>
      <c r="G5752" s="36">
        <v>3</v>
      </c>
      <c r="H5752" s="37" t="s">
        <v>8750</v>
      </c>
      <c r="I5752" s="31" t="s">
        <v>263</v>
      </c>
      <c r="J5752" s="31" t="s">
        <v>19</v>
      </c>
    </row>
    <row r="5753" spans="1:11" hidden="1" x14ac:dyDescent="0.3">
      <c r="A5753" t="s">
        <v>5843</v>
      </c>
      <c r="B5753" s="8">
        <v>20190918</v>
      </c>
      <c r="C5753" s="2" t="s">
        <v>210</v>
      </c>
      <c r="D5753" s="2" t="s">
        <v>15</v>
      </c>
      <c r="E5753" t="s">
        <v>1385</v>
      </c>
      <c r="F5753" s="2" t="s">
        <v>1163</v>
      </c>
      <c r="G5753" s="36">
        <v>3</v>
      </c>
      <c r="H5753" s="37" t="s">
        <v>8750</v>
      </c>
      <c r="I5753" s="31" t="s">
        <v>219</v>
      </c>
      <c r="J5753" s="32" t="s">
        <v>62</v>
      </c>
      <c r="K5753" t="s">
        <v>5843</v>
      </c>
    </row>
    <row r="5754" spans="1:11" hidden="1" x14ac:dyDescent="0.3">
      <c r="A5754" t="s">
        <v>5867</v>
      </c>
      <c r="B5754" s="8">
        <v>20191013</v>
      </c>
      <c r="C5754" s="2" t="s">
        <v>22</v>
      </c>
      <c r="D5754" s="2" t="s">
        <v>727</v>
      </c>
      <c r="E5754" t="s">
        <v>15617</v>
      </c>
      <c r="F5754" s="2" t="s">
        <v>1163</v>
      </c>
      <c r="G5754" s="36">
        <v>3</v>
      </c>
      <c r="H5754" s="37" t="s">
        <v>8750</v>
      </c>
      <c r="I5754" s="32" t="s">
        <v>1517</v>
      </c>
      <c r="J5754" s="32" t="s">
        <v>28</v>
      </c>
      <c r="K5754" t="s">
        <v>5867</v>
      </c>
    </row>
    <row r="5755" spans="1:11" hidden="1" x14ac:dyDescent="0.3">
      <c r="A5755" t="s">
        <v>7154</v>
      </c>
      <c r="B5755" s="8">
        <v>20170320</v>
      </c>
      <c r="C5755" t="s">
        <v>74</v>
      </c>
      <c r="D5755" t="s">
        <v>6637</v>
      </c>
      <c r="E5755" t="s">
        <v>14780</v>
      </c>
      <c r="F5755" s="2" t="s">
        <v>7881</v>
      </c>
      <c r="G5755" s="36">
        <v>4</v>
      </c>
      <c r="H5755" s="37" t="s">
        <v>8771</v>
      </c>
      <c r="I5755" s="32" t="s">
        <v>8775</v>
      </c>
      <c r="J5755" s="32" t="s">
        <v>192</v>
      </c>
    </row>
    <row r="5756" spans="1:11" hidden="1" x14ac:dyDescent="0.3">
      <c r="A5756" t="s">
        <v>7140</v>
      </c>
      <c r="B5756" s="8">
        <v>20170531</v>
      </c>
      <c r="C5756" t="s">
        <v>89</v>
      </c>
      <c r="D5756" t="s">
        <v>1179</v>
      </c>
      <c r="E5756" t="s">
        <v>14831</v>
      </c>
      <c r="F5756" s="2" t="s">
        <v>7881</v>
      </c>
      <c r="G5756" s="36">
        <v>4</v>
      </c>
      <c r="H5756" s="37" t="s">
        <v>8771</v>
      </c>
      <c r="I5756" s="33" t="s">
        <v>8803</v>
      </c>
      <c r="J5756" s="32" t="s">
        <v>28</v>
      </c>
    </row>
    <row r="5757" spans="1:11" hidden="1" x14ac:dyDescent="0.3">
      <c r="A5757" t="s">
        <v>7137</v>
      </c>
      <c r="B5757" s="8">
        <v>20170614</v>
      </c>
      <c r="C5757" t="s">
        <v>33</v>
      </c>
      <c r="D5757" t="s">
        <v>1193</v>
      </c>
      <c r="E5757" t="s">
        <v>14846</v>
      </c>
      <c r="F5757" s="2" t="s">
        <v>7881</v>
      </c>
      <c r="G5757" s="36">
        <v>4</v>
      </c>
      <c r="H5757" s="37" t="s">
        <v>8771</v>
      </c>
      <c r="I5757" s="32" t="s">
        <v>8770</v>
      </c>
      <c r="J5757" s="32" t="s">
        <v>28</v>
      </c>
    </row>
    <row r="5758" spans="1:11" hidden="1" x14ac:dyDescent="0.3">
      <c r="A5758" t="s">
        <v>5277</v>
      </c>
      <c r="B5758" s="8">
        <v>20170614</v>
      </c>
      <c r="C5758" s="2" t="s">
        <v>210</v>
      </c>
      <c r="D5758" s="2" t="s">
        <v>15</v>
      </c>
      <c r="E5758" t="s">
        <v>14847</v>
      </c>
      <c r="F5758" s="2" t="s">
        <v>1163</v>
      </c>
      <c r="G5758" s="36">
        <v>4</v>
      </c>
      <c r="H5758" s="37" t="s">
        <v>8771</v>
      </c>
      <c r="I5758" s="32" t="s">
        <v>8770</v>
      </c>
      <c r="J5758" s="32" t="s">
        <v>28</v>
      </c>
      <c r="K5758" t="s">
        <v>5277</v>
      </c>
    </row>
    <row r="5759" spans="1:11" hidden="1" x14ac:dyDescent="0.3">
      <c r="A5759" t="s">
        <v>5278</v>
      </c>
      <c r="B5759" s="8">
        <v>20170614</v>
      </c>
      <c r="C5759" s="2" t="s">
        <v>74</v>
      </c>
      <c r="D5759" s="2" t="s">
        <v>1194</v>
      </c>
      <c r="E5759" t="s">
        <v>14848</v>
      </c>
      <c r="F5759" s="2" t="s">
        <v>1163</v>
      </c>
      <c r="G5759" s="36">
        <v>4</v>
      </c>
      <c r="H5759" s="37" t="s">
        <v>8771</v>
      </c>
      <c r="I5759" s="32" t="s">
        <v>8770</v>
      </c>
      <c r="J5759" s="32" t="s">
        <v>28</v>
      </c>
      <c r="K5759" t="s">
        <v>5278</v>
      </c>
    </row>
    <row r="5760" spans="1:11" hidden="1" x14ac:dyDescent="0.3">
      <c r="A5760" t="s">
        <v>5279</v>
      </c>
      <c r="B5760" s="8">
        <v>20170614</v>
      </c>
      <c r="C5760" s="2" t="s">
        <v>231</v>
      </c>
      <c r="D5760" s="2" t="s">
        <v>1209</v>
      </c>
      <c r="E5760" t="s">
        <v>14849</v>
      </c>
      <c r="F5760" s="2" t="s">
        <v>1163</v>
      </c>
      <c r="G5760" s="36">
        <v>4</v>
      </c>
      <c r="H5760" s="37" t="s">
        <v>8771</v>
      </c>
      <c r="I5760" s="32" t="s">
        <v>8770</v>
      </c>
      <c r="J5760" s="32" t="s">
        <v>28</v>
      </c>
      <c r="K5760" t="s">
        <v>5279</v>
      </c>
    </row>
    <row r="5761" spans="1:11" hidden="1" x14ac:dyDescent="0.3">
      <c r="A5761" t="s">
        <v>5280</v>
      </c>
      <c r="B5761" s="8">
        <v>20170614</v>
      </c>
      <c r="C5761" s="2" t="s">
        <v>35</v>
      </c>
      <c r="D5761" s="2" t="s">
        <v>1197</v>
      </c>
      <c r="E5761" t="s">
        <v>14850</v>
      </c>
      <c r="F5761" s="2" t="s">
        <v>1163</v>
      </c>
      <c r="G5761" s="36">
        <v>4</v>
      </c>
      <c r="H5761" s="37" t="s">
        <v>8771</v>
      </c>
      <c r="I5761" s="32" t="s">
        <v>8770</v>
      </c>
      <c r="J5761" s="32" t="s">
        <v>28</v>
      </c>
      <c r="K5761" t="s">
        <v>5280</v>
      </c>
    </row>
    <row r="5762" spans="1:11" hidden="1" x14ac:dyDescent="0.3">
      <c r="A5762" t="s">
        <v>5281</v>
      </c>
      <c r="B5762" s="8">
        <v>20170614</v>
      </c>
      <c r="C5762" s="2" t="s">
        <v>120</v>
      </c>
      <c r="D5762" s="2" t="s">
        <v>1181</v>
      </c>
      <c r="E5762" t="s">
        <v>14851</v>
      </c>
      <c r="F5762" s="2" t="s">
        <v>1163</v>
      </c>
      <c r="G5762" s="36">
        <v>4</v>
      </c>
      <c r="H5762" s="37" t="s">
        <v>8771</v>
      </c>
      <c r="I5762" s="32" t="s">
        <v>8770</v>
      </c>
      <c r="J5762" s="32" t="s">
        <v>28</v>
      </c>
      <c r="K5762" t="s">
        <v>5281</v>
      </c>
    </row>
    <row r="5763" spans="1:11" hidden="1" x14ac:dyDescent="0.3">
      <c r="A5763" t="s">
        <v>7135</v>
      </c>
      <c r="B5763" s="8">
        <v>20170615</v>
      </c>
      <c r="C5763" t="s">
        <v>50</v>
      </c>
      <c r="D5763" t="s">
        <v>51</v>
      </c>
      <c r="E5763" t="s">
        <v>14853</v>
      </c>
      <c r="F5763" s="2" t="s">
        <v>7881</v>
      </c>
      <c r="G5763" s="36">
        <v>4</v>
      </c>
      <c r="H5763" s="37" t="s">
        <v>8771</v>
      </c>
      <c r="I5763" s="32" t="s">
        <v>8770</v>
      </c>
      <c r="J5763" s="32" t="s">
        <v>28</v>
      </c>
    </row>
    <row r="5764" spans="1:11" hidden="1" x14ac:dyDescent="0.3">
      <c r="A5764" t="s">
        <v>5283</v>
      </c>
      <c r="B5764" s="8">
        <v>20170615</v>
      </c>
      <c r="C5764" s="2" t="s">
        <v>25</v>
      </c>
      <c r="D5764" s="2" t="s">
        <v>1177</v>
      </c>
      <c r="E5764" t="s">
        <v>14854</v>
      </c>
      <c r="F5764" s="2" t="s">
        <v>1163</v>
      </c>
      <c r="G5764" s="36">
        <v>4</v>
      </c>
      <c r="H5764" s="37" t="s">
        <v>8771</v>
      </c>
      <c r="I5764" s="32" t="s">
        <v>8770</v>
      </c>
      <c r="J5764" s="32" t="s">
        <v>28</v>
      </c>
      <c r="K5764" t="s">
        <v>5283</v>
      </c>
    </row>
    <row r="5765" spans="1:11" hidden="1" x14ac:dyDescent="0.3">
      <c r="A5765" t="s">
        <v>5282</v>
      </c>
      <c r="B5765" s="8">
        <v>20170615</v>
      </c>
      <c r="C5765" s="2" t="s">
        <v>31</v>
      </c>
      <c r="D5765" s="2" t="s">
        <v>896</v>
      </c>
      <c r="E5765" t="s">
        <v>14855</v>
      </c>
      <c r="F5765" s="2" t="s">
        <v>1163</v>
      </c>
      <c r="G5765" s="36">
        <v>4</v>
      </c>
      <c r="H5765" s="37" t="s">
        <v>8771</v>
      </c>
      <c r="I5765" s="32" t="s">
        <v>8770</v>
      </c>
      <c r="J5765" s="32" t="s">
        <v>28</v>
      </c>
      <c r="K5765" t="s">
        <v>5282</v>
      </c>
    </row>
    <row r="5766" spans="1:11" hidden="1" x14ac:dyDescent="0.3">
      <c r="A5766" t="s">
        <v>7094</v>
      </c>
      <c r="B5766" s="8">
        <v>20171102</v>
      </c>
      <c r="C5766" t="s">
        <v>33</v>
      </c>
      <c r="D5766" t="s">
        <v>1193</v>
      </c>
      <c r="E5766" t="s">
        <v>14947</v>
      </c>
      <c r="F5766" s="2" t="s">
        <v>7881</v>
      </c>
      <c r="G5766" s="36">
        <v>4</v>
      </c>
      <c r="H5766" s="37" t="s">
        <v>8771</v>
      </c>
      <c r="I5766" s="32" t="s">
        <v>8770</v>
      </c>
      <c r="J5766" s="32" t="s">
        <v>28</v>
      </c>
    </row>
    <row r="5767" spans="1:11" hidden="1" x14ac:dyDescent="0.3">
      <c r="A5767" t="s">
        <v>5361</v>
      </c>
      <c r="B5767" s="8">
        <v>20171102</v>
      </c>
      <c r="C5767" s="2" t="s">
        <v>22</v>
      </c>
      <c r="D5767" s="2" t="s">
        <v>1224</v>
      </c>
      <c r="E5767" t="s">
        <v>14948</v>
      </c>
      <c r="F5767" s="2" t="s">
        <v>1163</v>
      </c>
      <c r="G5767" s="36">
        <v>4</v>
      </c>
      <c r="H5767" s="37" t="s">
        <v>8771</v>
      </c>
      <c r="I5767" s="32" t="s">
        <v>8770</v>
      </c>
      <c r="J5767" s="32" t="s">
        <v>28</v>
      </c>
      <c r="K5767" t="s">
        <v>5361</v>
      </c>
    </row>
    <row r="5768" spans="1:11" hidden="1" x14ac:dyDescent="0.3">
      <c r="A5768" t="s">
        <v>5362</v>
      </c>
      <c r="B5768" s="8">
        <v>20171102</v>
      </c>
      <c r="C5768" s="2" t="s">
        <v>84</v>
      </c>
      <c r="D5768" s="2" t="s">
        <v>1200</v>
      </c>
      <c r="E5768" t="s">
        <v>14949</v>
      </c>
      <c r="F5768" s="2" t="s">
        <v>1163</v>
      </c>
      <c r="G5768" s="36">
        <v>4</v>
      </c>
      <c r="H5768" s="37" t="s">
        <v>8771</v>
      </c>
      <c r="I5768" s="32" t="s">
        <v>8770</v>
      </c>
      <c r="J5768" s="32" t="s">
        <v>28</v>
      </c>
      <c r="K5768" t="s">
        <v>5362</v>
      </c>
    </row>
    <row r="5769" spans="1:11" hidden="1" x14ac:dyDescent="0.3">
      <c r="A5769" t="s">
        <v>7093</v>
      </c>
      <c r="B5769" s="8">
        <v>20171103</v>
      </c>
      <c r="C5769" t="s">
        <v>120</v>
      </c>
      <c r="D5769" t="s">
        <v>120</v>
      </c>
      <c r="E5769" t="s">
        <v>14950</v>
      </c>
      <c r="F5769" s="2" t="s">
        <v>7881</v>
      </c>
      <c r="G5769" s="36">
        <v>4</v>
      </c>
      <c r="H5769" s="37" t="s">
        <v>8771</v>
      </c>
      <c r="I5769" s="32" t="s">
        <v>8770</v>
      </c>
      <c r="J5769" s="32" t="s">
        <v>28</v>
      </c>
    </row>
    <row r="5770" spans="1:11" hidden="1" x14ac:dyDescent="0.3">
      <c r="A5770" t="s">
        <v>7091</v>
      </c>
      <c r="B5770" s="8">
        <v>20171117</v>
      </c>
      <c r="C5770" t="s">
        <v>31</v>
      </c>
      <c r="D5770" t="s">
        <v>7092</v>
      </c>
      <c r="E5770" t="s">
        <v>14975</v>
      </c>
      <c r="F5770" s="2" t="s">
        <v>7881</v>
      </c>
      <c r="G5770" s="36">
        <v>4</v>
      </c>
      <c r="H5770" s="37" t="s">
        <v>9055</v>
      </c>
      <c r="I5770" s="32" t="s">
        <v>9056</v>
      </c>
      <c r="J5770" s="32" t="s">
        <v>1009</v>
      </c>
    </row>
    <row r="5771" spans="1:11" hidden="1" x14ac:dyDescent="0.3">
      <c r="A5771" t="s">
        <v>6540</v>
      </c>
      <c r="B5771" s="8">
        <v>20180527</v>
      </c>
      <c r="C5771" s="2" t="s">
        <v>89</v>
      </c>
      <c r="D5771" s="2" t="s">
        <v>1179</v>
      </c>
      <c r="E5771" t="s">
        <v>6539</v>
      </c>
      <c r="F5771" s="2" t="s">
        <v>1163</v>
      </c>
      <c r="G5771" s="36">
        <v>4</v>
      </c>
      <c r="H5771" s="37" t="s">
        <v>8787</v>
      </c>
      <c r="I5771" s="32" t="s">
        <v>1275</v>
      </c>
      <c r="J5771" s="32" t="s">
        <v>28</v>
      </c>
      <c r="K5771" t="s">
        <v>6540</v>
      </c>
    </row>
    <row r="5772" spans="1:11" hidden="1" x14ac:dyDescent="0.3">
      <c r="A5772" t="s">
        <v>7591</v>
      </c>
      <c r="B5772" s="8">
        <v>20180528</v>
      </c>
      <c r="C5772" t="s">
        <v>29</v>
      </c>
      <c r="D5772" t="s">
        <v>7431</v>
      </c>
      <c r="E5772" t="s">
        <v>15102</v>
      </c>
      <c r="F5772" s="2" t="s">
        <v>7881</v>
      </c>
      <c r="G5772" s="36">
        <v>4</v>
      </c>
      <c r="H5772" s="37" t="s">
        <v>8771</v>
      </c>
      <c r="I5772" s="32" t="s">
        <v>8923</v>
      </c>
      <c r="J5772" s="32" t="s">
        <v>192</v>
      </c>
    </row>
    <row r="5773" spans="1:11" hidden="1" x14ac:dyDescent="0.3">
      <c r="A5773" t="s">
        <v>7044</v>
      </c>
      <c r="B5773" s="8">
        <v>20180813</v>
      </c>
      <c r="C5773" t="s">
        <v>53</v>
      </c>
      <c r="D5773" t="s">
        <v>594</v>
      </c>
      <c r="E5773" t="s">
        <v>15171</v>
      </c>
      <c r="F5773" s="2" t="s">
        <v>7881</v>
      </c>
      <c r="G5773" s="36">
        <v>4</v>
      </c>
      <c r="H5773" s="37" t="s">
        <v>9055</v>
      </c>
      <c r="I5773" s="32" t="s">
        <v>9104</v>
      </c>
      <c r="J5773" s="32" t="s">
        <v>192</v>
      </c>
    </row>
    <row r="5774" spans="1:11" hidden="1" x14ac:dyDescent="0.3">
      <c r="A5774" t="s">
        <v>7042</v>
      </c>
      <c r="B5774" s="8">
        <v>20180816</v>
      </c>
      <c r="C5774" t="s">
        <v>53</v>
      </c>
      <c r="D5774" t="s">
        <v>545</v>
      </c>
      <c r="E5774" t="s">
        <v>15172</v>
      </c>
      <c r="F5774" s="2" t="s">
        <v>7881</v>
      </c>
      <c r="G5774" s="36">
        <v>4</v>
      </c>
      <c r="H5774" s="37" t="s">
        <v>8771</v>
      </c>
      <c r="I5774" s="32" t="s">
        <v>8923</v>
      </c>
      <c r="J5774" s="32" t="s">
        <v>192</v>
      </c>
    </row>
    <row r="5775" spans="1:11" hidden="1" x14ac:dyDescent="0.3">
      <c r="A5775" t="s">
        <v>7041</v>
      </c>
      <c r="B5775" s="8">
        <v>20180824</v>
      </c>
      <c r="C5775" t="s">
        <v>68</v>
      </c>
      <c r="D5775" t="s">
        <v>69</v>
      </c>
      <c r="E5775" t="s">
        <v>15182</v>
      </c>
      <c r="F5775" s="2" t="s">
        <v>7881</v>
      </c>
      <c r="G5775" s="36">
        <v>4</v>
      </c>
      <c r="H5775" s="37" t="s">
        <v>9055</v>
      </c>
      <c r="I5775" s="32" t="s">
        <v>9128</v>
      </c>
      <c r="J5775" s="32" t="s">
        <v>192</v>
      </c>
    </row>
    <row r="5776" spans="1:11" hidden="1" x14ac:dyDescent="0.3">
      <c r="A5776" t="s">
        <v>5603</v>
      </c>
      <c r="B5776" s="8">
        <v>20181205</v>
      </c>
      <c r="C5776" s="2" t="s">
        <v>25</v>
      </c>
      <c r="D5776" s="2" t="s">
        <v>1308</v>
      </c>
      <c r="E5776" t="s">
        <v>15273</v>
      </c>
      <c r="F5776" s="2" t="s">
        <v>1163</v>
      </c>
      <c r="G5776" s="36">
        <v>4</v>
      </c>
      <c r="H5776" s="37" t="s">
        <v>8771</v>
      </c>
      <c r="I5776" s="32" t="s">
        <v>1311</v>
      </c>
      <c r="J5776" s="32" t="s">
        <v>28</v>
      </c>
      <c r="K5776" t="s">
        <v>5603</v>
      </c>
    </row>
    <row r="5777" spans="1:11" hidden="1" x14ac:dyDescent="0.3">
      <c r="A5777" t="s">
        <v>7384</v>
      </c>
      <c r="B5777" s="8">
        <v>20181209</v>
      </c>
      <c r="C5777" t="s">
        <v>210</v>
      </c>
      <c r="E5777" t="s">
        <v>15274</v>
      </c>
      <c r="F5777" s="2" t="s">
        <v>7881</v>
      </c>
      <c r="G5777" s="36">
        <v>4</v>
      </c>
      <c r="H5777" s="37" t="s">
        <v>8771</v>
      </c>
      <c r="I5777" s="32" t="s">
        <v>8775</v>
      </c>
      <c r="J5777" s="32" t="s">
        <v>192</v>
      </c>
    </row>
    <row r="5778" spans="1:11" hidden="1" x14ac:dyDescent="0.3">
      <c r="A5778" t="s">
        <v>5604</v>
      </c>
      <c r="B5778" s="8">
        <v>20181211</v>
      </c>
      <c r="C5778" s="2" t="s">
        <v>891</v>
      </c>
      <c r="D5778" s="2" t="s">
        <v>1201</v>
      </c>
      <c r="E5778" t="s">
        <v>15276</v>
      </c>
      <c r="F5778" s="2" t="s">
        <v>1163</v>
      </c>
      <c r="G5778" s="36">
        <v>4</v>
      </c>
      <c r="H5778" s="37" t="s">
        <v>8771</v>
      </c>
      <c r="I5778" s="32" t="s">
        <v>8770</v>
      </c>
      <c r="J5778" s="32" t="s">
        <v>28</v>
      </c>
      <c r="K5778" t="s">
        <v>5604</v>
      </c>
    </row>
    <row r="5779" spans="1:11" hidden="1" x14ac:dyDescent="0.3">
      <c r="A5779" t="s">
        <v>6743</v>
      </c>
      <c r="B5779" s="8">
        <v>20181224</v>
      </c>
      <c r="C5779" t="s">
        <v>89</v>
      </c>
      <c r="D5779" t="s">
        <v>1313</v>
      </c>
      <c r="E5779" t="s">
        <v>15285</v>
      </c>
      <c r="F5779" s="2" t="s">
        <v>7881</v>
      </c>
      <c r="G5779" s="36">
        <v>4</v>
      </c>
      <c r="H5779" s="37" t="s">
        <v>8771</v>
      </c>
      <c r="I5779" s="32" t="s">
        <v>8774</v>
      </c>
      <c r="J5779" s="32" t="s">
        <v>192</v>
      </c>
    </row>
    <row r="5780" spans="1:11" hidden="1" x14ac:dyDescent="0.3">
      <c r="A5780" t="s">
        <v>7013</v>
      </c>
      <c r="B5780" s="8">
        <v>20190114</v>
      </c>
      <c r="C5780" t="s">
        <v>16</v>
      </c>
      <c r="D5780" t="s">
        <v>182</v>
      </c>
      <c r="E5780" t="s">
        <v>15293</v>
      </c>
      <c r="F5780" s="2" t="s">
        <v>7881</v>
      </c>
      <c r="G5780" s="36">
        <v>4</v>
      </c>
      <c r="H5780" s="37" t="s">
        <v>8771</v>
      </c>
      <c r="I5780" s="31" t="s">
        <v>8803</v>
      </c>
      <c r="J5780" s="32" t="s">
        <v>192</v>
      </c>
    </row>
    <row r="5781" spans="1:11" hidden="1" x14ac:dyDescent="0.3">
      <c r="A5781" t="s">
        <v>7012</v>
      </c>
      <c r="B5781" s="8">
        <v>20190115</v>
      </c>
      <c r="C5781" t="s">
        <v>22</v>
      </c>
      <c r="D5781" t="s">
        <v>1059</v>
      </c>
      <c r="E5781" t="s">
        <v>15296</v>
      </c>
      <c r="F5781" s="2" t="s">
        <v>7881</v>
      </c>
      <c r="G5781" s="36">
        <v>4</v>
      </c>
      <c r="H5781" s="37" t="s">
        <v>8771</v>
      </c>
      <c r="I5781" s="31" t="s">
        <v>8803</v>
      </c>
      <c r="J5781" s="32" t="s">
        <v>192</v>
      </c>
    </row>
    <row r="5782" spans="1:11" hidden="1" x14ac:dyDescent="0.3">
      <c r="A5782" t="s">
        <v>5620</v>
      </c>
      <c r="B5782" s="8">
        <v>20190124</v>
      </c>
      <c r="C5782" s="2" t="s">
        <v>53</v>
      </c>
      <c r="D5782" s="2" t="s">
        <v>545</v>
      </c>
      <c r="E5782" t="s">
        <v>15303</v>
      </c>
      <c r="F5782" s="2" t="s">
        <v>1163</v>
      </c>
      <c r="G5782" s="36">
        <v>4</v>
      </c>
      <c r="H5782" s="37" t="s">
        <v>8771</v>
      </c>
      <c r="I5782" s="32" t="s">
        <v>1318</v>
      </c>
      <c r="J5782" s="32" t="s">
        <v>192</v>
      </c>
      <c r="K5782" t="s">
        <v>5620</v>
      </c>
    </row>
    <row r="5783" spans="1:11" hidden="1" x14ac:dyDescent="0.3">
      <c r="A5783" t="s">
        <v>7009</v>
      </c>
      <c r="B5783" s="8">
        <v>20190131</v>
      </c>
      <c r="C5783" t="s">
        <v>64</v>
      </c>
      <c r="D5783" t="s">
        <v>207</v>
      </c>
      <c r="E5783" t="s">
        <v>9004</v>
      </c>
      <c r="F5783" s="2" t="s">
        <v>7881</v>
      </c>
      <c r="G5783" s="36">
        <v>4</v>
      </c>
      <c r="H5783" s="37" t="s">
        <v>8825</v>
      </c>
      <c r="I5783" s="31" t="s">
        <v>9005</v>
      </c>
      <c r="J5783" s="32" t="s">
        <v>192</v>
      </c>
    </row>
    <row r="5784" spans="1:11" hidden="1" x14ac:dyDescent="0.3">
      <c r="A5784" t="s">
        <v>7005</v>
      </c>
      <c r="B5784" s="8">
        <v>20190214</v>
      </c>
      <c r="C5784" t="s">
        <v>231</v>
      </c>
      <c r="D5784" t="s">
        <v>1341</v>
      </c>
      <c r="E5784" t="s">
        <v>15326</v>
      </c>
      <c r="F5784" s="2" t="s">
        <v>7881</v>
      </c>
      <c r="G5784" s="36">
        <v>4</v>
      </c>
      <c r="H5784" s="37" t="s">
        <v>8810</v>
      </c>
      <c r="I5784" s="31" t="s">
        <v>8804</v>
      </c>
      <c r="J5784" s="32" t="s">
        <v>192</v>
      </c>
    </row>
    <row r="5785" spans="1:11" hidden="1" x14ac:dyDescent="0.3">
      <c r="A5785" t="s">
        <v>7788</v>
      </c>
      <c r="B5785" s="8">
        <v>20190215</v>
      </c>
      <c r="C5785" t="s">
        <v>35</v>
      </c>
      <c r="D5785" t="s">
        <v>1293</v>
      </c>
      <c r="E5785" t="s">
        <v>15327</v>
      </c>
      <c r="F5785" s="2" t="s">
        <v>7881</v>
      </c>
      <c r="G5785" s="36">
        <v>4</v>
      </c>
      <c r="H5785" s="37" t="s">
        <v>8810</v>
      </c>
      <c r="I5785" s="31" t="s">
        <v>8804</v>
      </c>
      <c r="J5785" s="32" t="s">
        <v>192</v>
      </c>
    </row>
    <row r="5786" spans="1:11" hidden="1" x14ac:dyDescent="0.3">
      <c r="A5786" t="s">
        <v>6998</v>
      </c>
      <c r="B5786" s="8">
        <v>20190322</v>
      </c>
      <c r="C5786" t="s">
        <v>33</v>
      </c>
      <c r="D5786" t="s">
        <v>6999</v>
      </c>
      <c r="E5786" t="s">
        <v>15389</v>
      </c>
      <c r="F5786" s="2" t="s">
        <v>7881</v>
      </c>
      <c r="G5786" s="36">
        <v>4</v>
      </c>
      <c r="H5786" s="37" t="s">
        <v>8771</v>
      </c>
      <c r="I5786" s="32" t="s">
        <v>8923</v>
      </c>
      <c r="J5786" s="32" t="s">
        <v>192</v>
      </c>
    </row>
    <row r="5787" spans="1:11" hidden="1" x14ac:dyDescent="0.3">
      <c r="A5787" t="s">
        <v>6995</v>
      </c>
      <c r="B5787" s="8">
        <v>20190411</v>
      </c>
      <c r="C5787" t="s">
        <v>22</v>
      </c>
      <c r="D5787" t="s">
        <v>6763</v>
      </c>
      <c r="E5787" t="s">
        <v>9012</v>
      </c>
      <c r="F5787" s="2" t="s">
        <v>7881</v>
      </c>
      <c r="G5787" s="36">
        <v>4</v>
      </c>
      <c r="H5787" s="37" t="s">
        <v>8787</v>
      </c>
      <c r="I5787" s="31" t="s">
        <v>9013</v>
      </c>
      <c r="J5787" s="32" t="s">
        <v>192</v>
      </c>
    </row>
    <row r="5788" spans="1:11" hidden="1" x14ac:dyDescent="0.3">
      <c r="A5788" t="s">
        <v>6992</v>
      </c>
      <c r="B5788" s="8">
        <v>20190422</v>
      </c>
      <c r="C5788" t="s">
        <v>20</v>
      </c>
      <c r="D5788" t="s">
        <v>1155</v>
      </c>
      <c r="E5788" t="s">
        <v>15417</v>
      </c>
      <c r="F5788" s="2" t="s">
        <v>7881</v>
      </c>
      <c r="G5788" s="36">
        <v>4</v>
      </c>
      <c r="H5788" s="37" t="s">
        <v>8825</v>
      </c>
      <c r="I5788" s="31" t="s">
        <v>1043</v>
      </c>
      <c r="J5788" s="32" t="s">
        <v>192</v>
      </c>
    </row>
    <row r="5789" spans="1:11" hidden="1" x14ac:dyDescent="0.3">
      <c r="A5789" t="s">
        <v>6977</v>
      </c>
      <c r="B5789" s="8">
        <v>20190530</v>
      </c>
      <c r="C5789" t="s">
        <v>64</v>
      </c>
      <c r="D5789" t="s">
        <v>1399</v>
      </c>
      <c r="E5789" t="s">
        <v>15488</v>
      </c>
      <c r="F5789" s="2" t="s">
        <v>7881</v>
      </c>
      <c r="G5789" s="36">
        <v>4</v>
      </c>
      <c r="H5789" s="37" t="s">
        <v>9055</v>
      </c>
      <c r="I5789" s="32" t="s">
        <v>9111</v>
      </c>
      <c r="J5789" s="32" t="s">
        <v>28</v>
      </c>
    </row>
    <row r="5790" spans="1:11" hidden="1" x14ac:dyDescent="0.3">
      <c r="A5790" t="s">
        <v>7343</v>
      </c>
      <c r="B5790" s="8">
        <v>20190604</v>
      </c>
      <c r="C5790" t="s">
        <v>33</v>
      </c>
      <c r="D5790" t="s">
        <v>1199</v>
      </c>
      <c r="E5790" t="s">
        <v>15492</v>
      </c>
      <c r="F5790" s="2" t="s">
        <v>7881</v>
      </c>
      <c r="G5790" s="36">
        <v>4</v>
      </c>
      <c r="H5790" s="37" t="s">
        <v>8771</v>
      </c>
      <c r="I5790" s="32" t="s">
        <v>8923</v>
      </c>
      <c r="J5790" s="32" t="s">
        <v>192</v>
      </c>
    </row>
    <row r="5791" spans="1:11" hidden="1" x14ac:dyDescent="0.3">
      <c r="A5791" t="s">
        <v>5794</v>
      </c>
      <c r="B5791" s="8">
        <v>20190718</v>
      </c>
      <c r="C5791" s="2" t="s">
        <v>16</v>
      </c>
      <c r="D5791" s="2" t="s">
        <v>266</v>
      </c>
      <c r="E5791" t="s">
        <v>15523</v>
      </c>
      <c r="F5791" s="2" t="s">
        <v>1163</v>
      </c>
      <c r="G5791" s="36">
        <v>4</v>
      </c>
      <c r="H5791" s="37" t="s">
        <v>8771</v>
      </c>
      <c r="I5791" s="32" t="s">
        <v>1370</v>
      </c>
      <c r="J5791" s="32" t="s">
        <v>28</v>
      </c>
      <c r="K5791" t="s">
        <v>5794</v>
      </c>
    </row>
    <row r="5792" spans="1:11" hidden="1" x14ac:dyDescent="0.3">
      <c r="A5792" t="s">
        <v>5800</v>
      </c>
      <c r="B5792" s="8">
        <v>20190808</v>
      </c>
      <c r="C5792" s="2" t="s">
        <v>68</v>
      </c>
      <c r="D5792" s="2" t="s">
        <v>1373</v>
      </c>
      <c r="E5792" t="s">
        <v>15532</v>
      </c>
      <c r="F5792" s="2" t="s">
        <v>1163</v>
      </c>
      <c r="G5792" s="36">
        <v>4</v>
      </c>
      <c r="H5792" s="37" t="s">
        <v>8771</v>
      </c>
      <c r="I5792" s="32" t="s">
        <v>8774</v>
      </c>
      <c r="J5792" s="32" t="s">
        <v>28</v>
      </c>
      <c r="K5792" t="s">
        <v>5800</v>
      </c>
    </row>
    <row r="5793" spans="1:11" hidden="1" x14ac:dyDescent="0.3">
      <c r="A5793" t="s">
        <v>5801</v>
      </c>
      <c r="B5793" s="8">
        <v>20190808</v>
      </c>
      <c r="C5793" s="2" t="s">
        <v>33</v>
      </c>
      <c r="D5793" s="2" t="s">
        <v>1199</v>
      </c>
      <c r="E5793" t="s">
        <v>15533</v>
      </c>
      <c r="F5793" s="2" t="s">
        <v>1163</v>
      </c>
      <c r="G5793" s="36">
        <v>4</v>
      </c>
      <c r="H5793" s="37" t="s">
        <v>8771</v>
      </c>
      <c r="I5793" s="32" t="s">
        <v>8774</v>
      </c>
      <c r="J5793" s="32" t="s">
        <v>28</v>
      </c>
      <c r="K5793" t="s">
        <v>5801</v>
      </c>
    </row>
    <row r="5794" spans="1:11" hidden="1" x14ac:dyDescent="0.3">
      <c r="A5794" t="s">
        <v>5804</v>
      </c>
      <c r="B5794" s="8">
        <v>20190808</v>
      </c>
      <c r="C5794" s="2" t="s">
        <v>89</v>
      </c>
      <c r="D5794" s="2" t="s">
        <v>1313</v>
      </c>
      <c r="E5794" t="s">
        <v>15534</v>
      </c>
      <c r="F5794" s="2" t="s">
        <v>1163</v>
      </c>
      <c r="G5794" s="36">
        <v>4</v>
      </c>
      <c r="H5794" s="37" t="s">
        <v>8771</v>
      </c>
      <c r="I5794" s="32" t="s">
        <v>8774</v>
      </c>
      <c r="J5794" s="32" t="s">
        <v>28</v>
      </c>
      <c r="K5794" t="s">
        <v>5804</v>
      </c>
    </row>
    <row r="5795" spans="1:11" hidden="1" x14ac:dyDescent="0.3">
      <c r="A5795" t="s">
        <v>5805</v>
      </c>
      <c r="B5795" s="8">
        <v>20190808</v>
      </c>
      <c r="C5795" s="2" t="s">
        <v>13</v>
      </c>
      <c r="D5795" s="2" t="s">
        <v>234</v>
      </c>
      <c r="E5795" t="s">
        <v>15535</v>
      </c>
      <c r="F5795" s="2" t="s">
        <v>1163</v>
      </c>
      <c r="G5795" s="36">
        <v>4</v>
      </c>
      <c r="H5795" s="37" t="s">
        <v>8771</v>
      </c>
      <c r="I5795" s="32" t="s">
        <v>8774</v>
      </c>
      <c r="J5795" s="32" t="s">
        <v>28</v>
      </c>
      <c r="K5795" t="s">
        <v>5805</v>
      </c>
    </row>
    <row r="5796" spans="1:11" hidden="1" x14ac:dyDescent="0.3">
      <c r="A5796" t="s">
        <v>5806</v>
      </c>
      <c r="B5796" s="8">
        <v>20190808</v>
      </c>
      <c r="C5796" s="2" t="s">
        <v>64</v>
      </c>
      <c r="D5796" s="2" t="s">
        <v>1374</v>
      </c>
      <c r="E5796" t="s">
        <v>15536</v>
      </c>
      <c r="F5796" s="2" t="s">
        <v>1163</v>
      </c>
      <c r="G5796" s="36">
        <v>4</v>
      </c>
      <c r="H5796" s="37" t="s">
        <v>8771</v>
      </c>
      <c r="I5796" s="32" t="s">
        <v>8774</v>
      </c>
      <c r="J5796" s="32" t="s">
        <v>28</v>
      </c>
      <c r="K5796" t="s">
        <v>5806</v>
      </c>
    </row>
    <row r="5797" spans="1:11" hidden="1" x14ac:dyDescent="0.3">
      <c r="A5797" t="s">
        <v>5802</v>
      </c>
      <c r="B5797" s="8">
        <v>20190808</v>
      </c>
      <c r="C5797" s="2" t="s">
        <v>16</v>
      </c>
      <c r="D5797" s="2" t="s">
        <v>182</v>
      </c>
      <c r="E5797" t="s">
        <v>15537</v>
      </c>
      <c r="F5797" s="2" t="s">
        <v>1163</v>
      </c>
      <c r="G5797" s="36">
        <v>4</v>
      </c>
      <c r="H5797" s="37" t="s">
        <v>8771</v>
      </c>
      <c r="I5797" s="32" t="s">
        <v>8774</v>
      </c>
      <c r="J5797" s="32" t="s">
        <v>28</v>
      </c>
      <c r="K5797" t="s">
        <v>5802</v>
      </c>
    </row>
    <row r="5798" spans="1:11" hidden="1" x14ac:dyDescent="0.3">
      <c r="A5798" t="s">
        <v>5803</v>
      </c>
      <c r="B5798" s="8">
        <v>20190808</v>
      </c>
      <c r="C5798" s="2" t="s">
        <v>20</v>
      </c>
      <c r="D5798" s="2" t="s">
        <v>1270</v>
      </c>
      <c r="E5798" t="s">
        <v>15538</v>
      </c>
      <c r="F5798" s="2" t="s">
        <v>1163</v>
      </c>
      <c r="G5798" s="36">
        <v>4</v>
      </c>
      <c r="H5798" s="37" t="s">
        <v>8771</v>
      </c>
      <c r="I5798" s="32" t="s">
        <v>8774</v>
      </c>
      <c r="J5798" s="32" t="s">
        <v>28</v>
      </c>
      <c r="K5798" t="s">
        <v>5803</v>
      </c>
    </row>
    <row r="5799" spans="1:11" hidden="1" x14ac:dyDescent="0.3">
      <c r="A5799" t="s">
        <v>5807</v>
      </c>
      <c r="B5799" s="8">
        <v>20190808</v>
      </c>
      <c r="C5799" s="2" t="s">
        <v>68</v>
      </c>
      <c r="D5799" s="2" t="s">
        <v>1373</v>
      </c>
      <c r="E5799" t="s">
        <v>15539</v>
      </c>
      <c r="F5799" s="2" t="s">
        <v>1163</v>
      </c>
      <c r="G5799" s="36">
        <v>4</v>
      </c>
      <c r="H5799" s="37" t="s">
        <v>8771</v>
      </c>
      <c r="I5799" s="32" t="s">
        <v>8774</v>
      </c>
      <c r="J5799" s="32" t="s">
        <v>28</v>
      </c>
      <c r="K5799" t="s">
        <v>5807</v>
      </c>
    </row>
    <row r="5800" spans="1:11" hidden="1" x14ac:dyDescent="0.3">
      <c r="A5800" t="s">
        <v>5808</v>
      </c>
      <c r="B5800" s="8">
        <v>20190809</v>
      </c>
      <c r="C5800" s="2" t="s">
        <v>120</v>
      </c>
      <c r="D5800" s="2" t="s">
        <v>1330</v>
      </c>
      <c r="E5800" t="s">
        <v>15541</v>
      </c>
      <c r="F5800" s="2" t="s">
        <v>1163</v>
      </c>
      <c r="G5800" s="36">
        <v>4</v>
      </c>
      <c r="H5800" s="37" t="s">
        <v>8771</v>
      </c>
      <c r="I5800" s="32" t="s">
        <v>8774</v>
      </c>
      <c r="J5800" s="32" t="s">
        <v>28</v>
      </c>
      <c r="K5800" t="s">
        <v>5808</v>
      </c>
    </row>
    <row r="5801" spans="1:11" hidden="1" x14ac:dyDescent="0.3">
      <c r="A5801" t="s">
        <v>5809</v>
      </c>
      <c r="B5801" s="8">
        <v>20190809</v>
      </c>
      <c r="C5801" s="2" t="s">
        <v>231</v>
      </c>
      <c r="D5801" s="2" t="s">
        <v>15</v>
      </c>
      <c r="E5801" t="s">
        <v>15542</v>
      </c>
      <c r="F5801" s="2" t="s">
        <v>1163</v>
      </c>
      <c r="G5801" s="36">
        <v>4</v>
      </c>
      <c r="H5801" s="37" t="s">
        <v>8771</v>
      </c>
      <c r="I5801" s="32" t="s">
        <v>8774</v>
      </c>
      <c r="J5801" s="32" t="s">
        <v>28</v>
      </c>
      <c r="K5801" t="s">
        <v>5809</v>
      </c>
    </row>
    <row r="5802" spans="1:11" hidden="1" x14ac:dyDescent="0.3">
      <c r="A5802" t="s">
        <v>5810</v>
      </c>
      <c r="B5802" s="8">
        <v>20190809</v>
      </c>
      <c r="C5802" s="2" t="s">
        <v>25</v>
      </c>
      <c r="D5802" s="2" t="s">
        <v>1290</v>
      </c>
      <c r="E5802" t="s">
        <v>15543</v>
      </c>
      <c r="F5802" s="2" t="s">
        <v>1163</v>
      </c>
      <c r="G5802" s="36">
        <v>4</v>
      </c>
      <c r="H5802" s="37" t="s">
        <v>8771</v>
      </c>
      <c r="I5802" s="32" t="s">
        <v>8774</v>
      </c>
      <c r="J5802" s="32" t="s">
        <v>28</v>
      </c>
      <c r="K5802" t="s">
        <v>5810</v>
      </c>
    </row>
    <row r="5803" spans="1:11" hidden="1" x14ac:dyDescent="0.3">
      <c r="A5803" t="s">
        <v>5835</v>
      </c>
      <c r="B5803" s="8">
        <v>20190906</v>
      </c>
      <c r="C5803" s="2" t="s">
        <v>33</v>
      </c>
      <c r="D5803" s="2" t="s">
        <v>1306</v>
      </c>
      <c r="E5803" t="s">
        <v>15575</v>
      </c>
      <c r="F5803" s="2" t="s">
        <v>1163</v>
      </c>
      <c r="G5803" s="36">
        <v>4</v>
      </c>
      <c r="H5803" s="37" t="s">
        <v>8787</v>
      </c>
      <c r="I5803" s="32" t="s">
        <v>1381</v>
      </c>
      <c r="J5803" s="32" t="s">
        <v>28</v>
      </c>
      <c r="K5803" t="s">
        <v>5835</v>
      </c>
    </row>
    <row r="5804" spans="1:11" hidden="1" x14ac:dyDescent="0.3">
      <c r="A5804" t="s">
        <v>5836</v>
      </c>
      <c r="B5804" s="8">
        <v>20190906</v>
      </c>
      <c r="C5804" s="2" t="s">
        <v>33</v>
      </c>
      <c r="D5804" s="2" t="s">
        <v>1199</v>
      </c>
      <c r="E5804" t="s">
        <v>15576</v>
      </c>
      <c r="F5804" s="2" t="s">
        <v>1163</v>
      </c>
      <c r="G5804" s="36">
        <v>4</v>
      </c>
      <c r="H5804" s="37" t="s">
        <v>8787</v>
      </c>
      <c r="I5804" s="32" t="s">
        <v>1381</v>
      </c>
      <c r="J5804" s="32" t="s">
        <v>28</v>
      </c>
      <c r="K5804" t="s">
        <v>5836</v>
      </c>
    </row>
    <row r="5805" spans="1:11" hidden="1" x14ac:dyDescent="0.3">
      <c r="A5805" t="s">
        <v>5837</v>
      </c>
      <c r="B5805" s="8">
        <v>20190906</v>
      </c>
      <c r="C5805" s="2" t="s">
        <v>64</v>
      </c>
      <c r="D5805" s="2" t="s">
        <v>1374</v>
      </c>
      <c r="E5805" t="s">
        <v>15577</v>
      </c>
      <c r="F5805" s="2" t="s">
        <v>1163</v>
      </c>
      <c r="G5805" s="36">
        <v>4</v>
      </c>
      <c r="H5805" s="37" t="s">
        <v>8787</v>
      </c>
      <c r="I5805" s="32" t="s">
        <v>1381</v>
      </c>
      <c r="J5805" s="32" t="s">
        <v>28</v>
      </c>
      <c r="K5805" t="s">
        <v>5837</v>
      </c>
    </row>
    <row r="5806" spans="1:11" hidden="1" x14ac:dyDescent="0.3">
      <c r="A5806" t="s">
        <v>5838</v>
      </c>
      <c r="B5806" s="8">
        <v>20190907</v>
      </c>
      <c r="C5806" s="2" t="s">
        <v>22</v>
      </c>
      <c r="D5806" s="2" t="s">
        <v>727</v>
      </c>
      <c r="E5806" t="s">
        <v>15578</v>
      </c>
      <c r="F5806" s="2" t="s">
        <v>1163</v>
      </c>
      <c r="G5806" s="36">
        <v>4</v>
      </c>
      <c r="H5806" s="37" t="s">
        <v>8787</v>
      </c>
      <c r="I5806" s="32" t="s">
        <v>1381</v>
      </c>
      <c r="J5806" s="32" t="s">
        <v>28</v>
      </c>
      <c r="K5806" t="s">
        <v>5838</v>
      </c>
    </row>
    <row r="5807" spans="1:11" hidden="1" x14ac:dyDescent="0.3">
      <c r="A5807" t="s">
        <v>5839</v>
      </c>
      <c r="B5807" s="8">
        <v>20190907</v>
      </c>
      <c r="C5807" s="2" t="s">
        <v>68</v>
      </c>
      <c r="D5807" s="2" t="s">
        <v>1375</v>
      </c>
      <c r="E5807" t="s">
        <v>1382</v>
      </c>
      <c r="F5807" s="2" t="s">
        <v>1163</v>
      </c>
      <c r="G5807" s="36">
        <v>4</v>
      </c>
      <c r="H5807" s="37" t="s">
        <v>8787</v>
      </c>
      <c r="I5807" s="32" t="s">
        <v>1381</v>
      </c>
      <c r="J5807" s="32" t="s">
        <v>28</v>
      </c>
      <c r="K5807" t="s">
        <v>5839</v>
      </c>
    </row>
    <row r="5808" spans="1:11" hidden="1" x14ac:dyDescent="0.3">
      <c r="A5808" t="s">
        <v>5850</v>
      </c>
      <c r="B5808" s="8">
        <v>20190926</v>
      </c>
      <c r="C5808" s="2" t="s">
        <v>64</v>
      </c>
      <c r="D5808" s="2" t="s">
        <v>1374</v>
      </c>
      <c r="E5808" t="s">
        <v>15593</v>
      </c>
      <c r="F5808" s="2" t="s">
        <v>1163</v>
      </c>
      <c r="G5808" s="36">
        <v>4</v>
      </c>
      <c r="H5808" s="37" t="s">
        <v>8787</v>
      </c>
      <c r="I5808" s="32" t="s">
        <v>1388</v>
      </c>
      <c r="J5808" s="32" t="s">
        <v>28</v>
      </c>
      <c r="K5808" t="s">
        <v>5850</v>
      </c>
    </row>
    <row r="5809" spans="1:11" hidden="1" x14ac:dyDescent="0.3">
      <c r="A5809" t="s">
        <v>5851</v>
      </c>
      <c r="B5809" s="8">
        <v>20190926</v>
      </c>
      <c r="C5809" s="2" t="s">
        <v>25</v>
      </c>
      <c r="D5809" s="2" t="s">
        <v>1290</v>
      </c>
      <c r="E5809" t="s">
        <v>15594</v>
      </c>
      <c r="F5809" s="2" t="s">
        <v>1163</v>
      </c>
      <c r="G5809" s="36">
        <v>4</v>
      </c>
      <c r="H5809" s="37" t="s">
        <v>8787</v>
      </c>
      <c r="I5809" s="32" t="s">
        <v>1388</v>
      </c>
      <c r="J5809" s="32" t="s">
        <v>28</v>
      </c>
      <c r="K5809" t="s">
        <v>5851</v>
      </c>
    </row>
    <row r="5810" spans="1:11" hidden="1" x14ac:dyDescent="0.3">
      <c r="A5810" t="s">
        <v>5852</v>
      </c>
      <c r="B5810" s="8">
        <v>20190926</v>
      </c>
      <c r="C5810" s="2" t="s">
        <v>13</v>
      </c>
      <c r="D5810" s="2" t="s">
        <v>225</v>
      </c>
      <c r="E5810" t="s">
        <v>15595</v>
      </c>
      <c r="F5810" s="2" t="s">
        <v>1163</v>
      </c>
      <c r="G5810" s="36">
        <v>4</v>
      </c>
      <c r="H5810" s="37" t="s">
        <v>8787</v>
      </c>
      <c r="I5810" s="32" t="s">
        <v>1388</v>
      </c>
      <c r="J5810" s="32" t="s">
        <v>28</v>
      </c>
      <c r="K5810" t="s">
        <v>5852</v>
      </c>
    </row>
    <row r="5811" spans="1:11" hidden="1" x14ac:dyDescent="0.3">
      <c r="A5811" t="s">
        <v>5853</v>
      </c>
      <c r="B5811" s="8">
        <v>20190926</v>
      </c>
      <c r="C5811" s="2" t="s">
        <v>16</v>
      </c>
      <c r="D5811" s="2" t="s">
        <v>182</v>
      </c>
      <c r="E5811" t="s">
        <v>15596</v>
      </c>
      <c r="F5811" s="2" t="s">
        <v>1163</v>
      </c>
      <c r="G5811" s="36">
        <v>4</v>
      </c>
      <c r="H5811" s="37" t="s">
        <v>8787</v>
      </c>
      <c r="I5811" s="32" t="s">
        <v>1388</v>
      </c>
      <c r="J5811" s="32" t="s">
        <v>28</v>
      </c>
      <c r="K5811" t="s">
        <v>5853</v>
      </c>
    </row>
    <row r="5812" spans="1:11" hidden="1" x14ac:dyDescent="0.3">
      <c r="A5812" t="s">
        <v>5854</v>
      </c>
      <c r="B5812" s="8">
        <v>20190926</v>
      </c>
      <c r="C5812" s="2" t="s">
        <v>33</v>
      </c>
      <c r="D5812" s="2" t="s">
        <v>1306</v>
      </c>
      <c r="E5812" t="s">
        <v>15597</v>
      </c>
      <c r="F5812" s="2" t="s">
        <v>1163</v>
      </c>
      <c r="G5812" s="36">
        <v>4</v>
      </c>
      <c r="H5812" s="37" t="s">
        <v>8787</v>
      </c>
      <c r="I5812" s="32" t="s">
        <v>1388</v>
      </c>
      <c r="J5812" s="32" t="s">
        <v>28</v>
      </c>
      <c r="K5812" t="s">
        <v>5854</v>
      </c>
    </row>
    <row r="5813" spans="1:11" hidden="1" x14ac:dyDescent="0.3">
      <c r="A5813" t="s">
        <v>7741</v>
      </c>
      <c r="B5813" s="8">
        <v>20190927</v>
      </c>
      <c r="C5813" t="s">
        <v>31</v>
      </c>
      <c r="D5813" t="s">
        <v>1372</v>
      </c>
      <c r="E5813" t="s">
        <v>15599</v>
      </c>
      <c r="F5813" s="2" t="s">
        <v>7881</v>
      </c>
      <c r="G5813" s="36">
        <v>4</v>
      </c>
      <c r="H5813" s="37" t="s">
        <v>9184</v>
      </c>
      <c r="I5813" s="32" t="s">
        <v>9185</v>
      </c>
      <c r="J5813" s="32" t="s">
        <v>28</v>
      </c>
    </row>
    <row r="5814" spans="1:11" hidden="1" x14ac:dyDescent="0.3">
      <c r="A5814" t="s">
        <v>5856</v>
      </c>
      <c r="B5814" s="8">
        <v>20190927</v>
      </c>
      <c r="C5814" s="2" t="s">
        <v>25</v>
      </c>
      <c r="D5814" s="2" t="s">
        <v>1290</v>
      </c>
      <c r="E5814" t="s">
        <v>1389</v>
      </c>
      <c r="F5814" s="2" t="s">
        <v>1163</v>
      </c>
      <c r="G5814" s="36">
        <v>4</v>
      </c>
      <c r="H5814" s="37" t="s">
        <v>8787</v>
      </c>
      <c r="I5814" s="32" t="s">
        <v>1388</v>
      </c>
      <c r="J5814" s="32" t="s">
        <v>28</v>
      </c>
      <c r="K5814" t="s">
        <v>5856</v>
      </c>
    </row>
    <row r="5815" spans="1:11" hidden="1" x14ac:dyDescent="0.3">
      <c r="A5815" t="s">
        <v>6948</v>
      </c>
      <c r="B5815" s="8">
        <v>20190930</v>
      </c>
      <c r="C5815" t="s">
        <v>362</v>
      </c>
      <c r="D5815" t="s">
        <v>6949</v>
      </c>
      <c r="E5815" t="s">
        <v>15607</v>
      </c>
      <c r="F5815" s="2" t="s">
        <v>7881</v>
      </c>
      <c r="G5815" s="36">
        <v>4</v>
      </c>
      <c r="H5815" s="37" t="s">
        <v>9055</v>
      </c>
      <c r="I5815" s="32" t="s">
        <v>9186</v>
      </c>
      <c r="J5815" s="32" t="s">
        <v>28</v>
      </c>
    </row>
    <row r="5816" spans="1:11" hidden="1" x14ac:dyDescent="0.3">
      <c r="A5816" t="s">
        <v>5207</v>
      </c>
      <c r="B5816" s="8">
        <v>20170124</v>
      </c>
      <c r="C5816" s="2" t="s">
        <v>25</v>
      </c>
      <c r="D5816" s="2" t="s">
        <v>1177</v>
      </c>
      <c r="E5816" t="s">
        <v>14760</v>
      </c>
      <c r="F5816" s="2" t="s">
        <v>1163</v>
      </c>
      <c r="G5816" s="36">
        <v>5</v>
      </c>
      <c r="H5816" s="37" t="s">
        <v>8809</v>
      </c>
      <c r="I5816" s="32" t="s">
        <v>8805</v>
      </c>
      <c r="J5816" s="32" t="s">
        <v>28</v>
      </c>
      <c r="K5816" t="s">
        <v>5207</v>
      </c>
    </row>
    <row r="5817" spans="1:11" hidden="1" x14ac:dyDescent="0.3">
      <c r="A5817" t="s">
        <v>7193</v>
      </c>
      <c r="B5817" s="8">
        <v>20180111</v>
      </c>
      <c r="C5817" t="s">
        <v>84</v>
      </c>
      <c r="D5817" t="s">
        <v>7194</v>
      </c>
      <c r="E5817" t="s">
        <v>15006</v>
      </c>
      <c r="F5817" s="2" t="s">
        <v>7881</v>
      </c>
      <c r="G5817" s="36">
        <v>5</v>
      </c>
      <c r="H5817" s="37" t="s">
        <v>8809</v>
      </c>
      <c r="I5817" s="32" t="s">
        <v>1261</v>
      </c>
      <c r="J5817" s="32" t="s">
        <v>192</v>
      </c>
    </row>
    <row r="5818" spans="1:11" hidden="1" x14ac:dyDescent="0.3">
      <c r="A5818" t="s">
        <v>7192</v>
      </c>
      <c r="B5818" s="8">
        <v>20180112</v>
      </c>
      <c r="C5818" t="s">
        <v>31</v>
      </c>
      <c r="D5818" t="s">
        <v>409</v>
      </c>
      <c r="E5818" t="s">
        <v>15007</v>
      </c>
      <c r="F5818" s="2" t="s">
        <v>7881</v>
      </c>
      <c r="G5818" s="36">
        <v>5</v>
      </c>
      <c r="H5818" s="37" t="s">
        <v>8809</v>
      </c>
      <c r="I5818" s="32" t="s">
        <v>1261</v>
      </c>
      <c r="J5818" s="32" t="s">
        <v>192</v>
      </c>
    </row>
    <row r="5819" spans="1:11" hidden="1" x14ac:dyDescent="0.3">
      <c r="A5819" t="s">
        <v>5447</v>
      </c>
      <c r="B5819" s="8">
        <v>20180308</v>
      </c>
      <c r="C5819" s="2" t="s">
        <v>84</v>
      </c>
      <c r="D5819" s="2" t="s">
        <v>1260</v>
      </c>
      <c r="E5819" t="s">
        <v>15057</v>
      </c>
      <c r="F5819" s="2" t="s">
        <v>1163</v>
      </c>
      <c r="G5819" s="36">
        <v>5</v>
      </c>
      <c r="H5819" s="37" t="s">
        <v>8809</v>
      </c>
      <c r="I5819" s="32" t="s">
        <v>1261</v>
      </c>
      <c r="J5819" s="32" t="s">
        <v>62</v>
      </c>
      <c r="K5819" t="s">
        <v>5447</v>
      </c>
    </row>
    <row r="5820" spans="1:11" hidden="1" x14ac:dyDescent="0.3">
      <c r="A5820" t="s">
        <v>7215</v>
      </c>
      <c r="B5820" s="8">
        <v>20170118</v>
      </c>
      <c r="C5820" t="s">
        <v>52</v>
      </c>
      <c r="D5820" t="s">
        <v>7216</v>
      </c>
      <c r="E5820" t="s">
        <v>15649</v>
      </c>
      <c r="F5820" s="2" t="s">
        <v>7881</v>
      </c>
      <c r="G5820" s="36">
        <v>5</v>
      </c>
      <c r="H5820" s="37" t="s">
        <v>8874</v>
      </c>
      <c r="I5820" s="31" t="s">
        <v>8875</v>
      </c>
      <c r="J5820" s="32" t="s">
        <v>19</v>
      </c>
    </row>
    <row r="5821" spans="1:11" hidden="1" x14ac:dyDescent="0.3">
      <c r="A5821" t="s">
        <v>7290</v>
      </c>
      <c r="B5821" s="8">
        <v>20180123</v>
      </c>
      <c r="C5821" t="s">
        <v>58</v>
      </c>
      <c r="D5821" t="s">
        <v>1295</v>
      </c>
      <c r="E5821" t="s">
        <v>15013</v>
      </c>
      <c r="F5821" s="2" t="s">
        <v>7881</v>
      </c>
      <c r="G5821" s="36">
        <v>7</v>
      </c>
      <c r="H5821" s="37" t="s">
        <v>8767</v>
      </c>
      <c r="I5821" s="32" t="s">
        <v>288</v>
      </c>
      <c r="J5821" s="32" t="s">
        <v>192</v>
      </c>
    </row>
    <row r="5822" spans="1:11" hidden="1" x14ac:dyDescent="0.3">
      <c r="A5822" t="s">
        <v>7278</v>
      </c>
      <c r="B5822" s="8">
        <v>20181011</v>
      </c>
      <c r="C5822" t="s">
        <v>16</v>
      </c>
      <c r="D5822" t="s">
        <v>7279</v>
      </c>
      <c r="E5822" t="s">
        <v>15225</v>
      </c>
      <c r="F5822" s="2" t="s">
        <v>7881</v>
      </c>
      <c r="G5822" s="36">
        <v>7</v>
      </c>
      <c r="H5822" s="37" t="s">
        <v>8769</v>
      </c>
      <c r="I5822" s="32" t="s">
        <v>401</v>
      </c>
      <c r="J5822" s="32" t="s">
        <v>19</v>
      </c>
    </row>
    <row r="5823" spans="1:11" hidden="1" x14ac:dyDescent="0.3">
      <c r="A5823" t="s">
        <v>7277</v>
      </c>
      <c r="B5823" s="8">
        <v>20181115</v>
      </c>
      <c r="C5823" t="s">
        <v>13</v>
      </c>
      <c r="D5823" t="s">
        <v>7256</v>
      </c>
      <c r="E5823" t="s">
        <v>15257</v>
      </c>
      <c r="F5823" s="2" t="s">
        <v>7881</v>
      </c>
      <c r="G5823" s="36">
        <v>7</v>
      </c>
      <c r="H5823" s="37" t="s">
        <v>8767</v>
      </c>
      <c r="I5823" s="32" t="s">
        <v>288</v>
      </c>
      <c r="J5823" s="32" t="s">
        <v>192</v>
      </c>
    </row>
    <row r="5824" spans="1:11" hidden="1" x14ac:dyDescent="0.3">
      <c r="A5824" t="s">
        <v>7540</v>
      </c>
      <c r="B5824" s="8">
        <v>20181130</v>
      </c>
      <c r="C5824" t="s">
        <v>68</v>
      </c>
      <c r="D5824" t="s">
        <v>1184</v>
      </c>
      <c r="E5824" t="s">
        <v>15271</v>
      </c>
      <c r="F5824" s="2" t="s">
        <v>7881</v>
      </c>
      <c r="G5824" s="36">
        <v>7</v>
      </c>
      <c r="H5824" s="37" t="s">
        <v>8769</v>
      </c>
      <c r="I5824" s="32" t="s">
        <v>401</v>
      </c>
      <c r="J5824" s="32" t="s">
        <v>192</v>
      </c>
    </row>
    <row r="5825" spans="1:11" hidden="1" x14ac:dyDescent="0.3">
      <c r="A5825" t="s">
        <v>7257</v>
      </c>
      <c r="B5825" s="8">
        <v>20190628</v>
      </c>
      <c r="C5825" t="s">
        <v>31</v>
      </c>
      <c r="D5825" t="s">
        <v>409</v>
      </c>
      <c r="E5825" t="s">
        <v>15513</v>
      </c>
      <c r="F5825" s="2" t="s">
        <v>7881</v>
      </c>
      <c r="G5825" s="36">
        <v>7</v>
      </c>
      <c r="H5825" s="37" t="s">
        <v>8769</v>
      </c>
      <c r="I5825" s="32" t="s">
        <v>401</v>
      </c>
      <c r="J5825" s="32" t="s">
        <v>192</v>
      </c>
    </row>
    <row r="5826" spans="1:11" hidden="1" x14ac:dyDescent="0.3">
      <c r="A5826" t="s">
        <v>5219</v>
      </c>
      <c r="B5826" s="8">
        <v>20170227</v>
      </c>
      <c r="C5826" s="2" t="s">
        <v>74</v>
      </c>
      <c r="D5826" s="2" t="s">
        <v>301</v>
      </c>
      <c r="E5826" t="s">
        <v>14773</v>
      </c>
      <c r="F5826" s="2" t="s">
        <v>1163</v>
      </c>
      <c r="G5826" s="36">
        <v>8</v>
      </c>
      <c r="H5826" s="37" t="s">
        <v>8783</v>
      </c>
      <c r="I5826" s="32" t="s">
        <v>1185</v>
      </c>
      <c r="J5826" s="32" t="s">
        <v>28</v>
      </c>
      <c r="K5826" t="s">
        <v>5219</v>
      </c>
    </row>
    <row r="5827" spans="1:11" hidden="1" x14ac:dyDescent="0.3">
      <c r="A5827" t="s">
        <v>7583</v>
      </c>
      <c r="B5827" s="8">
        <v>20170510</v>
      </c>
      <c r="C5827" t="s">
        <v>22</v>
      </c>
      <c r="D5827" t="s">
        <v>1302</v>
      </c>
      <c r="E5827" t="s">
        <v>14809</v>
      </c>
      <c r="F5827" s="2" t="s">
        <v>7881</v>
      </c>
      <c r="G5827" s="36">
        <v>8</v>
      </c>
      <c r="H5827" s="37" t="s">
        <v>8783</v>
      </c>
      <c r="I5827" s="31" t="s">
        <v>7883</v>
      </c>
      <c r="J5827" s="32" t="s">
        <v>192</v>
      </c>
    </row>
    <row r="5828" spans="1:11" hidden="1" x14ac:dyDescent="0.3">
      <c r="A5828" t="s">
        <v>6892</v>
      </c>
      <c r="B5828" s="8">
        <v>20170523</v>
      </c>
      <c r="C5828" t="s">
        <v>74</v>
      </c>
      <c r="D5828" t="s">
        <v>6893</v>
      </c>
      <c r="E5828" t="s">
        <v>14812</v>
      </c>
      <c r="F5828" s="2" t="s">
        <v>7881</v>
      </c>
      <c r="G5828" s="36">
        <v>8</v>
      </c>
      <c r="H5828" s="37" t="s">
        <v>8802</v>
      </c>
      <c r="I5828" s="32" t="s">
        <v>8816</v>
      </c>
      <c r="J5828" s="32" t="s">
        <v>192</v>
      </c>
    </row>
    <row r="5829" spans="1:11" hidden="1" x14ac:dyDescent="0.3">
      <c r="A5829" t="s">
        <v>7486</v>
      </c>
      <c r="B5829" s="8">
        <v>20170604</v>
      </c>
      <c r="C5829" t="s">
        <v>22</v>
      </c>
      <c r="D5829" t="s">
        <v>1206</v>
      </c>
      <c r="E5829" t="s">
        <v>14834</v>
      </c>
      <c r="F5829" s="2" t="s">
        <v>7881</v>
      </c>
      <c r="G5829" s="36">
        <v>8</v>
      </c>
      <c r="H5829" s="37" t="s">
        <v>8783</v>
      </c>
      <c r="I5829" s="32" t="s">
        <v>1214</v>
      </c>
      <c r="J5829" s="32" t="s">
        <v>28</v>
      </c>
    </row>
    <row r="5830" spans="1:11" hidden="1" x14ac:dyDescent="0.3">
      <c r="A5830" t="s">
        <v>7131</v>
      </c>
      <c r="B5830" s="8">
        <v>20170630</v>
      </c>
      <c r="C5830" t="s">
        <v>25</v>
      </c>
      <c r="E5830" t="s">
        <v>14861</v>
      </c>
      <c r="F5830" s="2" t="s">
        <v>7881</v>
      </c>
      <c r="G5830" s="36">
        <v>8</v>
      </c>
      <c r="H5830" s="37" t="s">
        <v>8802</v>
      </c>
      <c r="I5830" s="32" t="s">
        <v>8816</v>
      </c>
      <c r="J5830" s="32" t="s">
        <v>192</v>
      </c>
    </row>
    <row r="5831" spans="1:11" hidden="1" x14ac:dyDescent="0.3">
      <c r="A5831" t="s">
        <v>5299</v>
      </c>
      <c r="B5831" s="8">
        <v>20170728</v>
      </c>
      <c r="C5831" s="2" t="s">
        <v>120</v>
      </c>
      <c r="D5831" s="2" t="s">
        <v>1181</v>
      </c>
      <c r="E5831" t="s">
        <v>14877</v>
      </c>
      <c r="F5831" s="2" t="s">
        <v>1163</v>
      </c>
      <c r="G5831" s="36">
        <v>8</v>
      </c>
      <c r="H5831" s="37" t="s">
        <v>8783</v>
      </c>
      <c r="I5831" s="32" t="s">
        <v>1214</v>
      </c>
      <c r="J5831" s="32" t="s">
        <v>28</v>
      </c>
      <c r="K5831" t="s">
        <v>5299</v>
      </c>
    </row>
    <row r="5832" spans="1:11" hidden="1" x14ac:dyDescent="0.3">
      <c r="A5832" t="s">
        <v>5331</v>
      </c>
      <c r="B5832" s="8">
        <v>20170815</v>
      </c>
      <c r="C5832" s="2" t="s">
        <v>74</v>
      </c>
      <c r="D5832" s="2" t="s">
        <v>1194</v>
      </c>
      <c r="E5832" t="s">
        <v>14909</v>
      </c>
      <c r="F5832" s="2" t="s">
        <v>1163</v>
      </c>
      <c r="G5832" s="36">
        <v>8</v>
      </c>
      <c r="H5832" s="37" t="s">
        <v>8802</v>
      </c>
      <c r="I5832" s="32" t="s">
        <v>1219</v>
      </c>
      <c r="J5832" s="32" t="s">
        <v>28</v>
      </c>
      <c r="K5832" t="s">
        <v>5331</v>
      </c>
    </row>
    <row r="5833" spans="1:11" hidden="1" x14ac:dyDescent="0.3">
      <c r="A5833" t="s">
        <v>6863</v>
      </c>
      <c r="B5833" s="8">
        <v>20170902</v>
      </c>
      <c r="C5833" t="s">
        <v>891</v>
      </c>
      <c r="D5833" t="s">
        <v>6864</v>
      </c>
      <c r="E5833" t="s">
        <v>14931</v>
      </c>
      <c r="F5833" s="2" t="s">
        <v>7881</v>
      </c>
      <c r="G5833" s="36">
        <v>8</v>
      </c>
      <c r="H5833" s="37" t="s">
        <v>8802</v>
      </c>
      <c r="I5833" s="32" t="s">
        <v>1219</v>
      </c>
      <c r="J5833" s="32" t="s">
        <v>28</v>
      </c>
    </row>
    <row r="5834" spans="1:11" hidden="1" x14ac:dyDescent="0.3">
      <c r="A5834" t="s">
        <v>7107</v>
      </c>
      <c r="B5834" s="8">
        <v>20170905</v>
      </c>
      <c r="C5834" t="s">
        <v>16</v>
      </c>
      <c r="E5834" t="s">
        <v>14932</v>
      </c>
      <c r="F5834" s="2" t="s">
        <v>7881</v>
      </c>
      <c r="G5834" s="36">
        <v>8</v>
      </c>
      <c r="H5834" s="37" t="s">
        <v>8802</v>
      </c>
      <c r="I5834" s="32" t="s">
        <v>8816</v>
      </c>
      <c r="J5834" s="32" t="s">
        <v>192</v>
      </c>
    </row>
    <row r="5835" spans="1:11" hidden="1" x14ac:dyDescent="0.3">
      <c r="A5835" t="s">
        <v>5359</v>
      </c>
      <c r="B5835" s="8">
        <v>20170920</v>
      </c>
      <c r="C5835" s="2" t="s">
        <v>16</v>
      </c>
      <c r="D5835" s="2" t="s">
        <v>15</v>
      </c>
      <c r="E5835" t="s">
        <v>14942</v>
      </c>
      <c r="F5835" s="2" t="s">
        <v>1163</v>
      </c>
      <c r="G5835" s="36">
        <v>8</v>
      </c>
      <c r="H5835" s="37" t="s">
        <v>8783</v>
      </c>
      <c r="I5835" s="32" t="s">
        <v>1185</v>
      </c>
      <c r="J5835" s="32" t="s">
        <v>28</v>
      </c>
      <c r="K5835" t="s">
        <v>5359</v>
      </c>
    </row>
    <row r="5836" spans="1:11" hidden="1" x14ac:dyDescent="0.3">
      <c r="A5836" t="s">
        <v>5396</v>
      </c>
      <c r="B5836" s="8">
        <v>20171120</v>
      </c>
      <c r="C5836" s="2" t="s">
        <v>68</v>
      </c>
      <c r="D5836" s="2" t="s">
        <v>677</v>
      </c>
      <c r="E5836" t="s">
        <v>14985</v>
      </c>
      <c r="F5836" s="2" t="s">
        <v>1163</v>
      </c>
      <c r="G5836" s="36">
        <v>8</v>
      </c>
      <c r="H5836" s="37" t="s">
        <v>8783</v>
      </c>
      <c r="I5836" s="32" t="s">
        <v>1230</v>
      </c>
      <c r="J5836" s="32" t="s">
        <v>19</v>
      </c>
      <c r="K5836" t="s">
        <v>5396</v>
      </c>
    </row>
    <row r="5837" spans="1:11" hidden="1" x14ac:dyDescent="0.3">
      <c r="A5837" t="s">
        <v>6847</v>
      </c>
      <c r="B5837" s="8">
        <v>20171202</v>
      </c>
      <c r="C5837" t="s">
        <v>22</v>
      </c>
      <c r="D5837" t="s">
        <v>1224</v>
      </c>
      <c r="E5837" t="s">
        <v>14993</v>
      </c>
      <c r="F5837" s="2" t="s">
        <v>7881</v>
      </c>
      <c r="G5837" s="36">
        <v>8</v>
      </c>
      <c r="H5837" s="37" t="s">
        <v>8783</v>
      </c>
      <c r="I5837" s="31" t="s">
        <v>7883</v>
      </c>
      <c r="J5837" s="32" t="s">
        <v>192</v>
      </c>
    </row>
    <row r="5838" spans="1:11" hidden="1" x14ac:dyDescent="0.3">
      <c r="A5838" t="s">
        <v>7082</v>
      </c>
      <c r="B5838" s="8">
        <v>20171208</v>
      </c>
      <c r="C5838" t="s">
        <v>52</v>
      </c>
      <c r="D5838" t="s">
        <v>884</v>
      </c>
      <c r="E5838" t="s">
        <v>14996</v>
      </c>
      <c r="F5838" s="2" t="s">
        <v>7881</v>
      </c>
      <c r="G5838" s="36">
        <v>8</v>
      </c>
      <c r="H5838" s="37" t="s">
        <v>8783</v>
      </c>
      <c r="I5838" s="32" t="s">
        <v>1230</v>
      </c>
      <c r="J5838" s="32" t="s">
        <v>19</v>
      </c>
    </row>
    <row r="5839" spans="1:11" hidden="1" x14ac:dyDescent="0.3">
      <c r="A5839" t="s">
        <v>5405</v>
      </c>
      <c r="B5839" s="8">
        <v>20171220</v>
      </c>
      <c r="C5839" s="2" t="s">
        <v>52</v>
      </c>
      <c r="D5839" s="2" t="s">
        <v>324</v>
      </c>
      <c r="E5839" t="s">
        <v>14999</v>
      </c>
      <c r="F5839" s="2" t="s">
        <v>1163</v>
      </c>
      <c r="G5839" s="36">
        <v>8</v>
      </c>
      <c r="H5839" s="37" t="s">
        <v>8783</v>
      </c>
      <c r="I5839" s="32" t="s">
        <v>1230</v>
      </c>
      <c r="J5839" s="32" t="s">
        <v>19</v>
      </c>
      <c r="K5839" t="s">
        <v>5405</v>
      </c>
    </row>
    <row r="5840" spans="1:11" hidden="1" x14ac:dyDescent="0.3">
      <c r="A5840" t="s">
        <v>7463</v>
      </c>
      <c r="B5840" s="8">
        <v>20180119</v>
      </c>
      <c r="C5840" t="s">
        <v>89</v>
      </c>
      <c r="D5840" t="s">
        <v>1180</v>
      </c>
      <c r="E5840" t="s">
        <v>15011</v>
      </c>
      <c r="F5840" s="2" t="s">
        <v>7881</v>
      </c>
      <c r="G5840" s="36">
        <v>8</v>
      </c>
      <c r="H5840" s="37" t="s">
        <v>8783</v>
      </c>
      <c r="I5840" s="32" t="s">
        <v>1297</v>
      </c>
      <c r="J5840" s="32" t="s">
        <v>19</v>
      </c>
    </row>
    <row r="5841" spans="1:11" hidden="1" x14ac:dyDescent="0.3">
      <c r="A5841" t="s">
        <v>5413</v>
      </c>
      <c r="B5841" s="8">
        <v>20180125</v>
      </c>
      <c r="C5841" s="2" t="s">
        <v>31</v>
      </c>
      <c r="D5841" s="2" t="s">
        <v>1238</v>
      </c>
      <c r="E5841" t="s">
        <v>15015</v>
      </c>
      <c r="F5841" s="2" t="s">
        <v>1163</v>
      </c>
      <c r="G5841" s="36">
        <v>8</v>
      </c>
      <c r="H5841" s="37" t="s">
        <v>8783</v>
      </c>
      <c r="I5841" s="32" t="s">
        <v>1239</v>
      </c>
      <c r="J5841" s="32" t="s">
        <v>62</v>
      </c>
      <c r="K5841" t="s">
        <v>5413</v>
      </c>
    </row>
    <row r="5842" spans="1:11" hidden="1" x14ac:dyDescent="0.3">
      <c r="A5842" t="s">
        <v>5414</v>
      </c>
      <c r="B5842" s="8">
        <v>20180125</v>
      </c>
      <c r="C5842" s="2" t="s">
        <v>112</v>
      </c>
      <c r="D5842" s="2" t="s">
        <v>1240</v>
      </c>
      <c r="E5842" t="s">
        <v>15016</v>
      </c>
      <c r="F5842" s="2" t="s">
        <v>1163</v>
      </c>
      <c r="G5842" s="36">
        <v>8</v>
      </c>
      <c r="H5842" s="37" t="s">
        <v>8783</v>
      </c>
      <c r="I5842" s="32" t="s">
        <v>1239</v>
      </c>
      <c r="J5842" s="32" t="s">
        <v>19</v>
      </c>
      <c r="K5842" t="s">
        <v>5414</v>
      </c>
    </row>
    <row r="5843" spans="1:11" hidden="1" x14ac:dyDescent="0.3">
      <c r="A5843" t="s">
        <v>5415</v>
      </c>
      <c r="B5843" s="8">
        <v>20180125</v>
      </c>
      <c r="C5843" s="2" t="s">
        <v>31</v>
      </c>
      <c r="D5843" s="2" t="s">
        <v>493</v>
      </c>
      <c r="E5843" t="s">
        <v>15017</v>
      </c>
      <c r="F5843" s="2" t="s">
        <v>1163</v>
      </c>
      <c r="G5843" s="36">
        <v>8</v>
      </c>
      <c r="H5843" s="37" t="s">
        <v>8783</v>
      </c>
      <c r="I5843" s="32" t="s">
        <v>1239</v>
      </c>
      <c r="J5843" s="32" t="s">
        <v>62</v>
      </c>
      <c r="K5843" t="s">
        <v>5415</v>
      </c>
    </row>
    <row r="5844" spans="1:11" hidden="1" x14ac:dyDescent="0.3">
      <c r="A5844" t="s">
        <v>5416</v>
      </c>
      <c r="B5844" s="8">
        <v>20180125</v>
      </c>
      <c r="C5844" s="2" t="s">
        <v>210</v>
      </c>
      <c r="D5844" s="2" t="s">
        <v>15</v>
      </c>
      <c r="E5844" t="s">
        <v>15018</v>
      </c>
      <c r="F5844" s="2" t="s">
        <v>1163</v>
      </c>
      <c r="G5844" s="36">
        <v>8</v>
      </c>
      <c r="H5844" s="37" t="s">
        <v>8783</v>
      </c>
      <c r="I5844" s="32" t="s">
        <v>1239</v>
      </c>
      <c r="J5844" s="32" t="s">
        <v>62</v>
      </c>
      <c r="K5844" t="s">
        <v>5416</v>
      </c>
    </row>
    <row r="5845" spans="1:11" hidden="1" x14ac:dyDescent="0.3">
      <c r="A5845" t="s">
        <v>5417</v>
      </c>
      <c r="B5845" s="8">
        <v>20180125</v>
      </c>
      <c r="C5845" s="2" t="s">
        <v>64</v>
      </c>
      <c r="D5845" s="2" t="s">
        <v>1241</v>
      </c>
      <c r="E5845" t="s">
        <v>15019</v>
      </c>
      <c r="F5845" s="2" t="s">
        <v>1163</v>
      </c>
      <c r="G5845" s="36">
        <v>8</v>
      </c>
      <c r="H5845" s="37" t="s">
        <v>8783</v>
      </c>
      <c r="I5845" s="32" t="s">
        <v>1239</v>
      </c>
      <c r="J5845" s="32" t="s">
        <v>19</v>
      </c>
      <c r="K5845" t="s">
        <v>5417</v>
      </c>
    </row>
    <row r="5846" spans="1:11" hidden="1" x14ac:dyDescent="0.3">
      <c r="A5846" t="s">
        <v>6836</v>
      </c>
      <c r="B5846" s="8">
        <v>20180126</v>
      </c>
      <c r="C5846" t="s">
        <v>35</v>
      </c>
      <c r="D5846" t="s">
        <v>236</v>
      </c>
      <c r="E5846" t="s">
        <v>15020</v>
      </c>
      <c r="F5846" s="2" t="s">
        <v>7881</v>
      </c>
      <c r="G5846" s="36">
        <v>8</v>
      </c>
      <c r="H5846" s="37" t="s">
        <v>8783</v>
      </c>
      <c r="I5846" s="32" t="s">
        <v>1239</v>
      </c>
      <c r="J5846" s="32" t="s">
        <v>62</v>
      </c>
    </row>
    <row r="5847" spans="1:11" hidden="1" x14ac:dyDescent="0.3">
      <c r="A5847" t="s">
        <v>5418</v>
      </c>
      <c r="B5847" s="8">
        <v>20180126</v>
      </c>
      <c r="C5847" s="2" t="s">
        <v>89</v>
      </c>
      <c r="D5847" s="2" t="s">
        <v>1242</v>
      </c>
      <c r="E5847" t="s">
        <v>1243</v>
      </c>
      <c r="F5847" s="2" t="s">
        <v>1163</v>
      </c>
      <c r="G5847" s="36">
        <v>8</v>
      </c>
      <c r="H5847" s="37" t="s">
        <v>8783</v>
      </c>
      <c r="I5847" s="32" t="s">
        <v>1239</v>
      </c>
      <c r="J5847" s="32" t="s">
        <v>62</v>
      </c>
      <c r="K5847" t="s">
        <v>5418</v>
      </c>
    </row>
    <row r="5848" spans="1:11" hidden="1" x14ac:dyDescent="0.3">
      <c r="A5848" t="s">
        <v>5421</v>
      </c>
      <c r="B5848" s="8">
        <v>20180126</v>
      </c>
      <c r="C5848" s="2" t="s">
        <v>89</v>
      </c>
      <c r="D5848" s="2" t="s">
        <v>1242</v>
      </c>
      <c r="E5848" t="s">
        <v>15022</v>
      </c>
      <c r="F5848" s="2" t="s">
        <v>1163</v>
      </c>
      <c r="G5848" s="36">
        <v>8</v>
      </c>
      <c r="H5848" s="37" t="s">
        <v>8783</v>
      </c>
      <c r="I5848" s="32" t="s">
        <v>1239</v>
      </c>
      <c r="J5848" s="32" t="s">
        <v>62</v>
      </c>
      <c r="K5848" t="s">
        <v>5421</v>
      </c>
    </row>
    <row r="5849" spans="1:11" hidden="1" x14ac:dyDescent="0.3">
      <c r="A5849" t="s">
        <v>5422</v>
      </c>
      <c r="B5849" s="8">
        <v>20180126</v>
      </c>
      <c r="C5849" s="2" t="s">
        <v>43</v>
      </c>
      <c r="D5849" s="2" t="s">
        <v>15</v>
      </c>
      <c r="E5849" t="s">
        <v>15023</v>
      </c>
      <c r="F5849" s="2" t="s">
        <v>1163</v>
      </c>
      <c r="G5849" s="36">
        <v>8</v>
      </c>
      <c r="H5849" s="37" t="s">
        <v>8783</v>
      </c>
      <c r="I5849" s="32" t="s">
        <v>1239</v>
      </c>
      <c r="J5849" s="32" t="s">
        <v>62</v>
      </c>
      <c r="K5849" t="s">
        <v>5422</v>
      </c>
    </row>
    <row r="5850" spans="1:11" hidden="1" x14ac:dyDescent="0.3">
      <c r="A5850" t="s">
        <v>5423</v>
      </c>
      <c r="B5850" s="8">
        <v>20180126</v>
      </c>
      <c r="C5850" s="2" t="s">
        <v>25</v>
      </c>
      <c r="D5850" s="2" t="s">
        <v>1246</v>
      </c>
      <c r="E5850" t="s">
        <v>15024</v>
      </c>
      <c r="F5850" s="2" t="s">
        <v>1163</v>
      </c>
      <c r="G5850" s="36">
        <v>8</v>
      </c>
      <c r="H5850" s="37" t="s">
        <v>8783</v>
      </c>
      <c r="I5850" s="32" t="s">
        <v>1239</v>
      </c>
      <c r="J5850" s="32" t="s">
        <v>62</v>
      </c>
      <c r="K5850" t="s">
        <v>5423</v>
      </c>
    </row>
    <row r="5851" spans="1:11" hidden="1" x14ac:dyDescent="0.3">
      <c r="A5851" t="s">
        <v>5420</v>
      </c>
      <c r="B5851" s="8">
        <v>20180126</v>
      </c>
      <c r="C5851" s="2" t="s">
        <v>25</v>
      </c>
      <c r="D5851" s="2" t="s">
        <v>1245</v>
      </c>
      <c r="E5851" t="s">
        <v>15025</v>
      </c>
      <c r="F5851" s="2" t="s">
        <v>1163</v>
      </c>
      <c r="G5851" s="36">
        <v>8</v>
      </c>
      <c r="H5851" s="37" t="s">
        <v>8783</v>
      </c>
      <c r="I5851" s="32" t="s">
        <v>1239</v>
      </c>
      <c r="J5851" s="32" t="s">
        <v>62</v>
      </c>
      <c r="K5851" t="s">
        <v>5420</v>
      </c>
    </row>
    <row r="5852" spans="1:11" hidden="1" x14ac:dyDescent="0.3">
      <c r="A5852" t="s">
        <v>5424</v>
      </c>
      <c r="B5852" s="8">
        <v>20180126</v>
      </c>
      <c r="C5852" s="2" t="s">
        <v>89</v>
      </c>
      <c r="D5852" s="2" t="s">
        <v>1242</v>
      </c>
      <c r="E5852" t="s">
        <v>15026</v>
      </c>
      <c r="F5852" s="2" t="s">
        <v>1163</v>
      </c>
      <c r="G5852" s="36">
        <v>8</v>
      </c>
      <c r="H5852" s="37" t="s">
        <v>8783</v>
      </c>
      <c r="I5852" s="32" t="s">
        <v>1239</v>
      </c>
      <c r="J5852" s="32" t="s">
        <v>62</v>
      </c>
      <c r="K5852" t="s">
        <v>5424</v>
      </c>
    </row>
    <row r="5853" spans="1:11" hidden="1" x14ac:dyDescent="0.3">
      <c r="A5853" t="s">
        <v>6835</v>
      </c>
      <c r="B5853" s="8">
        <v>20180127</v>
      </c>
      <c r="C5853" t="s">
        <v>33</v>
      </c>
      <c r="E5853" t="s">
        <v>15027</v>
      </c>
      <c r="F5853" s="2" t="s">
        <v>7881</v>
      </c>
      <c r="G5853" s="36">
        <v>8</v>
      </c>
      <c r="H5853" s="37" t="s">
        <v>8783</v>
      </c>
      <c r="I5853" s="32" t="s">
        <v>1239</v>
      </c>
      <c r="J5853" s="32" t="s">
        <v>62</v>
      </c>
    </row>
    <row r="5854" spans="1:11" hidden="1" x14ac:dyDescent="0.3">
      <c r="A5854" t="s">
        <v>6834</v>
      </c>
      <c r="B5854" s="8">
        <v>20180128</v>
      </c>
      <c r="C5854" t="s">
        <v>33</v>
      </c>
      <c r="D5854" t="s">
        <v>103</v>
      </c>
      <c r="E5854" t="s">
        <v>15028</v>
      </c>
      <c r="F5854" s="2" t="s">
        <v>7881</v>
      </c>
      <c r="G5854" s="36">
        <v>8</v>
      </c>
      <c r="H5854" s="37" t="s">
        <v>8783</v>
      </c>
      <c r="I5854" s="32" t="s">
        <v>1239</v>
      </c>
      <c r="J5854" s="32" t="s">
        <v>62</v>
      </c>
    </row>
    <row r="5855" spans="1:11" hidden="1" x14ac:dyDescent="0.3">
      <c r="A5855" t="s">
        <v>5426</v>
      </c>
      <c r="B5855" s="8">
        <v>20180128</v>
      </c>
      <c r="C5855" s="2" t="s">
        <v>89</v>
      </c>
      <c r="D5855" s="2" t="s">
        <v>89</v>
      </c>
      <c r="E5855" t="s">
        <v>15029</v>
      </c>
      <c r="F5855" s="2" t="s">
        <v>1163</v>
      </c>
      <c r="G5855" s="36">
        <v>8</v>
      </c>
      <c r="H5855" s="37" t="s">
        <v>8783</v>
      </c>
      <c r="I5855" s="32" t="s">
        <v>1239</v>
      </c>
      <c r="J5855" s="32" t="s">
        <v>62</v>
      </c>
      <c r="K5855" t="s">
        <v>5426</v>
      </c>
    </row>
    <row r="5856" spans="1:11" hidden="1" x14ac:dyDescent="0.3">
      <c r="A5856" t="s">
        <v>5425</v>
      </c>
      <c r="B5856" s="8">
        <v>20180128</v>
      </c>
      <c r="C5856" s="2" t="s">
        <v>74</v>
      </c>
      <c r="D5856" s="2" t="s">
        <v>1247</v>
      </c>
      <c r="E5856" t="s">
        <v>15030</v>
      </c>
      <c r="F5856" s="2" t="s">
        <v>1163</v>
      </c>
      <c r="G5856" s="36">
        <v>8</v>
      </c>
      <c r="H5856" s="37" t="s">
        <v>8783</v>
      </c>
      <c r="I5856" s="32" t="s">
        <v>1239</v>
      </c>
      <c r="J5856" s="32" t="s">
        <v>19</v>
      </c>
      <c r="K5856" t="s">
        <v>5425</v>
      </c>
    </row>
    <row r="5857" spans="1:11" hidden="1" x14ac:dyDescent="0.3">
      <c r="A5857" t="s">
        <v>6830</v>
      </c>
      <c r="B5857" s="8">
        <v>20180129</v>
      </c>
      <c r="C5857" t="s">
        <v>43</v>
      </c>
      <c r="E5857" t="s">
        <v>15031</v>
      </c>
      <c r="F5857" s="2" t="s">
        <v>7881</v>
      </c>
      <c r="G5857" s="36">
        <v>8</v>
      </c>
      <c r="H5857" s="37" t="s">
        <v>8783</v>
      </c>
      <c r="I5857" s="32" t="s">
        <v>1239</v>
      </c>
      <c r="J5857" s="32" t="s">
        <v>62</v>
      </c>
    </row>
    <row r="5858" spans="1:11" hidden="1" x14ac:dyDescent="0.3">
      <c r="A5858" t="s">
        <v>5427</v>
      </c>
      <c r="B5858" s="8">
        <v>20180129</v>
      </c>
      <c r="C5858" s="2" t="s">
        <v>231</v>
      </c>
      <c r="D5858" s="2" t="s">
        <v>1248</v>
      </c>
      <c r="E5858" t="s">
        <v>15032</v>
      </c>
      <c r="F5858" s="2" t="s">
        <v>1163</v>
      </c>
      <c r="G5858" s="36">
        <v>8</v>
      </c>
      <c r="H5858" s="37" t="s">
        <v>8783</v>
      </c>
      <c r="I5858" s="32" t="s">
        <v>1239</v>
      </c>
      <c r="J5858" s="32" t="s">
        <v>62</v>
      </c>
      <c r="K5858" t="s">
        <v>5427</v>
      </c>
    </row>
    <row r="5859" spans="1:11" hidden="1" x14ac:dyDescent="0.3">
      <c r="A5859" t="s">
        <v>5428</v>
      </c>
      <c r="B5859" s="8">
        <v>20180129</v>
      </c>
      <c r="C5859" s="2" t="s">
        <v>31</v>
      </c>
      <c r="D5859" s="2" t="s">
        <v>1249</v>
      </c>
      <c r="E5859" t="s">
        <v>15033</v>
      </c>
      <c r="F5859" s="2" t="s">
        <v>1163</v>
      </c>
      <c r="G5859" s="36">
        <v>8</v>
      </c>
      <c r="H5859" s="37" t="s">
        <v>8783</v>
      </c>
      <c r="I5859" s="32" t="s">
        <v>1239</v>
      </c>
      <c r="J5859" s="32" t="s">
        <v>62</v>
      </c>
      <c r="K5859" t="s">
        <v>5428</v>
      </c>
    </row>
    <row r="5860" spans="1:11" hidden="1" x14ac:dyDescent="0.3">
      <c r="A5860" t="s">
        <v>5429</v>
      </c>
      <c r="B5860" s="8">
        <v>20180129</v>
      </c>
      <c r="C5860" s="2" t="s">
        <v>210</v>
      </c>
      <c r="D5860" s="2" t="s">
        <v>15</v>
      </c>
      <c r="E5860" t="s">
        <v>15034</v>
      </c>
      <c r="F5860" s="2" t="s">
        <v>1163</v>
      </c>
      <c r="G5860" s="36">
        <v>8</v>
      </c>
      <c r="H5860" s="37" t="s">
        <v>8783</v>
      </c>
      <c r="I5860" s="32" t="s">
        <v>1239</v>
      </c>
      <c r="J5860" s="32" t="s">
        <v>62</v>
      </c>
      <c r="K5860" t="s">
        <v>5429</v>
      </c>
    </row>
    <row r="5861" spans="1:11" hidden="1" x14ac:dyDescent="0.3">
      <c r="A5861" t="s">
        <v>6829</v>
      </c>
      <c r="B5861" s="8">
        <v>20180130</v>
      </c>
      <c r="C5861" t="s">
        <v>210</v>
      </c>
      <c r="E5861" t="s">
        <v>15035</v>
      </c>
      <c r="F5861" s="2" t="s">
        <v>7881</v>
      </c>
      <c r="G5861" s="36">
        <v>8</v>
      </c>
      <c r="H5861" s="37" t="s">
        <v>8783</v>
      </c>
      <c r="I5861" s="32" t="s">
        <v>1239</v>
      </c>
      <c r="J5861" s="32" t="s">
        <v>62</v>
      </c>
    </row>
    <row r="5862" spans="1:11" hidden="1" x14ac:dyDescent="0.3">
      <c r="A5862" t="s">
        <v>6828</v>
      </c>
      <c r="B5862" s="8">
        <v>20180131</v>
      </c>
      <c r="C5862" t="s">
        <v>43</v>
      </c>
      <c r="E5862" t="s">
        <v>15037</v>
      </c>
      <c r="F5862" s="2" t="s">
        <v>7881</v>
      </c>
      <c r="G5862" s="36">
        <v>8</v>
      </c>
      <c r="H5862" s="37" t="s">
        <v>8783</v>
      </c>
      <c r="I5862" s="32" t="s">
        <v>1239</v>
      </c>
      <c r="J5862" s="32" t="s">
        <v>62</v>
      </c>
    </row>
    <row r="5863" spans="1:11" hidden="1" x14ac:dyDescent="0.3">
      <c r="A5863" t="s">
        <v>5431</v>
      </c>
      <c r="B5863" s="8">
        <v>20180201</v>
      </c>
      <c r="C5863" s="2" t="s">
        <v>891</v>
      </c>
      <c r="D5863" s="2" t="s">
        <v>1251</v>
      </c>
      <c r="E5863" t="s">
        <v>15038</v>
      </c>
      <c r="F5863" s="2" t="s">
        <v>1163</v>
      </c>
      <c r="G5863" s="36">
        <v>8</v>
      </c>
      <c r="H5863" s="37" t="s">
        <v>8783</v>
      </c>
      <c r="I5863" s="32" t="s">
        <v>1239</v>
      </c>
      <c r="J5863" s="32" t="s">
        <v>19</v>
      </c>
      <c r="K5863" t="s">
        <v>5431</v>
      </c>
    </row>
    <row r="5864" spans="1:11" hidden="1" x14ac:dyDescent="0.3">
      <c r="A5864" t="s">
        <v>6826</v>
      </c>
      <c r="B5864" s="8">
        <v>20180209</v>
      </c>
      <c r="C5864" t="s">
        <v>74</v>
      </c>
      <c r="D5864" t="s">
        <v>1332</v>
      </c>
      <c r="E5864" t="s">
        <v>15041</v>
      </c>
      <c r="F5864" s="2" t="s">
        <v>7881</v>
      </c>
      <c r="G5864" s="36">
        <v>8</v>
      </c>
      <c r="H5864" s="37" t="s">
        <v>8783</v>
      </c>
      <c r="I5864" s="32" t="s">
        <v>1239</v>
      </c>
      <c r="J5864" s="32" t="s">
        <v>62</v>
      </c>
    </row>
    <row r="5865" spans="1:11" hidden="1" x14ac:dyDescent="0.3">
      <c r="A5865" t="s">
        <v>6825</v>
      </c>
      <c r="B5865" s="8">
        <v>20180219</v>
      </c>
      <c r="C5865" t="s">
        <v>173</v>
      </c>
      <c r="D5865" t="s">
        <v>814</v>
      </c>
      <c r="E5865" t="s">
        <v>15045</v>
      </c>
      <c r="F5865" s="2" t="s">
        <v>7881</v>
      </c>
      <c r="G5865" s="36">
        <v>8</v>
      </c>
      <c r="H5865" s="37" t="s">
        <v>8783</v>
      </c>
      <c r="I5865" s="32" t="s">
        <v>1239</v>
      </c>
      <c r="J5865" s="32" t="s">
        <v>62</v>
      </c>
    </row>
    <row r="5866" spans="1:11" hidden="1" x14ac:dyDescent="0.3">
      <c r="A5866" t="s">
        <v>6823</v>
      </c>
      <c r="B5866" s="8">
        <v>20180222</v>
      </c>
      <c r="C5866" t="s">
        <v>89</v>
      </c>
      <c r="D5866" t="s">
        <v>6824</v>
      </c>
      <c r="E5866" t="s">
        <v>15046</v>
      </c>
      <c r="F5866" s="2" t="s">
        <v>7881</v>
      </c>
      <c r="G5866" s="36">
        <v>8</v>
      </c>
      <c r="H5866" s="37" t="s">
        <v>8783</v>
      </c>
      <c r="I5866" s="32" t="s">
        <v>1239</v>
      </c>
      <c r="J5866" s="32" t="s">
        <v>62</v>
      </c>
    </row>
    <row r="5867" spans="1:11" hidden="1" x14ac:dyDescent="0.3">
      <c r="A5867" t="s">
        <v>6821</v>
      </c>
      <c r="B5867" s="8">
        <v>20180303</v>
      </c>
      <c r="C5867" t="s">
        <v>9</v>
      </c>
      <c r="D5867" t="s">
        <v>460</v>
      </c>
      <c r="E5867" t="s">
        <v>15055</v>
      </c>
      <c r="F5867" s="2" t="s">
        <v>7881</v>
      </c>
      <c r="G5867" s="36">
        <v>8</v>
      </c>
      <c r="H5867" s="37" t="s">
        <v>8783</v>
      </c>
      <c r="I5867" s="32" t="s">
        <v>1259</v>
      </c>
      <c r="J5867" s="32" t="s">
        <v>19</v>
      </c>
    </row>
    <row r="5868" spans="1:11" hidden="1" x14ac:dyDescent="0.3">
      <c r="A5868" t="s">
        <v>6541</v>
      </c>
      <c r="B5868" s="8">
        <v>20180305</v>
      </c>
      <c r="C5868" s="2" t="s">
        <v>9</v>
      </c>
      <c r="D5868" s="2" t="s">
        <v>1257</v>
      </c>
      <c r="E5868" t="s">
        <v>1258</v>
      </c>
      <c r="F5868" s="2" t="s">
        <v>1163</v>
      </c>
      <c r="G5868" s="36">
        <v>8</v>
      </c>
      <c r="H5868" s="37" t="s">
        <v>8783</v>
      </c>
      <c r="I5868" s="32" t="s">
        <v>1259</v>
      </c>
      <c r="J5868" s="32" t="s">
        <v>62</v>
      </c>
      <c r="K5868" t="s">
        <v>6541</v>
      </c>
    </row>
    <row r="5869" spans="1:11" hidden="1" x14ac:dyDescent="0.3">
      <c r="A5869" t="s">
        <v>7561</v>
      </c>
      <c r="B5869" s="8">
        <v>20180328</v>
      </c>
      <c r="C5869" t="s">
        <v>25</v>
      </c>
      <c r="E5869" t="s">
        <v>15068</v>
      </c>
      <c r="F5869" s="2" t="s">
        <v>7881</v>
      </c>
      <c r="G5869" s="36">
        <v>8</v>
      </c>
      <c r="H5869" s="37" t="s">
        <v>9084</v>
      </c>
      <c r="I5869" s="32" t="s">
        <v>9086</v>
      </c>
      <c r="J5869" s="32" t="s">
        <v>1009</v>
      </c>
    </row>
    <row r="5870" spans="1:11" hidden="1" x14ac:dyDescent="0.3">
      <c r="A5870" t="s">
        <v>7447</v>
      </c>
      <c r="B5870" s="8">
        <v>20180524</v>
      </c>
      <c r="C5870" t="s">
        <v>33</v>
      </c>
      <c r="D5870" t="s">
        <v>215</v>
      </c>
      <c r="E5870" t="s">
        <v>15098</v>
      </c>
      <c r="F5870" s="2" t="s">
        <v>7881</v>
      </c>
      <c r="G5870" s="36">
        <v>8</v>
      </c>
      <c r="H5870" s="37" t="s">
        <v>8783</v>
      </c>
      <c r="I5870" s="31" t="s">
        <v>7883</v>
      </c>
      <c r="J5870" s="32" t="s">
        <v>192</v>
      </c>
    </row>
    <row r="5871" spans="1:11" hidden="1" x14ac:dyDescent="0.3">
      <c r="A5871" t="s">
        <v>5484</v>
      </c>
      <c r="B5871" s="8">
        <v>20180524</v>
      </c>
      <c r="C5871" s="2" t="s">
        <v>35</v>
      </c>
      <c r="D5871" s="2" t="s">
        <v>1256</v>
      </c>
      <c r="E5871" t="s">
        <v>15099</v>
      </c>
      <c r="F5871" s="2" t="s">
        <v>1163</v>
      </c>
      <c r="G5871" s="36">
        <v>8</v>
      </c>
      <c r="H5871" s="37" t="s">
        <v>8783</v>
      </c>
      <c r="I5871" s="32" t="s">
        <v>1185</v>
      </c>
      <c r="J5871" s="32" t="s">
        <v>28</v>
      </c>
      <c r="K5871" t="s">
        <v>5484</v>
      </c>
    </row>
    <row r="5872" spans="1:11" hidden="1" x14ac:dyDescent="0.3">
      <c r="A5872" t="s">
        <v>6803</v>
      </c>
      <c r="B5872" s="8">
        <v>20180525</v>
      </c>
      <c r="C5872" t="s">
        <v>25</v>
      </c>
      <c r="D5872" t="s">
        <v>6804</v>
      </c>
      <c r="E5872" t="s">
        <v>15100</v>
      </c>
      <c r="F5872" s="2" t="s">
        <v>7881</v>
      </c>
      <c r="G5872" s="36">
        <v>8</v>
      </c>
      <c r="H5872" s="37" t="s">
        <v>8783</v>
      </c>
      <c r="I5872" s="31" t="s">
        <v>8880</v>
      </c>
      <c r="J5872" s="32" t="s">
        <v>19</v>
      </c>
    </row>
    <row r="5873" spans="1:11" hidden="1" x14ac:dyDescent="0.3">
      <c r="A5873" t="s">
        <v>5485</v>
      </c>
      <c r="B5873" s="8">
        <v>20180525</v>
      </c>
      <c r="C5873" s="2" t="s">
        <v>204</v>
      </c>
      <c r="D5873" s="2" t="s">
        <v>1274</v>
      </c>
      <c r="E5873" t="s">
        <v>15101</v>
      </c>
      <c r="F5873" s="2" t="s">
        <v>1163</v>
      </c>
      <c r="G5873" s="36">
        <v>8</v>
      </c>
      <c r="H5873" s="37" t="s">
        <v>8783</v>
      </c>
      <c r="I5873" s="32" t="s">
        <v>1185</v>
      </c>
      <c r="J5873" s="32" t="s">
        <v>28</v>
      </c>
      <c r="K5873" t="s">
        <v>5485</v>
      </c>
    </row>
    <row r="5874" spans="1:11" hidden="1" x14ac:dyDescent="0.3">
      <c r="A5874" t="s">
        <v>7446</v>
      </c>
      <c r="B5874" s="8">
        <v>20180604</v>
      </c>
      <c r="C5874" t="s">
        <v>20</v>
      </c>
      <c r="D5874" t="s">
        <v>1270</v>
      </c>
      <c r="E5874" t="s">
        <v>15106</v>
      </c>
      <c r="F5874" s="2" t="s">
        <v>7881</v>
      </c>
      <c r="G5874" s="36">
        <v>8</v>
      </c>
      <c r="H5874" s="37" t="s">
        <v>9047</v>
      </c>
      <c r="I5874" s="32" t="s">
        <v>9105</v>
      </c>
      <c r="J5874" s="32" t="s">
        <v>192</v>
      </c>
    </row>
    <row r="5875" spans="1:11" hidden="1" x14ac:dyDescent="0.3">
      <c r="A5875" t="s">
        <v>5506</v>
      </c>
      <c r="B5875" s="8">
        <v>20180627</v>
      </c>
      <c r="C5875" s="2" t="s">
        <v>74</v>
      </c>
      <c r="D5875" s="2" t="s">
        <v>15</v>
      </c>
      <c r="E5875" t="s">
        <v>15129</v>
      </c>
      <c r="F5875" s="2" t="s">
        <v>1163</v>
      </c>
      <c r="G5875" s="36">
        <v>8</v>
      </c>
      <c r="H5875" s="37" t="s">
        <v>8742</v>
      </c>
      <c r="I5875" s="32" t="s">
        <v>8782</v>
      </c>
      <c r="J5875" s="32" t="s">
        <v>28</v>
      </c>
      <c r="K5875" t="s">
        <v>5506</v>
      </c>
    </row>
    <row r="5876" spans="1:11" hidden="1" x14ac:dyDescent="0.3">
      <c r="A5876" t="s">
        <v>7442</v>
      </c>
      <c r="B5876" s="8">
        <v>20180629</v>
      </c>
      <c r="C5876" t="s">
        <v>89</v>
      </c>
      <c r="D5876" t="s">
        <v>1291</v>
      </c>
      <c r="E5876" t="s">
        <v>15132</v>
      </c>
      <c r="F5876" s="2" t="s">
        <v>7881</v>
      </c>
      <c r="G5876" s="36">
        <v>8</v>
      </c>
      <c r="H5876" s="37" t="s">
        <v>8783</v>
      </c>
      <c r="I5876" s="31" t="s">
        <v>8879</v>
      </c>
      <c r="J5876" s="32" t="s">
        <v>19</v>
      </c>
    </row>
    <row r="5877" spans="1:11" hidden="1" x14ac:dyDescent="0.3">
      <c r="A5877" t="s">
        <v>6785</v>
      </c>
      <c r="B5877" s="8">
        <v>20180710</v>
      </c>
      <c r="C5877" t="s">
        <v>52</v>
      </c>
      <c r="D5877" t="s">
        <v>262</v>
      </c>
      <c r="E5877" t="s">
        <v>15146</v>
      </c>
      <c r="F5877" s="2" t="s">
        <v>7881</v>
      </c>
      <c r="G5877" s="36">
        <v>8</v>
      </c>
      <c r="H5877" s="37" t="s">
        <v>8783</v>
      </c>
      <c r="I5877" s="32" t="s">
        <v>1214</v>
      </c>
      <c r="J5877" s="32" t="s">
        <v>19</v>
      </c>
    </row>
    <row r="5878" spans="1:11" hidden="1" x14ac:dyDescent="0.3">
      <c r="A5878" t="s">
        <v>7427</v>
      </c>
      <c r="B5878" s="8">
        <v>20180903</v>
      </c>
      <c r="C5878" t="s">
        <v>43</v>
      </c>
      <c r="E5878" t="s">
        <v>15191</v>
      </c>
      <c r="F5878" s="2" t="s">
        <v>7881</v>
      </c>
      <c r="G5878" s="36">
        <v>8</v>
      </c>
      <c r="H5878" s="37" t="s">
        <v>8802</v>
      </c>
      <c r="I5878" s="32" t="s">
        <v>9114</v>
      </c>
      <c r="J5878" s="32" t="s">
        <v>192</v>
      </c>
    </row>
    <row r="5879" spans="1:11" hidden="1" x14ac:dyDescent="0.3">
      <c r="A5879" t="s">
        <v>7426</v>
      </c>
      <c r="B5879" s="8">
        <v>20180904</v>
      </c>
      <c r="C5879" t="s">
        <v>68</v>
      </c>
      <c r="D5879" t="s">
        <v>1184</v>
      </c>
      <c r="E5879" t="s">
        <v>15192</v>
      </c>
      <c r="F5879" s="2" t="s">
        <v>7881</v>
      </c>
      <c r="G5879" s="36">
        <v>8</v>
      </c>
      <c r="H5879" s="37" t="s">
        <v>8802</v>
      </c>
      <c r="I5879" s="32" t="s">
        <v>8816</v>
      </c>
      <c r="J5879" s="32" t="s">
        <v>192</v>
      </c>
    </row>
    <row r="5880" spans="1:11" hidden="1" x14ac:dyDescent="0.3">
      <c r="A5880" t="s">
        <v>7424</v>
      </c>
      <c r="B5880" s="8">
        <v>20180905</v>
      </c>
      <c r="C5880" t="s">
        <v>16</v>
      </c>
      <c r="D5880" t="s">
        <v>7425</v>
      </c>
      <c r="E5880" t="s">
        <v>15193</v>
      </c>
      <c r="F5880" s="2" t="s">
        <v>7881</v>
      </c>
      <c r="G5880" s="36">
        <v>8</v>
      </c>
      <c r="H5880" s="37" t="s">
        <v>8802</v>
      </c>
      <c r="I5880" s="32" t="s">
        <v>8816</v>
      </c>
      <c r="J5880" s="32" t="s">
        <v>192</v>
      </c>
    </row>
    <row r="5881" spans="1:11" hidden="1" x14ac:dyDescent="0.3">
      <c r="A5881" t="s">
        <v>7549</v>
      </c>
      <c r="B5881" s="8">
        <v>20180911</v>
      </c>
      <c r="C5881" t="s">
        <v>268</v>
      </c>
      <c r="D5881" t="s">
        <v>7180</v>
      </c>
      <c r="E5881" t="s">
        <v>15199</v>
      </c>
      <c r="F5881" s="2" t="s">
        <v>7881</v>
      </c>
      <c r="G5881" s="36">
        <v>8</v>
      </c>
      <c r="H5881" s="37" t="s">
        <v>8783</v>
      </c>
      <c r="I5881" s="32" t="s">
        <v>1297</v>
      </c>
      <c r="J5881" s="32" t="s">
        <v>192</v>
      </c>
    </row>
    <row r="5882" spans="1:11" hidden="1" x14ac:dyDescent="0.3">
      <c r="A5882" t="s">
        <v>7421</v>
      </c>
      <c r="B5882" s="8">
        <v>20180917</v>
      </c>
      <c r="C5882" t="s">
        <v>13</v>
      </c>
      <c r="D5882" t="s">
        <v>682</v>
      </c>
      <c r="E5882" t="s">
        <v>15202</v>
      </c>
      <c r="F5882" s="2" t="s">
        <v>7881</v>
      </c>
      <c r="G5882" s="36">
        <v>8</v>
      </c>
      <c r="H5882" s="37" t="s">
        <v>8802</v>
      </c>
      <c r="I5882" s="32" t="s">
        <v>9114</v>
      </c>
      <c r="J5882" s="32" t="s">
        <v>192</v>
      </c>
    </row>
    <row r="5883" spans="1:11" hidden="1" x14ac:dyDescent="0.3">
      <c r="A5883" t="s">
        <v>6768</v>
      </c>
      <c r="B5883" s="8">
        <v>20180919</v>
      </c>
      <c r="C5883" t="s">
        <v>74</v>
      </c>
      <c r="D5883" t="s">
        <v>6769</v>
      </c>
      <c r="E5883" t="s">
        <v>15204</v>
      </c>
      <c r="F5883" s="2" t="s">
        <v>7881</v>
      </c>
      <c r="G5883" s="36">
        <v>8</v>
      </c>
      <c r="H5883" s="37" t="s">
        <v>8783</v>
      </c>
      <c r="I5883" s="32" t="s">
        <v>1297</v>
      </c>
      <c r="J5883" s="32" t="s">
        <v>192</v>
      </c>
    </row>
    <row r="5884" spans="1:11" hidden="1" x14ac:dyDescent="0.3">
      <c r="A5884" t="s">
        <v>5561</v>
      </c>
      <c r="B5884" s="8">
        <v>20180924</v>
      </c>
      <c r="C5884" s="2" t="s">
        <v>13</v>
      </c>
      <c r="D5884" s="2" t="s">
        <v>1101</v>
      </c>
      <c r="E5884" t="s">
        <v>15209</v>
      </c>
      <c r="F5884" s="2" t="s">
        <v>1163</v>
      </c>
      <c r="G5884" s="36">
        <v>8</v>
      </c>
      <c r="H5884" s="37" t="s">
        <v>8783</v>
      </c>
      <c r="I5884" s="32" t="s">
        <v>1297</v>
      </c>
      <c r="J5884" s="32" t="s">
        <v>19</v>
      </c>
      <c r="K5884" t="s">
        <v>5561</v>
      </c>
    </row>
    <row r="5885" spans="1:11" hidden="1" x14ac:dyDescent="0.3">
      <c r="A5885" t="s">
        <v>5562</v>
      </c>
      <c r="B5885" s="8">
        <v>20180925</v>
      </c>
      <c r="C5885" s="2" t="s">
        <v>43</v>
      </c>
      <c r="D5885" s="2" t="s">
        <v>15</v>
      </c>
      <c r="E5885" t="s">
        <v>15210</v>
      </c>
      <c r="F5885" s="2" t="s">
        <v>1163</v>
      </c>
      <c r="G5885" s="36">
        <v>8</v>
      </c>
      <c r="H5885" s="37" t="s">
        <v>8783</v>
      </c>
      <c r="I5885" s="32" t="s">
        <v>901</v>
      </c>
      <c r="J5885" s="32" t="s">
        <v>62</v>
      </c>
      <c r="K5885" t="s">
        <v>5562</v>
      </c>
    </row>
    <row r="5886" spans="1:11" hidden="1" x14ac:dyDescent="0.3">
      <c r="A5886" t="s">
        <v>7815</v>
      </c>
      <c r="B5886" s="8">
        <v>20180926</v>
      </c>
      <c r="C5886" t="s">
        <v>53</v>
      </c>
      <c r="D5886" t="s">
        <v>545</v>
      </c>
      <c r="E5886" t="s">
        <v>15211</v>
      </c>
      <c r="F5886" s="2" t="s">
        <v>7881</v>
      </c>
      <c r="G5886" s="36">
        <v>8</v>
      </c>
      <c r="H5886" s="37" t="s">
        <v>8783</v>
      </c>
      <c r="I5886" s="32" t="s">
        <v>1297</v>
      </c>
      <c r="J5886" s="32" t="s">
        <v>19</v>
      </c>
    </row>
    <row r="5887" spans="1:11" hidden="1" x14ac:dyDescent="0.3">
      <c r="A5887" t="s">
        <v>5563</v>
      </c>
      <c r="B5887" s="8">
        <v>20180926</v>
      </c>
      <c r="C5887" s="2" t="s">
        <v>112</v>
      </c>
      <c r="D5887" s="2" t="s">
        <v>113</v>
      </c>
      <c r="E5887" t="s">
        <v>15213</v>
      </c>
      <c r="F5887" s="2" t="s">
        <v>1163</v>
      </c>
      <c r="G5887" s="36">
        <v>8</v>
      </c>
      <c r="H5887" s="37" t="s">
        <v>8783</v>
      </c>
      <c r="I5887" s="32" t="s">
        <v>901</v>
      </c>
      <c r="J5887" s="32" t="s">
        <v>19</v>
      </c>
      <c r="K5887" t="s">
        <v>5563</v>
      </c>
    </row>
    <row r="5888" spans="1:11" hidden="1" x14ac:dyDescent="0.3">
      <c r="A5888" t="s">
        <v>5566</v>
      </c>
      <c r="B5888" s="8">
        <v>20180927</v>
      </c>
      <c r="C5888" s="2" t="s">
        <v>35</v>
      </c>
      <c r="D5888" s="2" t="s">
        <v>236</v>
      </c>
      <c r="E5888" t="s">
        <v>15216</v>
      </c>
      <c r="F5888" s="2" t="s">
        <v>1163</v>
      </c>
      <c r="G5888" s="36">
        <v>8</v>
      </c>
      <c r="H5888" s="37" t="s">
        <v>8783</v>
      </c>
      <c r="I5888" s="32" t="s">
        <v>901</v>
      </c>
      <c r="J5888" s="32" t="s">
        <v>62</v>
      </c>
      <c r="K5888" t="s">
        <v>5566</v>
      </c>
    </row>
    <row r="5889" spans="1:11" hidden="1" x14ac:dyDescent="0.3">
      <c r="A5889" t="s">
        <v>5565</v>
      </c>
      <c r="B5889" s="8">
        <v>20180927</v>
      </c>
      <c r="C5889" s="2" t="s">
        <v>52</v>
      </c>
      <c r="D5889" s="2" t="s">
        <v>1298</v>
      </c>
      <c r="E5889" t="s">
        <v>15217</v>
      </c>
      <c r="F5889" s="2" t="s">
        <v>1163</v>
      </c>
      <c r="G5889" s="36">
        <v>8</v>
      </c>
      <c r="H5889" s="37" t="s">
        <v>8783</v>
      </c>
      <c r="I5889" s="32" t="s">
        <v>901</v>
      </c>
      <c r="J5889" s="32" t="s">
        <v>19</v>
      </c>
      <c r="K5889" t="s">
        <v>5565</v>
      </c>
    </row>
    <row r="5890" spans="1:11" hidden="1" x14ac:dyDescent="0.3">
      <c r="A5890" t="s">
        <v>7809</v>
      </c>
      <c r="B5890" s="8">
        <v>20181013</v>
      </c>
      <c r="C5890" t="s">
        <v>53</v>
      </c>
      <c r="D5890" t="s">
        <v>545</v>
      </c>
      <c r="E5890" t="s">
        <v>15227</v>
      </c>
      <c r="F5890" s="2" t="s">
        <v>7881</v>
      </c>
      <c r="G5890" s="36">
        <v>8</v>
      </c>
      <c r="H5890" s="37" t="s">
        <v>9047</v>
      </c>
      <c r="I5890" s="32" t="s">
        <v>9137</v>
      </c>
      <c r="J5890" s="32" t="s">
        <v>192</v>
      </c>
    </row>
    <row r="5891" spans="1:11" hidden="1" x14ac:dyDescent="0.3">
      <c r="A5891" t="s">
        <v>6759</v>
      </c>
      <c r="B5891" s="8">
        <v>20181019</v>
      </c>
      <c r="C5891" t="s">
        <v>20</v>
      </c>
      <c r="E5891" t="s">
        <v>15231</v>
      </c>
      <c r="F5891" s="2" t="s">
        <v>7881</v>
      </c>
      <c r="G5891" s="36">
        <v>8</v>
      </c>
      <c r="H5891" s="37" t="s">
        <v>8802</v>
      </c>
      <c r="I5891" s="32" t="s">
        <v>1219</v>
      </c>
      <c r="J5891" s="32" t="s">
        <v>192</v>
      </c>
    </row>
    <row r="5892" spans="1:11" hidden="1" x14ac:dyDescent="0.3">
      <c r="A5892" t="s">
        <v>5578</v>
      </c>
      <c r="B5892" s="8">
        <v>20181024</v>
      </c>
      <c r="C5892" s="2" t="s">
        <v>891</v>
      </c>
      <c r="D5892" s="2" t="s">
        <v>1300</v>
      </c>
      <c r="E5892" t="s">
        <v>15236</v>
      </c>
      <c r="F5892" s="2" t="s">
        <v>1163</v>
      </c>
      <c r="G5892" s="36">
        <v>8</v>
      </c>
      <c r="H5892" s="37" t="s">
        <v>8783</v>
      </c>
      <c r="I5892" s="32" t="s">
        <v>1301</v>
      </c>
      <c r="J5892" s="32" t="s">
        <v>19</v>
      </c>
      <c r="K5892" t="s">
        <v>5578</v>
      </c>
    </row>
    <row r="5893" spans="1:11" hidden="1" x14ac:dyDescent="0.3">
      <c r="A5893" t="s">
        <v>6758</v>
      </c>
      <c r="B5893" s="8">
        <v>20181025</v>
      </c>
      <c r="C5893" t="s">
        <v>20</v>
      </c>
      <c r="D5893" t="s">
        <v>1270</v>
      </c>
      <c r="E5893" t="s">
        <v>15237</v>
      </c>
      <c r="F5893" s="2" t="s">
        <v>7881</v>
      </c>
      <c r="G5893" s="36">
        <v>8</v>
      </c>
      <c r="H5893" s="37" t="s">
        <v>8802</v>
      </c>
      <c r="I5893" s="32" t="s">
        <v>1219</v>
      </c>
      <c r="J5893" s="32" t="s">
        <v>28</v>
      </c>
    </row>
    <row r="5894" spans="1:11" hidden="1" x14ac:dyDescent="0.3">
      <c r="A5894" t="s">
        <v>7025</v>
      </c>
      <c r="B5894" s="8">
        <v>20181026</v>
      </c>
      <c r="C5894" t="s">
        <v>268</v>
      </c>
      <c r="E5894" t="s">
        <v>15238</v>
      </c>
      <c r="F5894" s="2" t="s">
        <v>7881</v>
      </c>
      <c r="G5894" s="36">
        <v>8</v>
      </c>
      <c r="H5894" s="37" t="s">
        <v>8802</v>
      </c>
      <c r="I5894" s="32" t="s">
        <v>1219</v>
      </c>
      <c r="J5894" s="32" t="s">
        <v>28</v>
      </c>
    </row>
    <row r="5895" spans="1:11" hidden="1" x14ac:dyDescent="0.3">
      <c r="A5895" t="s">
        <v>7544</v>
      </c>
      <c r="B5895" s="8">
        <v>20181029</v>
      </c>
      <c r="C5895" t="s">
        <v>22</v>
      </c>
      <c r="D5895" t="s">
        <v>319</v>
      </c>
      <c r="E5895" t="s">
        <v>15239</v>
      </c>
      <c r="F5895" s="2" t="s">
        <v>7881</v>
      </c>
      <c r="G5895" s="36">
        <v>8</v>
      </c>
      <c r="H5895" s="37" t="s">
        <v>8783</v>
      </c>
      <c r="I5895" s="32" t="s">
        <v>1297</v>
      </c>
      <c r="J5895" s="32" t="s">
        <v>19</v>
      </c>
    </row>
    <row r="5896" spans="1:11" hidden="1" x14ac:dyDescent="0.3">
      <c r="A5896" t="s">
        <v>7397</v>
      </c>
      <c r="B5896" s="8">
        <v>20181107</v>
      </c>
      <c r="C5896" t="s">
        <v>213</v>
      </c>
      <c r="E5896" t="s">
        <v>15250</v>
      </c>
      <c r="F5896" s="2" t="s">
        <v>7881</v>
      </c>
      <c r="G5896" s="36">
        <v>8</v>
      </c>
      <c r="H5896" s="37" t="s">
        <v>9145</v>
      </c>
      <c r="I5896" s="32" t="s">
        <v>9146</v>
      </c>
      <c r="J5896" s="32" t="s">
        <v>192</v>
      </c>
    </row>
    <row r="5897" spans="1:11" hidden="1" x14ac:dyDescent="0.3">
      <c r="A5897" t="s">
        <v>7020</v>
      </c>
      <c r="B5897" s="8">
        <v>20181113</v>
      </c>
      <c r="C5897" t="s">
        <v>231</v>
      </c>
      <c r="D5897" t="s">
        <v>1366</v>
      </c>
      <c r="E5897" t="s">
        <v>15256</v>
      </c>
      <c r="F5897" s="2" t="s">
        <v>7881</v>
      </c>
      <c r="G5897" s="36">
        <v>8</v>
      </c>
      <c r="H5897" s="37" t="s">
        <v>8802</v>
      </c>
      <c r="I5897" s="32" t="s">
        <v>8816</v>
      </c>
      <c r="J5897" s="32" t="s">
        <v>192</v>
      </c>
    </row>
    <row r="5898" spans="1:11" hidden="1" x14ac:dyDescent="0.3">
      <c r="A5898" t="s">
        <v>5605</v>
      </c>
      <c r="B5898" s="8">
        <v>20181212</v>
      </c>
      <c r="C5898" s="2" t="s">
        <v>33</v>
      </c>
      <c r="D5898" s="2" t="s">
        <v>1306</v>
      </c>
      <c r="E5898" t="s">
        <v>15278</v>
      </c>
      <c r="F5898" s="2" t="s">
        <v>1163</v>
      </c>
      <c r="G5898" s="36">
        <v>8</v>
      </c>
      <c r="H5898" s="37" t="s">
        <v>8783</v>
      </c>
      <c r="I5898" s="32" t="s">
        <v>901</v>
      </c>
      <c r="J5898" s="32" t="s">
        <v>62</v>
      </c>
      <c r="K5898" t="s">
        <v>5605</v>
      </c>
    </row>
    <row r="5899" spans="1:11" hidden="1" x14ac:dyDescent="0.3">
      <c r="A5899" t="s">
        <v>6749</v>
      </c>
      <c r="B5899" s="8">
        <v>20181213</v>
      </c>
      <c r="C5899" t="s">
        <v>92</v>
      </c>
      <c r="D5899" t="s">
        <v>1316</v>
      </c>
      <c r="E5899" t="s">
        <v>15279</v>
      </c>
      <c r="F5899" s="2" t="s">
        <v>7881</v>
      </c>
      <c r="G5899" s="36">
        <v>8</v>
      </c>
      <c r="H5899" s="37" t="s">
        <v>8783</v>
      </c>
      <c r="I5899" s="31" t="s">
        <v>8880</v>
      </c>
      <c r="J5899" s="32" t="s">
        <v>19</v>
      </c>
    </row>
    <row r="5900" spans="1:11" hidden="1" x14ac:dyDescent="0.3">
      <c r="A5900" t="s">
        <v>7381</v>
      </c>
      <c r="B5900" s="8">
        <v>20181218</v>
      </c>
      <c r="C5900" t="s">
        <v>53</v>
      </c>
      <c r="D5900" t="s">
        <v>545</v>
      </c>
      <c r="E5900" t="s">
        <v>8994</v>
      </c>
      <c r="F5900" s="2" t="s">
        <v>7881</v>
      </c>
      <c r="G5900" s="36">
        <v>8</v>
      </c>
      <c r="H5900" s="37" t="s">
        <v>8783</v>
      </c>
      <c r="I5900" s="31" t="s">
        <v>8995</v>
      </c>
      <c r="J5900" s="32" t="s">
        <v>19</v>
      </c>
    </row>
    <row r="5901" spans="1:11" hidden="1" x14ac:dyDescent="0.3">
      <c r="A5901" t="s">
        <v>6745</v>
      </c>
      <c r="B5901" s="8">
        <v>20181219</v>
      </c>
      <c r="C5901" t="s">
        <v>52</v>
      </c>
      <c r="D5901" t="s">
        <v>6746</v>
      </c>
      <c r="E5901" t="s">
        <v>15282</v>
      </c>
      <c r="F5901" s="2" t="s">
        <v>7881</v>
      </c>
      <c r="G5901" s="36">
        <v>8</v>
      </c>
      <c r="H5901" s="37" t="s">
        <v>8783</v>
      </c>
      <c r="I5901" s="32" t="s">
        <v>8880</v>
      </c>
      <c r="J5901" s="32" t="s">
        <v>19</v>
      </c>
    </row>
    <row r="5902" spans="1:11" hidden="1" x14ac:dyDescent="0.3">
      <c r="A5902" t="s">
        <v>6739</v>
      </c>
      <c r="B5902" s="8">
        <v>20181227</v>
      </c>
      <c r="C5902" t="s">
        <v>68</v>
      </c>
      <c r="D5902" t="s">
        <v>1184</v>
      </c>
      <c r="E5902" t="s">
        <v>15287</v>
      </c>
      <c r="F5902" s="2" t="s">
        <v>7881</v>
      </c>
      <c r="G5902" s="36">
        <v>8</v>
      </c>
      <c r="H5902" s="37" t="s">
        <v>8802</v>
      </c>
      <c r="I5902" s="32" t="s">
        <v>1219</v>
      </c>
      <c r="J5902" s="32" t="s">
        <v>192</v>
      </c>
    </row>
    <row r="5903" spans="1:11" hidden="1" x14ac:dyDescent="0.3">
      <c r="A5903" t="s">
        <v>6734</v>
      </c>
      <c r="B5903" s="8">
        <v>20190116</v>
      </c>
      <c r="C5903" t="s">
        <v>231</v>
      </c>
      <c r="D5903" t="s">
        <v>1248</v>
      </c>
      <c r="E5903" t="s">
        <v>15298</v>
      </c>
      <c r="F5903" s="2" t="s">
        <v>7881</v>
      </c>
      <c r="G5903" s="36">
        <v>8</v>
      </c>
      <c r="H5903" s="37" t="s">
        <v>8802</v>
      </c>
      <c r="I5903" s="32" t="s">
        <v>1219</v>
      </c>
      <c r="J5903" s="32" t="s">
        <v>192</v>
      </c>
    </row>
    <row r="5904" spans="1:11" hidden="1" x14ac:dyDescent="0.3">
      <c r="A5904" t="s">
        <v>5618</v>
      </c>
      <c r="B5904" s="8">
        <v>20190116</v>
      </c>
      <c r="C5904" s="2" t="s">
        <v>891</v>
      </c>
      <c r="D5904" s="2" t="s">
        <v>1201</v>
      </c>
      <c r="E5904" t="s">
        <v>1315</v>
      </c>
      <c r="F5904" s="2" t="s">
        <v>1163</v>
      </c>
      <c r="G5904" s="36">
        <v>8</v>
      </c>
      <c r="H5904" s="37" t="s">
        <v>8802</v>
      </c>
      <c r="I5904" s="32" t="s">
        <v>8816</v>
      </c>
      <c r="J5904" s="32" t="s">
        <v>192</v>
      </c>
      <c r="K5904" t="s">
        <v>5618</v>
      </c>
    </row>
    <row r="5905" spans="1:11" hidden="1" x14ac:dyDescent="0.3">
      <c r="A5905" t="s">
        <v>7010</v>
      </c>
      <c r="B5905" s="8">
        <v>20190123</v>
      </c>
      <c r="C5905" t="s">
        <v>64</v>
      </c>
      <c r="D5905" t="s">
        <v>207</v>
      </c>
      <c r="E5905" t="s">
        <v>15301</v>
      </c>
      <c r="F5905" s="2" t="s">
        <v>7881</v>
      </c>
      <c r="G5905" s="36">
        <v>8</v>
      </c>
      <c r="H5905" s="37" t="s">
        <v>8802</v>
      </c>
      <c r="I5905" s="31" t="s">
        <v>8815</v>
      </c>
      <c r="J5905" s="32" t="s">
        <v>192</v>
      </c>
    </row>
    <row r="5906" spans="1:11" hidden="1" x14ac:dyDescent="0.3">
      <c r="A5906" t="s">
        <v>6729</v>
      </c>
      <c r="B5906" s="8">
        <v>20190128</v>
      </c>
      <c r="C5906" t="s">
        <v>9</v>
      </c>
      <c r="D5906" t="s">
        <v>6714</v>
      </c>
      <c r="E5906" t="s">
        <v>8902</v>
      </c>
      <c r="F5906" s="2" t="s">
        <v>7881</v>
      </c>
      <c r="G5906" s="36">
        <v>8</v>
      </c>
      <c r="H5906" s="37" t="s">
        <v>8783</v>
      </c>
      <c r="I5906" s="31" t="s">
        <v>8903</v>
      </c>
      <c r="J5906" s="32" t="s">
        <v>62</v>
      </c>
    </row>
    <row r="5907" spans="1:11" hidden="1" x14ac:dyDescent="0.3">
      <c r="A5907" t="s">
        <v>6728</v>
      </c>
      <c r="B5907" s="8">
        <v>20190129</v>
      </c>
      <c r="C5907" t="s">
        <v>31</v>
      </c>
      <c r="D5907" t="s">
        <v>6592</v>
      </c>
      <c r="E5907" t="s">
        <v>15305</v>
      </c>
      <c r="F5907" s="2" t="s">
        <v>7881</v>
      </c>
      <c r="G5907" s="36">
        <v>8</v>
      </c>
      <c r="H5907" s="37" t="s">
        <v>8783</v>
      </c>
      <c r="I5907" s="31" t="s">
        <v>8903</v>
      </c>
      <c r="J5907" s="32" t="s">
        <v>62</v>
      </c>
    </row>
    <row r="5908" spans="1:11" hidden="1" x14ac:dyDescent="0.3">
      <c r="A5908" t="s">
        <v>6727</v>
      </c>
      <c r="B5908" s="8">
        <v>20190207</v>
      </c>
      <c r="C5908" t="s">
        <v>92</v>
      </c>
      <c r="D5908" t="s">
        <v>1316</v>
      </c>
      <c r="E5908" t="s">
        <v>15310</v>
      </c>
      <c r="F5908" s="2" t="s">
        <v>7881</v>
      </c>
      <c r="G5908" s="36">
        <v>8</v>
      </c>
      <c r="H5908" s="37" t="s">
        <v>8783</v>
      </c>
      <c r="I5908" s="31" t="s">
        <v>8880</v>
      </c>
      <c r="J5908" s="32" t="s">
        <v>19</v>
      </c>
    </row>
    <row r="5909" spans="1:11" hidden="1" x14ac:dyDescent="0.3">
      <c r="A5909" t="s">
        <v>6726</v>
      </c>
      <c r="B5909" s="8">
        <v>20190208</v>
      </c>
      <c r="C5909" t="s">
        <v>92</v>
      </c>
      <c r="D5909" t="s">
        <v>1316</v>
      </c>
      <c r="E5909" t="s">
        <v>15313</v>
      </c>
      <c r="F5909" s="2" t="s">
        <v>7881</v>
      </c>
      <c r="G5909" s="36">
        <v>8</v>
      </c>
      <c r="H5909" s="37" t="s">
        <v>8783</v>
      </c>
      <c r="I5909" s="31" t="s">
        <v>8880</v>
      </c>
      <c r="J5909" s="32" t="s">
        <v>19</v>
      </c>
    </row>
    <row r="5910" spans="1:11" hidden="1" x14ac:dyDescent="0.3">
      <c r="A5910" t="s">
        <v>5627</v>
      </c>
      <c r="B5910" s="8">
        <v>20190208</v>
      </c>
      <c r="C5910" s="2" t="s">
        <v>16</v>
      </c>
      <c r="D5910" s="2" t="s">
        <v>1322</v>
      </c>
      <c r="E5910" t="s">
        <v>15314</v>
      </c>
      <c r="F5910" s="2" t="s">
        <v>1163</v>
      </c>
      <c r="G5910" s="36">
        <v>8</v>
      </c>
      <c r="H5910" s="37" t="s">
        <v>8783</v>
      </c>
      <c r="I5910" s="32" t="s">
        <v>1321</v>
      </c>
      <c r="J5910" s="32" t="s">
        <v>19</v>
      </c>
      <c r="K5910" t="s">
        <v>5627</v>
      </c>
    </row>
    <row r="5911" spans="1:11" hidden="1" x14ac:dyDescent="0.3">
      <c r="A5911" t="s">
        <v>5626</v>
      </c>
      <c r="B5911" s="8">
        <v>20190208</v>
      </c>
      <c r="C5911" s="2" t="s">
        <v>16</v>
      </c>
      <c r="D5911" s="2" t="s">
        <v>182</v>
      </c>
      <c r="E5911" t="s">
        <v>1320</v>
      </c>
      <c r="F5911" s="2" t="s">
        <v>1163</v>
      </c>
      <c r="G5911" s="36">
        <v>8</v>
      </c>
      <c r="H5911" s="37" t="s">
        <v>8783</v>
      </c>
      <c r="I5911" s="32" t="s">
        <v>1321</v>
      </c>
      <c r="J5911" s="32" t="s">
        <v>62</v>
      </c>
      <c r="K5911" t="s">
        <v>5626</v>
      </c>
    </row>
    <row r="5912" spans="1:11" hidden="1" x14ac:dyDescent="0.3">
      <c r="A5912" t="s">
        <v>5628</v>
      </c>
      <c r="B5912" s="8">
        <v>20190208</v>
      </c>
      <c r="C5912" s="2" t="s">
        <v>22</v>
      </c>
      <c r="D5912" s="2" t="s">
        <v>1323</v>
      </c>
      <c r="E5912" t="s">
        <v>15315</v>
      </c>
      <c r="F5912" s="2" t="s">
        <v>1163</v>
      </c>
      <c r="G5912" s="36">
        <v>8</v>
      </c>
      <c r="H5912" s="37" t="s">
        <v>8783</v>
      </c>
      <c r="I5912" s="32" t="s">
        <v>1321</v>
      </c>
      <c r="J5912" s="32" t="s">
        <v>62</v>
      </c>
      <c r="K5912" t="s">
        <v>5628</v>
      </c>
    </row>
    <row r="5913" spans="1:11" hidden="1" x14ac:dyDescent="0.3">
      <c r="A5913" t="s">
        <v>5629</v>
      </c>
      <c r="B5913" s="8">
        <v>20190208</v>
      </c>
      <c r="C5913" s="2" t="s">
        <v>112</v>
      </c>
      <c r="D5913" s="2" t="s">
        <v>1047</v>
      </c>
      <c r="E5913" t="s">
        <v>15316</v>
      </c>
      <c r="F5913" s="2" t="s">
        <v>1163</v>
      </c>
      <c r="G5913" s="36">
        <v>8</v>
      </c>
      <c r="H5913" s="37" t="s">
        <v>8783</v>
      </c>
      <c r="I5913" s="32" t="s">
        <v>1321</v>
      </c>
      <c r="J5913" s="32" t="s">
        <v>62</v>
      </c>
      <c r="K5913" t="s">
        <v>5629</v>
      </c>
    </row>
    <row r="5914" spans="1:11" hidden="1" x14ac:dyDescent="0.3">
      <c r="A5914" t="s">
        <v>5630</v>
      </c>
      <c r="B5914" s="8">
        <v>20190209</v>
      </c>
      <c r="C5914" s="2" t="s">
        <v>68</v>
      </c>
      <c r="D5914" s="2" t="s">
        <v>675</v>
      </c>
      <c r="E5914" t="s">
        <v>1324</v>
      </c>
      <c r="F5914" s="2" t="s">
        <v>1163</v>
      </c>
      <c r="G5914" s="36">
        <v>8</v>
      </c>
      <c r="H5914" s="37" t="s">
        <v>8783</v>
      </c>
      <c r="I5914" s="32" t="s">
        <v>1321</v>
      </c>
      <c r="J5914" s="32" t="s">
        <v>62</v>
      </c>
      <c r="K5914" t="s">
        <v>5630</v>
      </c>
    </row>
    <row r="5915" spans="1:11" hidden="1" x14ac:dyDescent="0.3">
      <c r="A5915" t="s">
        <v>5632</v>
      </c>
      <c r="B5915" s="8">
        <v>20190209</v>
      </c>
      <c r="C5915" s="2" t="s">
        <v>13</v>
      </c>
      <c r="D5915" s="2" t="s">
        <v>811</v>
      </c>
      <c r="E5915" t="s">
        <v>15317</v>
      </c>
      <c r="F5915" s="2" t="s">
        <v>1163</v>
      </c>
      <c r="G5915" s="36">
        <v>8</v>
      </c>
      <c r="H5915" s="37" t="s">
        <v>8783</v>
      </c>
      <c r="I5915" s="32" t="s">
        <v>1321</v>
      </c>
      <c r="J5915" s="32" t="s">
        <v>19</v>
      </c>
      <c r="K5915" t="s">
        <v>5632</v>
      </c>
    </row>
    <row r="5916" spans="1:11" hidden="1" x14ac:dyDescent="0.3">
      <c r="A5916" t="s">
        <v>5631</v>
      </c>
      <c r="B5916" s="8">
        <v>20190209</v>
      </c>
      <c r="C5916" s="2" t="s">
        <v>35</v>
      </c>
      <c r="D5916" s="2" t="s">
        <v>1293</v>
      </c>
      <c r="E5916" t="s">
        <v>15318</v>
      </c>
      <c r="F5916" s="2" t="s">
        <v>1163</v>
      </c>
      <c r="G5916" s="36">
        <v>8</v>
      </c>
      <c r="H5916" s="37" t="s">
        <v>8783</v>
      </c>
      <c r="I5916" s="32" t="s">
        <v>1321</v>
      </c>
      <c r="J5916" s="32" t="s">
        <v>19</v>
      </c>
      <c r="K5916" t="s">
        <v>5631</v>
      </c>
    </row>
    <row r="5917" spans="1:11" hidden="1" x14ac:dyDescent="0.3">
      <c r="A5917" t="s">
        <v>5633</v>
      </c>
      <c r="B5917" s="8">
        <v>20190209</v>
      </c>
      <c r="C5917" s="2" t="s">
        <v>68</v>
      </c>
      <c r="D5917" s="2" t="s">
        <v>1325</v>
      </c>
      <c r="E5917" t="s">
        <v>15319</v>
      </c>
      <c r="F5917" s="2" t="s">
        <v>1163</v>
      </c>
      <c r="G5917" s="36">
        <v>8</v>
      </c>
      <c r="H5917" s="37" t="s">
        <v>8783</v>
      </c>
      <c r="I5917" s="32" t="s">
        <v>1321</v>
      </c>
      <c r="J5917" s="32" t="s">
        <v>62</v>
      </c>
      <c r="K5917" t="s">
        <v>5633</v>
      </c>
    </row>
    <row r="5918" spans="1:11" hidden="1" x14ac:dyDescent="0.3">
      <c r="A5918" t="s">
        <v>5634</v>
      </c>
      <c r="B5918" s="8">
        <v>20190210</v>
      </c>
      <c r="C5918" s="2" t="s">
        <v>25</v>
      </c>
      <c r="D5918" s="2" t="s">
        <v>1308</v>
      </c>
      <c r="E5918" t="s">
        <v>15320</v>
      </c>
      <c r="F5918" s="2" t="s">
        <v>1163</v>
      </c>
      <c r="G5918" s="36">
        <v>8</v>
      </c>
      <c r="H5918" s="37" t="s">
        <v>8783</v>
      </c>
      <c r="I5918" s="32" t="s">
        <v>1321</v>
      </c>
      <c r="J5918" s="32" t="s">
        <v>62</v>
      </c>
      <c r="K5918" t="s">
        <v>5634</v>
      </c>
    </row>
    <row r="5919" spans="1:11" hidden="1" x14ac:dyDescent="0.3">
      <c r="A5919" t="s">
        <v>6725</v>
      </c>
      <c r="B5919" s="8">
        <v>20190211</v>
      </c>
      <c r="C5919" t="s">
        <v>16</v>
      </c>
      <c r="D5919" t="s">
        <v>1546</v>
      </c>
      <c r="E5919" t="s">
        <v>15321</v>
      </c>
      <c r="F5919" s="2" t="s">
        <v>7881</v>
      </c>
      <c r="G5919" s="36">
        <v>8</v>
      </c>
      <c r="H5919" s="37" t="s">
        <v>8783</v>
      </c>
      <c r="I5919" s="32" t="s">
        <v>8880</v>
      </c>
      <c r="J5919" s="32" t="s">
        <v>19</v>
      </c>
    </row>
    <row r="5920" spans="1:11" hidden="1" x14ac:dyDescent="0.3">
      <c r="A5920" t="s">
        <v>5635</v>
      </c>
      <c r="B5920" s="8">
        <v>20190211</v>
      </c>
      <c r="C5920" s="2" t="s">
        <v>22</v>
      </c>
      <c r="D5920" s="2" t="s">
        <v>1323</v>
      </c>
      <c r="E5920" t="s">
        <v>15322</v>
      </c>
      <c r="F5920" s="2" t="s">
        <v>1163</v>
      </c>
      <c r="G5920" s="36">
        <v>8</v>
      </c>
      <c r="H5920" s="37" t="s">
        <v>8783</v>
      </c>
      <c r="I5920" s="32" t="s">
        <v>1321</v>
      </c>
      <c r="J5920" s="32" t="s">
        <v>62</v>
      </c>
      <c r="K5920" t="s">
        <v>5635</v>
      </c>
    </row>
    <row r="5921" spans="1:11" hidden="1" x14ac:dyDescent="0.3">
      <c r="A5921" t="s">
        <v>5636</v>
      </c>
      <c r="B5921" s="8">
        <v>20190211</v>
      </c>
      <c r="C5921" s="2" t="s">
        <v>89</v>
      </c>
      <c r="D5921" s="2" t="s">
        <v>1291</v>
      </c>
      <c r="E5921" t="s">
        <v>15323</v>
      </c>
      <c r="F5921" s="2" t="s">
        <v>1163</v>
      </c>
      <c r="G5921" s="36">
        <v>8</v>
      </c>
      <c r="H5921" s="37" t="s">
        <v>8783</v>
      </c>
      <c r="I5921" s="32" t="s">
        <v>1321</v>
      </c>
      <c r="J5921" s="32" t="s">
        <v>62</v>
      </c>
      <c r="K5921" t="s">
        <v>5636</v>
      </c>
    </row>
    <row r="5922" spans="1:11" hidden="1" x14ac:dyDescent="0.3">
      <c r="A5922" t="s">
        <v>6724</v>
      </c>
      <c r="B5922" s="8">
        <v>20190212</v>
      </c>
      <c r="C5922" t="s">
        <v>92</v>
      </c>
      <c r="D5922" t="s">
        <v>1316</v>
      </c>
      <c r="E5922" t="s">
        <v>15324</v>
      </c>
      <c r="F5922" s="2" t="s">
        <v>7881</v>
      </c>
      <c r="G5922" s="36">
        <v>8</v>
      </c>
      <c r="H5922" s="37" t="s">
        <v>8783</v>
      </c>
      <c r="I5922" s="31" t="s">
        <v>8880</v>
      </c>
      <c r="J5922" s="32" t="s">
        <v>19</v>
      </c>
    </row>
    <row r="5923" spans="1:11" hidden="1" x14ac:dyDescent="0.3">
      <c r="A5923" t="s">
        <v>5638</v>
      </c>
      <c r="B5923" s="8">
        <v>20190215</v>
      </c>
      <c r="C5923" s="2" t="s">
        <v>268</v>
      </c>
      <c r="D5923" s="2" t="s">
        <v>446</v>
      </c>
      <c r="E5923" t="s">
        <v>15328</v>
      </c>
      <c r="F5923" s="2" t="s">
        <v>1163</v>
      </c>
      <c r="G5923" s="36">
        <v>8</v>
      </c>
      <c r="H5923" s="37" t="s">
        <v>8783</v>
      </c>
      <c r="I5923" s="32" t="s">
        <v>1321</v>
      </c>
      <c r="J5923" s="32" t="s">
        <v>62</v>
      </c>
      <c r="K5923" t="s">
        <v>5638</v>
      </c>
    </row>
    <row r="5924" spans="1:11" hidden="1" x14ac:dyDescent="0.3">
      <c r="A5924" t="s">
        <v>5639</v>
      </c>
      <c r="B5924" s="8">
        <v>20190215</v>
      </c>
      <c r="C5924" s="2" t="s">
        <v>210</v>
      </c>
      <c r="D5924" s="2" t="s">
        <v>15</v>
      </c>
      <c r="E5924" t="s">
        <v>15329</v>
      </c>
      <c r="F5924" s="2" t="s">
        <v>1163</v>
      </c>
      <c r="G5924" s="36">
        <v>8</v>
      </c>
      <c r="H5924" s="37" t="s">
        <v>8783</v>
      </c>
      <c r="I5924" s="32" t="s">
        <v>1321</v>
      </c>
      <c r="J5924" s="32" t="s">
        <v>62</v>
      </c>
      <c r="K5924" t="s">
        <v>5639</v>
      </c>
    </row>
    <row r="5925" spans="1:11" hidden="1" x14ac:dyDescent="0.3">
      <c r="A5925" t="s">
        <v>5640</v>
      </c>
      <c r="B5925" s="8">
        <v>20190216</v>
      </c>
      <c r="C5925" s="2" t="s">
        <v>112</v>
      </c>
      <c r="D5925" s="2" t="s">
        <v>866</v>
      </c>
      <c r="E5925" t="s">
        <v>15330</v>
      </c>
      <c r="F5925" s="2" t="s">
        <v>1163</v>
      </c>
      <c r="G5925" s="36">
        <v>8</v>
      </c>
      <c r="H5925" s="37" t="s">
        <v>8783</v>
      </c>
      <c r="I5925" s="32" t="s">
        <v>1321</v>
      </c>
      <c r="J5925" s="32" t="s">
        <v>62</v>
      </c>
      <c r="K5925" t="s">
        <v>5640</v>
      </c>
    </row>
    <row r="5926" spans="1:11" hidden="1" x14ac:dyDescent="0.3">
      <c r="A5926" t="s">
        <v>5642</v>
      </c>
      <c r="B5926" s="8">
        <v>20190218</v>
      </c>
      <c r="C5926" s="2" t="s">
        <v>891</v>
      </c>
      <c r="D5926" s="2" t="s">
        <v>1251</v>
      </c>
      <c r="E5926" t="s">
        <v>15332</v>
      </c>
      <c r="F5926" s="2" t="s">
        <v>1163</v>
      </c>
      <c r="G5926" s="36">
        <v>8</v>
      </c>
      <c r="H5926" s="37" t="s">
        <v>8783</v>
      </c>
      <c r="I5926" s="32" t="s">
        <v>1321</v>
      </c>
      <c r="J5926" s="32" t="s">
        <v>62</v>
      </c>
      <c r="K5926" t="s">
        <v>5642</v>
      </c>
    </row>
    <row r="5927" spans="1:11" hidden="1" x14ac:dyDescent="0.3">
      <c r="A5927" t="s">
        <v>5644</v>
      </c>
      <c r="B5927" s="8">
        <v>20190219</v>
      </c>
      <c r="C5927" s="2" t="s">
        <v>112</v>
      </c>
      <c r="D5927" s="2" t="s">
        <v>928</v>
      </c>
      <c r="E5927" t="s">
        <v>15334</v>
      </c>
      <c r="F5927" s="2" t="s">
        <v>1163</v>
      </c>
      <c r="G5927" s="36">
        <v>8</v>
      </c>
      <c r="H5927" s="37" t="s">
        <v>8783</v>
      </c>
      <c r="I5927" s="32" t="s">
        <v>1321</v>
      </c>
      <c r="J5927" s="32" t="s">
        <v>62</v>
      </c>
      <c r="K5927" t="s">
        <v>5644</v>
      </c>
    </row>
    <row r="5928" spans="1:11" hidden="1" x14ac:dyDescent="0.3">
      <c r="A5928" t="s">
        <v>5645</v>
      </c>
      <c r="B5928" s="8">
        <v>20190219</v>
      </c>
      <c r="C5928" s="2" t="s">
        <v>210</v>
      </c>
      <c r="D5928" s="2" t="s">
        <v>15</v>
      </c>
      <c r="E5928" t="s">
        <v>15335</v>
      </c>
      <c r="F5928" s="2" t="s">
        <v>1163</v>
      </c>
      <c r="G5928" s="36">
        <v>8</v>
      </c>
      <c r="H5928" s="37" t="s">
        <v>8783</v>
      </c>
      <c r="I5928" s="32" t="s">
        <v>1321</v>
      </c>
      <c r="J5928" s="32" t="s">
        <v>62</v>
      </c>
      <c r="K5928" t="s">
        <v>5645</v>
      </c>
    </row>
    <row r="5929" spans="1:11" hidden="1" x14ac:dyDescent="0.3">
      <c r="A5929" t="s">
        <v>5646</v>
      </c>
      <c r="B5929" s="8">
        <v>20190219</v>
      </c>
      <c r="C5929" s="2" t="s">
        <v>31</v>
      </c>
      <c r="D5929" s="2" t="s">
        <v>1249</v>
      </c>
      <c r="E5929" t="s">
        <v>15336</v>
      </c>
      <c r="F5929" s="2" t="s">
        <v>1163</v>
      </c>
      <c r="G5929" s="36">
        <v>8</v>
      </c>
      <c r="H5929" s="37" t="s">
        <v>8783</v>
      </c>
      <c r="I5929" s="32" t="s">
        <v>1321</v>
      </c>
      <c r="J5929" s="32" t="s">
        <v>62</v>
      </c>
      <c r="K5929" t="s">
        <v>5646</v>
      </c>
    </row>
    <row r="5930" spans="1:11" hidden="1" x14ac:dyDescent="0.3">
      <c r="A5930" t="s">
        <v>5648</v>
      </c>
      <c r="B5930" s="8">
        <v>20190220</v>
      </c>
      <c r="C5930" s="2" t="s">
        <v>891</v>
      </c>
      <c r="D5930" s="2" t="s">
        <v>1251</v>
      </c>
      <c r="E5930" t="s">
        <v>15337</v>
      </c>
      <c r="F5930" s="2" t="s">
        <v>1163</v>
      </c>
      <c r="G5930" s="36">
        <v>8</v>
      </c>
      <c r="H5930" s="37" t="s">
        <v>8783</v>
      </c>
      <c r="I5930" s="32" t="s">
        <v>1321</v>
      </c>
      <c r="J5930" s="32" t="s">
        <v>62</v>
      </c>
      <c r="K5930" t="s">
        <v>5648</v>
      </c>
    </row>
    <row r="5931" spans="1:11" hidden="1" x14ac:dyDescent="0.3">
      <c r="A5931" t="s">
        <v>5650</v>
      </c>
      <c r="B5931" s="8">
        <v>20190222</v>
      </c>
      <c r="C5931" s="2" t="s">
        <v>74</v>
      </c>
      <c r="D5931" s="2" t="s">
        <v>142</v>
      </c>
      <c r="E5931" t="s">
        <v>15340</v>
      </c>
      <c r="F5931" s="2" t="s">
        <v>1163</v>
      </c>
      <c r="G5931" s="36">
        <v>8</v>
      </c>
      <c r="H5931" s="37" t="s">
        <v>8783</v>
      </c>
      <c r="I5931" s="32" t="s">
        <v>1321</v>
      </c>
      <c r="J5931" s="32" t="s">
        <v>62</v>
      </c>
      <c r="K5931" t="s">
        <v>5650</v>
      </c>
    </row>
    <row r="5932" spans="1:11" hidden="1" x14ac:dyDescent="0.3">
      <c r="A5932" t="s">
        <v>7374</v>
      </c>
      <c r="B5932" s="8">
        <v>20190225</v>
      </c>
      <c r="C5932" t="s">
        <v>74</v>
      </c>
      <c r="E5932" t="s">
        <v>15341</v>
      </c>
      <c r="F5932" s="2" t="s">
        <v>7881</v>
      </c>
      <c r="G5932" s="36">
        <v>8</v>
      </c>
      <c r="H5932" s="37" t="s">
        <v>8802</v>
      </c>
      <c r="I5932" s="32" t="s">
        <v>8816</v>
      </c>
      <c r="J5932" s="32" t="s">
        <v>192</v>
      </c>
    </row>
    <row r="5933" spans="1:11" hidden="1" x14ac:dyDescent="0.3">
      <c r="A5933" t="s">
        <v>6712</v>
      </c>
      <c r="B5933" s="8">
        <v>20190305</v>
      </c>
      <c r="C5933" t="s">
        <v>22</v>
      </c>
      <c r="D5933" t="s">
        <v>187</v>
      </c>
      <c r="E5933" t="s">
        <v>15360</v>
      </c>
      <c r="F5933" s="2" t="s">
        <v>7881</v>
      </c>
      <c r="G5933" s="36">
        <v>8</v>
      </c>
      <c r="H5933" s="37" t="s">
        <v>8783</v>
      </c>
      <c r="I5933" s="32" t="s">
        <v>1531</v>
      </c>
      <c r="J5933" s="32" t="s">
        <v>19</v>
      </c>
    </row>
    <row r="5934" spans="1:11" hidden="1" x14ac:dyDescent="0.3">
      <c r="A5934" t="s">
        <v>7001</v>
      </c>
      <c r="B5934" s="8">
        <v>20190310</v>
      </c>
      <c r="C5934" t="s">
        <v>25</v>
      </c>
      <c r="D5934" t="s">
        <v>1308</v>
      </c>
      <c r="E5934" t="s">
        <v>15365</v>
      </c>
      <c r="F5934" s="2" t="s">
        <v>7881</v>
      </c>
      <c r="G5934" s="36">
        <v>8</v>
      </c>
      <c r="H5934" s="37" t="s">
        <v>8802</v>
      </c>
      <c r="I5934" s="31" t="s">
        <v>8815</v>
      </c>
      <c r="J5934" s="32" t="s">
        <v>192</v>
      </c>
    </row>
    <row r="5935" spans="1:11" hidden="1" x14ac:dyDescent="0.3">
      <c r="A5935" t="s">
        <v>7368</v>
      </c>
      <c r="B5935" s="8">
        <v>20190318</v>
      </c>
      <c r="C5935" t="s">
        <v>20</v>
      </c>
      <c r="D5935" t="s">
        <v>1270</v>
      </c>
      <c r="E5935" t="s">
        <v>15379</v>
      </c>
      <c r="F5935" s="2" t="s">
        <v>7881</v>
      </c>
      <c r="G5935" s="36">
        <v>8</v>
      </c>
      <c r="H5935" s="37" t="s">
        <v>8783</v>
      </c>
      <c r="I5935" s="31" t="s">
        <v>7883</v>
      </c>
      <c r="J5935" s="32" t="s">
        <v>192</v>
      </c>
    </row>
    <row r="5936" spans="1:11" hidden="1" x14ac:dyDescent="0.3">
      <c r="A5936" t="s">
        <v>7360</v>
      </c>
      <c r="B5936" s="8">
        <v>20190415</v>
      </c>
      <c r="C5936" t="s">
        <v>20</v>
      </c>
      <c r="D5936" t="s">
        <v>7259</v>
      </c>
      <c r="E5936" t="s">
        <v>15408</v>
      </c>
      <c r="F5936" s="2" t="s">
        <v>7881</v>
      </c>
      <c r="G5936" s="36">
        <v>8</v>
      </c>
      <c r="H5936" s="37" t="s">
        <v>8783</v>
      </c>
      <c r="I5936" s="32" t="s">
        <v>8986</v>
      </c>
      <c r="J5936" s="32" t="s">
        <v>192</v>
      </c>
    </row>
    <row r="5937" spans="1:11" hidden="1" x14ac:dyDescent="0.3">
      <c r="A5937" t="s">
        <v>6993</v>
      </c>
      <c r="B5937" s="8">
        <v>20190421</v>
      </c>
      <c r="C5937" t="s">
        <v>25</v>
      </c>
      <c r="D5937" t="s">
        <v>1308</v>
      </c>
      <c r="E5937" t="s">
        <v>15416</v>
      </c>
      <c r="F5937" s="2" t="s">
        <v>7881</v>
      </c>
      <c r="G5937" s="36">
        <v>8</v>
      </c>
      <c r="H5937" s="37" t="s">
        <v>8802</v>
      </c>
      <c r="I5937" s="32" t="s">
        <v>1219</v>
      </c>
      <c r="J5937" s="32" t="s">
        <v>28</v>
      </c>
    </row>
    <row r="5938" spans="1:11" hidden="1" x14ac:dyDescent="0.3">
      <c r="A5938" t="s">
        <v>6990</v>
      </c>
      <c r="B5938" s="8">
        <v>20190423</v>
      </c>
      <c r="C5938" t="s">
        <v>68</v>
      </c>
      <c r="D5938" t="s">
        <v>69</v>
      </c>
      <c r="E5938" t="s">
        <v>15418</v>
      </c>
      <c r="F5938" s="2" t="s">
        <v>7881</v>
      </c>
      <c r="G5938" s="36">
        <v>8</v>
      </c>
      <c r="H5938" s="37" t="s">
        <v>8802</v>
      </c>
      <c r="I5938" s="31" t="s">
        <v>8815</v>
      </c>
      <c r="J5938" s="32" t="s">
        <v>192</v>
      </c>
    </row>
    <row r="5939" spans="1:11" hidden="1" x14ac:dyDescent="0.3">
      <c r="A5939" t="s">
        <v>7521</v>
      </c>
      <c r="B5939" s="8">
        <v>20190426</v>
      </c>
      <c r="C5939" t="s">
        <v>120</v>
      </c>
      <c r="D5939" t="s">
        <v>1330</v>
      </c>
      <c r="E5939" t="s">
        <v>15424</v>
      </c>
      <c r="F5939" s="2" t="s">
        <v>7881</v>
      </c>
      <c r="G5939" s="36">
        <v>8</v>
      </c>
      <c r="H5939" s="37" t="s">
        <v>8783</v>
      </c>
      <c r="I5939" s="31" t="s">
        <v>7883</v>
      </c>
      <c r="J5939" s="32" t="s">
        <v>192</v>
      </c>
    </row>
    <row r="5940" spans="1:11" hidden="1" x14ac:dyDescent="0.3">
      <c r="A5940" t="s">
        <v>5730</v>
      </c>
      <c r="B5940" s="8">
        <v>20190513</v>
      </c>
      <c r="C5940" s="2" t="s">
        <v>53</v>
      </c>
      <c r="D5940" s="2" t="s">
        <v>1351</v>
      </c>
      <c r="E5940" t="s">
        <v>15443</v>
      </c>
      <c r="F5940" s="2" t="s">
        <v>1163</v>
      </c>
      <c r="G5940" s="36">
        <v>8</v>
      </c>
      <c r="H5940" s="37" t="s">
        <v>8783</v>
      </c>
      <c r="I5940" s="32" t="s">
        <v>109</v>
      </c>
      <c r="J5940" s="32" t="s">
        <v>62</v>
      </c>
      <c r="K5940" t="s">
        <v>5730</v>
      </c>
    </row>
    <row r="5941" spans="1:11" hidden="1" x14ac:dyDescent="0.3">
      <c r="A5941" t="s">
        <v>6984</v>
      </c>
      <c r="B5941" s="8">
        <v>20190515</v>
      </c>
      <c r="C5941" t="s">
        <v>89</v>
      </c>
      <c r="D5941" t="s">
        <v>1313</v>
      </c>
      <c r="E5941" t="s">
        <v>15463</v>
      </c>
      <c r="F5941" s="2" t="s">
        <v>7881</v>
      </c>
      <c r="G5941" s="36">
        <v>8</v>
      </c>
      <c r="H5941" s="37" t="s">
        <v>8802</v>
      </c>
      <c r="I5941" s="31" t="s">
        <v>8815</v>
      </c>
      <c r="J5941" s="32" t="s">
        <v>192</v>
      </c>
    </row>
    <row r="5942" spans="1:11" hidden="1" x14ac:dyDescent="0.3">
      <c r="A5942" t="s">
        <v>6692</v>
      </c>
      <c r="B5942" s="8">
        <v>20190516</v>
      </c>
      <c r="C5942" t="s">
        <v>25</v>
      </c>
      <c r="D5942" t="s">
        <v>1308</v>
      </c>
      <c r="E5942" t="s">
        <v>15468</v>
      </c>
      <c r="F5942" s="2" t="s">
        <v>7881</v>
      </c>
      <c r="G5942" s="36">
        <v>8</v>
      </c>
      <c r="H5942" s="37" t="s">
        <v>8802</v>
      </c>
      <c r="I5942" s="32" t="s">
        <v>1219</v>
      </c>
      <c r="J5942" s="32" t="s">
        <v>192</v>
      </c>
    </row>
    <row r="5943" spans="1:11" hidden="1" x14ac:dyDescent="0.3">
      <c r="A5943" t="s">
        <v>7348</v>
      </c>
      <c r="B5943" s="8">
        <v>20190524</v>
      </c>
      <c r="C5943" t="s">
        <v>89</v>
      </c>
      <c r="D5943" t="s">
        <v>1291</v>
      </c>
      <c r="E5943" t="s">
        <v>15480</v>
      </c>
      <c r="F5943" s="2" t="s">
        <v>7881</v>
      </c>
      <c r="G5943" s="36">
        <v>8</v>
      </c>
      <c r="H5943" s="37" t="s">
        <v>8783</v>
      </c>
      <c r="I5943" s="32" t="s">
        <v>8986</v>
      </c>
      <c r="J5943" s="32" t="s">
        <v>19</v>
      </c>
    </row>
    <row r="5944" spans="1:11" hidden="1" x14ac:dyDescent="0.3">
      <c r="A5944" t="s">
        <v>6685</v>
      </c>
      <c r="B5944" s="8">
        <v>20190601</v>
      </c>
      <c r="C5944" t="s">
        <v>13</v>
      </c>
      <c r="D5944" t="s">
        <v>6686</v>
      </c>
      <c r="E5944" t="s">
        <v>15490</v>
      </c>
      <c r="F5944" s="2" t="s">
        <v>7881</v>
      </c>
      <c r="G5944" s="36">
        <v>8</v>
      </c>
      <c r="H5944" s="37" t="s">
        <v>8783</v>
      </c>
      <c r="I5944" s="31" t="s">
        <v>154</v>
      </c>
      <c r="J5944" s="32" t="s">
        <v>19</v>
      </c>
    </row>
    <row r="5945" spans="1:11" hidden="1" x14ac:dyDescent="0.3">
      <c r="A5945" t="s">
        <v>6683</v>
      </c>
      <c r="B5945" s="8">
        <v>20190602</v>
      </c>
      <c r="C5945" t="s">
        <v>130</v>
      </c>
      <c r="D5945" t="s">
        <v>6684</v>
      </c>
      <c r="E5945" t="s">
        <v>15491</v>
      </c>
      <c r="F5945" s="2" t="s">
        <v>7881</v>
      </c>
      <c r="G5945" s="36">
        <v>8</v>
      </c>
      <c r="H5945" s="37" t="s">
        <v>9047</v>
      </c>
      <c r="I5945" s="32" t="s">
        <v>9165</v>
      </c>
      <c r="J5945" s="32" t="s">
        <v>62</v>
      </c>
    </row>
    <row r="5946" spans="1:11" hidden="1" x14ac:dyDescent="0.3">
      <c r="A5946" t="s">
        <v>5777</v>
      </c>
      <c r="B5946" s="8">
        <v>20190617</v>
      </c>
      <c r="C5946" s="2" t="s">
        <v>74</v>
      </c>
      <c r="D5946" s="2" t="s">
        <v>1362</v>
      </c>
      <c r="E5946" t="s">
        <v>15502</v>
      </c>
      <c r="F5946" s="2" t="s">
        <v>1163</v>
      </c>
      <c r="G5946" s="36">
        <v>8</v>
      </c>
      <c r="H5946" s="37" t="s">
        <v>8783</v>
      </c>
      <c r="I5946" s="32" t="s">
        <v>1363</v>
      </c>
      <c r="J5946" s="32" t="s">
        <v>62</v>
      </c>
      <c r="K5946" t="s">
        <v>5777</v>
      </c>
    </row>
    <row r="5947" spans="1:11" hidden="1" x14ac:dyDescent="0.3">
      <c r="A5947" t="s">
        <v>6973</v>
      </c>
      <c r="B5947" s="8">
        <v>20190618</v>
      </c>
      <c r="C5947" t="s">
        <v>25</v>
      </c>
      <c r="D5947" t="s">
        <v>1308</v>
      </c>
      <c r="E5947" t="s">
        <v>15503</v>
      </c>
      <c r="F5947" s="2" t="s">
        <v>7881</v>
      </c>
      <c r="G5947" s="36">
        <v>8</v>
      </c>
      <c r="H5947" s="37" t="s">
        <v>8802</v>
      </c>
      <c r="I5947" s="32" t="s">
        <v>8816</v>
      </c>
      <c r="J5947" s="32" t="s">
        <v>192</v>
      </c>
    </row>
    <row r="5948" spans="1:11" hidden="1" x14ac:dyDescent="0.3">
      <c r="A5948" t="s">
        <v>6675</v>
      </c>
      <c r="B5948" s="8">
        <v>20190629</v>
      </c>
      <c r="C5948" t="s">
        <v>43</v>
      </c>
      <c r="E5948" t="s">
        <v>15515</v>
      </c>
      <c r="F5948" s="2" t="s">
        <v>7881</v>
      </c>
      <c r="G5948" s="36">
        <v>8</v>
      </c>
      <c r="H5948" s="37" t="s">
        <v>8783</v>
      </c>
      <c r="I5948" s="31" t="s">
        <v>154</v>
      </c>
      <c r="J5948" s="32" t="s">
        <v>19</v>
      </c>
    </row>
    <row r="5949" spans="1:11" hidden="1" x14ac:dyDescent="0.3">
      <c r="A5949" t="s">
        <v>6674</v>
      </c>
      <c r="B5949" s="8">
        <v>20190701</v>
      </c>
      <c r="C5949" t="s">
        <v>268</v>
      </c>
      <c r="D5949" t="s">
        <v>269</v>
      </c>
      <c r="E5949" t="s">
        <v>8904</v>
      </c>
      <c r="F5949" s="2" t="s">
        <v>7881</v>
      </c>
      <c r="G5949" s="36">
        <v>8</v>
      </c>
      <c r="H5949" s="37" t="s">
        <v>8783</v>
      </c>
      <c r="I5949" s="31" t="s">
        <v>154</v>
      </c>
      <c r="J5949" s="32" t="s">
        <v>19</v>
      </c>
    </row>
    <row r="5950" spans="1:11" hidden="1" x14ac:dyDescent="0.3">
      <c r="A5950" t="s">
        <v>6671</v>
      </c>
      <c r="B5950" s="8">
        <v>20190709</v>
      </c>
      <c r="C5950" t="s">
        <v>112</v>
      </c>
      <c r="D5950" t="s">
        <v>698</v>
      </c>
      <c r="E5950" t="s">
        <v>15519</v>
      </c>
      <c r="F5950" s="2" t="s">
        <v>7881</v>
      </c>
      <c r="G5950" s="36">
        <v>8</v>
      </c>
      <c r="H5950" s="37" t="s">
        <v>8783</v>
      </c>
      <c r="I5950" s="32" t="s">
        <v>1297</v>
      </c>
      <c r="J5950" s="32" t="s">
        <v>19</v>
      </c>
    </row>
    <row r="5951" spans="1:11" hidden="1" x14ac:dyDescent="0.3">
      <c r="A5951" t="s">
        <v>5790</v>
      </c>
      <c r="B5951" s="8">
        <v>20190711</v>
      </c>
      <c r="C5951" s="2" t="s">
        <v>74</v>
      </c>
      <c r="D5951" s="2" t="s">
        <v>1362</v>
      </c>
      <c r="E5951" t="s">
        <v>1367</v>
      </c>
      <c r="F5951" s="2" t="s">
        <v>1163</v>
      </c>
      <c r="G5951" s="36">
        <v>8</v>
      </c>
      <c r="H5951" s="37" t="s">
        <v>8783</v>
      </c>
      <c r="I5951" s="32" t="s">
        <v>1321</v>
      </c>
      <c r="J5951" s="32" t="s">
        <v>62</v>
      </c>
      <c r="K5951" t="s">
        <v>5790</v>
      </c>
    </row>
    <row r="5952" spans="1:11" hidden="1" x14ac:dyDescent="0.3">
      <c r="A5952" t="s">
        <v>5793</v>
      </c>
      <c r="B5952" s="8">
        <v>20190716</v>
      </c>
      <c r="C5952" s="2" t="s">
        <v>891</v>
      </c>
      <c r="D5952" s="2" t="s">
        <v>1251</v>
      </c>
      <c r="E5952" t="s">
        <v>1368</v>
      </c>
      <c r="F5952" s="2" t="s">
        <v>1163</v>
      </c>
      <c r="G5952" s="36">
        <v>8</v>
      </c>
      <c r="H5952" s="37" t="s">
        <v>8783</v>
      </c>
      <c r="I5952" s="32" t="s">
        <v>1369</v>
      </c>
      <c r="J5952" s="32" t="s">
        <v>19</v>
      </c>
      <c r="K5952" t="s">
        <v>5793</v>
      </c>
    </row>
    <row r="5953" spans="1:11" hidden="1" x14ac:dyDescent="0.3">
      <c r="A5953" t="s">
        <v>7756</v>
      </c>
      <c r="B5953" s="8">
        <v>20190720</v>
      </c>
      <c r="C5953" t="s">
        <v>74</v>
      </c>
      <c r="D5953" t="s">
        <v>7757</v>
      </c>
      <c r="E5953" t="s">
        <v>8899</v>
      </c>
      <c r="F5953" s="2" t="s">
        <v>7881</v>
      </c>
      <c r="G5953" s="36">
        <v>8</v>
      </c>
      <c r="H5953" s="37" t="s">
        <v>8783</v>
      </c>
      <c r="I5953" s="32" t="s">
        <v>1321</v>
      </c>
      <c r="J5953" s="32" t="s">
        <v>62</v>
      </c>
    </row>
    <row r="5954" spans="1:11" hidden="1" x14ac:dyDescent="0.3">
      <c r="A5954" t="s">
        <v>5795</v>
      </c>
      <c r="B5954" s="8">
        <v>20190722</v>
      </c>
      <c r="C5954" s="2" t="s">
        <v>213</v>
      </c>
      <c r="D5954" s="2" t="s">
        <v>15</v>
      </c>
      <c r="E5954" t="s">
        <v>1371</v>
      </c>
      <c r="F5954" s="2" t="s">
        <v>1163</v>
      </c>
      <c r="G5954" s="36">
        <v>8</v>
      </c>
      <c r="H5954" s="37" t="s">
        <v>8783</v>
      </c>
      <c r="I5954" s="32" t="s">
        <v>1321</v>
      </c>
      <c r="J5954" s="32" t="s">
        <v>19</v>
      </c>
      <c r="K5954" t="s">
        <v>5795</v>
      </c>
    </row>
    <row r="5955" spans="1:11" hidden="1" x14ac:dyDescent="0.3">
      <c r="A5955" t="s">
        <v>6667</v>
      </c>
      <c r="B5955" s="8">
        <v>20190723</v>
      </c>
      <c r="C5955" t="s">
        <v>25</v>
      </c>
      <c r="D5955" t="s">
        <v>6668</v>
      </c>
      <c r="E5955" t="s">
        <v>15525</v>
      </c>
      <c r="F5955" s="2" t="s">
        <v>7881</v>
      </c>
      <c r="G5955" s="36">
        <v>8</v>
      </c>
      <c r="H5955" s="37" t="s">
        <v>8783</v>
      </c>
      <c r="I5955" s="32" t="s">
        <v>1321</v>
      </c>
      <c r="J5955" s="32" t="s">
        <v>19</v>
      </c>
    </row>
    <row r="5956" spans="1:11" hidden="1" x14ac:dyDescent="0.3">
      <c r="A5956" t="s">
        <v>7515</v>
      </c>
      <c r="B5956" s="8">
        <v>20190724</v>
      </c>
      <c r="C5956" t="s">
        <v>13</v>
      </c>
      <c r="D5956" t="s">
        <v>234</v>
      </c>
      <c r="E5956" t="s">
        <v>15526</v>
      </c>
      <c r="F5956" s="2" t="s">
        <v>7881</v>
      </c>
      <c r="G5956" s="36">
        <v>8</v>
      </c>
      <c r="H5956" s="37" t="s">
        <v>8783</v>
      </c>
      <c r="I5956" s="31" t="s">
        <v>7883</v>
      </c>
      <c r="J5956" s="32" t="s">
        <v>192</v>
      </c>
    </row>
    <row r="5957" spans="1:11" hidden="1" x14ac:dyDescent="0.3">
      <c r="A5957" t="s">
        <v>5798</v>
      </c>
      <c r="B5957" s="8">
        <v>20190725</v>
      </c>
      <c r="C5957" s="2" t="s">
        <v>891</v>
      </c>
      <c r="D5957" s="2" t="s">
        <v>1201</v>
      </c>
      <c r="E5957" t="s">
        <v>15529</v>
      </c>
      <c r="F5957" s="2" t="s">
        <v>1163</v>
      </c>
      <c r="G5957" s="36">
        <v>8</v>
      </c>
      <c r="H5957" s="37" t="s">
        <v>8783</v>
      </c>
      <c r="I5957" s="32" t="s">
        <v>1185</v>
      </c>
      <c r="J5957" s="32" t="s">
        <v>192</v>
      </c>
      <c r="K5957" t="s">
        <v>5798</v>
      </c>
    </row>
    <row r="5958" spans="1:11" hidden="1" x14ac:dyDescent="0.3">
      <c r="A5958" t="s">
        <v>6664</v>
      </c>
      <c r="B5958" s="8">
        <v>20190801</v>
      </c>
      <c r="C5958" t="s">
        <v>68</v>
      </c>
      <c r="D5958" t="s">
        <v>1325</v>
      </c>
      <c r="E5958" t="s">
        <v>15531</v>
      </c>
      <c r="F5958" s="2" t="s">
        <v>7881</v>
      </c>
      <c r="G5958" s="36">
        <v>8</v>
      </c>
      <c r="H5958" s="37" t="s">
        <v>9047</v>
      </c>
      <c r="I5958" s="32" t="s">
        <v>9170</v>
      </c>
      <c r="J5958" s="32" t="s">
        <v>28</v>
      </c>
    </row>
    <row r="5959" spans="1:11" hidden="1" x14ac:dyDescent="0.3">
      <c r="A5959" t="s">
        <v>6955</v>
      </c>
      <c r="B5959" s="8">
        <v>20190814</v>
      </c>
      <c r="C5959" t="s">
        <v>25</v>
      </c>
      <c r="D5959" t="s">
        <v>1308</v>
      </c>
      <c r="E5959" t="s">
        <v>15551</v>
      </c>
      <c r="F5959" s="2" t="s">
        <v>7881</v>
      </c>
      <c r="G5959" s="36">
        <v>8</v>
      </c>
      <c r="H5959" s="37" t="s">
        <v>8802</v>
      </c>
      <c r="I5959" s="31" t="s">
        <v>8815</v>
      </c>
      <c r="J5959" s="32" t="s">
        <v>192</v>
      </c>
    </row>
    <row r="5960" spans="1:11" hidden="1" x14ac:dyDescent="0.3">
      <c r="A5960" t="s">
        <v>6658</v>
      </c>
      <c r="B5960" s="8">
        <v>20190821</v>
      </c>
      <c r="C5960" t="s">
        <v>53</v>
      </c>
      <c r="D5960" t="s">
        <v>594</v>
      </c>
      <c r="E5960" t="s">
        <v>15556</v>
      </c>
      <c r="F5960" s="2" t="s">
        <v>7881</v>
      </c>
      <c r="G5960" s="36">
        <v>8</v>
      </c>
      <c r="H5960" s="37" t="s">
        <v>8802</v>
      </c>
      <c r="I5960" s="32" t="s">
        <v>1219</v>
      </c>
      <c r="J5960" s="32" t="s">
        <v>192</v>
      </c>
    </row>
    <row r="5961" spans="1:11" hidden="1" x14ac:dyDescent="0.3">
      <c r="A5961" t="s">
        <v>6653</v>
      </c>
      <c r="B5961" s="8">
        <v>20190904</v>
      </c>
      <c r="C5961" t="s">
        <v>25</v>
      </c>
      <c r="D5961" t="s">
        <v>1308</v>
      </c>
      <c r="E5961" t="s">
        <v>15574</v>
      </c>
      <c r="F5961" s="2" t="s">
        <v>7881</v>
      </c>
      <c r="G5961" s="36">
        <v>8</v>
      </c>
      <c r="H5961" s="37" t="s">
        <v>8783</v>
      </c>
      <c r="I5961" s="31" t="s">
        <v>7883</v>
      </c>
      <c r="J5961" s="32" t="s">
        <v>192</v>
      </c>
    </row>
    <row r="5962" spans="1:11" hidden="1" x14ac:dyDescent="0.3">
      <c r="A5962" t="s">
        <v>7333</v>
      </c>
      <c r="B5962" s="8">
        <v>20190909</v>
      </c>
      <c r="C5962" t="s">
        <v>89</v>
      </c>
      <c r="D5962" t="s">
        <v>1313</v>
      </c>
      <c r="E5962" t="s">
        <v>15579</v>
      </c>
      <c r="F5962" s="2" t="s">
        <v>7881</v>
      </c>
      <c r="G5962" s="36">
        <v>8</v>
      </c>
      <c r="H5962" s="37" t="s">
        <v>9047</v>
      </c>
      <c r="I5962" s="32" t="s">
        <v>9163</v>
      </c>
      <c r="J5962" s="32" t="s">
        <v>28</v>
      </c>
    </row>
    <row r="5963" spans="1:11" hidden="1" x14ac:dyDescent="0.3">
      <c r="A5963" t="s">
        <v>7332</v>
      </c>
      <c r="B5963" s="8">
        <v>20190910</v>
      </c>
      <c r="C5963" t="s">
        <v>231</v>
      </c>
      <c r="D5963" t="s">
        <v>734</v>
      </c>
      <c r="E5963" t="s">
        <v>15580</v>
      </c>
      <c r="F5963" s="2" t="s">
        <v>7881</v>
      </c>
      <c r="G5963" s="36">
        <v>8</v>
      </c>
      <c r="H5963" s="37" t="s">
        <v>9047</v>
      </c>
      <c r="I5963" s="32" t="s">
        <v>9163</v>
      </c>
      <c r="J5963" s="32" t="s">
        <v>28</v>
      </c>
    </row>
    <row r="5964" spans="1:11" hidden="1" x14ac:dyDescent="0.3">
      <c r="A5964" t="s">
        <v>7331</v>
      </c>
      <c r="B5964" s="8">
        <v>20190911</v>
      </c>
      <c r="C5964" t="s">
        <v>213</v>
      </c>
      <c r="D5964" t="s">
        <v>1342</v>
      </c>
      <c r="E5964" t="s">
        <v>15581</v>
      </c>
      <c r="F5964" s="2" t="s">
        <v>7881</v>
      </c>
      <c r="G5964" s="36">
        <v>8</v>
      </c>
      <c r="H5964" s="37" t="s">
        <v>8783</v>
      </c>
      <c r="I5964" s="32" t="s">
        <v>8986</v>
      </c>
      <c r="J5964" s="32" t="s">
        <v>192</v>
      </c>
    </row>
    <row r="5965" spans="1:11" hidden="1" x14ac:dyDescent="0.3">
      <c r="A5965" t="s">
        <v>7329</v>
      </c>
      <c r="B5965" s="8">
        <v>20190920</v>
      </c>
      <c r="C5965" t="s">
        <v>50</v>
      </c>
      <c r="D5965" t="s">
        <v>789</v>
      </c>
      <c r="E5965" t="s">
        <v>15590</v>
      </c>
      <c r="F5965" s="2" t="s">
        <v>7881</v>
      </c>
      <c r="G5965" s="36">
        <v>8</v>
      </c>
      <c r="H5965" s="37" t="s">
        <v>9047</v>
      </c>
      <c r="I5965" s="32" t="s">
        <v>9163</v>
      </c>
      <c r="J5965" s="32" t="s">
        <v>62</v>
      </c>
    </row>
    <row r="5966" spans="1:11" hidden="1" x14ac:dyDescent="0.3">
      <c r="A5966" t="s">
        <v>7510</v>
      </c>
      <c r="B5966" s="8">
        <v>20190929</v>
      </c>
      <c r="C5966" t="s">
        <v>64</v>
      </c>
      <c r="D5966" t="s">
        <v>1374</v>
      </c>
      <c r="E5966" t="s">
        <v>15601</v>
      </c>
      <c r="F5966" s="2" t="s">
        <v>7881</v>
      </c>
      <c r="G5966" s="36">
        <v>8</v>
      </c>
      <c r="H5966" s="37" t="s">
        <v>9047</v>
      </c>
      <c r="I5966" s="32" t="s">
        <v>9105</v>
      </c>
      <c r="J5966" s="32" t="s">
        <v>28</v>
      </c>
    </row>
    <row r="5967" spans="1:11" hidden="1" x14ac:dyDescent="0.3">
      <c r="A5967" t="s">
        <v>6944</v>
      </c>
      <c r="B5967" s="8">
        <v>20191015</v>
      </c>
      <c r="C5967" t="s">
        <v>270</v>
      </c>
      <c r="D5967" t="s">
        <v>6945</v>
      </c>
      <c r="E5967" t="s">
        <v>15619</v>
      </c>
      <c r="F5967" s="2" t="s">
        <v>7881</v>
      </c>
      <c r="G5967" s="36">
        <v>8</v>
      </c>
      <c r="H5967" s="37" t="s">
        <v>8802</v>
      </c>
      <c r="I5967" s="31" t="s">
        <v>8815</v>
      </c>
      <c r="J5967" s="32" t="s">
        <v>192</v>
      </c>
    </row>
    <row r="5968" spans="1:11" hidden="1" x14ac:dyDescent="0.3">
      <c r="A5968" t="s">
        <v>6942</v>
      </c>
      <c r="B5968" s="8">
        <v>20191016</v>
      </c>
      <c r="C5968" t="s">
        <v>220</v>
      </c>
      <c r="D5968" t="s">
        <v>6943</v>
      </c>
      <c r="E5968" t="s">
        <v>15620</v>
      </c>
      <c r="F5968" s="2" t="s">
        <v>7881</v>
      </c>
      <c r="G5968" s="36">
        <v>8</v>
      </c>
      <c r="H5968" s="37" t="s">
        <v>8802</v>
      </c>
      <c r="I5968" s="31" t="s">
        <v>8815</v>
      </c>
      <c r="J5968" s="32" t="s">
        <v>192</v>
      </c>
    </row>
    <row r="5969" spans="1:11" hidden="1" x14ac:dyDescent="0.3">
      <c r="A5969" t="s">
        <v>6940</v>
      </c>
      <c r="B5969" s="8">
        <v>20191017</v>
      </c>
      <c r="C5969" t="s">
        <v>231</v>
      </c>
      <c r="D5969" t="s">
        <v>1366</v>
      </c>
      <c r="E5969" t="s">
        <v>15621</v>
      </c>
      <c r="F5969" s="2" t="s">
        <v>7881</v>
      </c>
      <c r="G5969" s="36">
        <v>8</v>
      </c>
      <c r="H5969" s="37" t="s">
        <v>8802</v>
      </c>
      <c r="I5969" s="31" t="s">
        <v>8815</v>
      </c>
      <c r="J5969" s="32" t="s">
        <v>192</v>
      </c>
    </row>
    <row r="5970" spans="1:11" hidden="1" x14ac:dyDescent="0.3">
      <c r="A5970" t="s">
        <v>6939</v>
      </c>
      <c r="B5970" s="8">
        <v>20191021</v>
      </c>
      <c r="C5970" t="s">
        <v>125</v>
      </c>
      <c r="E5970" t="s">
        <v>15630</v>
      </c>
      <c r="F5970" s="2" t="s">
        <v>7881</v>
      </c>
      <c r="G5970" s="36">
        <v>8</v>
      </c>
      <c r="H5970" s="37" t="s">
        <v>8802</v>
      </c>
      <c r="I5970" s="31" t="s">
        <v>8815</v>
      </c>
      <c r="J5970" s="32" t="s">
        <v>192</v>
      </c>
    </row>
    <row r="5971" spans="1:11" hidden="1" x14ac:dyDescent="0.3">
      <c r="A5971" t="s">
        <v>6935</v>
      </c>
      <c r="B5971" s="8">
        <v>20191027</v>
      </c>
      <c r="C5971" t="s">
        <v>25</v>
      </c>
      <c r="D5971" t="s">
        <v>1290</v>
      </c>
      <c r="E5971" t="s">
        <v>15637</v>
      </c>
      <c r="F5971" s="2" t="s">
        <v>7881</v>
      </c>
      <c r="G5971" s="36">
        <v>8</v>
      </c>
      <c r="H5971" s="37" t="s">
        <v>8783</v>
      </c>
      <c r="I5971" s="31" t="s">
        <v>7883</v>
      </c>
      <c r="J5971" s="32" t="s">
        <v>192</v>
      </c>
    </row>
    <row r="5972" spans="1:11" hidden="1" x14ac:dyDescent="0.3">
      <c r="A5972" t="s">
        <v>7163</v>
      </c>
      <c r="B5972" s="8">
        <v>20170110</v>
      </c>
      <c r="C5972" t="s">
        <v>53</v>
      </c>
      <c r="D5972" t="s">
        <v>7096</v>
      </c>
      <c r="E5972" t="s">
        <v>8881</v>
      </c>
      <c r="F5972" s="2" t="s">
        <v>7881</v>
      </c>
      <c r="G5972" s="36">
        <v>8</v>
      </c>
      <c r="H5972" s="37" t="s">
        <v>8783</v>
      </c>
      <c r="I5972" s="31" t="s">
        <v>7883</v>
      </c>
      <c r="J5972" s="32" t="s">
        <v>192</v>
      </c>
    </row>
    <row r="5973" spans="1:11" hidden="1" x14ac:dyDescent="0.3">
      <c r="A5973" t="s">
        <v>6927</v>
      </c>
      <c r="B5973" s="8">
        <v>20170116</v>
      </c>
      <c r="C5973" t="s">
        <v>33</v>
      </c>
      <c r="E5973" t="s">
        <v>15648</v>
      </c>
      <c r="F5973" s="2" t="s">
        <v>7881</v>
      </c>
      <c r="G5973" s="36">
        <v>8</v>
      </c>
      <c r="H5973" s="37" t="s">
        <v>8802</v>
      </c>
      <c r="I5973" s="32" t="s">
        <v>8816</v>
      </c>
      <c r="J5973" s="32" t="s">
        <v>19</v>
      </c>
    </row>
    <row r="5974" spans="1:11" hidden="1" x14ac:dyDescent="0.3">
      <c r="A5974" t="s">
        <v>6924</v>
      </c>
      <c r="B5974" s="8">
        <v>20170206</v>
      </c>
      <c r="C5974" t="s">
        <v>89</v>
      </c>
      <c r="D5974" t="s">
        <v>1179</v>
      </c>
      <c r="E5974" t="s">
        <v>15652</v>
      </c>
      <c r="F5974" s="2" t="s">
        <v>7881</v>
      </c>
      <c r="G5974" s="36">
        <v>8</v>
      </c>
      <c r="H5974" s="37" t="s">
        <v>8783</v>
      </c>
      <c r="I5974" s="31" t="s">
        <v>7883</v>
      </c>
      <c r="J5974" s="32" t="s">
        <v>192</v>
      </c>
    </row>
    <row r="5975" spans="1:11" hidden="1" x14ac:dyDescent="0.3">
      <c r="A5975" t="s">
        <v>7156</v>
      </c>
      <c r="B5975" s="8">
        <v>20170302</v>
      </c>
      <c r="C5975" t="s">
        <v>74</v>
      </c>
      <c r="D5975" t="s">
        <v>6637</v>
      </c>
      <c r="E5975" t="s">
        <v>15657</v>
      </c>
      <c r="F5975" s="2" t="s">
        <v>7881</v>
      </c>
      <c r="G5975" s="36">
        <v>8</v>
      </c>
      <c r="H5975" s="37" t="s">
        <v>8802</v>
      </c>
      <c r="I5975" s="31" t="s">
        <v>8815</v>
      </c>
      <c r="J5975" s="32" t="s">
        <v>192</v>
      </c>
    </row>
    <row r="5976" spans="1:11" hidden="1" x14ac:dyDescent="0.3">
      <c r="A5976" t="s">
        <v>6934</v>
      </c>
      <c r="B5976" s="8">
        <v>20191101</v>
      </c>
      <c r="C5976" t="s">
        <v>86</v>
      </c>
      <c r="E5976" t="s">
        <v>15658</v>
      </c>
      <c r="F5976" s="2" t="s">
        <v>7881</v>
      </c>
      <c r="G5976" s="36">
        <v>8</v>
      </c>
      <c r="H5976" s="37" t="s">
        <v>9084</v>
      </c>
      <c r="I5976" s="32" t="s">
        <v>8781</v>
      </c>
      <c r="J5976" s="32" t="s">
        <v>28</v>
      </c>
    </row>
    <row r="5977" spans="1:11" hidden="1" x14ac:dyDescent="0.3">
      <c r="A5977" t="s">
        <v>6900</v>
      </c>
      <c r="B5977" s="8">
        <v>20170427</v>
      </c>
      <c r="C5977" t="s">
        <v>31</v>
      </c>
      <c r="E5977" t="s">
        <v>14797</v>
      </c>
      <c r="F5977" s="2" t="s">
        <v>7881</v>
      </c>
      <c r="G5977" s="36">
        <v>9</v>
      </c>
      <c r="H5977" s="37" t="s">
        <v>8789</v>
      </c>
      <c r="I5977" s="31" t="s">
        <v>76</v>
      </c>
      <c r="J5977" s="32" t="s">
        <v>192</v>
      </c>
    </row>
    <row r="5978" spans="1:11" hidden="1" x14ac:dyDescent="0.3">
      <c r="A5978" t="s">
        <v>7481</v>
      </c>
      <c r="B5978" s="8">
        <v>20170428</v>
      </c>
      <c r="C5978" t="s">
        <v>43</v>
      </c>
      <c r="E5978" t="s">
        <v>14801</v>
      </c>
      <c r="F5978" s="2" t="s">
        <v>7881</v>
      </c>
      <c r="G5978" s="36">
        <v>9</v>
      </c>
      <c r="H5978" s="37" t="s">
        <v>8789</v>
      </c>
      <c r="I5978" s="31" t="s">
        <v>76</v>
      </c>
      <c r="J5978" s="32" t="s">
        <v>28</v>
      </c>
    </row>
    <row r="5979" spans="1:11" hidden="1" x14ac:dyDescent="0.3">
      <c r="A5979" t="s">
        <v>7489</v>
      </c>
      <c r="B5979" s="8">
        <v>20170504</v>
      </c>
      <c r="C5979" t="s">
        <v>89</v>
      </c>
      <c r="D5979" t="s">
        <v>1179</v>
      </c>
      <c r="E5979" t="s">
        <v>14803</v>
      </c>
      <c r="F5979" s="2" t="s">
        <v>7881</v>
      </c>
      <c r="G5979" s="36">
        <v>9</v>
      </c>
      <c r="H5979" s="37" t="s">
        <v>8789</v>
      </c>
      <c r="I5979" s="31" t="s">
        <v>76</v>
      </c>
      <c r="J5979" s="32" t="s">
        <v>28</v>
      </c>
    </row>
    <row r="5980" spans="1:11" hidden="1" x14ac:dyDescent="0.3">
      <c r="A5980" t="s">
        <v>7582</v>
      </c>
      <c r="B5980" s="8">
        <v>20170530</v>
      </c>
      <c r="C5980" t="s">
        <v>74</v>
      </c>
      <c r="D5980" t="s">
        <v>75</v>
      </c>
      <c r="E5980" t="s">
        <v>14829</v>
      </c>
      <c r="F5980" s="2" t="s">
        <v>7881</v>
      </c>
      <c r="G5980" s="36">
        <v>9</v>
      </c>
      <c r="H5980" s="37" t="s">
        <v>8789</v>
      </c>
      <c r="I5980" s="31" t="s">
        <v>76</v>
      </c>
      <c r="J5980" s="32" t="s">
        <v>28</v>
      </c>
    </row>
    <row r="5981" spans="1:11" hidden="1" x14ac:dyDescent="0.3">
      <c r="A5981" t="s">
        <v>7133</v>
      </c>
      <c r="B5981" s="8">
        <v>20170621</v>
      </c>
      <c r="C5981" t="s">
        <v>35</v>
      </c>
      <c r="D5981" t="s">
        <v>1197</v>
      </c>
      <c r="E5981" t="s">
        <v>14856</v>
      </c>
      <c r="F5981" s="2" t="s">
        <v>7881</v>
      </c>
      <c r="G5981" s="36">
        <v>9</v>
      </c>
      <c r="H5981" s="37" t="s">
        <v>8789</v>
      </c>
      <c r="I5981" s="5" t="s">
        <v>1145</v>
      </c>
      <c r="J5981" s="32" t="s">
        <v>192</v>
      </c>
    </row>
    <row r="5982" spans="1:11" hidden="1" x14ac:dyDescent="0.3">
      <c r="A5982" t="s">
        <v>5284</v>
      </c>
      <c r="B5982" s="8">
        <v>20170621</v>
      </c>
      <c r="C5982" s="2" t="s">
        <v>22</v>
      </c>
      <c r="D5982" s="2" t="s">
        <v>1192</v>
      </c>
      <c r="E5982" t="s">
        <v>14857</v>
      </c>
      <c r="F5982" s="2" t="s">
        <v>1163</v>
      </c>
      <c r="G5982" s="36">
        <v>9</v>
      </c>
      <c r="H5982" s="37" t="s">
        <v>8789</v>
      </c>
      <c r="I5982" s="5" t="s">
        <v>1145</v>
      </c>
      <c r="J5982" s="32" t="s">
        <v>192</v>
      </c>
      <c r="K5982" t="s">
        <v>5284</v>
      </c>
    </row>
    <row r="5983" spans="1:11" hidden="1" x14ac:dyDescent="0.3">
      <c r="A5983" t="s">
        <v>5285</v>
      </c>
      <c r="B5983" s="8">
        <v>20170628</v>
      </c>
      <c r="C5983" s="2" t="s">
        <v>68</v>
      </c>
      <c r="D5983" s="2" t="s">
        <v>1210</v>
      </c>
      <c r="E5983" t="s">
        <v>14859</v>
      </c>
      <c r="F5983" s="2" t="s">
        <v>1163</v>
      </c>
      <c r="G5983" s="36">
        <v>9</v>
      </c>
      <c r="H5983" s="37" t="s">
        <v>8789</v>
      </c>
      <c r="I5983" s="5" t="s">
        <v>1145</v>
      </c>
      <c r="J5983" s="32" t="s">
        <v>192</v>
      </c>
      <c r="K5983" t="s">
        <v>5285</v>
      </c>
    </row>
    <row r="5984" spans="1:11" hidden="1" x14ac:dyDescent="0.3">
      <c r="A5984" t="s">
        <v>5286</v>
      </c>
      <c r="B5984" s="8">
        <v>20170628</v>
      </c>
      <c r="C5984" s="2" t="s">
        <v>68</v>
      </c>
      <c r="D5984" s="2" t="s">
        <v>1210</v>
      </c>
      <c r="E5984" t="s">
        <v>14860</v>
      </c>
      <c r="F5984" s="2" t="s">
        <v>1163</v>
      </c>
      <c r="G5984" s="36">
        <v>9</v>
      </c>
      <c r="H5984" s="37" t="s">
        <v>8789</v>
      </c>
      <c r="I5984" s="5" t="s">
        <v>1145</v>
      </c>
      <c r="J5984" s="32" t="s">
        <v>192</v>
      </c>
      <c r="K5984" t="s">
        <v>5286</v>
      </c>
    </row>
    <row r="5985" spans="1:11" hidden="1" x14ac:dyDescent="0.3">
      <c r="A5985" t="s">
        <v>7494</v>
      </c>
      <c r="B5985" s="8">
        <v>20170709</v>
      </c>
      <c r="C5985" t="s">
        <v>210</v>
      </c>
      <c r="E5985" t="s">
        <v>14862</v>
      </c>
      <c r="F5985" s="2" t="s">
        <v>7881</v>
      </c>
      <c r="G5985" s="36">
        <v>9</v>
      </c>
      <c r="H5985" s="37" t="s">
        <v>8789</v>
      </c>
      <c r="I5985" s="31" t="s">
        <v>76</v>
      </c>
      <c r="J5985" s="32" t="s">
        <v>28</v>
      </c>
    </row>
    <row r="5986" spans="1:11" hidden="1" x14ac:dyDescent="0.3">
      <c r="A5986" t="s">
        <v>7127</v>
      </c>
      <c r="B5986" s="8">
        <v>20170713</v>
      </c>
      <c r="C5986" t="s">
        <v>270</v>
      </c>
      <c r="D5986" t="s">
        <v>7128</v>
      </c>
      <c r="E5986" t="s">
        <v>14864</v>
      </c>
      <c r="F5986" s="2" t="s">
        <v>7881</v>
      </c>
      <c r="G5986" s="36">
        <v>9</v>
      </c>
      <c r="H5986" s="37" t="s">
        <v>8789</v>
      </c>
      <c r="I5986" s="31" t="s">
        <v>76</v>
      </c>
      <c r="J5986" s="32" t="s">
        <v>28</v>
      </c>
    </row>
    <row r="5987" spans="1:11" hidden="1" x14ac:dyDescent="0.3">
      <c r="A5987" t="s">
        <v>5332</v>
      </c>
      <c r="B5987" s="8">
        <v>20170817</v>
      </c>
      <c r="C5987" s="2" t="s">
        <v>33</v>
      </c>
      <c r="D5987" s="2" t="s">
        <v>179</v>
      </c>
      <c r="E5987" t="s">
        <v>14910</v>
      </c>
      <c r="F5987" s="2" t="s">
        <v>1163</v>
      </c>
      <c r="G5987" s="36">
        <v>9</v>
      </c>
      <c r="H5987" s="37" t="s">
        <v>8789</v>
      </c>
      <c r="I5987" s="5" t="s">
        <v>1145</v>
      </c>
      <c r="J5987" s="32" t="s">
        <v>192</v>
      </c>
      <c r="K5987" t="s">
        <v>5332</v>
      </c>
    </row>
    <row r="5988" spans="1:11" hidden="1" x14ac:dyDescent="0.3">
      <c r="A5988" t="s">
        <v>7466</v>
      </c>
      <c r="B5988" s="8">
        <v>20170910</v>
      </c>
      <c r="C5988" t="s">
        <v>68</v>
      </c>
      <c r="D5988" t="s">
        <v>6911</v>
      </c>
      <c r="E5988" t="s">
        <v>14934</v>
      </c>
      <c r="F5988" s="2" t="s">
        <v>7881</v>
      </c>
      <c r="G5988" s="36">
        <v>9</v>
      </c>
      <c r="H5988" s="37" t="s">
        <v>8789</v>
      </c>
      <c r="I5988" s="31" t="s">
        <v>76</v>
      </c>
      <c r="J5988" s="32" t="s">
        <v>28</v>
      </c>
    </row>
    <row r="5989" spans="1:11" hidden="1" x14ac:dyDescent="0.3">
      <c r="A5989" t="s">
        <v>7478</v>
      </c>
      <c r="B5989" s="8">
        <v>20170911</v>
      </c>
      <c r="C5989" t="s">
        <v>89</v>
      </c>
      <c r="D5989" t="s">
        <v>1179</v>
      </c>
      <c r="E5989" t="s">
        <v>14935</v>
      </c>
      <c r="F5989" s="2" t="s">
        <v>7881</v>
      </c>
      <c r="G5989" s="36">
        <v>9</v>
      </c>
      <c r="H5989" s="37" t="s">
        <v>8789</v>
      </c>
      <c r="I5989" s="31" t="s">
        <v>76</v>
      </c>
      <c r="J5989" s="32" t="s">
        <v>28</v>
      </c>
    </row>
    <row r="5990" spans="1:11" hidden="1" x14ac:dyDescent="0.3">
      <c r="A5990" t="s">
        <v>7482</v>
      </c>
      <c r="B5990" s="8">
        <v>20170924</v>
      </c>
      <c r="C5990" t="s">
        <v>33</v>
      </c>
      <c r="D5990" t="s">
        <v>1199</v>
      </c>
      <c r="E5990" t="s">
        <v>14943</v>
      </c>
      <c r="F5990" s="2" t="s">
        <v>7881</v>
      </c>
      <c r="G5990" s="36">
        <v>9</v>
      </c>
      <c r="H5990" s="37" t="s">
        <v>8789</v>
      </c>
      <c r="I5990" s="31" t="s">
        <v>76</v>
      </c>
      <c r="J5990" s="32" t="s">
        <v>28</v>
      </c>
    </row>
    <row r="5991" spans="1:11" hidden="1" x14ac:dyDescent="0.3">
      <c r="A5991" t="s">
        <v>7477</v>
      </c>
      <c r="B5991" s="8">
        <v>20170926</v>
      </c>
      <c r="C5991" t="s">
        <v>74</v>
      </c>
      <c r="D5991" t="s">
        <v>75</v>
      </c>
      <c r="E5991" t="s">
        <v>14944</v>
      </c>
      <c r="F5991" s="2" t="s">
        <v>7881</v>
      </c>
      <c r="G5991" s="36">
        <v>9</v>
      </c>
      <c r="H5991" s="37" t="s">
        <v>8789</v>
      </c>
      <c r="I5991" s="31" t="s">
        <v>76</v>
      </c>
      <c r="J5991" s="32" t="s">
        <v>28</v>
      </c>
    </row>
    <row r="5992" spans="1:11" hidden="1" x14ac:dyDescent="0.3">
      <c r="A5992" t="s">
        <v>5386</v>
      </c>
      <c r="B5992" s="8">
        <v>20171116</v>
      </c>
      <c r="C5992" s="2" t="s">
        <v>33</v>
      </c>
      <c r="D5992" s="2" t="s">
        <v>1199</v>
      </c>
      <c r="E5992" t="s">
        <v>14974</v>
      </c>
      <c r="F5992" s="2" t="s">
        <v>1163</v>
      </c>
      <c r="G5992" s="36">
        <v>9</v>
      </c>
      <c r="H5992" s="37" t="s">
        <v>8789</v>
      </c>
      <c r="I5992" s="5" t="s">
        <v>1145</v>
      </c>
      <c r="J5992" s="32" t="s">
        <v>192</v>
      </c>
      <c r="K5992" t="s">
        <v>5386</v>
      </c>
    </row>
    <row r="5993" spans="1:11" hidden="1" x14ac:dyDescent="0.3">
      <c r="A5993" t="s">
        <v>5399</v>
      </c>
      <c r="B5993" s="8">
        <v>20171128</v>
      </c>
      <c r="C5993" s="2" t="s">
        <v>74</v>
      </c>
      <c r="D5993" s="2" t="s">
        <v>75</v>
      </c>
      <c r="E5993" t="s">
        <v>14988</v>
      </c>
      <c r="F5993" s="2" t="s">
        <v>1163</v>
      </c>
      <c r="G5993" s="36">
        <v>9</v>
      </c>
      <c r="H5993" s="37" t="s">
        <v>8789</v>
      </c>
      <c r="I5993" s="5" t="s">
        <v>1145</v>
      </c>
      <c r="J5993" s="32" t="s">
        <v>28</v>
      </c>
      <c r="K5993" t="s">
        <v>5399</v>
      </c>
    </row>
    <row r="5994" spans="1:11" hidden="1" x14ac:dyDescent="0.3">
      <c r="A5994" t="s">
        <v>7086</v>
      </c>
      <c r="B5994" s="8">
        <v>20171129</v>
      </c>
      <c r="C5994" t="s">
        <v>53</v>
      </c>
      <c r="D5994" t="s">
        <v>1254</v>
      </c>
      <c r="E5994" t="s">
        <v>14990</v>
      </c>
      <c r="F5994" s="2" t="s">
        <v>7881</v>
      </c>
      <c r="G5994" s="36">
        <v>9</v>
      </c>
      <c r="H5994" s="37" t="s">
        <v>8789</v>
      </c>
      <c r="I5994" s="5" t="s">
        <v>1145</v>
      </c>
      <c r="J5994" s="32" t="s">
        <v>192</v>
      </c>
    </row>
    <row r="5995" spans="1:11" hidden="1" x14ac:dyDescent="0.3">
      <c r="A5995" t="s">
        <v>7084</v>
      </c>
      <c r="B5995" s="8">
        <v>20171204</v>
      </c>
      <c r="C5995" t="s">
        <v>130</v>
      </c>
      <c r="D5995" t="s">
        <v>7085</v>
      </c>
      <c r="E5995" t="s">
        <v>14994</v>
      </c>
      <c r="F5995" s="2" t="s">
        <v>7881</v>
      </c>
      <c r="G5995" s="36">
        <v>9</v>
      </c>
      <c r="H5995" s="37" t="s">
        <v>8789</v>
      </c>
      <c r="I5995" s="5" t="s">
        <v>1145</v>
      </c>
      <c r="J5995" s="32" t="s">
        <v>192</v>
      </c>
    </row>
    <row r="5996" spans="1:11" hidden="1" x14ac:dyDescent="0.3">
      <c r="A5996" t="s">
        <v>5402</v>
      </c>
      <c r="B5996" s="8">
        <v>20171204</v>
      </c>
      <c r="C5996" s="2" t="s">
        <v>210</v>
      </c>
      <c r="D5996" s="2" t="s">
        <v>15</v>
      </c>
      <c r="E5996" t="s">
        <v>14995</v>
      </c>
      <c r="F5996" s="2" t="s">
        <v>1163</v>
      </c>
      <c r="G5996" s="36">
        <v>9</v>
      </c>
      <c r="H5996" s="37" t="s">
        <v>8789</v>
      </c>
      <c r="I5996" s="5" t="s">
        <v>1145</v>
      </c>
      <c r="J5996" s="32" t="s">
        <v>192</v>
      </c>
      <c r="K5996" t="s">
        <v>5402</v>
      </c>
    </row>
    <row r="5997" spans="1:11" hidden="1" x14ac:dyDescent="0.3">
      <c r="A5997" t="s">
        <v>7572</v>
      </c>
      <c r="B5997" s="8">
        <v>20171221</v>
      </c>
      <c r="C5997" t="s">
        <v>33</v>
      </c>
      <c r="D5997" t="s">
        <v>110</v>
      </c>
      <c r="E5997" t="s">
        <v>15000</v>
      </c>
      <c r="F5997" s="2" t="s">
        <v>7881</v>
      </c>
      <c r="G5997" s="36">
        <v>9</v>
      </c>
      <c r="H5997" s="37" t="s">
        <v>8789</v>
      </c>
      <c r="I5997" s="5" t="s">
        <v>1145</v>
      </c>
      <c r="J5997" s="32" t="s">
        <v>192</v>
      </c>
    </row>
    <row r="5998" spans="1:11" hidden="1" x14ac:dyDescent="0.3">
      <c r="A5998" t="s">
        <v>7464</v>
      </c>
      <c r="B5998" s="8">
        <v>20180114</v>
      </c>
      <c r="C5998" t="s">
        <v>64</v>
      </c>
      <c r="D5998" t="s">
        <v>183</v>
      </c>
      <c r="E5998" t="s">
        <v>15008</v>
      </c>
      <c r="F5998" s="2" t="s">
        <v>7881</v>
      </c>
      <c r="G5998" s="36">
        <v>9</v>
      </c>
      <c r="H5998" s="37" t="s">
        <v>8789</v>
      </c>
      <c r="I5998" s="31" t="s">
        <v>76</v>
      </c>
      <c r="J5998" s="32" t="s">
        <v>28</v>
      </c>
    </row>
    <row r="5999" spans="1:11" hidden="1" x14ac:dyDescent="0.3">
      <c r="A5999" t="s">
        <v>6801</v>
      </c>
      <c r="B5999" s="8">
        <v>20180529</v>
      </c>
      <c r="C5999" t="s">
        <v>74</v>
      </c>
      <c r="E5999" t="s">
        <v>15103</v>
      </c>
      <c r="F5999" s="2" t="s">
        <v>7881</v>
      </c>
      <c r="G5999" s="36">
        <v>9</v>
      </c>
      <c r="H5999" s="37" t="s">
        <v>8789</v>
      </c>
      <c r="I5999" s="31" t="s">
        <v>76</v>
      </c>
      <c r="J5999" s="32" t="s">
        <v>28</v>
      </c>
    </row>
    <row r="6000" spans="1:11" hidden="1" x14ac:dyDescent="0.3">
      <c r="A6000" t="s">
        <v>7553</v>
      </c>
      <c r="B6000" s="8">
        <v>20180615</v>
      </c>
      <c r="C6000" t="s">
        <v>20</v>
      </c>
      <c r="E6000" t="s">
        <v>15112</v>
      </c>
      <c r="F6000" s="2" t="s">
        <v>7881</v>
      </c>
      <c r="G6000" s="36">
        <v>9</v>
      </c>
      <c r="H6000" s="37" t="s">
        <v>9076</v>
      </c>
      <c r="I6000" s="32" t="s">
        <v>9112</v>
      </c>
      <c r="J6000" s="32" t="s">
        <v>192</v>
      </c>
    </row>
    <row r="6001" spans="1:11" hidden="1" x14ac:dyDescent="0.3">
      <c r="A6001" t="s">
        <v>7440</v>
      </c>
      <c r="B6001" s="8">
        <v>20180705</v>
      </c>
      <c r="C6001" t="s">
        <v>43</v>
      </c>
      <c r="E6001" t="s">
        <v>15141</v>
      </c>
      <c r="F6001" s="2" t="s">
        <v>7881</v>
      </c>
      <c r="G6001" s="36">
        <v>9</v>
      </c>
      <c r="H6001" s="37" t="s">
        <v>8789</v>
      </c>
      <c r="I6001" s="5" t="s">
        <v>1145</v>
      </c>
      <c r="J6001" s="32" t="s">
        <v>192</v>
      </c>
    </row>
    <row r="6002" spans="1:11" hidden="1" x14ac:dyDescent="0.3">
      <c r="A6002" t="s">
        <v>6788</v>
      </c>
      <c r="B6002" s="8">
        <v>20180706</v>
      </c>
      <c r="C6002" t="s">
        <v>35</v>
      </c>
      <c r="D6002" t="s">
        <v>236</v>
      </c>
      <c r="E6002" t="s">
        <v>15142</v>
      </c>
      <c r="F6002" s="2" t="s">
        <v>7881</v>
      </c>
      <c r="G6002" s="36">
        <v>9</v>
      </c>
      <c r="H6002" s="37" t="s">
        <v>8789</v>
      </c>
      <c r="I6002" s="31" t="s">
        <v>76</v>
      </c>
      <c r="J6002" s="32" t="s">
        <v>28</v>
      </c>
    </row>
    <row r="6003" spans="1:11" hidden="1" x14ac:dyDescent="0.3">
      <c r="A6003" t="s">
        <v>5528</v>
      </c>
      <c r="B6003" s="8">
        <v>20180724</v>
      </c>
      <c r="C6003" s="2" t="s">
        <v>120</v>
      </c>
      <c r="D6003" s="2" t="s">
        <v>1288</v>
      </c>
      <c r="E6003" t="s">
        <v>15160</v>
      </c>
      <c r="F6003" s="2" t="s">
        <v>1163</v>
      </c>
      <c r="G6003" s="36">
        <v>9</v>
      </c>
      <c r="H6003" s="37" t="s">
        <v>8789</v>
      </c>
      <c r="I6003" s="5" t="s">
        <v>1145</v>
      </c>
      <c r="J6003" s="32" t="s">
        <v>192</v>
      </c>
      <c r="K6003" t="s">
        <v>5528</v>
      </c>
    </row>
    <row r="6004" spans="1:11" hidden="1" x14ac:dyDescent="0.3">
      <c r="A6004" t="s">
        <v>7432</v>
      </c>
      <c r="B6004" s="8">
        <v>20180817</v>
      </c>
      <c r="C6004" t="s">
        <v>13</v>
      </c>
      <c r="D6004" t="s">
        <v>424</v>
      </c>
      <c r="E6004" t="s">
        <v>15173</v>
      </c>
      <c r="F6004" s="2" t="s">
        <v>7881</v>
      </c>
      <c r="G6004" s="36">
        <v>9</v>
      </c>
      <c r="H6004" s="37" t="s">
        <v>8789</v>
      </c>
      <c r="I6004" s="31" t="s">
        <v>76</v>
      </c>
      <c r="J6004" s="32" t="s">
        <v>28</v>
      </c>
    </row>
    <row r="6005" spans="1:11" hidden="1" x14ac:dyDescent="0.3">
      <c r="A6005" t="s">
        <v>7550</v>
      </c>
      <c r="B6005" s="8">
        <v>20180829</v>
      </c>
      <c r="C6005" t="s">
        <v>64</v>
      </c>
      <c r="D6005" t="s">
        <v>273</v>
      </c>
      <c r="E6005" t="s">
        <v>15184</v>
      </c>
      <c r="F6005" s="2" t="s">
        <v>7881</v>
      </c>
      <c r="G6005" s="36">
        <v>9</v>
      </c>
      <c r="H6005" s="37" t="s">
        <v>8789</v>
      </c>
      <c r="I6005" s="31" t="s">
        <v>76</v>
      </c>
      <c r="J6005" s="32" t="s">
        <v>28</v>
      </c>
    </row>
    <row r="6006" spans="1:11" hidden="1" x14ac:dyDescent="0.3">
      <c r="A6006" t="s">
        <v>7547</v>
      </c>
      <c r="B6006" s="8">
        <v>20180927</v>
      </c>
      <c r="C6006" t="s">
        <v>74</v>
      </c>
      <c r="E6006" t="s">
        <v>15214</v>
      </c>
      <c r="F6006" s="2" t="s">
        <v>7881</v>
      </c>
      <c r="G6006" s="36">
        <v>9</v>
      </c>
      <c r="H6006" s="37" t="s">
        <v>9030</v>
      </c>
      <c r="I6006" s="32" t="s">
        <v>9131</v>
      </c>
      <c r="J6006" s="32" t="s">
        <v>192</v>
      </c>
    </row>
    <row r="6007" spans="1:11" hidden="1" x14ac:dyDescent="0.3">
      <c r="A6007" t="s">
        <v>5575</v>
      </c>
      <c r="B6007" s="8">
        <v>20181019</v>
      </c>
      <c r="C6007" s="2" t="s">
        <v>25</v>
      </c>
      <c r="D6007" s="2" t="s">
        <v>1290</v>
      </c>
      <c r="E6007" t="s">
        <v>15232</v>
      </c>
      <c r="F6007" s="2" t="s">
        <v>1163</v>
      </c>
      <c r="G6007" s="36">
        <v>9</v>
      </c>
      <c r="H6007" s="37" t="s">
        <v>8789</v>
      </c>
      <c r="I6007" s="31" t="s">
        <v>76</v>
      </c>
      <c r="J6007" s="32" t="s">
        <v>28</v>
      </c>
      <c r="K6007" t="s">
        <v>5575</v>
      </c>
    </row>
    <row r="6008" spans="1:11" hidden="1" x14ac:dyDescent="0.3">
      <c r="A6008" t="s">
        <v>7026</v>
      </c>
      <c r="B6008" s="8">
        <v>20181020</v>
      </c>
      <c r="C6008" t="s">
        <v>231</v>
      </c>
      <c r="D6008" t="s">
        <v>6775</v>
      </c>
      <c r="E6008" t="s">
        <v>15233</v>
      </c>
      <c r="F6008" s="2" t="s">
        <v>7881</v>
      </c>
      <c r="G6008" s="36">
        <v>9</v>
      </c>
      <c r="H6008" s="37" t="s">
        <v>8789</v>
      </c>
      <c r="I6008" s="31" t="s">
        <v>76</v>
      </c>
      <c r="J6008" s="32" t="s">
        <v>28</v>
      </c>
    </row>
    <row r="6009" spans="1:11" hidden="1" x14ac:dyDescent="0.3">
      <c r="A6009" t="s">
        <v>7024</v>
      </c>
      <c r="B6009" s="8">
        <v>20181030</v>
      </c>
      <c r="C6009" t="s">
        <v>891</v>
      </c>
      <c r="D6009" t="s">
        <v>1201</v>
      </c>
      <c r="E6009" t="s">
        <v>15240</v>
      </c>
      <c r="F6009" s="2" t="s">
        <v>7881</v>
      </c>
      <c r="G6009" s="36">
        <v>9</v>
      </c>
      <c r="H6009" s="37" t="s">
        <v>8789</v>
      </c>
      <c r="I6009" s="31" t="s">
        <v>76</v>
      </c>
      <c r="J6009" s="32" t="s">
        <v>28</v>
      </c>
    </row>
    <row r="6010" spans="1:11" hidden="1" x14ac:dyDescent="0.3">
      <c r="A6010" t="s">
        <v>7396</v>
      </c>
      <c r="B6010" s="8">
        <v>20181111</v>
      </c>
      <c r="C6010" t="s">
        <v>64</v>
      </c>
      <c r="D6010" t="s">
        <v>1241</v>
      </c>
      <c r="E6010" t="s">
        <v>15253</v>
      </c>
      <c r="F6010" s="2" t="s">
        <v>7881</v>
      </c>
      <c r="G6010" s="36">
        <v>9</v>
      </c>
      <c r="H6010" s="37" t="s">
        <v>8789</v>
      </c>
      <c r="I6010" s="31" t="s">
        <v>76</v>
      </c>
      <c r="J6010" s="32" t="s">
        <v>28</v>
      </c>
    </row>
    <row r="6011" spans="1:11" hidden="1" x14ac:dyDescent="0.3">
      <c r="A6011" t="s">
        <v>5591</v>
      </c>
      <c r="B6011" s="8">
        <v>20181111</v>
      </c>
      <c r="C6011" s="2" t="s">
        <v>33</v>
      </c>
      <c r="D6011" s="2" t="s">
        <v>1306</v>
      </c>
      <c r="E6011" t="s">
        <v>15254</v>
      </c>
      <c r="F6011" s="2" t="s">
        <v>1163</v>
      </c>
      <c r="G6011" s="36">
        <v>9</v>
      </c>
      <c r="H6011" s="37" t="s">
        <v>8789</v>
      </c>
      <c r="I6011" s="5" t="s">
        <v>1145</v>
      </c>
      <c r="J6011" s="32" t="s">
        <v>192</v>
      </c>
      <c r="K6011" t="s">
        <v>5591</v>
      </c>
    </row>
    <row r="6012" spans="1:11" hidden="1" x14ac:dyDescent="0.3">
      <c r="A6012" t="s">
        <v>7541</v>
      </c>
      <c r="B6012" s="8">
        <v>20181112</v>
      </c>
      <c r="C6012" t="s">
        <v>22</v>
      </c>
      <c r="D6012" t="s">
        <v>319</v>
      </c>
      <c r="E6012" t="s">
        <v>15255</v>
      </c>
      <c r="F6012" s="2" t="s">
        <v>7881</v>
      </c>
      <c r="G6012" s="36">
        <v>9</v>
      </c>
      <c r="H6012" s="37" t="s">
        <v>8789</v>
      </c>
      <c r="I6012" s="31" t="s">
        <v>76</v>
      </c>
      <c r="J6012" s="32" t="s">
        <v>28</v>
      </c>
    </row>
    <row r="6013" spans="1:11" hidden="1" x14ac:dyDescent="0.3">
      <c r="A6013" t="s">
        <v>7395</v>
      </c>
      <c r="B6013" s="8">
        <v>20181122</v>
      </c>
      <c r="C6013" t="s">
        <v>13</v>
      </c>
      <c r="D6013" t="s">
        <v>1186</v>
      </c>
      <c r="E6013" t="s">
        <v>15258</v>
      </c>
      <c r="F6013" s="2" t="s">
        <v>7881</v>
      </c>
      <c r="G6013" s="36">
        <v>9</v>
      </c>
      <c r="H6013" s="37" t="s">
        <v>8789</v>
      </c>
      <c r="I6013" s="5" t="s">
        <v>1145</v>
      </c>
      <c r="J6013" s="32" t="s">
        <v>192</v>
      </c>
    </row>
    <row r="6014" spans="1:11" hidden="1" x14ac:dyDescent="0.3">
      <c r="A6014" t="s">
        <v>5592</v>
      </c>
      <c r="B6014" s="8">
        <v>20181122</v>
      </c>
      <c r="C6014" s="2" t="s">
        <v>33</v>
      </c>
      <c r="D6014" s="2" t="s">
        <v>1199</v>
      </c>
      <c r="E6014" t="s">
        <v>15259</v>
      </c>
      <c r="F6014" s="2" t="s">
        <v>1163</v>
      </c>
      <c r="G6014" s="36">
        <v>9</v>
      </c>
      <c r="H6014" s="37" t="s">
        <v>8789</v>
      </c>
      <c r="I6014" s="5" t="s">
        <v>1145</v>
      </c>
      <c r="J6014" s="32" t="s">
        <v>192</v>
      </c>
      <c r="K6014" t="s">
        <v>5592</v>
      </c>
    </row>
    <row r="6015" spans="1:11" hidden="1" x14ac:dyDescent="0.3">
      <c r="A6015" t="s">
        <v>7390</v>
      </c>
      <c r="B6015" s="8">
        <v>20181202</v>
      </c>
      <c r="C6015" t="s">
        <v>22</v>
      </c>
      <c r="D6015" t="s">
        <v>6606</v>
      </c>
      <c r="E6015" t="s">
        <v>15272</v>
      </c>
      <c r="F6015" s="2" t="s">
        <v>7881</v>
      </c>
      <c r="G6015" s="36">
        <v>9</v>
      </c>
      <c r="H6015" s="37" t="s">
        <v>8789</v>
      </c>
      <c r="I6015" s="31" t="s">
        <v>76</v>
      </c>
      <c r="J6015" s="32" t="s">
        <v>28</v>
      </c>
    </row>
    <row r="6016" spans="1:11" hidden="1" x14ac:dyDescent="0.3">
      <c r="A6016" t="s">
        <v>7794</v>
      </c>
      <c r="B6016" s="8">
        <v>20181226</v>
      </c>
      <c r="C6016" t="s">
        <v>13</v>
      </c>
      <c r="D6016" t="s">
        <v>1186</v>
      </c>
      <c r="E6016" t="s">
        <v>15286</v>
      </c>
      <c r="F6016" s="2" t="s">
        <v>7881</v>
      </c>
      <c r="G6016" s="36">
        <v>9</v>
      </c>
      <c r="H6016" s="37" t="s">
        <v>8789</v>
      </c>
      <c r="I6016" s="5" t="s">
        <v>1145</v>
      </c>
      <c r="J6016" s="32" t="s">
        <v>192</v>
      </c>
    </row>
    <row r="6017" spans="1:11" hidden="1" x14ac:dyDescent="0.3">
      <c r="A6017" t="s">
        <v>5616</v>
      </c>
      <c r="B6017" s="8">
        <v>20190115</v>
      </c>
      <c r="C6017" s="2" t="s">
        <v>89</v>
      </c>
      <c r="D6017" s="2" t="s">
        <v>1313</v>
      </c>
      <c r="E6017" t="s">
        <v>1314</v>
      </c>
      <c r="F6017" s="2" t="s">
        <v>1163</v>
      </c>
      <c r="G6017" s="36">
        <v>9</v>
      </c>
      <c r="H6017" s="37" t="s">
        <v>8789</v>
      </c>
      <c r="I6017" s="31" t="s">
        <v>76</v>
      </c>
      <c r="J6017" s="32" t="s">
        <v>192</v>
      </c>
      <c r="K6017" t="s">
        <v>5616</v>
      </c>
    </row>
    <row r="6018" spans="1:11" hidden="1" x14ac:dyDescent="0.3">
      <c r="A6018" t="s">
        <v>5617</v>
      </c>
      <c r="B6018" s="8">
        <v>20190115</v>
      </c>
      <c r="C6018" s="2" t="s">
        <v>53</v>
      </c>
      <c r="D6018" s="2" t="s">
        <v>545</v>
      </c>
      <c r="E6018" t="s">
        <v>15297</v>
      </c>
      <c r="F6018" s="2" t="s">
        <v>1163</v>
      </c>
      <c r="G6018" s="36">
        <v>9</v>
      </c>
      <c r="H6018" s="37" t="s">
        <v>8789</v>
      </c>
      <c r="I6018" s="31" t="s">
        <v>76</v>
      </c>
      <c r="J6018" s="32" t="s">
        <v>192</v>
      </c>
      <c r="K6018" t="s">
        <v>5617</v>
      </c>
    </row>
    <row r="6019" spans="1:11" hidden="1" x14ac:dyDescent="0.3">
      <c r="A6019" t="s">
        <v>6731</v>
      </c>
      <c r="B6019" s="8">
        <v>20190124</v>
      </c>
      <c r="C6019" t="s">
        <v>20</v>
      </c>
      <c r="D6019" t="s">
        <v>6732</v>
      </c>
      <c r="E6019" t="s">
        <v>15302</v>
      </c>
      <c r="F6019" s="2" t="s">
        <v>7881</v>
      </c>
      <c r="G6019" s="36">
        <v>9</v>
      </c>
      <c r="H6019" s="37" t="s">
        <v>8789</v>
      </c>
      <c r="I6019" s="31" t="s">
        <v>76</v>
      </c>
      <c r="J6019" s="32" t="s">
        <v>192</v>
      </c>
    </row>
    <row r="6020" spans="1:11" hidden="1" x14ac:dyDescent="0.3">
      <c r="A6020" t="s">
        <v>5624</v>
      </c>
      <c r="B6020" s="8">
        <v>20190207</v>
      </c>
      <c r="C6020" s="2" t="s">
        <v>20</v>
      </c>
      <c r="D6020" s="2" t="s">
        <v>1016</v>
      </c>
      <c r="E6020" t="s">
        <v>15312</v>
      </c>
      <c r="F6020" s="2" t="s">
        <v>1163</v>
      </c>
      <c r="G6020" s="36">
        <v>9</v>
      </c>
      <c r="H6020" s="37" t="s">
        <v>8789</v>
      </c>
      <c r="I6020" s="5" t="s">
        <v>1145</v>
      </c>
      <c r="J6020" s="32" t="s">
        <v>192</v>
      </c>
      <c r="K6020" t="s">
        <v>5624</v>
      </c>
    </row>
    <row r="6021" spans="1:11" hidden="1" x14ac:dyDescent="0.3">
      <c r="A6021" t="s">
        <v>7372</v>
      </c>
      <c r="B6021" s="8">
        <v>20190227</v>
      </c>
      <c r="C6021" t="s">
        <v>33</v>
      </c>
      <c r="D6021" t="s">
        <v>6999</v>
      </c>
      <c r="E6021" t="s">
        <v>15352</v>
      </c>
      <c r="F6021" s="2" t="s">
        <v>7881</v>
      </c>
      <c r="G6021" s="36">
        <v>9</v>
      </c>
      <c r="H6021" s="37" t="s">
        <v>8789</v>
      </c>
      <c r="I6021" s="31" t="s">
        <v>76</v>
      </c>
      <c r="J6021" s="32" t="s">
        <v>192</v>
      </c>
    </row>
    <row r="6022" spans="1:11" hidden="1" x14ac:dyDescent="0.3">
      <c r="A6022" t="s">
        <v>5668</v>
      </c>
      <c r="B6022" s="8">
        <v>20190312</v>
      </c>
      <c r="C6022" s="2" t="s">
        <v>50</v>
      </c>
      <c r="D6022" s="2" t="s">
        <v>789</v>
      </c>
      <c r="E6022" t="s">
        <v>15367</v>
      </c>
      <c r="F6022" s="2" t="s">
        <v>1163</v>
      </c>
      <c r="G6022" s="36">
        <v>9</v>
      </c>
      <c r="H6022" s="37" t="s">
        <v>8789</v>
      </c>
      <c r="I6022" s="5" t="s">
        <v>1145</v>
      </c>
      <c r="J6022" s="32" t="s">
        <v>192</v>
      </c>
      <c r="K6022" t="s">
        <v>5668</v>
      </c>
    </row>
    <row r="6023" spans="1:11" hidden="1" x14ac:dyDescent="0.3">
      <c r="A6023" t="s">
        <v>7523</v>
      </c>
      <c r="B6023" s="8">
        <v>20190418</v>
      </c>
      <c r="C6023" t="s">
        <v>25</v>
      </c>
      <c r="D6023" t="s">
        <v>1308</v>
      </c>
      <c r="E6023" t="s">
        <v>15413</v>
      </c>
      <c r="F6023" s="2" t="s">
        <v>7881</v>
      </c>
      <c r="G6023" s="36">
        <v>9</v>
      </c>
      <c r="H6023" s="37" t="s">
        <v>8789</v>
      </c>
      <c r="I6023" s="31" t="s">
        <v>76</v>
      </c>
      <c r="J6023" s="32" t="s">
        <v>192</v>
      </c>
    </row>
    <row r="6024" spans="1:11" hidden="1" x14ac:dyDescent="0.3">
      <c r="A6024" t="s">
        <v>7522</v>
      </c>
      <c r="B6024" s="8">
        <v>20190419</v>
      </c>
      <c r="C6024" t="s">
        <v>68</v>
      </c>
      <c r="D6024" t="s">
        <v>1325</v>
      </c>
      <c r="E6024" t="s">
        <v>9011</v>
      </c>
      <c r="F6024" s="2" t="s">
        <v>7881</v>
      </c>
      <c r="G6024" s="36">
        <v>9</v>
      </c>
      <c r="H6024" s="37" t="s">
        <v>8789</v>
      </c>
      <c r="I6024" s="31" t="s">
        <v>76</v>
      </c>
      <c r="J6024" s="32" t="s">
        <v>192</v>
      </c>
    </row>
    <row r="6025" spans="1:11" hidden="1" x14ac:dyDescent="0.3">
      <c r="A6025" t="s">
        <v>6989</v>
      </c>
      <c r="B6025" s="8">
        <v>20190424</v>
      </c>
      <c r="C6025" t="s">
        <v>64</v>
      </c>
      <c r="D6025" t="s">
        <v>405</v>
      </c>
      <c r="E6025" t="s">
        <v>15419</v>
      </c>
      <c r="F6025" s="2" t="s">
        <v>7881</v>
      </c>
      <c r="G6025" s="36">
        <v>9</v>
      </c>
      <c r="H6025" s="37" t="s">
        <v>8789</v>
      </c>
      <c r="I6025" s="31" t="s">
        <v>76</v>
      </c>
      <c r="J6025" s="32" t="s">
        <v>192</v>
      </c>
    </row>
    <row r="6026" spans="1:11" hidden="1" x14ac:dyDescent="0.3">
      <c r="A6026" t="s">
        <v>7352</v>
      </c>
      <c r="B6026" s="8">
        <v>20190521</v>
      </c>
      <c r="C6026" t="s">
        <v>33</v>
      </c>
      <c r="D6026" t="s">
        <v>7353</v>
      </c>
      <c r="E6026" t="s">
        <v>15475</v>
      </c>
      <c r="F6026" s="2" t="s">
        <v>7881</v>
      </c>
      <c r="G6026" s="36">
        <v>9</v>
      </c>
      <c r="H6026" s="37" t="s">
        <v>8789</v>
      </c>
      <c r="I6026" s="5" t="s">
        <v>1145</v>
      </c>
      <c r="J6026" s="32" t="s">
        <v>192</v>
      </c>
    </row>
    <row r="6027" spans="1:11" hidden="1" x14ac:dyDescent="0.3">
      <c r="A6027" t="s">
        <v>5763</v>
      </c>
      <c r="B6027" s="8">
        <v>20190521</v>
      </c>
      <c r="C6027" s="2" t="s">
        <v>13</v>
      </c>
      <c r="D6027" s="2" t="s">
        <v>811</v>
      </c>
      <c r="E6027" t="s">
        <v>15476</v>
      </c>
      <c r="F6027" s="2" t="s">
        <v>1163</v>
      </c>
      <c r="G6027" s="36">
        <v>9</v>
      </c>
      <c r="H6027" s="37" t="s">
        <v>8789</v>
      </c>
      <c r="I6027" s="5" t="s">
        <v>1145</v>
      </c>
      <c r="J6027" s="32" t="s">
        <v>192</v>
      </c>
      <c r="K6027" t="s">
        <v>5763</v>
      </c>
    </row>
    <row r="6028" spans="1:11" hidden="1" x14ac:dyDescent="0.3">
      <c r="A6028" t="s">
        <v>5764</v>
      </c>
      <c r="B6028" s="8">
        <v>20190521</v>
      </c>
      <c r="C6028" s="2" t="s">
        <v>22</v>
      </c>
      <c r="D6028" s="2" t="s">
        <v>1059</v>
      </c>
      <c r="E6028" t="s">
        <v>15477</v>
      </c>
      <c r="F6028" s="2" t="s">
        <v>1163</v>
      </c>
      <c r="G6028" s="36">
        <v>9</v>
      </c>
      <c r="H6028" s="37" t="s">
        <v>8789</v>
      </c>
      <c r="I6028" s="5" t="s">
        <v>1145</v>
      </c>
      <c r="J6028" s="32" t="s">
        <v>192</v>
      </c>
      <c r="K6028" t="s">
        <v>5764</v>
      </c>
    </row>
    <row r="6029" spans="1:11" hidden="1" x14ac:dyDescent="0.3">
      <c r="A6029" t="s">
        <v>7350</v>
      </c>
      <c r="B6029" s="8">
        <v>20190522</v>
      </c>
      <c r="C6029" t="s">
        <v>268</v>
      </c>
      <c r="E6029" t="s">
        <v>15478</v>
      </c>
      <c r="F6029" s="2" t="s">
        <v>7881</v>
      </c>
      <c r="G6029" s="36">
        <v>9</v>
      </c>
      <c r="H6029" s="37" t="s">
        <v>8789</v>
      </c>
      <c r="I6029" s="5" t="s">
        <v>1145</v>
      </c>
      <c r="J6029" s="32" t="s">
        <v>192</v>
      </c>
    </row>
    <row r="6030" spans="1:11" hidden="1" x14ac:dyDescent="0.3">
      <c r="A6030" t="s">
        <v>5778</v>
      </c>
      <c r="B6030" s="8">
        <v>20190619</v>
      </c>
      <c r="C6030" s="2" t="s">
        <v>89</v>
      </c>
      <c r="D6030" s="2" t="s">
        <v>1313</v>
      </c>
      <c r="E6030" t="s">
        <v>15504</v>
      </c>
      <c r="F6030" s="2" t="s">
        <v>1163</v>
      </c>
      <c r="G6030" s="36">
        <v>9</v>
      </c>
      <c r="H6030" s="37" t="s">
        <v>8789</v>
      </c>
      <c r="I6030" s="5" t="s">
        <v>1145</v>
      </c>
      <c r="J6030" s="32" t="s">
        <v>192</v>
      </c>
      <c r="K6030" t="s">
        <v>5778</v>
      </c>
    </row>
    <row r="6031" spans="1:11" hidden="1" x14ac:dyDescent="0.3">
      <c r="A6031" t="s">
        <v>6972</v>
      </c>
      <c r="B6031" s="8">
        <v>20190622</v>
      </c>
      <c r="C6031" t="s">
        <v>22</v>
      </c>
      <c r="D6031" t="s">
        <v>1224</v>
      </c>
      <c r="E6031" t="s">
        <v>15508</v>
      </c>
      <c r="F6031" s="2" t="s">
        <v>7881</v>
      </c>
      <c r="G6031" s="36">
        <v>9</v>
      </c>
      <c r="H6031" s="37" t="s">
        <v>9030</v>
      </c>
      <c r="I6031" s="32" t="s">
        <v>1145</v>
      </c>
      <c r="J6031" s="32" t="s">
        <v>192</v>
      </c>
    </row>
    <row r="6032" spans="1:11" hidden="1" x14ac:dyDescent="0.3">
      <c r="A6032" t="s">
        <v>6971</v>
      </c>
      <c r="B6032" s="8">
        <v>20190624</v>
      </c>
      <c r="C6032" t="s">
        <v>891</v>
      </c>
      <c r="D6032" t="s">
        <v>1201</v>
      </c>
      <c r="E6032" t="s">
        <v>15509</v>
      </c>
      <c r="F6032" s="2" t="s">
        <v>7881</v>
      </c>
      <c r="G6032" s="36">
        <v>9</v>
      </c>
      <c r="H6032" s="37" t="s">
        <v>8789</v>
      </c>
      <c r="I6032" s="31" t="s">
        <v>76</v>
      </c>
      <c r="J6032" s="32" t="s">
        <v>28</v>
      </c>
    </row>
    <row r="6033" spans="1:11" hidden="1" x14ac:dyDescent="0.3">
      <c r="A6033" t="s">
        <v>6958</v>
      </c>
      <c r="B6033" s="8">
        <v>20190809</v>
      </c>
      <c r="C6033" t="s">
        <v>64</v>
      </c>
      <c r="D6033" t="s">
        <v>1399</v>
      </c>
      <c r="E6033" t="s">
        <v>15540</v>
      </c>
      <c r="F6033" s="2" t="s">
        <v>7881</v>
      </c>
      <c r="G6033" s="36">
        <v>9</v>
      </c>
      <c r="H6033" s="37" t="s">
        <v>8789</v>
      </c>
      <c r="I6033" s="5" t="s">
        <v>1145</v>
      </c>
      <c r="J6033" s="32" t="s">
        <v>192</v>
      </c>
    </row>
    <row r="6034" spans="1:11" hidden="1" x14ac:dyDescent="0.3">
      <c r="A6034" t="s">
        <v>7330</v>
      </c>
      <c r="B6034" s="8">
        <v>20190919</v>
      </c>
      <c r="C6034" t="s">
        <v>13</v>
      </c>
      <c r="D6034" t="s">
        <v>234</v>
      </c>
      <c r="E6034" t="s">
        <v>15589</v>
      </c>
      <c r="F6034" s="2" t="s">
        <v>7881</v>
      </c>
      <c r="G6034" s="36">
        <v>9</v>
      </c>
      <c r="H6034" s="37" t="s">
        <v>8789</v>
      </c>
      <c r="I6034" s="5" t="s">
        <v>1145</v>
      </c>
      <c r="J6034" s="32" t="s">
        <v>192</v>
      </c>
    </row>
    <row r="6035" spans="1:11" hidden="1" x14ac:dyDescent="0.3">
      <c r="A6035" t="s">
        <v>7328</v>
      </c>
      <c r="B6035" s="8">
        <v>20190923</v>
      </c>
      <c r="C6035" t="s">
        <v>125</v>
      </c>
      <c r="E6035" t="s">
        <v>15592</v>
      </c>
      <c r="F6035" s="2" t="s">
        <v>7881</v>
      </c>
      <c r="G6035" s="36">
        <v>9</v>
      </c>
      <c r="H6035" s="37" t="s">
        <v>8789</v>
      </c>
      <c r="I6035" s="5" t="s">
        <v>1145</v>
      </c>
      <c r="J6035" s="32" t="s">
        <v>192</v>
      </c>
    </row>
    <row r="6036" spans="1:11" hidden="1" x14ac:dyDescent="0.3">
      <c r="A6036" t="s">
        <v>5849</v>
      </c>
      <c r="B6036" s="8">
        <v>20190926</v>
      </c>
      <c r="C6036" s="2" t="s">
        <v>74</v>
      </c>
      <c r="D6036" s="2" t="s">
        <v>15</v>
      </c>
      <c r="E6036" t="s">
        <v>15598</v>
      </c>
      <c r="F6036" s="2" t="s">
        <v>1163</v>
      </c>
      <c r="G6036" s="36">
        <v>9</v>
      </c>
      <c r="H6036" s="37" t="s">
        <v>8789</v>
      </c>
      <c r="I6036" s="5" t="s">
        <v>1145</v>
      </c>
      <c r="J6036" s="32" t="s">
        <v>192</v>
      </c>
      <c r="K6036" t="s">
        <v>5849</v>
      </c>
    </row>
    <row r="6037" spans="1:11" hidden="1" x14ac:dyDescent="0.3">
      <c r="A6037" t="s">
        <v>7245</v>
      </c>
      <c r="B6037" s="8">
        <v>20191013</v>
      </c>
      <c r="C6037" t="s">
        <v>86</v>
      </c>
      <c r="D6037" t="s">
        <v>7246</v>
      </c>
      <c r="E6037" t="s">
        <v>15616</v>
      </c>
      <c r="F6037" s="2" t="s">
        <v>7881</v>
      </c>
      <c r="G6037" s="36">
        <v>9</v>
      </c>
      <c r="H6037" s="37" t="s">
        <v>8789</v>
      </c>
      <c r="I6037" s="31" t="s">
        <v>76</v>
      </c>
      <c r="J6037" s="32" t="s">
        <v>19</v>
      </c>
    </row>
    <row r="6038" spans="1:11" hidden="1" x14ac:dyDescent="0.3">
      <c r="A6038" t="s">
        <v>7319</v>
      </c>
      <c r="B6038" s="8">
        <v>20191023</v>
      </c>
      <c r="C6038" t="s">
        <v>13</v>
      </c>
      <c r="D6038" t="s">
        <v>234</v>
      </c>
      <c r="E6038" t="s">
        <v>15632</v>
      </c>
      <c r="F6038" s="2" t="s">
        <v>7881</v>
      </c>
      <c r="G6038" s="36">
        <v>9</v>
      </c>
      <c r="H6038" s="37" t="s">
        <v>8789</v>
      </c>
      <c r="I6038" s="31" t="s">
        <v>76</v>
      </c>
      <c r="J6038" s="32" t="s">
        <v>28</v>
      </c>
    </row>
    <row r="6039" spans="1:11" hidden="1" x14ac:dyDescent="0.3">
      <c r="A6039" t="s">
        <v>7506</v>
      </c>
      <c r="B6039" s="8">
        <v>20191024</v>
      </c>
      <c r="C6039" t="s">
        <v>9</v>
      </c>
      <c r="D6039" t="s">
        <v>325</v>
      </c>
      <c r="E6039" t="s">
        <v>15633</v>
      </c>
      <c r="F6039" s="2" t="s">
        <v>7881</v>
      </c>
      <c r="G6039" s="36">
        <v>9</v>
      </c>
      <c r="H6039" s="37" t="s">
        <v>8789</v>
      </c>
      <c r="I6039" s="31" t="s">
        <v>76</v>
      </c>
      <c r="J6039" s="32" t="s">
        <v>28</v>
      </c>
    </row>
    <row r="6040" spans="1:11" hidden="1" x14ac:dyDescent="0.3">
      <c r="A6040" t="s">
        <v>7505</v>
      </c>
      <c r="B6040" s="8">
        <v>20191030</v>
      </c>
      <c r="C6040" t="s">
        <v>53</v>
      </c>
      <c r="D6040" t="s">
        <v>594</v>
      </c>
      <c r="E6040" t="s">
        <v>15639</v>
      </c>
      <c r="F6040" s="2" t="s">
        <v>7881</v>
      </c>
      <c r="G6040" s="36">
        <v>9</v>
      </c>
      <c r="H6040" s="37" t="s">
        <v>8789</v>
      </c>
      <c r="I6040" s="31" t="s">
        <v>76</v>
      </c>
      <c r="J6040" s="32" t="s">
        <v>28</v>
      </c>
    </row>
    <row r="6041" spans="1:11" hidden="1" x14ac:dyDescent="0.3">
      <c r="A6041" t="s">
        <v>7499</v>
      </c>
      <c r="B6041" s="8" t="s">
        <v>7500</v>
      </c>
      <c r="C6041" t="s">
        <v>20</v>
      </c>
      <c r="E6041" t="s">
        <v>15653</v>
      </c>
      <c r="F6041" s="2" t="s">
        <v>7881</v>
      </c>
      <c r="G6041" s="36">
        <v>9</v>
      </c>
      <c r="H6041" s="37" t="s">
        <v>8789</v>
      </c>
      <c r="I6041" s="31" t="s">
        <v>76</v>
      </c>
      <c r="J6041" s="32" t="s">
        <v>28</v>
      </c>
    </row>
    <row r="6042" spans="1:11" hidden="1" x14ac:dyDescent="0.3">
      <c r="A6042" t="s">
        <v>7586</v>
      </c>
      <c r="B6042" s="8" t="s">
        <v>6921</v>
      </c>
      <c r="C6042" t="s">
        <v>213</v>
      </c>
      <c r="D6042" t="s">
        <v>7587</v>
      </c>
      <c r="E6042" t="s">
        <v>15655</v>
      </c>
      <c r="F6042" s="2" t="s">
        <v>7881</v>
      </c>
      <c r="G6042" s="36">
        <v>9</v>
      </c>
      <c r="H6042" s="37" t="s">
        <v>9030</v>
      </c>
      <c r="I6042" s="32" t="s">
        <v>1145</v>
      </c>
      <c r="J6042" s="32" t="s">
        <v>28</v>
      </c>
    </row>
    <row r="6043" spans="1:11" hidden="1" x14ac:dyDescent="0.3">
      <c r="A6043" t="s">
        <v>5321</v>
      </c>
      <c r="B6043" s="8">
        <v>20170806</v>
      </c>
      <c r="C6043" s="2" t="s">
        <v>9</v>
      </c>
      <c r="D6043" s="2" t="s">
        <v>37</v>
      </c>
      <c r="E6043" t="s">
        <v>14899</v>
      </c>
      <c r="F6043" s="2" t="s">
        <v>1163</v>
      </c>
      <c r="G6043" s="36">
        <v>10</v>
      </c>
      <c r="H6043" s="37" t="s">
        <v>8785</v>
      </c>
      <c r="I6043" s="32" t="s">
        <v>1218</v>
      </c>
      <c r="J6043" s="32" t="s">
        <v>28</v>
      </c>
      <c r="K6043" t="s">
        <v>5321</v>
      </c>
    </row>
    <row r="6044" spans="1:11" hidden="1" x14ac:dyDescent="0.3">
      <c r="A6044" t="s">
        <v>5322</v>
      </c>
      <c r="B6044" s="8">
        <v>20170806</v>
      </c>
      <c r="C6044" s="2" t="s">
        <v>16</v>
      </c>
      <c r="D6044" s="2" t="s">
        <v>15</v>
      </c>
      <c r="E6044" t="s">
        <v>14900</v>
      </c>
      <c r="F6044" s="2" t="s">
        <v>1163</v>
      </c>
      <c r="G6044" s="36">
        <v>10</v>
      </c>
      <c r="H6044" s="37" t="s">
        <v>8785</v>
      </c>
      <c r="I6044" s="32" t="s">
        <v>1218</v>
      </c>
      <c r="J6044" s="32" t="s">
        <v>28</v>
      </c>
      <c r="K6044" t="s">
        <v>5322</v>
      </c>
    </row>
    <row r="6045" spans="1:11" hidden="1" x14ac:dyDescent="0.3">
      <c r="A6045" t="s">
        <v>5323</v>
      </c>
      <c r="B6045" s="8">
        <v>20170806</v>
      </c>
      <c r="C6045" s="2" t="s">
        <v>120</v>
      </c>
      <c r="D6045" s="2" t="s">
        <v>1181</v>
      </c>
      <c r="E6045" t="s">
        <v>14901</v>
      </c>
      <c r="F6045" s="2" t="s">
        <v>1163</v>
      </c>
      <c r="G6045" s="36">
        <v>10</v>
      </c>
      <c r="H6045" s="37" t="s">
        <v>8785</v>
      </c>
      <c r="I6045" s="32" t="s">
        <v>1218</v>
      </c>
      <c r="J6045" s="32" t="s">
        <v>28</v>
      </c>
      <c r="K6045" t="s">
        <v>5323</v>
      </c>
    </row>
    <row r="6046" spans="1:11" hidden="1" x14ac:dyDescent="0.3">
      <c r="A6046" t="s">
        <v>5324</v>
      </c>
      <c r="B6046" s="8">
        <v>20170806</v>
      </c>
      <c r="C6046" s="2" t="s">
        <v>52</v>
      </c>
      <c r="D6046" s="2" t="s">
        <v>274</v>
      </c>
      <c r="E6046" t="s">
        <v>14902</v>
      </c>
      <c r="F6046" s="2" t="s">
        <v>1163</v>
      </c>
      <c r="G6046" s="36">
        <v>10</v>
      </c>
      <c r="H6046" s="37" t="s">
        <v>8785</v>
      </c>
      <c r="I6046" s="32" t="s">
        <v>1218</v>
      </c>
      <c r="J6046" s="32" t="s">
        <v>28</v>
      </c>
      <c r="K6046" t="s">
        <v>5324</v>
      </c>
    </row>
    <row r="6047" spans="1:11" hidden="1" x14ac:dyDescent="0.3">
      <c r="A6047" t="s">
        <v>5325</v>
      </c>
      <c r="B6047" s="8">
        <v>20170806</v>
      </c>
      <c r="C6047" s="2" t="s">
        <v>33</v>
      </c>
      <c r="D6047" s="2" t="s">
        <v>1193</v>
      </c>
      <c r="E6047" t="s">
        <v>14903</v>
      </c>
      <c r="F6047" s="2" t="s">
        <v>1163</v>
      </c>
      <c r="G6047" s="36">
        <v>10</v>
      </c>
      <c r="H6047" s="37" t="s">
        <v>8785</v>
      </c>
      <c r="I6047" s="32" t="s">
        <v>1218</v>
      </c>
      <c r="J6047" s="32" t="s">
        <v>28</v>
      </c>
      <c r="K6047" t="s">
        <v>5325</v>
      </c>
    </row>
    <row r="6048" spans="1:11" hidden="1" x14ac:dyDescent="0.3">
      <c r="A6048" t="s">
        <v>5326</v>
      </c>
      <c r="B6048" s="8">
        <v>20170806</v>
      </c>
      <c r="C6048" s="2" t="s">
        <v>64</v>
      </c>
      <c r="D6048" s="2" t="s">
        <v>874</v>
      </c>
      <c r="E6048" t="s">
        <v>14904</v>
      </c>
      <c r="F6048" s="2" t="s">
        <v>1163</v>
      </c>
      <c r="G6048" s="36">
        <v>10</v>
      </c>
      <c r="H6048" s="37" t="s">
        <v>8785</v>
      </c>
      <c r="I6048" s="32" t="s">
        <v>1218</v>
      </c>
      <c r="J6048" s="32" t="s">
        <v>28</v>
      </c>
      <c r="K6048" t="s">
        <v>5326</v>
      </c>
    </row>
    <row r="6049" spans="1:11" hidden="1" x14ac:dyDescent="0.3">
      <c r="A6049" t="s">
        <v>5327</v>
      </c>
      <c r="B6049" s="8">
        <v>20170806</v>
      </c>
      <c r="C6049" s="2" t="s">
        <v>22</v>
      </c>
      <c r="D6049" s="2" t="s">
        <v>427</v>
      </c>
      <c r="E6049" t="s">
        <v>14905</v>
      </c>
      <c r="F6049" s="2" t="s">
        <v>1163</v>
      </c>
      <c r="G6049" s="36">
        <v>10</v>
      </c>
      <c r="H6049" s="37" t="s">
        <v>8785</v>
      </c>
      <c r="I6049" s="32" t="s">
        <v>1218</v>
      </c>
      <c r="J6049" s="32" t="s">
        <v>28</v>
      </c>
      <c r="K6049" t="s">
        <v>5327</v>
      </c>
    </row>
    <row r="6050" spans="1:11" hidden="1" x14ac:dyDescent="0.3">
      <c r="A6050" t="s">
        <v>5328</v>
      </c>
      <c r="B6050" s="8">
        <v>20170807</v>
      </c>
      <c r="C6050" s="2" t="s">
        <v>33</v>
      </c>
      <c r="D6050" s="2" t="s">
        <v>1199</v>
      </c>
      <c r="E6050" t="s">
        <v>14906</v>
      </c>
      <c r="F6050" s="2" t="s">
        <v>1163</v>
      </c>
      <c r="G6050" s="36">
        <v>10</v>
      </c>
      <c r="H6050" s="37" t="s">
        <v>8785</v>
      </c>
      <c r="I6050" s="32" t="s">
        <v>1218</v>
      </c>
      <c r="J6050" s="32" t="s">
        <v>28</v>
      </c>
      <c r="K6050" t="s">
        <v>5328</v>
      </c>
    </row>
    <row r="6051" spans="1:11" hidden="1" x14ac:dyDescent="0.3">
      <c r="A6051" t="s">
        <v>5329</v>
      </c>
      <c r="B6051" s="8">
        <v>20170807</v>
      </c>
      <c r="C6051" s="2" t="s">
        <v>25</v>
      </c>
      <c r="D6051" s="2" t="s">
        <v>1177</v>
      </c>
      <c r="E6051" t="s">
        <v>14907</v>
      </c>
      <c r="F6051" s="2" t="s">
        <v>1163</v>
      </c>
      <c r="G6051" s="36">
        <v>10</v>
      </c>
      <c r="H6051" s="37" t="s">
        <v>8785</v>
      </c>
      <c r="I6051" s="32" t="s">
        <v>1218</v>
      </c>
      <c r="J6051" s="32" t="s">
        <v>28</v>
      </c>
      <c r="K6051" t="s">
        <v>5329</v>
      </c>
    </row>
    <row r="6052" spans="1:11" hidden="1" x14ac:dyDescent="0.3">
      <c r="A6052" t="s">
        <v>5330</v>
      </c>
      <c r="B6052" s="8">
        <v>20170807</v>
      </c>
      <c r="C6052" s="2" t="s">
        <v>20</v>
      </c>
      <c r="D6052" s="2" t="s">
        <v>15</v>
      </c>
      <c r="E6052" t="s">
        <v>14908</v>
      </c>
      <c r="F6052" s="2" t="s">
        <v>1163</v>
      </c>
      <c r="G6052" s="36">
        <v>10</v>
      </c>
      <c r="H6052" s="37" t="s">
        <v>8785</v>
      </c>
      <c r="I6052" s="32" t="s">
        <v>1218</v>
      </c>
      <c r="J6052" s="32" t="s">
        <v>28</v>
      </c>
      <c r="K6052" t="s">
        <v>5330</v>
      </c>
    </row>
    <row r="6053" spans="1:11" hidden="1" x14ac:dyDescent="0.3">
      <c r="A6053" t="s">
        <v>5430</v>
      </c>
      <c r="B6053" s="8">
        <v>20180130</v>
      </c>
      <c r="C6053" s="2" t="s">
        <v>33</v>
      </c>
      <c r="D6053" s="2" t="s">
        <v>1199</v>
      </c>
      <c r="E6053" t="s">
        <v>15036</v>
      </c>
      <c r="F6053" s="2" t="s">
        <v>1163</v>
      </c>
      <c r="G6053" s="36">
        <v>10</v>
      </c>
      <c r="H6053" s="37" t="s">
        <v>8785</v>
      </c>
      <c r="I6053" s="32" t="s">
        <v>1250</v>
      </c>
      <c r="J6053" s="32" t="s">
        <v>28</v>
      </c>
      <c r="K6053" t="s">
        <v>5430</v>
      </c>
    </row>
    <row r="6054" spans="1:11" hidden="1" x14ac:dyDescent="0.3">
      <c r="A6054" t="s">
        <v>5457</v>
      </c>
      <c r="B6054" s="8">
        <v>20180329</v>
      </c>
      <c r="C6054" s="2" t="s">
        <v>64</v>
      </c>
      <c r="D6054" s="2" t="s">
        <v>183</v>
      </c>
      <c r="E6054" t="s">
        <v>15069</v>
      </c>
      <c r="F6054" s="2" t="s">
        <v>1163</v>
      </c>
      <c r="G6054" s="36">
        <v>10</v>
      </c>
      <c r="H6054" s="37" t="s">
        <v>8785</v>
      </c>
      <c r="I6054" s="32" t="s">
        <v>1218</v>
      </c>
      <c r="J6054" s="32" t="s">
        <v>28</v>
      </c>
      <c r="K6054" t="s">
        <v>5457</v>
      </c>
    </row>
    <row r="6055" spans="1:11" hidden="1" x14ac:dyDescent="0.3">
      <c r="A6055" t="s">
        <v>5458</v>
      </c>
      <c r="B6055" s="8">
        <v>20180329</v>
      </c>
      <c r="C6055" s="2" t="s">
        <v>16</v>
      </c>
      <c r="D6055" s="2" t="s">
        <v>1265</v>
      </c>
      <c r="E6055" t="s">
        <v>15070</v>
      </c>
      <c r="F6055" s="2" t="s">
        <v>1163</v>
      </c>
      <c r="G6055" s="36">
        <v>10</v>
      </c>
      <c r="H6055" s="37" t="s">
        <v>8785</v>
      </c>
      <c r="I6055" s="32" t="s">
        <v>1218</v>
      </c>
      <c r="J6055" s="32" t="s">
        <v>28</v>
      </c>
      <c r="K6055" t="s">
        <v>5458</v>
      </c>
    </row>
    <row r="6056" spans="1:11" hidden="1" x14ac:dyDescent="0.3">
      <c r="A6056" t="s">
        <v>5459</v>
      </c>
      <c r="B6056" s="8">
        <v>20180329</v>
      </c>
      <c r="C6056" s="2" t="s">
        <v>13</v>
      </c>
      <c r="D6056" s="2" t="s">
        <v>1186</v>
      </c>
      <c r="E6056" t="s">
        <v>15071</v>
      </c>
      <c r="F6056" s="2" t="s">
        <v>1163</v>
      </c>
      <c r="G6056" s="36">
        <v>10</v>
      </c>
      <c r="H6056" s="37" t="s">
        <v>8785</v>
      </c>
      <c r="I6056" s="32" t="s">
        <v>1218</v>
      </c>
      <c r="J6056" s="32" t="s">
        <v>28</v>
      </c>
      <c r="K6056" t="s">
        <v>5459</v>
      </c>
    </row>
    <row r="6057" spans="1:11" hidden="1" x14ac:dyDescent="0.3">
      <c r="A6057" t="s">
        <v>5460</v>
      </c>
      <c r="B6057" s="8">
        <v>20180329</v>
      </c>
      <c r="C6057" s="2" t="s">
        <v>112</v>
      </c>
      <c r="D6057" s="2" t="s">
        <v>167</v>
      </c>
      <c r="E6057" t="s">
        <v>15072</v>
      </c>
      <c r="F6057" s="2" t="s">
        <v>1163</v>
      </c>
      <c r="G6057" s="36">
        <v>10</v>
      </c>
      <c r="H6057" s="37" t="s">
        <v>8785</v>
      </c>
      <c r="I6057" s="32" t="s">
        <v>1218</v>
      </c>
      <c r="J6057" s="32" t="s">
        <v>28</v>
      </c>
      <c r="K6057" t="s">
        <v>5460</v>
      </c>
    </row>
    <row r="6058" spans="1:11" hidden="1" x14ac:dyDescent="0.3">
      <c r="A6058" t="s">
        <v>5468</v>
      </c>
      <c r="B6058" s="8">
        <v>20180424</v>
      </c>
      <c r="C6058" s="2" t="s">
        <v>89</v>
      </c>
      <c r="D6058" s="2" t="s">
        <v>1179</v>
      </c>
      <c r="E6058" t="s">
        <v>15082</v>
      </c>
      <c r="F6058" s="2" t="s">
        <v>1163</v>
      </c>
      <c r="G6058" s="36">
        <v>10</v>
      </c>
      <c r="H6058" s="37" t="s">
        <v>8785</v>
      </c>
      <c r="I6058" s="32" t="s">
        <v>1250</v>
      </c>
      <c r="J6058" s="32" t="s">
        <v>28</v>
      </c>
      <c r="K6058" t="s">
        <v>5468</v>
      </c>
    </row>
    <row r="6059" spans="1:11" hidden="1" x14ac:dyDescent="0.3">
      <c r="A6059" t="s">
        <v>5470</v>
      </c>
      <c r="B6059" s="8">
        <v>20180430</v>
      </c>
      <c r="C6059" s="2" t="s">
        <v>31</v>
      </c>
      <c r="D6059" s="2" t="s">
        <v>409</v>
      </c>
      <c r="E6059" t="s">
        <v>15083</v>
      </c>
      <c r="F6059" s="2" t="s">
        <v>1163</v>
      </c>
      <c r="G6059" s="36">
        <v>10</v>
      </c>
      <c r="H6059" s="37" t="s">
        <v>8817</v>
      </c>
      <c r="I6059" s="31" t="s">
        <v>8861</v>
      </c>
      <c r="J6059" s="32" t="s">
        <v>28</v>
      </c>
      <c r="K6059" t="s">
        <v>5470</v>
      </c>
    </row>
    <row r="6060" spans="1:11" hidden="1" x14ac:dyDescent="0.3">
      <c r="A6060" t="s">
        <v>5547</v>
      </c>
      <c r="B6060" s="8">
        <v>20180829</v>
      </c>
      <c r="C6060" s="2" t="s">
        <v>35</v>
      </c>
      <c r="D6060" s="2" t="s">
        <v>1293</v>
      </c>
      <c r="E6060" t="s">
        <v>15185</v>
      </c>
      <c r="F6060" s="2" t="s">
        <v>1163</v>
      </c>
      <c r="G6060" s="36">
        <v>10</v>
      </c>
      <c r="H6060" s="37" t="s">
        <v>8785</v>
      </c>
      <c r="I6060" s="32" t="s">
        <v>1250</v>
      </c>
      <c r="J6060" s="32" t="s">
        <v>28</v>
      </c>
      <c r="K6060" t="s">
        <v>5547</v>
      </c>
    </row>
    <row r="6061" spans="1:11" hidden="1" x14ac:dyDescent="0.3">
      <c r="A6061" t="s">
        <v>5546</v>
      </c>
      <c r="B6061" s="8">
        <v>20180829</v>
      </c>
      <c r="C6061" s="2" t="s">
        <v>33</v>
      </c>
      <c r="D6061" s="2" t="s">
        <v>1294</v>
      </c>
      <c r="E6061" t="s">
        <v>15186</v>
      </c>
      <c r="F6061" s="2" t="s">
        <v>1163</v>
      </c>
      <c r="G6061" s="36">
        <v>10</v>
      </c>
      <c r="H6061" s="37" t="s">
        <v>8785</v>
      </c>
      <c r="I6061" s="32" t="s">
        <v>1250</v>
      </c>
      <c r="J6061" s="32" t="s">
        <v>28</v>
      </c>
      <c r="K6061" t="s">
        <v>5546</v>
      </c>
    </row>
    <row r="6062" spans="1:11" hidden="1" x14ac:dyDescent="0.3">
      <c r="A6062" t="s">
        <v>5548</v>
      </c>
      <c r="B6062" s="8">
        <v>20180829</v>
      </c>
      <c r="C6062" s="2" t="s">
        <v>74</v>
      </c>
      <c r="D6062" s="2" t="s">
        <v>238</v>
      </c>
      <c r="E6062" t="s">
        <v>15187</v>
      </c>
      <c r="F6062" s="2" t="s">
        <v>1163</v>
      </c>
      <c r="G6062" s="36">
        <v>10</v>
      </c>
      <c r="H6062" s="37" t="s">
        <v>8785</v>
      </c>
      <c r="I6062" s="32" t="s">
        <v>1250</v>
      </c>
      <c r="J6062" s="32" t="s">
        <v>28</v>
      </c>
      <c r="K6062" t="s">
        <v>5548</v>
      </c>
    </row>
    <row r="6063" spans="1:11" hidden="1" x14ac:dyDescent="0.3">
      <c r="A6063" t="s">
        <v>5549</v>
      </c>
      <c r="B6063" s="8">
        <v>20180829</v>
      </c>
      <c r="C6063" s="2" t="s">
        <v>68</v>
      </c>
      <c r="D6063" s="2" t="s">
        <v>1126</v>
      </c>
      <c r="E6063" t="s">
        <v>15188</v>
      </c>
      <c r="F6063" s="2" t="s">
        <v>1163</v>
      </c>
      <c r="G6063" s="36">
        <v>10</v>
      </c>
      <c r="H6063" s="37" t="s">
        <v>8785</v>
      </c>
      <c r="I6063" s="32" t="s">
        <v>1250</v>
      </c>
      <c r="J6063" s="32" t="s">
        <v>28</v>
      </c>
      <c r="K6063" t="s">
        <v>5549</v>
      </c>
    </row>
    <row r="6064" spans="1:11" hidden="1" x14ac:dyDescent="0.3">
      <c r="A6064" t="s">
        <v>7018</v>
      </c>
      <c r="B6064" s="8">
        <v>20181201</v>
      </c>
      <c r="C6064" t="s">
        <v>53</v>
      </c>
      <c r="D6064" t="s">
        <v>7019</v>
      </c>
      <c r="E6064" t="s">
        <v>8983</v>
      </c>
      <c r="F6064" s="2" t="s">
        <v>7881</v>
      </c>
      <c r="G6064" s="36">
        <v>10</v>
      </c>
      <c r="H6064" s="37" t="s">
        <v>8817</v>
      </c>
      <c r="I6064" s="31" t="s">
        <v>1483</v>
      </c>
      <c r="J6064" s="32" t="s">
        <v>192</v>
      </c>
    </row>
    <row r="6065" spans="1:11" hidden="1" x14ac:dyDescent="0.3">
      <c r="A6065" t="s">
        <v>5858</v>
      </c>
      <c r="B6065" s="8">
        <v>20190929</v>
      </c>
      <c r="C6065" s="2" t="s">
        <v>16</v>
      </c>
      <c r="D6065" s="2" t="s">
        <v>182</v>
      </c>
      <c r="E6065" t="s">
        <v>15602</v>
      </c>
      <c r="F6065" s="2" t="s">
        <v>1163</v>
      </c>
      <c r="G6065" s="36">
        <v>10</v>
      </c>
      <c r="H6065" s="37" t="s">
        <v>8785</v>
      </c>
      <c r="I6065" s="32" t="s">
        <v>1250</v>
      </c>
      <c r="J6065" s="32" t="s">
        <v>28</v>
      </c>
      <c r="K6065" t="s">
        <v>5858</v>
      </c>
    </row>
    <row r="6066" spans="1:11" hidden="1" x14ac:dyDescent="0.3">
      <c r="A6066" t="s">
        <v>5859</v>
      </c>
      <c r="B6066" s="8">
        <v>20190929</v>
      </c>
      <c r="C6066" s="2" t="s">
        <v>33</v>
      </c>
      <c r="D6066" s="2" t="s">
        <v>1199</v>
      </c>
      <c r="E6066" t="s">
        <v>15603</v>
      </c>
      <c r="F6066" s="2" t="s">
        <v>1163</v>
      </c>
      <c r="G6066" s="36">
        <v>10</v>
      </c>
      <c r="H6066" s="37" t="s">
        <v>8785</v>
      </c>
      <c r="I6066" s="32" t="s">
        <v>1250</v>
      </c>
      <c r="J6066" s="32" t="s">
        <v>28</v>
      </c>
      <c r="K6066" t="s">
        <v>5859</v>
      </c>
    </row>
    <row r="6067" spans="1:11" hidden="1" x14ac:dyDescent="0.3">
      <c r="A6067" t="s">
        <v>5860</v>
      </c>
      <c r="B6067" s="8">
        <v>20190929</v>
      </c>
      <c r="C6067" s="2" t="s">
        <v>35</v>
      </c>
      <c r="D6067" s="2" t="s">
        <v>1293</v>
      </c>
      <c r="E6067" t="s">
        <v>15604</v>
      </c>
      <c r="F6067" s="2" t="s">
        <v>1163</v>
      </c>
      <c r="G6067" s="36">
        <v>10</v>
      </c>
      <c r="H6067" s="37" t="s">
        <v>8785</v>
      </c>
      <c r="I6067" s="32" t="s">
        <v>1250</v>
      </c>
      <c r="J6067" s="32" t="s">
        <v>28</v>
      </c>
      <c r="K6067" t="s">
        <v>5860</v>
      </c>
    </row>
    <row r="6068" spans="1:11" hidden="1" x14ac:dyDescent="0.3">
      <c r="A6068" t="s">
        <v>5861</v>
      </c>
      <c r="B6068" s="8">
        <v>20190929</v>
      </c>
      <c r="C6068" s="2" t="s">
        <v>25</v>
      </c>
      <c r="D6068" s="2" t="s">
        <v>1290</v>
      </c>
      <c r="E6068" t="s">
        <v>15605</v>
      </c>
      <c r="F6068" s="2" t="s">
        <v>1163</v>
      </c>
      <c r="G6068" s="36">
        <v>10</v>
      </c>
      <c r="H6068" s="37" t="s">
        <v>8785</v>
      </c>
      <c r="I6068" s="32" t="s">
        <v>1250</v>
      </c>
      <c r="J6068" s="32" t="s">
        <v>28</v>
      </c>
      <c r="K6068" t="s">
        <v>5861</v>
      </c>
    </row>
    <row r="6069" spans="1:11" hidden="1" x14ac:dyDescent="0.3">
      <c r="A6069" t="s">
        <v>5857</v>
      </c>
      <c r="B6069" s="8">
        <v>20190929</v>
      </c>
      <c r="C6069" s="2" t="s">
        <v>22</v>
      </c>
      <c r="D6069" s="2" t="s">
        <v>727</v>
      </c>
      <c r="E6069" t="s">
        <v>15606</v>
      </c>
      <c r="F6069" s="2" t="s">
        <v>1163</v>
      </c>
      <c r="G6069" s="36">
        <v>10</v>
      </c>
      <c r="H6069" s="37" t="s">
        <v>8785</v>
      </c>
      <c r="I6069" s="32" t="s">
        <v>1250</v>
      </c>
      <c r="J6069" s="32" t="s">
        <v>28</v>
      </c>
      <c r="K6069" t="s">
        <v>5857</v>
      </c>
    </row>
    <row r="6070" spans="1:11" hidden="1" x14ac:dyDescent="0.3">
      <c r="A6070" t="s">
        <v>5862</v>
      </c>
      <c r="B6070" s="8">
        <v>20190930</v>
      </c>
      <c r="C6070" s="2" t="s">
        <v>22</v>
      </c>
      <c r="D6070" s="2" t="s">
        <v>1390</v>
      </c>
      <c r="E6070" t="s">
        <v>15608</v>
      </c>
      <c r="F6070" s="2" t="s">
        <v>1163</v>
      </c>
      <c r="G6070" s="36">
        <v>10</v>
      </c>
      <c r="H6070" s="37" t="s">
        <v>8785</v>
      </c>
      <c r="I6070" s="32" t="s">
        <v>1250</v>
      </c>
      <c r="J6070" s="32" t="s">
        <v>28</v>
      </c>
      <c r="K6070" t="s">
        <v>5862</v>
      </c>
    </row>
    <row r="6071" spans="1:11" hidden="1" x14ac:dyDescent="0.3">
      <c r="A6071" t="s">
        <v>5863</v>
      </c>
      <c r="B6071" s="8">
        <v>20190930</v>
      </c>
      <c r="C6071" s="2" t="s">
        <v>25</v>
      </c>
      <c r="D6071" s="2" t="s">
        <v>1290</v>
      </c>
      <c r="E6071" t="s">
        <v>15609</v>
      </c>
      <c r="F6071" s="2" t="s">
        <v>1163</v>
      </c>
      <c r="G6071" s="36">
        <v>10</v>
      </c>
      <c r="H6071" s="37" t="s">
        <v>8785</v>
      </c>
      <c r="I6071" s="32" t="s">
        <v>1250</v>
      </c>
      <c r="J6071" s="32" t="s">
        <v>28</v>
      </c>
      <c r="K6071" t="s">
        <v>5863</v>
      </c>
    </row>
    <row r="6072" spans="1:11" hidden="1" x14ac:dyDescent="0.3">
      <c r="A6072" t="s">
        <v>5868</v>
      </c>
      <c r="B6072" s="8">
        <v>20191017</v>
      </c>
      <c r="C6072" s="2" t="s">
        <v>31</v>
      </c>
      <c r="D6072" s="2" t="s">
        <v>1372</v>
      </c>
      <c r="E6072" t="s">
        <v>15622</v>
      </c>
      <c r="F6072" s="2" t="s">
        <v>1163</v>
      </c>
      <c r="G6072" s="36">
        <v>10</v>
      </c>
      <c r="H6072" s="37" t="s">
        <v>8785</v>
      </c>
      <c r="I6072" s="32" t="s">
        <v>1393</v>
      </c>
      <c r="J6072" s="32" t="s">
        <v>28</v>
      </c>
      <c r="K6072" t="s">
        <v>5868</v>
      </c>
    </row>
    <row r="6073" spans="1:11" hidden="1" x14ac:dyDescent="0.3">
      <c r="A6073" t="s">
        <v>5869</v>
      </c>
      <c r="B6073" s="8">
        <v>20191017</v>
      </c>
      <c r="C6073" s="2" t="s">
        <v>43</v>
      </c>
      <c r="D6073" s="2" t="s">
        <v>184</v>
      </c>
      <c r="E6073" t="s">
        <v>15623</v>
      </c>
      <c r="F6073" s="2" t="s">
        <v>1163</v>
      </c>
      <c r="G6073" s="36">
        <v>10</v>
      </c>
      <c r="H6073" s="37" t="s">
        <v>8785</v>
      </c>
      <c r="I6073" s="32" t="s">
        <v>1394</v>
      </c>
      <c r="J6073" s="32" t="s">
        <v>28</v>
      </c>
      <c r="K6073" t="s">
        <v>5869</v>
      </c>
    </row>
    <row r="6074" spans="1:11" hidden="1" x14ac:dyDescent="0.3">
      <c r="A6074" t="s">
        <v>5873</v>
      </c>
      <c r="B6074" s="8">
        <v>20191017</v>
      </c>
      <c r="C6074" s="2" t="s">
        <v>16</v>
      </c>
      <c r="D6074" s="2" t="s">
        <v>266</v>
      </c>
      <c r="E6074" t="s">
        <v>15624</v>
      </c>
      <c r="F6074" s="2" t="s">
        <v>1163</v>
      </c>
      <c r="G6074" s="36">
        <v>10</v>
      </c>
      <c r="H6074" s="37" t="s">
        <v>8785</v>
      </c>
      <c r="I6074" s="32" t="s">
        <v>1394</v>
      </c>
      <c r="J6074" s="32" t="s">
        <v>28</v>
      </c>
      <c r="K6074" t="s">
        <v>5873</v>
      </c>
    </row>
    <row r="6075" spans="1:11" hidden="1" x14ac:dyDescent="0.3">
      <c r="A6075" t="s">
        <v>5871</v>
      </c>
      <c r="B6075" s="8">
        <v>20191017</v>
      </c>
      <c r="C6075" s="2" t="s">
        <v>35</v>
      </c>
      <c r="D6075" s="2" t="s">
        <v>1293</v>
      </c>
      <c r="E6075" t="s">
        <v>15625</v>
      </c>
      <c r="F6075" s="2" t="s">
        <v>1163</v>
      </c>
      <c r="G6075" s="36">
        <v>10</v>
      </c>
      <c r="H6075" s="37" t="s">
        <v>8785</v>
      </c>
      <c r="I6075" s="32" t="s">
        <v>1394</v>
      </c>
      <c r="J6075" s="32" t="s">
        <v>28</v>
      </c>
      <c r="K6075" t="s">
        <v>5871</v>
      </c>
    </row>
    <row r="6076" spans="1:11" hidden="1" x14ac:dyDescent="0.3">
      <c r="A6076" t="s">
        <v>5870</v>
      </c>
      <c r="B6076" s="8">
        <v>20191017</v>
      </c>
      <c r="C6076" s="2" t="s">
        <v>25</v>
      </c>
      <c r="D6076" s="2" t="s">
        <v>1290</v>
      </c>
      <c r="E6076" t="s">
        <v>15626</v>
      </c>
      <c r="F6076" s="2" t="s">
        <v>1163</v>
      </c>
      <c r="G6076" s="36">
        <v>10</v>
      </c>
      <c r="H6076" s="37" t="s">
        <v>8785</v>
      </c>
      <c r="I6076" s="32" t="s">
        <v>1394</v>
      </c>
      <c r="J6076" s="32" t="s">
        <v>28</v>
      </c>
      <c r="K6076" t="s">
        <v>5870</v>
      </c>
    </row>
    <row r="6077" spans="1:11" hidden="1" x14ac:dyDescent="0.3">
      <c r="A6077" t="s">
        <v>5872</v>
      </c>
      <c r="B6077" s="8">
        <v>20191017</v>
      </c>
      <c r="C6077" s="2" t="s">
        <v>9</v>
      </c>
      <c r="D6077" s="2" t="s">
        <v>241</v>
      </c>
      <c r="E6077" t="s">
        <v>15627</v>
      </c>
      <c r="F6077" s="2" t="s">
        <v>1163</v>
      </c>
      <c r="G6077" s="36">
        <v>10</v>
      </c>
      <c r="H6077" s="37" t="s">
        <v>8785</v>
      </c>
      <c r="I6077" s="32" t="s">
        <v>1394</v>
      </c>
      <c r="J6077" s="32" t="s">
        <v>28</v>
      </c>
      <c r="K6077" t="s">
        <v>5872</v>
      </c>
    </row>
    <row r="6078" spans="1:11" hidden="1" x14ac:dyDescent="0.3">
      <c r="A6078" t="s">
        <v>5874</v>
      </c>
      <c r="B6078" s="8">
        <v>20191017</v>
      </c>
      <c r="C6078" s="2" t="s">
        <v>22</v>
      </c>
      <c r="D6078" s="2" t="s">
        <v>698</v>
      </c>
      <c r="E6078" t="s">
        <v>1395</v>
      </c>
      <c r="F6078" s="2" t="s">
        <v>1163</v>
      </c>
      <c r="G6078" s="36">
        <v>10</v>
      </c>
      <c r="H6078" s="37" t="s">
        <v>8785</v>
      </c>
      <c r="I6078" s="32" t="s">
        <v>1394</v>
      </c>
      <c r="J6078" s="32" t="s">
        <v>28</v>
      </c>
      <c r="K6078" t="s">
        <v>5874</v>
      </c>
    </row>
    <row r="6079" spans="1:11" hidden="1" x14ac:dyDescent="0.3">
      <c r="A6079" t="s">
        <v>5876</v>
      </c>
      <c r="B6079" s="8">
        <v>20191018</v>
      </c>
      <c r="C6079" s="2" t="s">
        <v>231</v>
      </c>
      <c r="D6079" s="2" t="s">
        <v>15</v>
      </c>
      <c r="E6079" t="s">
        <v>15628</v>
      </c>
      <c r="F6079" s="2" t="s">
        <v>1163</v>
      </c>
      <c r="G6079" s="36">
        <v>10</v>
      </c>
      <c r="H6079" s="37" t="s">
        <v>8785</v>
      </c>
      <c r="I6079" s="32" t="s">
        <v>1394</v>
      </c>
      <c r="J6079" s="32" t="s">
        <v>28</v>
      </c>
      <c r="K6079" t="s">
        <v>5876</v>
      </c>
    </row>
    <row r="6080" spans="1:11" hidden="1" x14ac:dyDescent="0.3">
      <c r="A6080" t="s">
        <v>5877</v>
      </c>
      <c r="B6080" s="8">
        <v>20191018</v>
      </c>
      <c r="C6080" s="2" t="s">
        <v>50</v>
      </c>
      <c r="D6080" s="2" t="s">
        <v>15</v>
      </c>
      <c r="E6080" t="s">
        <v>15629</v>
      </c>
      <c r="F6080" s="2" t="s">
        <v>1163</v>
      </c>
      <c r="G6080" s="36">
        <v>10</v>
      </c>
      <c r="H6080" s="37" t="s">
        <v>8785</v>
      </c>
      <c r="I6080" s="32" t="s">
        <v>1394</v>
      </c>
      <c r="J6080" s="32" t="s">
        <v>28</v>
      </c>
      <c r="K6080" t="s">
        <v>5877</v>
      </c>
    </row>
    <row r="6081" spans="1:11" hidden="1" x14ac:dyDescent="0.3">
      <c r="A6081" t="s">
        <v>5875</v>
      </c>
      <c r="B6081" s="8">
        <v>20191018</v>
      </c>
      <c r="C6081" s="2" t="s">
        <v>68</v>
      </c>
      <c r="D6081" s="2" t="s">
        <v>1375</v>
      </c>
      <c r="E6081" t="s">
        <v>1396</v>
      </c>
      <c r="F6081" s="2" t="s">
        <v>1163</v>
      </c>
      <c r="G6081" s="36">
        <v>10</v>
      </c>
      <c r="H6081" s="37" t="s">
        <v>8785</v>
      </c>
      <c r="I6081" s="32" t="s">
        <v>1394</v>
      </c>
      <c r="J6081" s="32" t="s">
        <v>28</v>
      </c>
      <c r="K6081" t="s">
        <v>5875</v>
      </c>
    </row>
    <row r="6082" spans="1:11" hidden="1" x14ac:dyDescent="0.3">
      <c r="A6082" t="s">
        <v>5878</v>
      </c>
      <c r="B6082" s="8">
        <v>20191021</v>
      </c>
      <c r="C6082" s="2" t="s">
        <v>891</v>
      </c>
      <c r="D6082" s="2" t="s">
        <v>1201</v>
      </c>
      <c r="E6082" t="s">
        <v>15631</v>
      </c>
      <c r="F6082" s="2" t="s">
        <v>1163</v>
      </c>
      <c r="G6082" s="36">
        <v>10</v>
      </c>
      <c r="H6082" s="37" t="s">
        <v>8785</v>
      </c>
      <c r="I6082" s="32" t="s">
        <v>1394</v>
      </c>
      <c r="J6082" s="32" t="s">
        <v>28</v>
      </c>
      <c r="K6082" t="s">
        <v>5878</v>
      </c>
    </row>
    <row r="6083" spans="1:11" hidden="1" x14ac:dyDescent="0.3">
      <c r="A6083" t="s">
        <v>5881</v>
      </c>
      <c r="B6083" s="8">
        <v>20191025</v>
      </c>
      <c r="C6083" s="2" t="s">
        <v>25</v>
      </c>
      <c r="D6083" s="2" t="s">
        <v>1308</v>
      </c>
      <c r="E6083" t="s">
        <v>15636</v>
      </c>
      <c r="F6083" s="2" t="s">
        <v>1163</v>
      </c>
      <c r="G6083" s="36">
        <v>10</v>
      </c>
      <c r="H6083" s="37" t="s">
        <v>8785</v>
      </c>
      <c r="I6083" s="32" t="s">
        <v>1397</v>
      </c>
      <c r="J6083" s="32" t="s">
        <v>28</v>
      </c>
      <c r="K6083" t="s">
        <v>5881</v>
      </c>
    </row>
    <row r="6084" spans="1:11" hidden="1" x14ac:dyDescent="0.3">
      <c r="A6084" t="s">
        <v>5885</v>
      </c>
      <c r="B6084" s="8">
        <v>20191030</v>
      </c>
      <c r="C6084" s="2" t="s">
        <v>64</v>
      </c>
      <c r="D6084" s="2" t="s">
        <v>1399</v>
      </c>
      <c r="E6084" t="s">
        <v>15640</v>
      </c>
      <c r="F6084" s="2" t="s">
        <v>1163</v>
      </c>
      <c r="G6084" s="36">
        <v>10</v>
      </c>
      <c r="H6084" s="37" t="s">
        <v>8785</v>
      </c>
      <c r="I6084" s="32" t="s">
        <v>1400</v>
      </c>
      <c r="J6084" s="32" t="s">
        <v>28</v>
      </c>
      <c r="K6084" t="s">
        <v>5885</v>
      </c>
    </row>
    <row r="6085" spans="1:11" hidden="1" x14ac:dyDescent="0.3">
      <c r="A6085" t="s">
        <v>5257</v>
      </c>
      <c r="B6085" s="8">
        <v>20170524</v>
      </c>
      <c r="C6085" s="2" t="s">
        <v>891</v>
      </c>
      <c r="D6085" s="2" t="s">
        <v>1201</v>
      </c>
      <c r="E6085" t="s">
        <v>14820</v>
      </c>
      <c r="F6085" s="2" t="s">
        <v>1163</v>
      </c>
      <c r="G6085" s="36">
        <v>15</v>
      </c>
      <c r="H6085" s="38" t="s">
        <v>8758</v>
      </c>
      <c r="I6085" s="32" t="s">
        <v>8837</v>
      </c>
      <c r="J6085" s="32" t="s">
        <v>192</v>
      </c>
      <c r="K6085" t="s">
        <v>5257</v>
      </c>
    </row>
    <row r="6086" spans="1:11" hidden="1" x14ac:dyDescent="0.3">
      <c r="A6086" t="s">
        <v>5258</v>
      </c>
      <c r="B6086" s="8">
        <v>20170524</v>
      </c>
      <c r="C6086" s="2" t="s">
        <v>89</v>
      </c>
      <c r="D6086" s="2" t="s">
        <v>1203</v>
      </c>
      <c r="E6086" t="s">
        <v>14821</v>
      </c>
      <c r="F6086" s="2" t="s">
        <v>1163</v>
      </c>
      <c r="G6086" s="36">
        <v>15</v>
      </c>
      <c r="H6086" s="38" t="s">
        <v>8758</v>
      </c>
      <c r="I6086" s="32" t="s">
        <v>8837</v>
      </c>
      <c r="J6086" s="32" t="s">
        <v>192</v>
      </c>
      <c r="K6086" t="s">
        <v>5258</v>
      </c>
    </row>
    <row r="6087" spans="1:11" hidden="1" x14ac:dyDescent="0.3">
      <c r="A6087" t="s">
        <v>5262</v>
      </c>
      <c r="B6087" s="8">
        <v>20170526</v>
      </c>
      <c r="C6087" s="2" t="s">
        <v>213</v>
      </c>
      <c r="D6087" s="2" t="s">
        <v>15</v>
      </c>
      <c r="E6087" t="s">
        <v>14825</v>
      </c>
      <c r="F6087" s="2" t="s">
        <v>1163</v>
      </c>
      <c r="G6087" s="36">
        <v>15</v>
      </c>
      <c r="H6087" s="38" t="s">
        <v>8758</v>
      </c>
      <c r="I6087" s="32" t="s">
        <v>8837</v>
      </c>
      <c r="J6087" s="32" t="s">
        <v>192</v>
      </c>
      <c r="K6087" t="s">
        <v>5262</v>
      </c>
    </row>
    <row r="6088" spans="1:11" hidden="1" x14ac:dyDescent="0.3">
      <c r="A6088" t="s">
        <v>5387</v>
      </c>
      <c r="B6088" s="8">
        <v>20171117</v>
      </c>
      <c r="C6088" s="2" t="s">
        <v>231</v>
      </c>
      <c r="D6088" s="2" t="s">
        <v>1228</v>
      </c>
      <c r="E6088" t="s">
        <v>14976</v>
      </c>
      <c r="F6088" s="2" t="s">
        <v>1163</v>
      </c>
      <c r="G6088" s="36">
        <v>11</v>
      </c>
      <c r="H6088" s="37" t="s">
        <v>8780</v>
      </c>
      <c r="I6088" s="32" t="s">
        <v>94</v>
      </c>
      <c r="J6088" s="32" t="s">
        <v>28</v>
      </c>
      <c r="K6088" t="s">
        <v>5387</v>
      </c>
    </row>
    <row r="6089" spans="1:11" hidden="1" x14ac:dyDescent="0.3">
      <c r="A6089" t="s">
        <v>5388</v>
      </c>
      <c r="B6089" s="8">
        <v>20171117</v>
      </c>
      <c r="C6089" s="2" t="s">
        <v>210</v>
      </c>
      <c r="D6089" s="2" t="s">
        <v>15</v>
      </c>
      <c r="E6089" t="s">
        <v>14977</v>
      </c>
      <c r="F6089" s="2" t="s">
        <v>1163</v>
      </c>
      <c r="G6089" s="36">
        <v>11</v>
      </c>
      <c r="H6089" s="37" t="s">
        <v>8780</v>
      </c>
      <c r="I6089" s="32" t="s">
        <v>94</v>
      </c>
      <c r="J6089" s="32" t="s">
        <v>28</v>
      </c>
      <c r="K6089" t="s">
        <v>5388</v>
      </c>
    </row>
    <row r="6090" spans="1:11" hidden="1" x14ac:dyDescent="0.3">
      <c r="A6090" t="s">
        <v>5389</v>
      </c>
      <c r="B6090" s="8">
        <v>20171117</v>
      </c>
      <c r="C6090" s="2" t="s">
        <v>33</v>
      </c>
      <c r="D6090" s="2" t="s">
        <v>1199</v>
      </c>
      <c r="E6090" t="s">
        <v>14978</v>
      </c>
      <c r="F6090" s="2" t="s">
        <v>1163</v>
      </c>
      <c r="G6090" s="36">
        <v>11</v>
      </c>
      <c r="H6090" s="37" t="s">
        <v>8780</v>
      </c>
      <c r="I6090" s="32" t="s">
        <v>94</v>
      </c>
      <c r="J6090" s="32" t="s">
        <v>28</v>
      </c>
      <c r="K6090" t="s">
        <v>5389</v>
      </c>
    </row>
    <row r="6091" spans="1:11" hidden="1" x14ac:dyDescent="0.3">
      <c r="A6091" t="s">
        <v>5390</v>
      </c>
      <c r="B6091" s="8">
        <v>20171117</v>
      </c>
      <c r="C6091" s="2" t="s">
        <v>52</v>
      </c>
      <c r="D6091" s="2" t="s">
        <v>274</v>
      </c>
      <c r="E6091" t="s">
        <v>14979</v>
      </c>
      <c r="F6091" s="2" t="s">
        <v>1163</v>
      </c>
      <c r="G6091" s="36">
        <v>11</v>
      </c>
      <c r="H6091" s="37" t="s">
        <v>8780</v>
      </c>
      <c r="I6091" s="32" t="s">
        <v>94</v>
      </c>
      <c r="J6091" s="32" t="s">
        <v>28</v>
      </c>
      <c r="K6091" t="s">
        <v>5390</v>
      </c>
    </row>
    <row r="6092" spans="1:11" hidden="1" x14ac:dyDescent="0.3">
      <c r="A6092" t="s">
        <v>5391</v>
      </c>
      <c r="B6092" s="8">
        <v>20171117</v>
      </c>
      <c r="C6092" s="2" t="s">
        <v>22</v>
      </c>
      <c r="D6092" s="2" t="s">
        <v>1224</v>
      </c>
      <c r="E6092" t="s">
        <v>14980</v>
      </c>
      <c r="F6092" s="2" t="s">
        <v>1163</v>
      </c>
      <c r="G6092" s="36">
        <v>11</v>
      </c>
      <c r="H6092" s="37" t="s">
        <v>8780</v>
      </c>
      <c r="I6092" s="32" t="s">
        <v>94</v>
      </c>
      <c r="J6092" s="32" t="s">
        <v>28</v>
      </c>
      <c r="K6092" t="s">
        <v>5391</v>
      </c>
    </row>
    <row r="6093" spans="1:11" hidden="1" x14ac:dyDescent="0.3">
      <c r="A6093" t="s">
        <v>5392</v>
      </c>
      <c r="B6093" s="8">
        <v>20171117</v>
      </c>
      <c r="C6093" s="2" t="s">
        <v>13</v>
      </c>
      <c r="D6093" s="2" t="s">
        <v>1196</v>
      </c>
      <c r="E6093" t="s">
        <v>14981</v>
      </c>
      <c r="F6093" s="2" t="s">
        <v>1163</v>
      </c>
      <c r="G6093" s="36">
        <v>11</v>
      </c>
      <c r="H6093" s="37" t="s">
        <v>8780</v>
      </c>
      <c r="I6093" s="32" t="s">
        <v>94</v>
      </c>
      <c r="J6093" s="32" t="s">
        <v>28</v>
      </c>
      <c r="K6093" t="s">
        <v>5392</v>
      </c>
    </row>
    <row r="6094" spans="1:11" hidden="1" x14ac:dyDescent="0.3">
      <c r="A6094" t="s">
        <v>5393</v>
      </c>
      <c r="B6094" s="8">
        <v>20171117</v>
      </c>
      <c r="C6094" s="2" t="s">
        <v>64</v>
      </c>
      <c r="D6094" s="2" t="s">
        <v>1229</v>
      </c>
      <c r="E6094" t="s">
        <v>14982</v>
      </c>
      <c r="F6094" s="2" t="s">
        <v>1163</v>
      </c>
      <c r="G6094" s="36">
        <v>11</v>
      </c>
      <c r="H6094" s="37" t="s">
        <v>8780</v>
      </c>
      <c r="I6094" s="32" t="s">
        <v>94</v>
      </c>
      <c r="J6094" s="32" t="s">
        <v>28</v>
      </c>
      <c r="K6094" t="s">
        <v>5393</v>
      </c>
    </row>
    <row r="6095" spans="1:11" hidden="1" x14ac:dyDescent="0.3">
      <c r="A6095" t="s">
        <v>5394</v>
      </c>
      <c r="B6095" s="8">
        <v>20171117</v>
      </c>
      <c r="C6095" s="2" t="s">
        <v>16</v>
      </c>
      <c r="D6095" s="2" t="s">
        <v>15</v>
      </c>
      <c r="E6095" t="s">
        <v>14983</v>
      </c>
      <c r="F6095" s="2" t="s">
        <v>1163</v>
      </c>
      <c r="G6095" s="36">
        <v>11</v>
      </c>
      <c r="H6095" s="37" t="s">
        <v>8780</v>
      </c>
      <c r="I6095" s="32" t="s">
        <v>94</v>
      </c>
      <c r="J6095" s="32" t="s">
        <v>28</v>
      </c>
      <c r="K6095" t="s">
        <v>5394</v>
      </c>
    </row>
    <row r="6096" spans="1:11" hidden="1" x14ac:dyDescent="0.3">
      <c r="A6096" t="s">
        <v>5395</v>
      </c>
      <c r="B6096" s="8">
        <v>20171118</v>
      </c>
      <c r="C6096" s="2" t="s">
        <v>31</v>
      </c>
      <c r="D6096" s="2" t="s">
        <v>15</v>
      </c>
      <c r="E6096" t="s">
        <v>14984</v>
      </c>
      <c r="F6096" s="2" t="s">
        <v>1163</v>
      </c>
      <c r="G6096" s="36">
        <v>11</v>
      </c>
      <c r="H6096" s="37" t="s">
        <v>8780</v>
      </c>
      <c r="I6096" s="32" t="s">
        <v>94</v>
      </c>
      <c r="J6096" s="32" t="s">
        <v>28</v>
      </c>
      <c r="K6096" t="s">
        <v>5395</v>
      </c>
    </row>
    <row r="6097" spans="1:11" hidden="1" x14ac:dyDescent="0.3">
      <c r="A6097" t="s">
        <v>5397</v>
      </c>
      <c r="B6097" s="8">
        <v>20171120</v>
      </c>
      <c r="C6097" s="2" t="s">
        <v>16</v>
      </c>
      <c r="D6097" s="2" t="s">
        <v>15</v>
      </c>
      <c r="E6097" t="s">
        <v>14986</v>
      </c>
      <c r="F6097" s="2" t="s">
        <v>1163</v>
      </c>
      <c r="G6097" s="36">
        <v>11</v>
      </c>
      <c r="H6097" s="37" t="s">
        <v>8780</v>
      </c>
      <c r="I6097" s="32" t="s">
        <v>94</v>
      </c>
      <c r="J6097" s="32" t="s">
        <v>28</v>
      </c>
      <c r="K6097" t="s">
        <v>5397</v>
      </c>
    </row>
    <row r="6098" spans="1:11" hidden="1" x14ac:dyDescent="0.3">
      <c r="A6098" t="s">
        <v>5398</v>
      </c>
      <c r="B6098" s="8">
        <v>20171128</v>
      </c>
      <c r="C6098" s="2" t="s">
        <v>13</v>
      </c>
      <c r="D6098" s="2" t="s">
        <v>1186</v>
      </c>
      <c r="E6098" t="s">
        <v>14989</v>
      </c>
      <c r="F6098" s="2" t="s">
        <v>1163</v>
      </c>
      <c r="G6098" s="36">
        <v>11</v>
      </c>
      <c r="H6098" s="37" t="s">
        <v>8780</v>
      </c>
      <c r="I6098" s="32" t="s">
        <v>94</v>
      </c>
      <c r="J6098" s="32" t="s">
        <v>28</v>
      </c>
      <c r="K6098" t="s">
        <v>5398</v>
      </c>
    </row>
    <row r="6099" spans="1:11" hidden="1" x14ac:dyDescent="0.3">
      <c r="A6099" t="s">
        <v>5559</v>
      </c>
      <c r="B6099" s="8">
        <v>20180919</v>
      </c>
      <c r="C6099" s="2" t="s">
        <v>210</v>
      </c>
      <c r="D6099" s="2" t="s">
        <v>15</v>
      </c>
      <c r="E6099" t="s">
        <v>15205</v>
      </c>
      <c r="F6099" s="2" t="s">
        <v>1163</v>
      </c>
      <c r="G6099" s="36">
        <v>11</v>
      </c>
      <c r="H6099" s="37" t="s">
        <v>8777</v>
      </c>
      <c r="I6099" s="32" t="s">
        <v>7889</v>
      </c>
      <c r="J6099" s="32" t="s">
        <v>192</v>
      </c>
      <c r="K6099" t="s">
        <v>5559</v>
      </c>
    </row>
    <row r="6100" spans="1:11" hidden="1" x14ac:dyDescent="0.3">
      <c r="A6100" t="s">
        <v>7420</v>
      </c>
      <c r="B6100" s="8">
        <v>20180920</v>
      </c>
      <c r="C6100" t="s">
        <v>268</v>
      </c>
      <c r="E6100" t="s">
        <v>15206</v>
      </c>
      <c r="F6100" s="2" t="s">
        <v>7881</v>
      </c>
      <c r="G6100" s="36">
        <v>11</v>
      </c>
      <c r="H6100" s="37" t="s">
        <v>8777</v>
      </c>
      <c r="I6100" s="31" t="s">
        <v>7889</v>
      </c>
      <c r="J6100" s="32" t="s">
        <v>192</v>
      </c>
    </row>
    <row r="6101" spans="1:11" hidden="1" x14ac:dyDescent="0.3">
      <c r="A6101" t="s">
        <v>7419</v>
      </c>
      <c r="B6101" s="8">
        <v>20180921</v>
      </c>
      <c r="C6101" t="s">
        <v>64</v>
      </c>
      <c r="D6101" t="s">
        <v>1241</v>
      </c>
      <c r="E6101" t="s">
        <v>15207</v>
      </c>
      <c r="F6101" s="2" t="s">
        <v>7881</v>
      </c>
      <c r="G6101" s="36">
        <v>11</v>
      </c>
      <c r="H6101" s="37" t="s">
        <v>8777</v>
      </c>
      <c r="I6101" s="31" t="s">
        <v>7889</v>
      </c>
      <c r="J6101" s="32" t="s">
        <v>192</v>
      </c>
    </row>
    <row r="6102" spans="1:11" hidden="1" x14ac:dyDescent="0.3">
      <c r="A6102" t="s">
        <v>5587</v>
      </c>
      <c r="B6102" s="8">
        <v>20181106</v>
      </c>
      <c r="C6102" s="2" t="s">
        <v>89</v>
      </c>
      <c r="D6102" s="2" t="s">
        <v>1304</v>
      </c>
      <c r="E6102" t="s">
        <v>15248</v>
      </c>
      <c r="F6102" s="2" t="s">
        <v>1163</v>
      </c>
      <c r="G6102" s="36">
        <v>11</v>
      </c>
      <c r="H6102" s="37" t="s">
        <v>8780</v>
      </c>
      <c r="I6102" s="32" t="s">
        <v>1305</v>
      </c>
      <c r="J6102" s="32" t="s">
        <v>28</v>
      </c>
      <c r="K6102" t="s">
        <v>5587</v>
      </c>
    </row>
    <row r="6103" spans="1:11" hidden="1" x14ac:dyDescent="0.3">
      <c r="A6103" t="s">
        <v>5588</v>
      </c>
      <c r="B6103" s="8">
        <v>20181106</v>
      </c>
      <c r="C6103" s="2" t="s">
        <v>33</v>
      </c>
      <c r="D6103" s="2" t="s">
        <v>1199</v>
      </c>
      <c r="E6103" t="s">
        <v>15249</v>
      </c>
      <c r="F6103" s="2" t="s">
        <v>1163</v>
      </c>
      <c r="G6103" s="36">
        <v>11</v>
      </c>
      <c r="H6103" s="37" t="s">
        <v>8780</v>
      </c>
      <c r="I6103" s="32" t="s">
        <v>1305</v>
      </c>
      <c r="J6103" s="32" t="s">
        <v>28</v>
      </c>
      <c r="K6103" t="s">
        <v>5588</v>
      </c>
    </row>
    <row r="6104" spans="1:11" hidden="1" x14ac:dyDescent="0.3">
      <c r="A6104" t="s">
        <v>5589</v>
      </c>
      <c r="B6104" s="8">
        <v>20181107</v>
      </c>
      <c r="C6104" s="2" t="s">
        <v>53</v>
      </c>
      <c r="D6104" s="2" t="s">
        <v>545</v>
      </c>
      <c r="E6104" t="s">
        <v>15251</v>
      </c>
      <c r="F6104" s="2" t="s">
        <v>1163</v>
      </c>
      <c r="G6104" s="36">
        <v>11</v>
      </c>
      <c r="H6104" s="37" t="s">
        <v>8780</v>
      </c>
      <c r="I6104" s="32" t="s">
        <v>1305</v>
      </c>
      <c r="J6104" s="32" t="s">
        <v>28</v>
      </c>
      <c r="K6104" t="s">
        <v>5589</v>
      </c>
    </row>
    <row r="6105" spans="1:11" hidden="1" x14ac:dyDescent="0.3">
      <c r="A6105" t="s">
        <v>5590</v>
      </c>
      <c r="B6105" s="8">
        <v>20181107</v>
      </c>
      <c r="C6105" s="2" t="s">
        <v>120</v>
      </c>
      <c r="D6105" s="2" t="s">
        <v>1277</v>
      </c>
      <c r="E6105" t="s">
        <v>15252</v>
      </c>
      <c r="F6105" s="2" t="s">
        <v>1163</v>
      </c>
      <c r="G6105" s="36">
        <v>11</v>
      </c>
      <c r="H6105" s="37" t="s">
        <v>8780</v>
      </c>
      <c r="I6105" s="32" t="s">
        <v>1305</v>
      </c>
      <c r="J6105" s="32" t="s">
        <v>28</v>
      </c>
      <c r="K6105" t="s">
        <v>5590</v>
      </c>
    </row>
    <row r="6106" spans="1:11" hidden="1" x14ac:dyDescent="0.3">
      <c r="A6106" t="s">
        <v>5704</v>
      </c>
      <c r="B6106" s="8">
        <v>20190409</v>
      </c>
      <c r="C6106" s="2" t="s">
        <v>231</v>
      </c>
      <c r="D6106" s="2" t="s">
        <v>1341</v>
      </c>
      <c r="E6106" t="s">
        <v>15407</v>
      </c>
      <c r="F6106" s="2" t="s">
        <v>1163</v>
      </c>
      <c r="G6106" s="36">
        <v>11</v>
      </c>
      <c r="H6106" s="37" t="s">
        <v>8780</v>
      </c>
      <c r="I6106" s="32" t="s">
        <v>203</v>
      </c>
      <c r="J6106" s="32" t="s">
        <v>28</v>
      </c>
      <c r="K6106" t="s">
        <v>5704</v>
      </c>
    </row>
    <row r="6107" spans="1:11" hidden="1" x14ac:dyDescent="0.3">
      <c r="A6107" t="s">
        <v>5706</v>
      </c>
      <c r="B6107" s="8">
        <v>20190415</v>
      </c>
      <c r="C6107" s="2" t="s">
        <v>891</v>
      </c>
      <c r="D6107" s="2" t="s">
        <v>1201</v>
      </c>
      <c r="E6107" t="s">
        <v>1344</v>
      </c>
      <c r="F6107" s="2" t="s">
        <v>1163</v>
      </c>
      <c r="G6107" s="36">
        <v>15</v>
      </c>
      <c r="H6107" s="38" t="s">
        <v>8758</v>
      </c>
      <c r="I6107" s="32" t="s">
        <v>8837</v>
      </c>
      <c r="J6107" s="32" t="s">
        <v>192</v>
      </c>
      <c r="K6107" t="s">
        <v>5706</v>
      </c>
    </row>
    <row r="6108" spans="1:11" hidden="1" x14ac:dyDescent="0.3">
      <c r="A6108" t="s">
        <v>5712</v>
      </c>
      <c r="B6108" s="8">
        <v>20190418</v>
      </c>
      <c r="C6108" s="2" t="s">
        <v>891</v>
      </c>
      <c r="D6108" s="2" t="s">
        <v>1201</v>
      </c>
      <c r="E6108" t="s">
        <v>15415</v>
      </c>
      <c r="F6108" s="2" t="s">
        <v>1163</v>
      </c>
      <c r="G6108" s="36">
        <v>15</v>
      </c>
      <c r="H6108" s="38" t="s">
        <v>8758</v>
      </c>
      <c r="I6108" s="32" t="s">
        <v>8837</v>
      </c>
      <c r="J6108" s="32" t="s">
        <v>192</v>
      </c>
      <c r="K6108" t="s">
        <v>5712</v>
      </c>
    </row>
    <row r="6109" spans="1:11" hidden="1" x14ac:dyDescent="0.3">
      <c r="A6109" t="s">
        <v>5866</v>
      </c>
      <c r="B6109" s="8">
        <v>20191006</v>
      </c>
      <c r="C6109" s="2" t="s">
        <v>25</v>
      </c>
      <c r="D6109" s="2" t="s">
        <v>1308</v>
      </c>
      <c r="E6109" t="s">
        <v>15613</v>
      </c>
      <c r="F6109" s="2" t="s">
        <v>1163</v>
      </c>
      <c r="G6109" s="36">
        <v>15</v>
      </c>
      <c r="H6109" s="38" t="s">
        <v>8758</v>
      </c>
      <c r="I6109" s="32" t="s">
        <v>8837</v>
      </c>
      <c r="J6109" s="32" t="s">
        <v>28</v>
      </c>
      <c r="K6109" t="s">
        <v>5866</v>
      </c>
    </row>
    <row r="6110" spans="1:11" hidden="1" x14ac:dyDescent="0.3">
      <c r="A6110" t="s">
        <v>5215</v>
      </c>
      <c r="B6110" s="8">
        <v>20170207</v>
      </c>
      <c r="C6110" s="2" t="s">
        <v>120</v>
      </c>
      <c r="D6110" s="2" t="s">
        <v>1181</v>
      </c>
      <c r="E6110" t="s">
        <v>14768</v>
      </c>
      <c r="F6110" s="2" t="s">
        <v>1163</v>
      </c>
      <c r="G6110" s="36">
        <v>12</v>
      </c>
      <c r="H6110" s="37" t="s">
        <v>8755</v>
      </c>
      <c r="I6110" s="32" t="s">
        <v>1182</v>
      </c>
      <c r="J6110" s="32" t="s">
        <v>28</v>
      </c>
      <c r="K6110" t="s">
        <v>5215</v>
      </c>
    </row>
    <row r="6111" spans="1:11" hidden="1" x14ac:dyDescent="0.3">
      <c r="A6111" t="s">
        <v>7535</v>
      </c>
      <c r="B6111" s="8">
        <v>20190127</v>
      </c>
      <c r="C6111" t="s">
        <v>25</v>
      </c>
      <c r="D6111" t="s">
        <v>1290</v>
      </c>
      <c r="E6111" t="s">
        <v>8868</v>
      </c>
      <c r="F6111" s="2" t="s">
        <v>7881</v>
      </c>
      <c r="G6111" s="36">
        <v>12</v>
      </c>
      <c r="H6111" s="37" t="s">
        <v>8766</v>
      </c>
      <c r="I6111" s="34" t="s">
        <v>8869</v>
      </c>
      <c r="J6111" s="32" t="s">
        <v>192</v>
      </c>
    </row>
    <row r="6112" spans="1:11" hidden="1" x14ac:dyDescent="0.3">
      <c r="A6112" t="s">
        <v>5702</v>
      </c>
      <c r="B6112" s="8">
        <v>20190404</v>
      </c>
      <c r="C6112" s="2" t="s">
        <v>204</v>
      </c>
      <c r="D6112" s="2" t="s">
        <v>1339</v>
      </c>
      <c r="E6112" t="s">
        <v>15404</v>
      </c>
      <c r="F6112" s="2" t="s">
        <v>1163</v>
      </c>
      <c r="G6112" s="36">
        <v>12</v>
      </c>
      <c r="H6112" s="37" t="s">
        <v>8755</v>
      </c>
      <c r="I6112" s="32" t="s">
        <v>1340</v>
      </c>
      <c r="J6112" s="32" t="s">
        <v>192</v>
      </c>
      <c r="K6112" t="s">
        <v>5702</v>
      </c>
    </row>
    <row r="6113" spans="1:11" hidden="1" x14ac:dyDescent="0.3">
      <c r="A6113" t="s">
        <v>5719</v>
      </c>
      <c r="B6113" s="8">
        <v>20190501</v>
      </c>
      <c r="C6113" s="2" t="s">
        <v>84</v>
      </c>
      <c r="D6113" s="2" t="s">
        <v>150</v>
      </c>
      <c r="E6113" t="s">
        <v>1349</v>
      </c>
      <c r="F6113" s="2" t="s">
        <v>1163</v>
      </c>
      <c r="G6113" s="36">
        <v>12</v>
      </c>
      <c r="H6113" s="37" t="s">
        <v>8755</v>
      </c>
      <c r="I6113" s="32" t="s">
        <v>1350</v>
      </c>
      <c r="J6113" s="32" t="s">
        <v>192</v>
      </c>
      <c r="K6113" t="s">
        <v>5719</v>
      </c>
    </row>
    <row r="6114" spans="1:11" hidden="1" x14ac:dyDescent="0.3">
      <c r="A6114" t="s">
        <v>5825</v>
      </c>
      <c r="B6114" s="8">
        <v>20190829</v>
      </c>
      <c r="C6114" s="2" t="s">
        <v>35</v>
      </c>
      <c r="D6114" s="2" t="s">
        <v>1293</v>
      </c>
      <c r="E6114" t="s">
        <v>15560</v>
      </c>
      <c r="F6114" s="2" t="s">
        <v>1163</v>
      </c>
      <c r="G6114" s="36">
        <v>12</v>
      </c>
      <c r="H6114" s="37" t="s">
        <v>8754</v>
      </c>
      <c r="I6114" s="32" t="s">
        <v>1378</v>
      </c>
      <c r="J6114" s="32" t="s">
        <v>28</v>
      </c>
      <c r="K6114" t="s">
        <v>5825</v>
      </c>
    </row>
    <row r="6115" spans="1:11" hidden="1" x14ac:dyDescent="0.3">
      <c r="A6115" t="s">
        <v>5826</v>
      </c>
      <c r="B6115" s="8">
        <v>20190829</v>
      </c>
      <c r="C6115" s="2" t="s">
        <v>68</v>
      </c>
      <c r="D6115" s="2" t="s">
        <v>1373</v>
      </c>
      <c r="E6115" t="s">
        <v>15561</v>
      </c>
      <c r="F6115" s="2" t="s">
        <v>1163</v>
      </c>
      <c r="G6115" s="36">
        <v>12</v>
      </c>
      <c r="H6115" s="37" t="s">
        <v>8754</v>
      </c>
      <c r="I6115" s="32" t="s">
        <v>1378</v>
      </c>
      <c r="J6115" s="32" t="s">
        <v>28</v>
      </c>
      <c r="K6115" t="s">
        <v>5826</v>
      </c>
    </row>
    <row r="6116" spans="1:11" hidden="1" x14ac:dyDescent="0.3">
      <c r="A6116" t="s">
        <v>5827</v>
      </c>
      <c r="B6116" s="8">
        <v>20190829</v>
      </c>
      <c r="C6116" s="2" t="s">
        <v>68</v>
      </c>
      <c r="D6116" s="2" t="s">
        <v>1373</v>
      </c>
      <c r="E6116" t="s">
        <v>15562</v>
      </c>
      <c r="F6116" s="2" t="s">
        <v>1163</v>
      </c>
      <c r="G6116" s="36">
        <v>12</v>
      </c>
      <c r="H6116" s="37" t="s">
        <v>8754</v>
      </c>
      <c r="I6116" s="32" t="s">
        <v>1378</v>
      </c>
      <c r="J6116" s="32" t="s">
        <v>28</v>
      </c>
      <c r="K6116" t="s">
        <v>5827</v>
      </c>
    </row>
    <row r="6117" spans="1:11" hidden="1" x14ac:dyDescent="0.3">
      <c r="A6117" t="s">
        <v>5828</v>
      </c>
      <c r="B6117" s="8">
        <v>20190829</v>
      </c>
      <c r="C6117" s="2" t="s">
        <v>64</v>
      </c>
      <c r="D6117" s="2" t="s">
        <v>1374</v>
      </c>
      <c r="E6117" t="s">
        <v>15563</v>
      </c>
      <c r="F6117" s="2" t="s">
        <v>1163</v>
      </c>
      <c r="G6117" s="36">
        <v>12</v>
      </c>
      <c r="H6117" s="37" t="s">
        <v>8754</v>
      </c>
      <c r="I6117" s="32" t="s">
        <v>1378</v>
      </c>
      <c r="J6117" s="32" t="s">
        <v>28</v>
      </c>
      <c r="K6117" t="s">
        <v>5828</v>
      </c>
    </row>
    <row r="6118" spans="1:11" hidden="1" x14ac:dyDescent="0.3">
      <c r="A6118" t="s">
        <v>5829</v>
      </c>
      <c r="B6118" s="8">
        <v>20190829</v>
      </c>
      <c r="C6118" s="2" t="s">
        <v>13</v>
      </c>
      <c r="D6118" s="2" t="s">
        <v>1379</v>
      </c>
      <c r="E6118" t="s">
        <v>15564</v>
      </c>
      <c r="F6118" s="2" t="s">
        <v>1163</v>
      </c>
      <c r="G6118" s="36">
        <v>12</v>
      </c>
      <c r="H6118" s="37" t="s">
        <v>8754</v>
      </c>
      <c r="I6118" s="32" t="s">
        <v>1378</v>
      </c>
      <c r="J6118" s="32" t="s">
        <v>28</v>
      </c>
      <c r="K6118" t="s">
        <v>5829</v>
      </c>
    </row>
    <row r="6119" spans="1:11" hidden="1" x14ac:dyDescent="0.3">
      <c r="A6119" t="s">
        <v>5830</v>
      </c>
      <c r="B6119" s="8">
        <v>20190830</v>
      </c>
      <c r="C6119" s="2" t="s">
        <v>31</v>
      </c>
      <c r="D6119" s="2" t="s">
        <v>1372</v>
      </c>
      <c r="E6119" t="s">
        <v>15568</v>
      </c>
      <c r="F6119" s="2" t="s">
        <v>1163</v>
      </c>
      <c r="G6119" s="36">
        <v>12</v>
      </c>
      <c r="H6119" s="37" t="s">
        <v>8754</v>
      </c>
      <c r="I6119" s="32" t="s">
        <v>1378</v>
      </c>
      <c r="J6119" s="32" t="s">
        <v>28</v>
      </c>
      <c r="K6119" t="s">
        <v>5830</v>
      </c>
    </row>
    <row r="6120" spans="1:11" hidden="1" x14ac:dyDescent="0.3">
      <c r="A6120" t="s">
        <v>5844</v>
      </c>
      <c r="B6120" s="8">
        <v>20190918</v>
      </c>
      <c r="C6120" s="2" t="s">
        <v>43</v>
      </c>
      <c r="D6120" s="2" t="s">
        <v>184</v>
      </c>
      <c r="E6120" t="s">
        <v>15585</v>
      </c>
      <c r="F6120" s="2" t="s">
        <v>1163</v>
      </c>
      <c r="G6120" s="36">
        <v>12</v>
      </c>
      <c r="H6120" s="37" t="s">
        <v>8766</v>
      </c>
      <c r="I6120" s="32" t="s">
        <v>1386</v>
      </c>
      <c r="J6120" s="32" t="s">
        <v>192</v>
      </c>
      <c r="K6120" t="s">
        <v>5844</v>
      </c>
    </row>
    <row r="6121" spans="1:11" hidden="1" x14ac:dyDescent="0.3">
      <c r="A6121" t="s">
        <v>5845</v>
      </c>
      <c r="B6121" s="8">
        <v>20190918</v>
      </c>
      <c r="C6121" s="2" t="s">
        <v>35</v>
      </c>
      <c r="D6121" s="2" t="s">
        <v>1293</v>
      </c>
      <c r="E6121" t="s">
        <v>15586</v>
      </c>
      <c r="F6121" s="2" t="s">
        <v>1163</v>
      </c>
      <c r="G6121" s="36">
        <v>12</v>
      </c>
      <c r="H6121" s="37" t="s">
        <v>8766</v>
      </c>
      <c r="I6121" s="32" t="s">
        <v>1386</v>
      </c>
      <c r="J6121" s="32" t="s">
        <v>192</v>
      </c>
      <c r="K6121" t="s">
        <v>5845</v>
      </c>
    </row>
    <row r="6122" spans="1:11" hidden="1" x14ac:dyDescent="0.3">
      <c r="A6122" t="s">
        <v>5846</v>
      </c>
      <c r="B6122" s="8">
        <v>20190918</v>
      </c>
      <c r="C6122" s="2" t="s">
        <v>64</v>
      </c>
      <c r="D6122" s="2" t="s">
        <v>1374</v>
      </c>
      <c r="E6122" t="s">
        <v>15587</v>
      </c>
      <c r="F6122" s="2" t="s">
        <v>1163</v>
      </c>
      <c r="G6122" s="36">
        <v>12</v>
      </c>
      <c r="H6122" s="37" t="s">
        <v>8766</v>
      </c>
      <c r="I6122" s="32" t="s">
        <v>1386</v>
      </c>
      <c r="J6122" s="32" t="s">
        <v>192</v>
      </c>
      <c r="K6122" t="s">
        <v>5846</v>
      </c>
    </row>
    <row r="6123" spans="1:11" hidden="1" x14ac:dyDescent="0.3">
      <c r="A6123" t="s">
        <v>5847</v>
      </c>
      <c r="B6123" s="8">
        <v>20190918</v>
      </c>
      <c r="C6123" s="2" t="s">
        <v>33</v>
      </c>
      <c r="D6123" s="2" t="s">
        <v>1306</v>
      </c>
      <c r="E6123" t="s">
        <v>15588</v>
      </c>
      <c r="F6123" s="2" t="s">
        <v>1163</v>
      </c>
      <c r="G6123" s="36">
        <v>12</v>
      </c>
      <c r="H6123" s="37" t="s">
        <v>8766</v>
      </c>
      <c r="I6123" s="32" t="s">
        <v>1386</v>
      </c>
      <c r="J6123" s="32" t="s">
        <v>192</v>
      </c>
      <c r="K6123" t="s">
        <v>5847</v>
      </c>
    </row>
    <row r="6124" spans="1:11" hidden="1" x14ac:dyDescent="0.3">
      <c r="A6124" t="s">
        <v>5848</v>
      </c>
      <c r="B6124" s="8">
        <v>20190919</v>
      </c>
      <c r="C6124" s="2" t="s">
        <v>35</v>
      </c>
      <c r="D6124" s="2" t="s">
        <v>1293</v>
      </c>
      <c r="E6124" t="s">
        <v>1387</v>
      </c>
      <c r="F6124" s="2" t="s">
        <v>1163</v>
      </c>
      <c r="G6124" s="36">
        <v>12</v>
      </c>
      <c r="H6124" s="37" t="s">
        <v>8766</v>
      </c>
      <c r="I6124" s="32" t="s">
        <v>1386</v>
      </c>
      <c r="J6124" s="32" t="s">
        <v>192</v>
      </c>
      <c r="K6124" t="s">
        <v>5848</v>
      </c>
    </row>
    <row r="6125" spans="1:11" hidden="1" x14ac:dyDescent="0.3">
      <c r="A6125" t="s">
        <v>5883</v>
      </c>
      <c r="B6125" s="8">
        <v>20191030</v>
      </c>
      <c r="C6125" s="2" t="s">
        <v>50</v>
      </c>
      <c r="D6125" s="2" t="s">
        <v>51</v>
      </c>
      <c r="E6125" t="s">
        <v>15645</v>
      </c>
      <c r="F6125" s="2" t="s">
        <v>1163</v>
      </c>
      <c r="G6125" s="36">
        <v>12</v>
      </c>
      <c r="H6125" s="37" t="s">
        <v>8766</v>
      </c>
      <c r="I6125" s="32" t="s">
        <v>1398</v>
      </c>
      <c r="J6125" s="32" t="s">
        <v>192</v>
      </c>
      <c r="K6125" t="s">
        <v>5883</v>
      </c>
    </row>
    <row r="6126" spans="1:11" hidden="1" x14ac:dyDescent="0.3">
      <c r="A6126" t="s">
        <v>5884</v>
      </c>
      <c r="B6126" s="8">
        <v>20191030</v>
      </c>
      <c r="C6126" s="2" t="s">
        <v>35</v>
      </c>
      <c r="D6126" s="2" t="s">
        <v>1293</v>
      </c>
      <c r="E6126" t="s">
        <v>15641</v>
      </c>
      <c r="F6126" s="2" t="s">
        <v>1163</v>
      </c>
      <c r="G6126" s="36">
        <v>12</v>
      </c>
      <c r="H6126" s="37" t="s">
        <v>8755</v>
      </c>
      <c r="I6126" s="32" t="s">
        <v>1340</v>
      </c>
      <c r="J6126" s="32" t="s">
        <v>192</v>
      </c>
      <c r="K6126" t="s">
        <v>5884</v>
      </c>
    </row>
    <row r="6127" spans="1:11" hidden="1" x14ac:dyDescent="0.3">
      <c r="A6127" t="s">
        <v>5886</v>
      </c>
      <c r="B6127" s="8">
        <v>20191030</v>
      </c>
      <c r="C6127" s="2" t="s">
        <v>13</v>
      </c>
      <c r="D6127" s="2" t="s">
        <v>234</v>
      </c>
      <c r="E6127" t="s">
        <v>15642</v>
      </c>
      <c r="F6127" s="2" t="s">
        <v>1163</v>
      </c>
      <c r="G6127" s="36">
        <v>12</v>
      </c>
      <c r="H6127" s="37" t="s">
        <v>8755</v>
      </c>
      <c r="I6127" s="32" t="s">
        <v>1340</v>
      </c>
      <c r="J6127" s="32" t="s">
        <v>192</v>
      </c>
      <c r="K6127" t="s">
        <v>5886</v>
      </c>
    </row>
    <row r="6128" spans="1:11" hidden="1" x14ac:dyDescent="0.3">
      <c r="A6128" t="s">
        <v>5887</v>
      </c>
      <c r="B6128" s="8">
        <v>20191030</v>
      </c>
      <c r="C6128" s="2" t="s">
        <v>25</v>
      </c>
      <c r="D6128" s="2" t="s">
        <v>1290</v>
      </c>
      <c r="E6128" t="s">
        <v>15643</v>
      </c>
      <c r="F6128" s="2" t="s">
        <v>1163</v>
      </c>
      <c r="G6128" s="36">
        <v>12</v>
      </c>
      <c r="H6128" s="37" t="s">
        <v>8755</v>
      </c>
      <c r="I6128" s="32" t="s">
        <v>1340</v>
      </c>
      <c r="J6128" s="32" t="s">
        <v>192</v>
      </c>
      <c r="K6128" t="s">
        <v>5887</v>
      </c>
    </row>
    <row r="6129" spans="1:11" hidden="1" x14ac:dyDescent="0.3">
      <c r="A6129" t="s">
        <v>5888</v>
      </c>
      <c r="B6129" s="8">
        <v>20191030</v>
      </c>
      <c r="C6129" s="2" t="s">
        <v>74</v>
      </c>
      <c r="D6129" s="2" t="s">
        <v>238</v>
      </c>
      <c r="E6129" t="s">
        <v>15644</v>
      </c>
      <c r="F6129" s="2" t="s">
        <v>1163</v>
      </c>
      <c r="G6129" s="36">
        <v>12</v>
      </c>
      <c r="H6129" s="37" t="s">
        <v>8755</v>
      </c>
      <c r="I6129" s="32" t="s">
        <v>1340</v>
      </c>
      <c r="J6129" s="32" t="s">
        <v>192</v>
      </c>
      <c r="K6129" t="s">
        <v>5888</v>
      </c>
    </row>
    <row r="6130" spans="1:11" hidden="1" x14ac:dyDescent="0.3">
      <c r="A6130" t="s">
        <v>5889</v>
      </c>
      <c r="B6130" s="8">
        <v>20191031</v>
      </c>
      <c r="C6130" s="2" t="s">
        <v>31</v>
      </c>
      <c r="D6130" s="2" t="s">
        <v>1372</v>
      </c>
      <c r="E6130" t="s">
        <v>15646</v>
      </c>
      <c r="F6130" s="2" t="s">
        <v>1163</v>
      </c>
      <c r="G6130" s="36">
        <v>12</v>
      </c>
      <c r="H6130" s="37" t="s">
        <v>8755</v>
      </c>
      <c r="I6130" s="32" t="s">
        <v>1340</v>
      </c>
      <c r="J6130" s="32" t="s">
        <v>192</v>
      </c>
      <c r="K6130" t="s">
        <v>5889</v>
      </c>
    </row>
    <row r="6131" spans="1:11" hidden="1" x14ac:dyDescent="0.3">
      <c r="A6131" t="s">
        <v>5890</v>
      </c>
      <c r="B6131" s="8">
        <v>20191031</v>
      </c>
      <c r="C6131" s="2" t="s">
        <v>25</v>
      </c>
      <c r="D6131" s="2" t="s">
        <v>1290</v>
      </c>
      <c r="E6131" t="s">
        <v>1401</v>
      </c>
      <c r="F6131" s="2" t="s">
        <v>1163</v>
      </c>
      <c r="G6131" s="36">
        <v>12</v>
      </c>
      <c r="H6131" s="37" t="s">
        <v>8755</v>
      </c>
      <c r="I6131" s="32" t="s">
        <v>1340</v>
      </c>
      <c r="J6131" s="32" t="s">
        <v>192</v>
      </c>
      <c r="K6131" t="s">
        <v>5890</v>
      </c>
    </row>
    <row r="6132" spans="1:11" hidden="1" x14ac:dyDescent="0.3">
      <c r="A6132" t="s">
        <v>7875</v>
      </c>
      <c r="B6132" s="8" t="s">
        <v>6630</v>
      </c>
      <c r="C6132" t="s">
        <v>31</v>
      </c>
      <c r="D6132" t="s">
        <v>7731</v>
      </c>
      <c r="E6132" t="s">
        <v>15650</v>
      </c>
      <c r="F6132" s="2" t="s">
        <v>7881</v>
      </c>
      <c r="G6132" s="36">
        <v>12</v>
      </c>
      <c r="H6132" s="37" t="s">
        <v>9179</v>
      </c>
      <c r="I6132" s="32" t="s">
        <v>310</v>
      </c>
      <c r="J6132" s="32" t="s">
        <v>28</v>
      </c>
    </row>
    <row r="6133" spans="1:11" hidden="1" x14ac:dyDescent="0.3">
      <c r="A6133" t="s">
        <v>7312</v>
      </c>
      <c r="B6133" s="8" t="s">
        <v>7158</v>
      </c>
      <c r="C6133" t="s">
        <v>43</v>
      </c>
      <c r="E6133" t="s">
        <v>15654</v>
      </c>
      <c r="F6133" s="2" t="s">
        <v>7881</v>
      </c>
      <c r="G6133" s="36">
        <v>12</v>
      </c>
      <c r="H6133" s="37" t="s">
        <v>8766</v>
      </c>
      <c r="I6133" s="32" t="s">
        <v>8873</v>
      </c>
      <c r="J6133" s="32" t="s">
        <v>192</v>
      </c>
    </row>
    <row r="6134" spans="1:11" hidden="1" x14ac:dyDescent="0.3">
      <c r="A6134" t="s">
        <v>5348</v>
      </c>
      <c r="B6134" s="8">
        <v>20170818</v>
      </c>
      <c r="C6134" s="2" t="s">
        <v>20</v>
      </c>
      <c r="D6134" s="2" t="s">
        <v>15</v>
      </c>
      <c r="E6134" t="s">
        <v>14926</v>
      </c>
      <c r="F6134" s="2" t="s">
        <v>1163</v>
      </c>
      <c r="G6134" s="36">
        <v>13</v>
      </c>
      <c r="H6134" s="37" t="s">
        <v>8749</v>
      </c>
      <c r="I6134" s="32" t="s">
        <v>600</v>
      </c>
      <c r="J6134" s="32" t="s">
        <v>28</v>
      </c>
      <c r="K6134" t="s">
        <v>5348</v>
      </c>
    </row>
    <row r="6135" spans="1:11" hidden="1" x14ac:dyDescent="0.3">
      <c r="A6135" t="s">
        <v>5647</v>
      </c>
      <c r="B6135" s="8">
        <v>20190220</v>
      </c>
      <c r="C6135" s="2" t="s">
        <v>33</v>
      </c>
      <c r="D6135" s="2" t="s">
        <v>388</v>
      </c>
      <c r="E6135" t="s">
        <v>15338</v>
      </c>
      <c r="F6135" s="2" t="s">
        <v>1163</v>
      </c>
      <c r="G6135" s="36">
        <v>13</v>
      </c>
      <c r="H6135" s="37" t="s">
        <v>8749</v>
      </c>
      <c r="I6135" s="32" t="s">
        <v>8764</v>
      </c>
      <c r="J6135" s="32" t="s">
        <v>62</v>
      </c>
      <c r="K6135" t="s">
        <v>5647</v>
      </c>
    </row>
    <row r="6136" spans="1:11" hidden="1" x14ac:dyDescent="0.3">
      <c r="A6136" t="s">
        <v>5651</v>
      </c>
      <c r="B6136" s="8">
        <v>20190226</v>
      </c>
      <c r="C6136" s="2" t="s">
        <v>112</v>
      </c>
      <c r="D6136" s="2" t="s">
        <v>1283</v>
      </c>
      <c r="E6136" t="s">
        <v>15351</v>
      </c>
      <c r="F6136" s="2" t="s">
        <v>1163</v>
      </c>
      <c r="G6136" s="36">
        <v>13</v>
      </c>
      <c r="H6136" s="37" t="s">
        <v>8749</v>
      </c>
      <c r="I6136" s="32" t="s">
        <v>8764</v>
      </c>
      <c r="J6136" s="32" t="s">
        <v>192</v>
      </c>
      <c r="K6136" t="s">
        <v>5651</v>
      </c>
    </row>
    <row r="6137" spans="1:11" hidden="1" x14ac:dyDescent="0.3">
      <c r="A6137" t="s">
        <v>5287</v>
      </c>
      <c r="B6137" s="8">
        <v>20170711</v>
      </c>
      <c r="C6137" s="2" t="s">
        <v>891</v>
      </c>
      <c r="D6137" s="2" t="s">
        <v>1211</v>
      </c>
      <c r="E6137" t="s">
        <v>14863</v>
      </c>
      <c r="F6137" s="2" t="s">
        <v>1163</v>
      </c>
      <c r="G6137" s="36">
        <v>14</v>
      </c>
      <c r="H6137" s="37" t="s">
        <v>8745</v>
      </c>
      <c r="I6137" s="32" t="s">
        <v>1212</v>
      </c>
      <c r="J6137" s="32" t="s">
        <v>28</v>
      </c>
      <c r="K6137" t="s">
        <v>5287</v>
      </c>
    </row>
    <row r="6138" spans="1:11" hidden="1" x14ac:dyDescent="0.3">
      <c r="A6138" t="s">
        <v>5522</v>
      </c>
      <c r="B6138" s="8">
        <v>20180717</v>
      </c>
      <c r="C6138" s="2" t="s">
        <v>891</v>
      </c>
      <c r="D6138" s="2" t="s">
        <v>1286</v>
      </c>
      <c r="E6138" t="s">
        <v>15152</v>
      </c>
      <c r="F6138" s="2" t="s">
        <v>1163</v>
      </c>
      <c r="G6138" s="36">
        <v>14</v>
      </c>
      <c r="H6138" s="37" t="s">
        <v>8745</v>
      </c>
      <c r="I6138" s="32" t="s">
        <v>1212</v>
      </c>
      <c r="J6138" s="32" t="s">
        <v>28</v>
      </c>
      <c r="K6138" t="s">
        <v>5522</v>
      </c>
    </row>
    <row r="6139" spans="1:11" hidden="1" x14ac:dyDescent="0.3">
      <c r="A6139" t="s">
        <v>5552</v>
      </c>
      <c r="B6139" s="8">
        <v>20180909</v>
      </c>
      <c r="C6139" s="2" t="s">
        <v>16</v>
      </c>
      <c r="D6139" s="2" t="s">
        <v>1265</v>
      </c>
      <c r="E6139" t="s">
        <v>15194</v>
      </c>
      <c r="F6139" s="2" t="s">
        <v>1163</v>
      </c>
      <c r="G6139" s="36">
        <v>14</v>
      </c>
      <c r="H6139" s="37" t="s">
        <v>8745</v>
      </c>
      <c r="I6139" s="32" t="s">
        <v>1212</v>
      </c>
      <c r="J6139" s="32" t="s">
        <v>28</v>
      </c>
      <c r="K6139" t="s">
        <v>5552</v>
      </c>
    </row>
    <row r="6140" spans="1:11" hidden="1" x14ac:dyDescent="0.3">
      <c r="A6140" t="s">
        <v>5553</v>
      </c>
      <c r="B6140" s="8">
        <v>20180909</v>
      </c>
      <c r="C6140" s="2" t="s">
        <v>64</v>
      </c>
      <c r="D6140" s="2" t="s">
        <v>1241</v>
      </c>
      <c r="E6140" t="s">
        <v>15195</v>
      </c>
      <c r="F6140" s="2" t="s">
        <v>1163</v>
      </c>
      <c r="G6140" s="36">
        <v>14</v>
      </c>
      <c r="H6140" s="37" t="s">
        <v>8745</v>
      </c>
      <c r="I6140" s="32" t="s">
        <v>1212</v>
      </c>
      <c r="J6140" s="32" t="s">
        <v>28</v>
      </c>
      <c r="K6140" t="s">
        <v>5553</v>
      </c>
    </row>
    <row r="6141" spans="1:11" hidden="1" x14ac:dyDescent="0.3">
      <c r="A6141" t="s">
        <v>5554</v>
      </c>
      <c r="B6141" s="8">
        <v>20180910</v>
      </c>
      <c r="C6141" s="2" t="s">
        <v>22</v>
      </c>
      <c r="D6141" s="2" t="s">
        <v>319</v>
      </c>
      <c r="E6141" t="s">
        <v>15197</v>
      </c>
      <c r="F6141" s="2" t="s">
        <v>1163</v>
      </c>
      <c r="G6141" s="36">
        <v>14</v>
      </c>
      <c r="H6141" s="37" t="s">
        <v>8745</v>
      </c>
      <c r="I6141" s="32" t="s">
        <v>1212</v>
      </c>
      <c r="J6141" s="32" t="s">
        <v>192</v>
      </c>
      <c r="K6141" t="s">
        <v>5554</v>
      </c>
    </row>
    <row r="6142" spans="1:11" hidden="1" x14ac:dyDescent="0.3">
      <c r="A6142" t="s">
        <v>5555</v>
      </c>
      <c r="B6142" s="8">
        <v>20180910</v>
      </c>
      <c r="C6142" s="2" t="s">
        <v>31</v>
      </c>
      <c r="D6142" s="2" t="s">
        <v>180</v>
      </c>
      <c r="E6142" t="s">
        <v>15198</v>
      </c>
      <c r="F6142" s="2" t="s">
        <v>1163</v>
      </c>
      <c r="G6142" s="36">
        <v>14</v>
      </c>
      <c r="H6142" s="37" t="s">
        <v>8745</v>
      </c>
      <c r="I6142" s="32" t="s">
        <v>1212</v>
      </c>
      <c r="J6142" s="32" t="s">
        <v>192</v>
      </c>
      <c r="K6142" t="s">
        <v>5555</v>
      </c>
    </row>
    <row r="6143" spans="1:11" hidden="1" x14ac:dyDescent="0.3">
      <c r="A6143" t="s">
        <v>5583</v>
      </c>
      <c r="B6143" s="8">
        <v>20181105</v>
      </c>
      <c r="C6143" s="2" t="s">
        <v>22</v>
      </c>
      <c r="D6143" s="2" t="s">
        <v>1302</v>
      </c>
      <c r="E6143" t="s">
        <v>15247</v>
      </c>
      <c r="F6143" s="2" t="s">
        <v>1163</v>
      </c>
      <c r="G6143" s="36">
        <v>14</v>
      </c>
      <c r="H6143" s="37" t="s">
        <v>8745</v>
      </c>
      <c r="I6143" s="32" t="s">
        <v>1212</v>
      </c>
      <c r="J6143" s="32" t="s">
        <v>28</v>
      </c>
      <c r="K6143" t="s">
        <v>5583</v>
      </c>
    </row>
    <row r="6144" spans="1:11" hidden="1" x14ac:dyDescent="0.3">
      <c r="A6144" t="s">
        <v>5609</v>
      </c>
      <c r="B6144" s="8">
        <v>20181221</v>
      </c>
      <c r="C6144" s="2" t="s">
        <v>33</v>
      </c>
      <c r="D6144" s="2" t="s">
        <v>1306</v>
      </c>
      <c r="E6144" t="s">
        <v>15284</v>
      </c>
      <c r="F6144" s="2" t="s">
        <v>1163</v>
      </c>
      <c r="G6144" s="36">
        <v>14</v>
      </c>
      <c r="H6144" s="37" t="s">
        <v>8745</v>
      </c>
      <c r="I6144" s="32" t="s">
        <v>1212</v>
      </c>
      <c r="J6144" s="32" t="s">
        <v>28</v>
      </c>
      <c r="K6144" t="s">
        <v>5609</v>
      </c>
    </row>
    <row r="6145" spans="1:11" hidden="1" x14ac:dyDescent="0.3">
      <c r="A6145" t="s">
        <v>5823</v>
      </c>
      <c r="B6145" s="8">
        <v>20190829</v>
      </c>
      <c r="C6145" s="2" t="s">
        <v>43</v>
      </c>
      <c r="D6145" s="2" t="s">
        <v>1377</v>
      </c>
      <c r="E6145" t="s">
        <v>15565</v>
      </c>
      <c r="F6145" s="2" t="s">
        <v>1163</v>
      </c>
      <c r="G6145" s="36">
        <v>14</v>
      </c>
      <c r="H6145" s="37" t="s">
        <v>8745</v>
      </c>
      <c r="I6145" s="32" t="s">
        <v>1212</v>
      </c>
      <c r="J6145" s="32" t="s">
        <v>28</v>
      </c>
      <c r="K6145" t="s">
        <v>5823</v>
      </c>
    </row>
    <row r="6146" spans="1:11" hidden="1" x14ac:dyDescent="0.3">
      <c r="A6146" t="s">
        <v>5834</v>
      </c>
      <c r="B6146" s="8">
        <v>20190902</v>
      </c>
      <c r="C6146" s="2" t="s">
        <v>125</v>
      </c>
      <c r="D6146" s="2" t="s">
        <v>15</v>
      </c>
      <c r="E6146" t="s">
        <v>15572</v>
      </c>
      <c r="F6146" s="2" t="s">
        <v>1163</v>
      </c>
      <c r="G6146" s="36">
        <v>14</v>
      </c>
      <c r="H6146" s="37" t="s">
        <v>8745</v>
      </c>
      <c r="I6146" s="32" t="s">
        <v>1212</v>
      </c>
      <c r="J6146" s="32" t="s">
        <v>28</v>
      </c>
      <c r="K6146" t="s">
        <v>5834</v>
      </c>
    </row>
    <row r="6147" spans="1:11" hidden="1" x14ac:dyDescent="0.3">
      <c r="A6147" t="s">
        <v>5164</v>
      </c>
      <c r="B6147" s="8">
        <v>20170113</v>
      </c>
      <c r="C6147" s="2" t="s">
        <v>231</v>
      </c>
      <c r="D6147" s="2" t="s">
        <v>1162</v>
      </c>
      <c r="E6147" t="s">
        <v>14717</v>
      </c>
      <c r="F6147" s="2" t="s">
        <v>1163</v>
      </c>
      <c r="G6147" s="36">
        <v>16</v>
      </c>
      <c r="H6147" s="37" t="s">
        <v>8738</v>
      </c>
      <c r="I6147" s="32" t="s">
        <v>18</v>
      </c>
      <c r="J6147" s="32" t="s">
        <v>19</v>
      </c>
      <c r="K6147" t="s">
        <v>5164</v>
      </c>
    </row>
    <row r="6148" spans="1:11" hidden="1" x14ac:dyDescent="0.3">
      <c r="A6148" t="s">
        <v>5165</v>
      </c>
      <c r="B6148" s="8">
        <v>20170113</v>
      </c>
      <c r="C6148" s="2" t="s">
        <v>16</v>
      </c>
      <c r="D6148" s="2" t="s">
        <v>15</v>
      </c>
      <c r="E6148" t="s">
        <v>14718</v>
      </c>
      <c r="F6148" s="2" t="s">
        <v>1163</v>
      </c>
      <c r="G6148" s="36">
        <v>16</v>
      </c>
      <c r="H6148" s="37" t="s">
        <v>8738</v>
      </c>
      <c r="I6148" s="32" t="s">
        <v>18</v>
      </c>
      <c r="J6148" s="32" t="s">
        <v>19</v>
      </c>
      <c r="K6148" t="s">
        <v>5165</v>
      </c>
    </row>
    <row r="6149" spans="1:11" hidden="1" x14ac:dyDescent="0.3">
      <c r="A6149" t="s">
        <v>5169</v>
      </c>
      <c r="B6149" s="8">
        <v>20170113</v>
      </c>
      <c r="C6149" s="2" t="s">
        <v>16</v>
      </c>
      <c r="D6149" s="2" t="s">
        <v>15</v>
      </c>
      <c r="E6149" t="s">
        <v>14719</v>
      </c>
      <c r="F6149" s="2" t="s">
        <v>1163</v>
      </c>
      <c r="G6149" s="36">
        <v>16</v>
      </c>
      <c r="H6149" s="37" t="s">
        <v>8738</v>
      </c>
      <c r="I6149" s="32" t="s">
        <v>18</v>
      </c>
      <c r="J6149" s="32" t="s">
        <v>19</v>
      </c>
      <c r="K6149" t="s">
        <v>5169</v>
      </c>
    </row>
    <row r="6150" spans="1:11" hidden="1" x14ac:dyDescent="0.3">
      <c r="A6150" t="s">
        <v>5189</v>
      </c>
      <c r="B6150" s="8">
        <v>20170113</v>
      </c>
      <c r="C6150" s="2" t="s">
        <v>16</v>
      </c>
      <c r="D6150" s="2" t="s">
        <v>15</v>
      </c>
      <c r="E6150" t="s">
        <v>14720</v>
      </c>
      <c r="F6150" s="2" t="s">
        <v>1163</v>
      </c>
      <c r="G6150" s="36">
        <v>16</v>
      </c>
      <c r="H6150" s="37" t="s">
        <v>8738</v>
      </c>
      <c r="I6150" s="32" t="s">
        <v>18</v>
      </c>
      <c r="J6150" s="32" t="s">
        <v>19</v>
      </c>
      <c r="K6150" t="s">
        <v>5189</v>
      </c>
    </row>
    <row r="6151" spans="1:11" hidden="1" x14ac:dyDescent="0.3">
      <c r="A6151" t="s">
        <v>5190</v>
      </c>
      <c r="B6151" s="8">
        <v>20170113</v>
      </c>
      <c r="C6151" s="2" t="s">
        <v>16</v>
      </c>
      <c r="D6151" s="2" t="s">
        <v>15</v>
      </c>
      <c r="E6151" t="s">
        <v>14721</v>
      </c>
      <c r="F6151" s="2" t="s">
        <v>1163</v>
      </c>
      <c r="G6151" s="36">
        <v>16</v>
      </c>
      <c r="H6151" s="37" t="s">
        <v>8738</v>
      </c>
      <c r="I6151" s="32" t="s">
        <v>18</v>
      </c>
      <c r="J6151" s="32" t="s">
        <v>19</v>
      </c>
      <c r="K6151" t="s">
        <v>5190</v>
      </c>
    </row>
    <row r="6152" spans="1:11" hidden="1" x14ac:dyDescent="0.3">
      <c r="A6152" t="s">
        <v>5191</v>
      </c>
      <c r="B6152" s="8">
        <v>20170113</v>
      </c>
      <c r="C6152" s="2" t="s">
        <v>16</v>
      </c>
      <c r="D6152" s="2" t="s">
        <v>15</v>
      </c>
      <c r="E6152" t="s">
        <v>14722</v>
      </c>
      <c r="F6152" s="2" t="s">
        <v>1163</v>
      </c>
      <c r="G6152" s="36">
        <v>16</v>
      </c>
      <c r="H6152" s="37" t="s">
        <v>8738</v>
      </c>
      <c r="I6152" s="32" t="s">
        <v>18</v>
      </c>
      <c r="J6152" s="32" t="s">
        <v>19</v>
      </c>
      <c r="K6152" t="s">
        <v>5191</v>
      </c>
    </row>
    <row r="6153" spans="1:11" hidden="1" x14ac:dyDescent="0.3">
      <c r="A6153" t="s">
        <v>5192</v>
      </c>
      <c r="B6153" s="8">
        <v>20170113</v>
      </c>
      <c r="C6153" s="2" t="s">
        <v>16</v>
      </c>
      <c r="D6153" s="2" t="s">
        <v>15</v>
      </c>
      <c r="E6153" t="s">
        <v>14723</v>
      </c>
      <c r="F6153" s="2" t="s">
        <v>1163</v>
      </c>
      <c r="G6153" s="36">
        <v>16</v>
      </c>
      <c r="H6153" s="37" t="s">
        <v>8738</v>
      </c>
      <c r="I6153" s="32" t="s">
        <v>18</v>
      </c>
      <c r="J6153" s="32" t="s">
        <v>19</v>
      </c>
      <c r="K6153" t="s">
        <v>5192</v>
      </c>
    </row>
    <row r="6154" spans="1:11" hidden="1" x14ac:dyDescent="0.3">
      <c r="A6154" t="s">
        <v>5166</v>
      </c>
      <c r="B6154" s="8">
        <v>20170113</v>
      </c>
      <c r="C6154" s="2" t="s">
        <v>43</v>
      </c>
      <c r="D6154" s="2" t="s">
        <v>15</v>
      </c>
      <c r="E6154" t="s">
        <v>14724</v>
      </c>
      <c r="F6154" s="2" t="s">
        <v>1163</v>
      </c>
      <c r="G6154" s="36">
        <v>16</v>
      </c>
      <c r="H6154" s="37" t="s">
        <v>8738</v>
      </c>
      <c r="I6154" s="32" t="s">
        <v>18</v>
      </c>
      <c r="J6154" s="32" t="s">
        <v>19</v>
      </c>
      <c r="K6154" t="s">
        <v>5166</v>
      </c>
    </row>
    <row r="6155" spans="1:11" hidden="1" x14ac:dyDescent="0.3">
      <c r="A6155" t="s">
        <v>5193</v>
      </c>
      <c r="B6155" s="8">
        <v>20170113</v>
      </c>
      <c r="C6155" s="2" t="s">
        <v>104</v>
      </c>
      <c r="D6155" s="2" t="s">
        <v>105</v>
      </c>
      <c r="E6155" t="s">
        <v>14725</v>
      </c>
      <c r="F6155" s="2" t="s">
        <v>1163</v>
      </c>
      <c r="G6155" s="36">
        <v>16</v>
      </c>
      <c r="H6155" s="37" t="s">
        <v>8738</v>
      </c>
      <c r="I6155" s="32" t="s">
        <v>18</v>
      </c>
      <c r="J6155" s="32" t="s">
        <v>19</v>
      </c>
      <c r="K6155" t="s">
        <v>5193</v>
      </c>
    </row>
    <row r="6156" spans="1:11" hidden="1" x14ac:dyDescent="0.3">
      <c r="A6156" t="s">
        <v>5172</v>
      </c>
      <c r="B6156" s="8">
        <v>20170113</v>
      </c>
      <c r="C6156" s="2" t="s">
        <v>33</v>
      </c>
      <c r="D6156" s="2" t="s">
        <v>15</v>
      </c>
      <c r="E6156" t="s">
        <v>14726</v>
      </c>
      <c r="F6156" s="2" t="s">
        <v>1163</v>
      </c>
      <c r="G6156" s="36">
        <v>16</v>
      </c>
      <c r="H6156" s="37" t="s">
        <v>8738</v>
      </c>
      <c r="I6156" s="32" t="s">
        <v>18</v>
      </c>
      <c r="J6156" s="32" t="s">
        <v>19</v>
      </c>
      <c r="K6156" t="s">
        <v>5172</v>
      </c>
    </row>
    <row r="6157" spans="1:11" hidden="1" x14ac:dyDescent="0.3">
      <c r="A6157" t="s">
        <v>5173</v>
      </c>
      <c r="B6157" s="8">
        <v>20170113</v>
      </c>
      <c r="C6157" s="2" t="s">
        <v>52</v>
      </c>
      <c r="D6157" s="2" t="s">
        <v>1166</v>
      </c>
      <c r="E6157" t="s">
        <v>14727</v>
      </c>
      <c r="F6157" s="2" t="s">
        <v>1163</v>
      </c>
      <c r="G6157" s="36">
        <v>16</v>
      </c>
      <c r="H6157" s="37" t="s">
        <v>8738</v>
      </c>
      <c r="I6157" s="32" t="s">
        <v>18</v>
      </c>
      <c r="J6157" s="32" t="s">
        <v>19</v>
      </c>
      <c r="K6157" t="s">
        <v>5173</v>
      </c>
    </row>
    <row r="6158" spans="1:11" hidden="1" x14ac:dyDescent="0.3">
      <c r="A6158" t="s">
        <v>5174</v>
      </c>
      <c r="B6158" s="8">
        <v>20170113</v>
      </c>
      <c r="C6158" s="2" t="s">
        <v>210</v>
      </c>
      <c r="D6158" s="2" t="s">
        <v>15</v>
      </c>
      <c r="E6158" t="s">
        <v>14728</v>
      </c>
      <c r="F6158" s="2" t="s">
        <v>1163</v>
      </c>
      <c r="G6158" s="36">
        <v>16</v>
      </c>
      <c r="H6158" s="37" t="s">
        <v>8738</v>
      </c>
      <c r="I6158" s="32" t="s">
        <v>18</v>
      </c>
      <c r="J6158" s="32" t="s">
        <v>19</v>
      </c>
      <c r="K6158" t="s">
        <v>5174</v>
      </c>
    </row>
    <row r="6159" spans="1:11" hidden="1" x14ac:dyDescent="0.3">
      <c r="A6159" t="s">
        <v>5194</v>
      </c>
      <c r="B6159" s="8">
        <v>20170113</v>
      </c>
      <c r="C6159" s="2" t="s">
        <v>20</v>
      </c>
      <c r="D6159" s="2" t="s">
        <v>15</v>
      </c>
      <c r="E6159" t="s">
        <v>14729</v>
      </c>
      <c r="F6159" s="2" t="s">
        <v>1163</v>
      </c>
      <c r="G6159" s="36">
        <v>16</v>
      </c>
      <c r="H6159" s="37" t="s">
        <v>8738</v>
      </c>
      <c r="I6159" s="32" t="s">
        <v>18</v>
      </c>
      <c r="J6159" s="32" t="s">
        <v>19</v>
      </c>
      <c r="K6159" t="s">
        <v>5194</v>
      </c>
    </row>
    <row r="6160" spans="1:11" hidden="1" x14ac:dyDescent="0.3">
      <c r="A6160" t="s">
        <v>5195</v>
      </c>
      <c r="B6160" s="8">
        <v>20170113</v>
      </c>
      <c r="C6160" s="2" t="s">
        <v>16</v>
      </c>
      <c r="D6160" s="2" t="s">
        <v>15</v>
      </c>
      <c r="E6160" t="s">
        <v>14730</v>
      </c>
      <c r="F6160" s="2" t="s">
        <v>1163</v>
      </c>
      <c r="G6160" s="36">
        <v>16</v>
      </c>
      <c r="H6160" s="37" t="s">
        <v>8738</v>
      </c>
      <c r="I6160" s="32" t="s">
        <v>18</v>
      </c>
      <c r="J6160" s="32" t="s">
        <v>19</v>
      </c>
      <c r="K6160" t="s">
        <v>5195</v>
      </c>
    </row>
    <row r="6161" spans="1:11" hidden="1" x14ac:dyDescent="0.3">
      <c r="A6161" t="s">
        <v>5167</v>
      </c>
      <c r="B6161" s="8">
        <v>20170113</v>
      </c>
      <c r="C6161" s="2" t="s">
        <v>33</v>
      </c>
      <c r="D6161" s="2" t="s">
        <v>15</v>
      </c>
      <c r="E6161" t="s">
        <v>14731</v>
      </c>
      <c r="F6161" s="2" t="s">
        <v>1163</v>
      </c>
      <c r="G6161" s="36">
        <v>16</v>
      </c>
      <c r="H6161" s="37" t="s">
        <v>8738</v>
      </c>
      <c r="I6161" s="32" t="s">
        <v>18</v>
      </c>
      <c r="J6161" s="32" t="s">
        <v>19</v>
      </c>
      <c r="K6161" t="s">
        <v>5167</v>
      </c>
    </row>
    <row r="6162" spans="1:11" hidden="1" x14ac:dyDescent="0.3">
      <c r="A6162" t="s">
        <v>5186</v>
      </c>
      <c r="B6162" s="8">
        <v>20170113</v>
      </c>
      <c r="C6162" s="2" t="s">
        <v>74</v>
      </c>
      <c r="D6162" s="2" t="s">
        <v>1172</v>
      </c>
      <c r="E6162" t="s">
        <v>14732</v>
      </c>
      <c r="F6162" s="2" t="s">
        <v>1163</v>
      </c>
      <c r="G6162" s="36">
        <v>16</v>
      </c>
      <c r="H6162" s="37" t="s">
        <v>8738</v>
      </c>
      <c r="I6162" s="32" t="s">
        <v>18</v>
      </c>
      <c r="J6162" s="32" t="s">
        <v>19</v>
      </c>
      <c r="K6162" t="s">
        <v>5186</v>
      </c>
    </row>
    <row r="6163" spans="1:11" hidden="1" x14ac:dyDescent="0.3">
      <c r="A6163" t="s">
        <v>5168</v>
      </c>
      <c r="B6163" s="8">
        <v>20170113</v>
      </c>
      <c r="C6163" s="2" t="s">
        <v>22</v>
      </c>
      <c r="D6163" s="2" t="s">
        <v>1164</v>
      </c>
      <c r="E6163" t="s">
        <v>14733</v>
      </c>
      <c r="F6163" s="2" t="s">
        <v>1163</v>
      </c>
      <c r="G6163" s="36">
        <v>16</v>
      </c>
      <c r="H6163" s="37" t="s">
        <v>8738</v>
      </c>
      <c r="I6163" s="32" t="s">
        <v>18</v>
      </c>
      <c r="J6163" s="32" t="s">
        <v>19</v>
      </c>
      <c r="K6163" t="s">
        <v>5168</v>
      </c>
    </row>
    <row r="6164" spans="1:11" hidden="1" x14ac:dyDescent="0.3">
      <c r="A6164" t="s">
        <v>5196</v>
      </c>
      <c r="B6164" s="8">
        <v>20170113</v>
      </c>
      <c r="C6164" s="2" t="s">
        <v>64</v>
      </c>
      <c r="D6164" s="2" t="s">
        <v>128</v>
      </c>
      <c r="E6164" t="s">
        <v>14734</v>
      </c>
      <c r="F6164" s="2" t="s">
        <v>1163</v>
      </c>
      <c r="G6164" s="36">
        <v>16</v>
      </c>
      <c r="H6164" s="37" t="s">
        <v>8738</v>
      </c>
      <c r="I6164" s="32" t="s">
        <v>18</v>
      </c>
      <c r="J6164" s="32" t="s">
        <v>19</v>
      </c>
      <c r="K6164" t="s">
        <v>5196</v>
      </c>
    </row>
    <row r="6165" spans="1:11" hidden="1" x14ac:dyDescent="0.3">
      <c r="A6165" t="s">
        <v>5198</v>
      </c>
      <c r="B6165" s="8">
        <v>20170113</v>
      </c>
      <c r="C6165" s="2" t="s">
        <v>33</v>
      </c>
      <c r="D6165" s="2" t="s">
        <v>798</v>
      </c>
      <c r="E6165" t="s">
        <v>14735</v>
      </c>
      <c r="F6165" s="2" t="s">
        <v>1163</v>
      </c>
      <c r="G6165" s="36">
        <v>16</v>
      </c>
      <c r="H6165" s="37" t="s">
        <v>8738</v>
      </c>
      <c r="I6165" s="32" t="s">
        <v>18</v>
      </c>
      <c r="J6165" s="32" t="s">
        <v>19</v>
      </c>
      <c r="K6165" t="s">
        <v>5198</v>
      </c>
    </row>
    <row r="6166" spans="1:11" hidden="1" x14ac:dyDescent="0.3">
      <c r="A6166" t="s">
        <v>5170</v>
      </c>
      <c r="B6166" s="8">
        <v>20170113</v>
      </c>
      <c r="C6166" s="2" t="s">
        <v>33</v>
      </c>
      <c r="D6166" s="2" t="s">
        <v>15</v>
      </c>
      <c r="E6166" t="s">
        <v>14736</v>
      </c>
      <c r="F6166" s="2" t="s">
        <v>1163</v>
      </c>
      <c r="G6166" s="36">
        <v>16</v>
      </c>
      <c r="H6166" s="37" t="s">
        <v>8738</v>
      </c>
      <c r="I6166" s="32" t="s">
        <v>18</v>
      </c>
      <c r="J6166" s="32" t="s">
        <v>19</v>
      </c>
      <c r="K6166" t="s">
        <v>5170</v>
      </c>
    </row>
    <row r="6167" spans="1:11" hidden="1" x14ac:dyDescent="0.3">
      <c r="A6167" t="s">
        <v>5175</v>
      </c>
      <c r="B6167" s="8">
        <v>20170113</v>
      </c>
      <c r="C6167" s="2" t="s">
        <v>58</v>
      </c>
      <c r="D6167" s="2" t="s">
        <v>357</v>
      </c>
      <c r="E6167" t="s">
        <v>14737</v>
      </c>
      <c r="F6167" s="2" t="s">
        <v>1163</v>
      </c>
      <c r="G6167" s="36">
        <v>16</v>
      </c>
      <c r="H6167" s="37" t="s">
        <v>8738</v>
      </c>
      <c r="I6167" s="32" t="s">
        <v>18</v>
      </c>
      <c r="J6167" s="32" t="s">
        <v>19</v>
      </c>
      <c r="K6167" t="s">
        <v>5175</v>
      </c>
    </row>
    <row r="6168" spans="1:11" hidden="1" x14ac:dyDescent="0.3">
      <c r="A6168" t="s">
        <v>5171</v>
      </c>
      <c r="B6168" s="8">
        <v>20170113</v>
      </c>
      <c r="C6168" s="2" t="s">
        <v>22</v>
      </c>
      <c r="D6168" s="2" t="s">
        <v>1165</v>
      </c>
      <c r="E6168" t="s">
        <v>14738</v>
      </c>
      <c r="F6168" s="2" t="s">
        <v>1163</v>
      </c>
      <c r="G6168" s="36">
        <v>16</v>
      </c>
      <c r="H6168" s="37" t="s">
        <v>8738</v>
      </c>
      <c r="I6168" s="32" t="s">
        <v>18</v>
      </c>
      <c r="J6168" s="32" t="s">
        <v>19</v>
      </c>
      <c r="K6168" t="s">
        <v>5171</v>
      </c>
    </row>
    <row r="6169" spans="1:11" hidden="1" x14ac:dyDescent="0.3">
      <c r="A6169" t="s">
        <v>5176</v>
      </c>
      <c r="B6169" s="8">
        <v>20170113</v>
      </c>
      <c r="C6169" s="2" t="s">
        <v>29</v>
      </c>
      <c r="D6169" s="2" t="s">
        <v>1167</v>
      </c>
      <c r="E6169" t="s">
        <v>14739</v>
      </c>
      <c r="F6169" s="2" t="s">
        <v>1163</v>
      </c>
      <c r="G6169" s="36">
        <v>16</v>
      </c>
      <c r="H6169" s="37" t="s">
        <v>8738</v>
      </c>
      <c r="I6169" s="32" t="s">
        <v>18</v>
      </c>
      <c r="J6169" s="32" t="s">
        <v>19</v>
      </c>
      <c r="K6169" t="s">
        <v>5176</v>
      </c>
    </row>
    <row r="6170" spans="1:11" hidden="1" x14ac:dyDescent="0.3">
      <c r="A6170" t="s">
        <v>5177</v>
      </c>
      <c r="B6170" s="8">
        <v>20170113</v>
      </c>
      <c r="C6170" s="2" t="s">
        <v>16</v>
      </c>
      <c r="D6170" s="2" t="s">
        <v>15</v>
      </c>
      <c r="E6170" t="s">
        <v>14740</v>
      </c>
      <c r="F6170" s="2" t="s">
        <v>1163</v>
      </c>
      <c r="G6170" s="36">
        <v>16</v>
      </c>
      <c r="H6170" s="37" t="s">
        <v>8738</v>
      </c>
      <c r="I6170" s="32" t="s">
        <v>18</v>
      </c>
      <c r="J6170" s="32" t="s">
        <v>19</v>
      </c>
      <c r="K6170" t="s">
        <v>5177</v>
      </c>
    </row>
    <row r="6171" spans="1:11" hidden="1" x14ac:dyDescent="0.3">
      <c r="A6171" t="s">
        <v>5178</v>
      </c>
      <c r="B6171" s="8">
        <v>20170113</v>
      </c>
      <c r="C6171" s="2" t="s">
        <v>231</v>
      </c>
      <c r="D6171" s="2" t="s">
        <v>1168</v>
      </c>
      <c r="E6171" t="s">
        <v>14741</v>
      </c>
      <c r="F6171" s="2" t="s">
        <v>1163</v>
      </c>
      <c r="G6171" s="36">
        <v>16</v>
      </c>
      <c r="H6171" s="37" t="s">
        <v>8738</v>
      </c>
      <c r="I6171" s="32" t="s">
        <v>18</v>
      </c>
      <c r="J6171" s="32" t="s">
        <v>19</v>
      </c>
      <c r="K6171" t="s">
        <v>5178</v>
      </c>
    </row>
    <row r="6172" spans="1:11" hidden="1" x14ac:dyDescent="0.3">
      <c r="A6172" t="s">
        <v>5179</v>
      </c>
      <c r="B6172" s="8">
        <v>20170113</v>
      </c>
      <c r="C6172" s="2" t="s">
        <v>231</v>
      </c>
      <c r="D6172" s="2" t="s">
        <v>1168</v>
      </c>
      <c r="E6172" t="s">
        <v>14742</v>
      </c>
      <c r="F6172" s="2" t="s">
        <v>1163</v>
      </c>
      <c r="G6172" s="36">
        <v>16</v>
      </c>
      <c r="H6172" s="37" t="s">
        <v>8738</v>
      </c>
      <c r="I6172" s="32" t="s">
        <v>18</v>
      </c>
      <c r="J6172" s="32" t="s">
        <v>19</v>
      </c>
      <c r="K6172" t="s">
        <v>5179</v>
      </c>
    </row>
    <row r="6173" spans="1:11" hidden="1" x14ac:dyDescent="0.3">
      <c r="A6173" t="s">
        <v>5180</v>
      </c>
      <c r="B6173" s="8">
        <v>20170113</v>
      </c>
      <c r="C6173" s="2" t="s">
        <v>41</v>
      </c>
      <c r="D6173" s="2" t="s">
        <v>1169</v>
      </c>
      <c r="E6173" t="s">
        <v>14743</v>
      </c>
      <c r="F6173" s="2" t="s">
        <v>1163</v>
      </c>
      <c r="G6173" s="36">
        <v>16</v>
      </c>
      <c r="H6173" s="37" t="s">
        <v>8738</v>
      </c>
      <c r="I6173" s="32" t="s">
        <v>18</v>
      </c>
      <c r="J6173" s="32" t="s">
        <v>19</v>
      </c>
      <c r="K6173" t="s">
        <v>5180</v>
      </c>
    </row>
    <row r="6174" spans="1:11" hidden="1" x14ac:dyDescent="0.3">
      <c r="A6174" t="s">
        <v>5181</v>
      </c>
      <c r="B6174" s="8">
        <v>20170113</v>
      </c>
      <c r="C6174" s="2" t="s">
        <v>120</v>
      </c>
      <c r="D6174" s="2" t="s">
        <v>120</v>
      </c>
      <c r="E6174" t="s">
        <v>14744</v>
      </c>
      <c r="F6174" s="2" t="s">
        <v>1163</v>
      </c>
      <c r="G6174" s="36">
        <v>16</v>
      </c>
      <c r="H6174" s="37" t="s">
        <v>8738</v>
      </c>
      <c r="I6174" s="32" t="s">
        <v>18</v>
      </c>
      <c r="J6174" s="32" t="s">
        <v>19</v>
      </c>
      <c r="K6174" t="s">
        <v>5181</v>
      </c>
    </row>
    <row r="6175" spans="1:11" hidden="1" x14ac:dyDescent="0.3">
      <c r="A6175" t="s">
        <v>5182</v>
      </c>
      <c r="B6175" s="8">
        <v>20170113</v>
      </c>
      <c r="C6175" s="2" t="s">
        <v>20</v>
      </c>
      <c r="D6175" s="2" t="s">
        <v>15</v>
      </c>
      <c r="E6175" t="s">
        <v>14745</v>
      </c>
      <c r="F6175" s="2" t="s">
        <v>1163</v>
      </c>
      <c r="G6175" s="36">
        <v>16</v>
      </c>
      <c r="H6175" s="37" t="s">
        <v>8738</v>
      </c>
      <c r="I6175" s="32" t="s">
        <v>18</v>
      </c>
      <c r="J6175" s="32" t="s">
        <v>19</v>
      </c>
      <c r="K6175" t="s">
        <v>5182</v>
      </c>
    </row>
    <row r="6176" spans="1:11" hidden="1" x14ac:dyDescent="0.3">
      <c r="A6176" t="s">
        <v>5183</v>
      </c>
      <c r="B6176" s="8">
        <v>20170113</v>
      </c>
      <c r="C6176" s="2" t="s">
        <v>33</v>
      </c>
      <c r="D6176" s="2" t="s">
        <v>15</v>
      </c>
      <c r="E6176" t="s">
        <v>14746</v>
      </c>
      <c r="F6176" s="2" t="s">
        <v>1163</v>
      </c>
      <c r="G6176" s="36">
        <v>16</v>
      </c>
      <c r="H6176" s="37" t="s">
        <v>8738</v>
      </c>
      <c r="I6176" s="32" t="s">
        <v>18</v>
      </c>
      <c r="J6176" s="32" t="s">
        <v>19</v>
      </c>
      <c r="K6176" t="s">
        <v>5183</v>
      </c>
    </row>
    <row r="6177" spans="1:11" hidden="1" x14ac:dyDescent="0.3">
      <c r="A6177" t="s">
        <v>5184</v>
      </c>
      <c r="B6177" s="8">
        <v>20170113</v>
      </c>
      <c r="C6177" s="2" t="s">
        <v>120</v>
      </c>
      <c r="D6177" s="2" t="s">
        <v>1170</v>
      </c>
      <c r="E6177" t="s">
        <v>14747</v>
      </c>
      <c r="F6177" s="2" t="s">
        <v>1163</v>
      </c>
      <c r="G6177" s="36">
        <v>16</v>
      </c>
      <c r="H6177" s="37" t="s">
        <v>8738</v>
      </c>
      <c r="I6177" s="32" t="s">
        <v>18</v>
      </c>
      <c r="J6177" s="32" t="s">
        <v>19</v>
      </c>
      <c r="K6177" t="s">
        <v>5184</v>
      </c>
    </row>
    <row r="6178" spans="1:11" hidden="1" x14ac:dyDescent="0.3">
      <c r="A6178" t="s">
        <v>5187</v>
      </c>
      <c r="B6178" s="8">
        <v>20170113</v>
      </c>
      <c r="C6178" s="2" t="s">
        <v>16</v>
      </c>
      <c r="D6178" s="2" t="s">
        <v>15</v>
      </c>
      <c r="E6178" t="s">
        <v>14748</v>
      </c>
      <c r="F6178" s="2" t="s">
        <v>1163</v>
      </c>
      <c r="G6178" s="36">
        <v>16</v>
      </c>
      <c r="H6178" s="37" t="s">
        <v>8738</v>
      </c>
      <c r="I6178" s="32" t="s">
        <v>18</v>
      </c>
      <c r="J6178" s="32" t="s">
        <v>19</v>
      </c>
      <c r="K6178" t="s">
        <v>5187</v>
      </c>
    </row>
    <row r="6179" spans="1:11" hidden="1" x14ac:dyDescent="0.3">
      <c r="A6179" t="s">
        <v>5188</v>
      </c>
      <c r="B6179" s="8">
        <v>20170113</v>
      </c>
      <c r="C6179" s="2" t="s">
        <v>89</v>
      </c>
      <c r="D6179" s="2" t="s">
        <v>1173</v>
      </c>
      <c r="E6179" t="s">
        <v>14749</v>
      </c>
      <c r="F6179" s="2" t="s">
        <v>1163</v>
      </c>
      <c r="G6179" s="36">
        <v>16</v>
      </c>
      <c r="H6179" s="37" t="s">
        <v>8738</v>
      </c>
      <c r="I6179" s="32" t="s">
        <v>18</v>
      </c>
      <c r="J6179" s="32" t="s">
        <v>19</v>
      </c>
      <c r="K6179" t="s">
        <v>5188</v>
      </c>
    </row>
    <row r="6180" spans="1:11" hidden="1" x14ac:dyDescent="0.3">
      <c r="A6180" t="s">
        <v>5185</v>
      </c>
      <c r="B6180" s="8">
        <v>20170113</v>
      </c>
      <c r="C6180" s="2" t="s">
        <v>64</v>
      </c>
      <c r="D6180" s="2" t="s">
        <v>1171</v>
      </c>
      <c r="E6180" t="s">
        <v>14750</v>
      </c>
      <c r="F6180" s="2" t="s">
        <v>1163</v>
      </c>
      <c r="G6180" s="36">
        <v>16</v>
      </c>
      <c r="H6180" s="37" t="s">
        <v>8738</v>
      </c>
      <c r="I6180" s="32" t="s">
        <v>18</v>
      </c>
      <c r="J6180" s="32" t="s">
        <v>19</v>
      </c>
      <c r="K6180" t="s">
        <v>5185</v>
      </c>
    </row>
    <row r="6181" spans="1:11" hidden="1" x14ac:dyDescent="0.3">
      <c r="A6181" t="s">
        <v>5197</v>
      </c>
      <c r="B6181" s="8">
        <v>20170113</v>
      </c>
      <c r="C6181" s="2" t="s">
        <v>89</v>
      </c>
      <c r="D6181" s="2" t="s">
        <v>1173</v>
      </c>
      <c r="E6181" t="s">
        <v>14751</v>
      </c>
      <c r="F6181" s="2" t="s">
        <v>1163</v>
      </c>
      <c r="G6181" s="36">
        <v>16</v>
      </c>
      <c r="H6181" s="37" t="s">
        <v>8738</v>
      </c>
      <c r="I6181" s="32" t="s">
        <v>18</v>
      </c>
      <c r="J6181" s="32" t="s">
        <v>19</v>
      </c>
      <c r="K6181" t="s">
        <v>5197</v>
      </c>
    </row>
    <row r="6182" spans="1:11" hidden="1" x14ac:dyDescent="0.3">
      <c r="A6182" t="s">
        <v>5199</v>
      </c>
      <c r="B6182" s="8">
        <v>20170114</v>
      </c>
      <c r="C6182" s="2" t="s">
        <v>891</v>
      </c>
      <c r="D6182" s="2" t="s">
        <v>1174</v>
      </c>
      <c r="E6182" t="s">
        <v>14752</v>
      </c>
      <c r="F6182" s="2" t="s">
        <v>1163</v>
      </c>
      <c r="G6182" s="36">
        <v>16</v>
      </c>
      <c r="H6182" s="37" t="s">
        <v>8738</v>
      </c>
      <c r="I6182" s="32" t="s">
        <v>18</v>
      </c>
      <c r="J6182" s="32" t="s">
        <v>19</v>
      </c>
      <c r="K6182" t="s">
        <v>5199</v>
      </c>
    </row>
    <row r="6183" spans="1:11" hidden="1" x14ac:dyDescent="0.3">
      <c r="A6183" t="s">
        <v>5204</v>
      </c>
      <c r="B6183" s="8">
        <v>20170119</v>
      </c>
      <c r="C6183" s="2" t="s">
        <v>210</v>
      </c>
      <c r="D6183" s="2" t="s">
        <v>15</v>
      </c>
      <c r="E6183" t="s">
        <v>14753</v>
      </c>
      <c r="F6183" s="2" t="s">
        <v>1163</v>
      </c>
      <c r="G6183" s="36">
        <v>16</v>
      </c>
      <c r="H6183" s="37" t="s">
        <v>8738</v>
      </c>
      <c r="I6183" s="32" t="s">
        <v>18</v>
      </c>
      <c r="J6183" s="32" t="s">
        <v>19</v>
      </c>
      <c r="K6183" t="s">
        <v>5204</v>
      </c>
    </row>
    <row r="6184" spans="1:11" hidden="1" x14ac:dyDescent="0.3">
      <c r="A6184" t="s">
        <v>5200</v>
      </c>
      <c r="B6184" s="8">
        <v>20170119</v>
      </c>
      <c r="C6184" s="2" t="s">
        <v>16</v>
      </c>
      <c r="D6184" s="2" t="s">
        <v>15</v>
      </c>
      <c r="E6184" t="s">
        <v>14754</v>
      </c>
      <c r="F6184" s="2" t="s">
        <v>1163</v>
      </c>
      <c r="G6184" s="36">
        <v>16</v>
      </c>
      <c r="H6184" s="37" t="s">
        <v>8738</v>
      </c>
      <c r="I6184" s="32" t="s">
        <v>18</v>
      </c>
      <c r="J6184" s="32" t="s">
        <v>19</v>
      </c>
      <c r="K6184" t="s">
        <v>5200</v>
      </c>
    </row>
    <row r="6185" spans="1:11" hidden="1" x14ac:dyDescent="0.3">
      <c r="A6185" t="s">
        <v>5201</v>
      </c>
      <c r="B6185" s="8">
        <v>20170119</v>
      </c>
      <c r="C6185" s="2" t="s">
        <v>16</v>
      </c>
      <c r="D6185" s="2" t="s">
        <v>15</v>
      </c>
      <c r="E6185" t="s">
        <v>14755</v>
      </c>
      <c r="F6185" s="2" t="s">
        <v>1163</v>
      </c>
      <c r="G6185" s="36">
        <v>16</v>
      </c>
      <c r="H6185" s="37" t="s">
        <v>8738</v>
      </c>
      <c r="I6185" s="32" t="s">
        <v>18</v>
      </c>
      <c r="J6185" s="32" t="s">
        <v>19</v>
      </c>
      <c r="K6185" t="s">
        <v>5201</v>
      </c>
    </row>
    <row r="6186" spans="1:11" hidden="1" x14ac:dyDescent="0.3">
      <c r="A6186" t="s">
        <v>5202</v>
      </c>
      <c r="B6186" s="8">
        <v>20170119</v>
      </c>
      <c r="C6186" s="2" t="s">
        <v>120</v>
      </c>
      <c r="D6186" s="2" t="s">
        <v>1170</v>
      </c>
      <c r="E6186" t="s">
        <v>14756</v>
      </c>
      <c r="F6186" s="2" t="s">
        <v>1163</v>
      </c>
      <c r="G6186" s="36">
        <v>16</v>
      </c>
      <c r="H6186" s="37" t="s">
        <v>8738</v>
      </c>
      <c r="I6186" s="32" t="s">
        <v>18</v>
      </c>
      <c r="J6186" s="32" t="s">
        <v>19</v>
      </c>
      <c r="K6186" t="s">
        <v>5202</v>
      </c>
    </row>
    <row r="6187" spans="1:11" hidden="1" x14ac:dyDescent="0.3">
      <c r="A6187" t="s">
        <v>5203</v>
      </c>
      <c r="B6187" s="8">
        <v>20170119</v>
      </c>
      <c r="C6187" s="2" t="s">
        <v>16</v>
      </c>
      <c r="D6187" s="2" t="s">
        <v>15</v>
      </c>
      <c r="E6187" t="s">
        <v>14757</v>
      </c>
      <c r="F6187" s="2" t="s">
        <v>1163</v>
      </c>
      <c r="G6187" s="36">
        <v>16</v>
      </c>
      <c r="H6187" s="37" t="s">
        <v>8738</v>
      </c>
      <c r="I6187" s="32" t="s">
        <v>18</v>
      </c>
      <c r="J6187" s="32" t="s">
        <v>19</v>
      </c>
      <c r="K6187" t="s">
        <v>5203</v>
      </c>
    </row>
    <row r="6188" spans="1:11" hidden="1" x14ac:dyDescent="0.3">
      <c r="A6188" t="s">
        <v>5205</v>
      </c>
      <c r="B6188" s="8">
        <v>20170123</v>
      </c>
      <c r="C6188" s="2" t="s">
        <v>64</v>
      </c>
      <c r="D6188" s="2" t="s">
        <v>1175</v>
      </c>
      <c r="E6188" t="s">
        <v>14758</v>
      </c>
      <c r="F6188" s="2" t="s">
        <v>1163</v>
      </c>
      <c r="G6188" s="36">
        <v>16</v>
      </c>
      <c r="H6188" s="37" t="s">
        <v>8738</v>
      </c>
      <c r="I6188" s="32" t="s">
        <v>18</v>
      </c>
      <c r="J6188" s="32" t="s">
        <v>19</v>
      </c>
      <c r="K6188" t="s">
        <v>5205</v>
      </c>
    </row>
    <row r="6189" spans="1:11" hidden="1" x14ac:dyDescent="0.3">
      <c r="A6189" t="s">
        <v>5206</v>
      </c>
      <c r="B6189" s="8">
        <v>20170124</v>
      </c>
      <c r="C6189" s="2" t="s">
        <v>120</v>
      </c>
      <c r="D6189" s="2" t="s">
        <v>1176</v>
      </c>
      <c r="E6189" t="s">
        <v>14759</v>
      </c>
      <c r="F6189" s="2" t="s">
        <v>1163</v>
      </c>
      <c r="G6189" s="36">
        <v>16</v>
      </c>
      <c r="H6189" s="37" t="s">
        <v>8738</v>
      </c>
      <c r="I6189" s="32" t="s">
        <v>18</v>
      </c>
      <c r="J6189" s="32" t="s">
        <v>19</v>
      </c>
      <c r="K6189" t="s">
        <v>5206</v>
      </c>
    </row>
    <row r="6190" spans="1:11" hidden="1" x14ac:dyDescent="0.3">
      <c r="A6190" t="s">
        <v>5208</v>
      </c>
      <c r="B6190" s="8">
        <v>20170126</v>
      </c>
      <c r="C6190" s="2" t="s">
        <v>16</v>
      </c>
      <c r="D6190" s="2" t="s">
        <v>15</v>
      </c>
      <c r="E6190" t="s">
        <v>14761</v>
      </c>
      <c r="F6190" s="2" t="s">
        <v>1163</v>
      </c>
      <c r="G6190" s="36">
        <v>16</v>
      </c>
      <c r="H6190" s="37" t="s">
        <v>8738</v>
      </c>
      <c r="I6190" s="32" t="s">
        <v>18</v>
      </c>
      <c r="J6190" s="32" t="s">
        <v>19</v>
      </c>
      <c r="K6190" t="s">
        <v>5208</v>
      </c>
    </row>
    <row r="6191" spans="1:11" hidden="1" x14ac:dyDescent="0.3">
      <c r="A6191" t="s">
        <v>5209</v>
      </c>
      <c r="B6191" s="8">
        <v>20170126</v>
      </c>
      <c r="C6191" s="2" t="s">
        <v>16</v>
      </c>
      <c r="D6191" s="2" t="s">
        <v>15</v>
      </c>
      <c r="E6191" t="s">
        <v>14762</v>
      </c>
      <c r="F6191" s="2" t="s">
        <v>1163</v>
      </c>
      <c r="G6191" s="36">
        <v>16</v>
      </c>
      <c r="H6191" s="37" t="s">
        <v>8738</v>
      </c>
      <c r="I6191" s="32" t="s">
        <v>18</v>
      </c>
      <c r="J6191" s="32" t="s">
        <v>19</v>
      </c>
      <c r="K6191" t="s">
        <v>5209</v>
      </c>
    </row>
    <row r="6192" spans="1:11" hidden="1" x14ac:dyDescent="0.3">
      <c r="A6192" t="s">
        <v>5210</v>
      </c>
      <c r="B6192" s="8">
        <v>20170126</v>
      </c>
      <c r="C6192" s="2" t="s">
        <v>33</v>
      </c>
      <c r="D6192" s="2" t="s">
        <v>1178</v>
      </c>
      <c r="E6192" t="s">
        <v>14763</v>
      </c>
      <c r="F6192" s="2" t="s">
        <v>1163</v>
      </c>
      <c r="G6192" s="36">
        <v>16</v>
      </c>
      <c r="H6192" s="37" t="s">
        <v>8738</v>
      </c>
      <c r="I6192" s="32" t="s">
        <v>18</v>
      </c>
      <c r="J6192" s="32" t="s">
        <v>19</v>
      </c>
      <c r="K6192" t="s">
        <v>5210</v>
      </c>
    </row>
    <row r="6193" spans="1:11" hidden="1" x14ac:dyDescent="0.3">
      <c r="A6193" t="s">
        <v>5211</v>
      </c>
      <c r="B6193" s="8">
        <v>20170131</v>
      </c>
      <c r="C6193" s="2" t="s">
        <v>89</v>
      </c>
      <c r="D6193" s="2" t="s">
        <v>89</v>
      </c>
      <c r="E6193" t="s">
        <v>14764</v>
      </c>
      <c r="F6193" s="2" t="s">
        <v>1163</v>
      </c>
      <c r="G6193" s="36">
        <v>16</v>
      </c>
      <c r="H6193" s="37" t="s">
        <v>8738</v>
      </c>
      <c r="I6193" s="32" t="s">
        <v>18</v>
      </c>
      <c r="J6193" s="32" t="s">
        <v>19</v>
      </c>
      <c r="K6193" t="s">
        <v>5211</v>
      </c>
    </row>
    <row r="6194" spans="1:11" hidden="1" x14ac:dyDescent="0.3">
      <c r="A6194" t="s">
        <v>5212</v>
      </c>
      <c r="B6194" s="8">
        <v>20170131</v>
      </c>
      <c r="C6194" s="2" t="s">
        <v>89</v>
      </c>
      <c r="D6194" s="2" t="s">
        <v>1179</v>
      </c>
      <c r="E6194" t="s">
        <v>14765</v>
      </c>
      <c r="F6194" s="2" t="s">
        <v>1163</v>
      </c>
      <c r="G6194" s="36">
        <v>16</v>
      </c>
      <c r="H6194" s="37" t="s">
        <v>8738</v>
      </c>
      <c r="I6194" s="32" t="s">
        <v>18</v>
      </c>
      <c r="J6194" s="32" t="s">
        <v>19</v>
      </c>
      <c r="K6194" t="s">
        <v>5212</v>
      </c>
    </row>
    <row r="6195" spans="1:11" hidden="1" x14ac:dyDescent="0.3">
      <c r="A6195" t="s">
        <v>5213</v>
      </c>
      <c r="B6195" s="8">
        <v>20170202</v>
      </c>
      <c r="C6195" s="2" t="s">
        <v>89</v>
      </c>
      <c r="D6195" s="2" t="s">
        <v>1180</v>
      </c>
      <c r="E6195" t="s">
        <v>14766</v>
      </c>
      <c r="F6195" s="2" t="s">
        <v>1163</v>
      </c>
      <c r="G6195" s="36">
        <v>16</v>
      </c>
      <c r="H6195" s="37" t="s">
        <v>8738</v>
      </c>
      <c r="I6195" s="32" t="s">
        <v>18</v>
      </c>
      <c r="J6195" s="32" t="s">
        <v>19</v>
      </c>
      <c r="K6195" t="s">
        <v>5213</v>
      </c>
    </row>
    <row r="6196" spans="1:11" hidden="1" x14ac:dyDescent="0.3">
      <c r="A6196" t="s">
        <v>5218</v>
      </c>
      <c r="B6196" s="8">
        <v>20170227</v>
      </c>
      <c r="C6196" s="2" t="s">
        <v>25</v>
      </c>
      <c r="D6196" s="2" t="s">
        <v>15</v>
      </c>
      <c r="E6196" t="s">
        <v>14772</v>
      </c>
      <c r="F6196" s="2" t="s">
        <v>1163</v>
      </c>
      <c r="G6196" s="36">
        <v>16</v>
      </c>
      <c r="H6196" s="37" t="s">
        <v>8738</v>
      </c>
      <c r="I6196" s="32" t="s">
        <v>18</v>
      </c>
      <c r="J6196" s="32" t="s">
        <v>19</v>
      </c>
      <c r="K6196" t="s">
        <v>5218</v>
      </c>
    </row>
    <row r="6197" spans="1:11" hidden="1" x14ac:dyDescent="0.3">
      <c r="A6197" t="s">
        <v>5227</v>
      </c>
      <c r="B6197" s="8">
        <v>20170320</v>
      </c>
      <c r="C6197" s="2" t="s">
        <v>92</v>
      </c>
      <c r="D6197" s="2" t="s">
        <v>15</v>
      </c>
      <c r="E6197" t="s">
        <v>14781</v>
      </c>
      <c r="F6197" s="2" t="s">
        <v>1163</v>
      </c>
      <c r="G6197" s="36">
        <v>16</v>
      </c>
      <c r="H6197" s="37" t="s">
        <v>8738</v>
      </c>
      <c r="I6197" s="32" t="s">
        <v>18</v>
      </c>
      <c r="J6197" s="32" t="s">
        <v>19</v>
      </c>
      <c r="K6197" t="s">
        <v>5227</v>
      </c>
    </row>
    <row r="6198" spans="1:11" hidden="1" x14ac:dyDescent="0.3">
      <c r="A6198" t="s">
        <v>5228</v>
      </c>
      <c r="B6198" s="8">
        <v>20170330</v>
      </c>
      <c r="C6198" s="2" t="s">
        <v>13</v>
      </c>
      <c r="D6198" s="2" t="s">
        <v>1186</v>
      </c>
      <c r="E6198" t="s">
        <v>14783</v>
      </c>
      <c r="F6198" s="2" t="s">
        <v>1163</v>
      </c>
      <c r="G6198" s="36">
        <v>16</v>
      </c>
      <c r="H6198" s="37" t="s">
        <v>8738</v>
      </c>
      <c r="I6198" s="32" t="s">
        <v>18</v>
      </c>
      <c r="J6198" s="32" t="s">
        <v>19</v>
      </c>
      <c r="K6198" t="s">
        <v>5228</v>
      </c>
    </row>
    <row r="6199" spans="1:11" hidden="1" x14ac:dyDescent="0.3">
      <c r="A6199" t="s">
        <v>5233</v>
      </c>
      <c r="B6199" s="8">
        <v>20170412</v>
      </c>
      <c r="C6199" s="2" t="s">
        <v>201</v>
      </c>
      <c r="D6199" s="2" t="s">
        <v>1190</v>
      </c>
      <c r="E6199" t="s">
        <v>14788</v>
      </c>
      <c r="F6199" s="2" t="s">
        <v>1163</v>
      </c>
      <c r="G6199" s="36">
        <v>16</v>
      </c>
      <c r="H6199" s="37" t="s">
        <v>8738</v>
      </c>
      <c r="I6199" s="32" t="s">
        <v>18</v>
      </c>
      <c r="J6199" s="32" t="s">
        <v>19</v>
      </c>
      <c r="K6199" t="s">
        <v>5233</v>
      </c>
    </row>
    <row r="6200" spans="1:11" hidden="1" x14ac:dyDescent="0.3">
      <c r="A6200" t="s">
        <v>5245</v>
      </c>
      <c r="B6200" s="8">
        <v>20170428</v>
      </c>
      <c r="C6200" s="2" t="s">
        <v>16</v>
      </c>
      <c r="D6200" s="2" t="s">
        <v>15</v>
      </c>
      <c r="E6200" t="s">
        <v>14802</v>
      </c>
      <c r="F6200" s="2" t="s">
        <v>1163</v>
      </c>
      <c r="G6200" s="36">
        <v>16</v>
      </c>
      <c r="H6200" s="37" t="s">
        <v>8738</v>
      </c>
      <c r="I6200" s="32" t="s">
        <v>18</v>
      </c>
      <c r="J6200" s="32" t="s">
        <v>19</v>
      </c>
      <c r="K6200" t="s">
        <v>5245</v>
      </c>
    </row>
    <row r="6201" spans="1:11" hidden="1" x14ac:dyDescent="0.3">
      <c r="A6201" t="s">
        <v>5261</v>
      </c>
      <c r="B6201" s="8">
        <v>20170526</v>
      </c>
      <c r="C6201" s="2" t="s">
        <v>16</v>
      </c>
      <c r="D6201" s="2" t="s">
        <v>15</v>
      </c>
      <c r="E6201" t="s">
        <v>14824</v>
      </c>
      <c r="F6201" s="2" t="s">
        <v>1163</v>
      </c>
      <c r="G6201" s="36">
        <v>16</v>
      </c>
      <c r="H6201" s="37" t="s">
        <v>8738</v>
      </c>
      <c r="I6201" s="32" t="s">
        <v>18</v>
      </c>
      <c r="J6201" s="32" t="s">
        <v>19</v>
      </c>
      <c r="K6201" t="s">
        <v>5261</v>
      </c>
    </row>
    <row r="6202" spans="1:11" hidden="1" x14ac:dyDescent="0.3">
      <c r="A6202" t="s">
        <v>5267</v>
      </c>
      <c r="B6202" s="8">
        <v>20170607</v>
      </c>
      <c r="C6202" s="2" t="s">
        <v>16</v>
      </c>
      <c r="D6202" s="2" t="s">
        <v>15</v>
      </c>
      <c r="E6202" t="s">
        <v>14836</v>
      </c>
      <c r="F6202" s="2" t="s">
        <v>1163</v>
      </c>
      <c r="G6202" s="36">
        <v>16</v>
      </c>
      <c r="H6202" s="37" t="s">
        <v>8738</v>
      </c>
      <c r="I6202" s="32" t="s">
        <v>18</v>
      </c>
      <c r="J6202" s="32" t="s">
        <v>19</v>
      </c>
      <c r="K6202" t="s">
        <v>5267</v>
      </c>
    </row>
    <row r="6203" spans="1:11" hidden="1" x14ac:dyDescent="0.3">
      <c r="A6203" t="s">
        <v>5291</v>
      </c>
      <c r="B6203" s="8">
        <v>20170719</v>
      </c>
      <c r="C6203" s="2" t="s">
        <v>64</v>
      </c>
      <c r="D6203" s="2" t="s">
        <v>437</v>
      </c>
      <c r="E6203" t="s">
        <v>14868</v>
      </c>
      <c r="F6203" s="2" t="s">
        <v>1163</v>
      </c>
      <c r="G6203" s="36">
        <v>16</v>
      </c>
      <c r="H6203" s="37" t="s">
        <v>8738</v>
      </c>
      <c r="I6203" s="5" t="s">
        <v>1124</v>
      </c>
      <c r="J6203" s="32" t="s">
        <v>62</v>
      </c>
      <c r="K6203" t="s">
        <v>5291</v>
      </c>
    </row>
    <row r="6204" spans="1:11" hidden="1" x14ac:dyDescent="0.3">
      <c r="A6204" t="s">
        <v>5292</v>
      </c>
      <c r="B6204" s="8">
        <v>20170719</v>
      </c>
      <c r="C6204" s="2" t="s">
        <v>43</v>
      </c>
      <c r="D6204" s="2" t="s">
        <v>15</v>
      </c>
      <c r="E6204" t="s">
        <v>14869</v>
      </c>
      <c r="F6204" s="2" t="s">
        <v>1163</v>
      </c>
      <c r="G6204" s="36">
        <v>16</v>
      </c>
      <c r="H6204" s="37" t="s">
        <v>8738</v>
      </c>
      <c r="I6204" s="5" t="s">
        <v>1124</v>
      </c>
      <c r="J6204" s="32" t="s">
        <v>62</v>
      </c>
      <c r="K6204" t="s">
        <v>5292</v>
      </c>
    </row>
    <row r="6205" spans="1:11" hidden="1" x14ac:dyDescent="0.3">
      <c r="A6205" t="s">
        <v>5288</v>
      </c>
      <c r="B6205" s="8">
        <v>20170719</v>
      </c>
      <c r="C6205" s="2" t="s">
        <v>25</v>
      </c>
      <c r="D6205" s="2" t="s">
        <v>15</v>
      </c>
      <c r="E6205" t="s">
        <v>14870</v>
      </c>
      <c r="F6205" s="2" t="s">
        <v>1163</v>
      </c>
      <c r="G6205" s="36">
        <v>16</v>
      </c>
      <c r="H6205" s="37" t="s">
        <v>8738</v>
      </c>
      <c r="I6205" s="5" t="s">
        <v>1124</v>
      </c>
      <c r="J6205" s="32" t="s">
        <v>62</v>
      </c>
      <c r="K6205" t="s">
        <v>5288</v>
      </c>
    </row>
    <row r="6206" spans="1:11" hidden="1" x14ac:dyDescent="0.3">
      <c r="A6206" t="s">
        <v>5298</v>
      </c>
      <c r="B6206" s="8">
        <v>20170720</v>
      </c>
      <c r="C6206" s="2" t="s">
        <v>43</v>
      </c>
      <c r="D6206" s="2" t="s">
        <v>15</v>
      </c>
      <c r="E6206" t="s">
        <v>14872</v>
      </c>
      <c r="F6206" s="2" t="s">
        <v>1163</v>
      </c>
      <c r="G6206" s="36">
        <v>16</v>
      </c>
      <c r="H6206" s="37" t="s">
        <v>8738</v>
      </c>
      <c r="I6206" s="32" t="s">
        <v>18</v>
      </c>
      <c r="J6206" s="32" t="s">
        <v>19</v>
      </c>
      <c r="K6206" t="s">
        <v>5298</v>
      </c>
    </row>
    <row r="6207" spans="1:11" hidden="1" x14ac:dyDescent="0.3">
      <c r="A6207" t="s">
        <v>5300</v>
      </c>
      <c r="B6207" s="8">
        <v>20170804</v>
      </c>
      <c r="C6207" s="2" t="s">
        <v>120</v>
      </c>
      <c r="D6207" s="2" t="s">
        <v>1137</v>
      </c>
      <c r="E6207" t="s">
        <v>14878</v>
      </c>
      <c r="F6207" s="2" t="s">
        <v>1163</v>
      </c>
      <c r="G6207" s="36">
        <v>16</v>
      </c>
      <c r="H6207" s="37" t="s">
        <v>8738</v>
      </c>
      <c r="I6207" s="5" t="s">
        <v>1124</v>
      </c>
      <c r="J6207" s="32" t="s">
        <v>62</v>
      </c>
      <c r="K6207" t="s">
        <v>5300</v>
      </c>
    </row>
    <row r="6208" spans="1:11" hidden="1" x14ac:dyDescent="0.3">
      <c r="A6208" t="s">
        <v>5301</v>
      </c>
      <c r="B6208" s="8">
        <v>20170804</v>
      </c>
      <c r="C6208" s="2" t="s">
        <v>33</v>
      </c>
      <c r="D6208" s="2" t="s">
        <v>1215</v>
      </c>
      <c r="E6208" t="s">
        <v>14879</v>
      </c>
      <c r="F6208" s="2" t="s">
        <v>1163</v>
      </c>
      <c r="G6208" s="36">
        <v>16</v>
      </c>
      <c r="H6208" s="37" t="s">
        <v>8738</v>
      </c>
      <c r="I6208" s="32" t="s">
        <v>18</v>
      </c>
      <c r="J6208" s="32" t="s">
        <v>19</v>
      </c>
      <c r="K6208" t="s">
        <v>5301</v>
      </c>
    </row>
    <row r="6209" spans="1:11" hidden="1" x14ac:dyDescent="0.3">
      <c r="A6209" t="s">
        <v>5302</v>
      </c>
      <c r="B6209" s="8">
        <v>20170804</v>
      </c>
      <c r="C6209" s="2" t="s">
        <v>33</v>
      </c>
      <c r="D6209" s="2" t="s">
        <v>15</v>
      </c>
      <c r="E6209" t="s">
        <v>14880</v>
      </c>
      <c r="F6209" s="2" t="s">
        <v>1163</v>
      </c>
      <c r="G6209" s="36">
        <v>16</v>
      </c>
      <c r="H6209" s="37" t="s">
        <v>8738</v>
      </c>
      <c r="I6209" s="5" t="s">
        <v>1124</v>
      </c>
      <c r="J6209" s="32" t="s">
        <v>62</v>
      </c>
      <c r="K6209" t="s">
        <v>5302</v>
      </c>
    </row>
    <row r="6210" spans="1:11" hidden="1" x14ac:dyDescent="0.3">
      <c r="A6210" t="s">
        <v>5303</v>
      </c>
      <c r="B6210" s="8">
        <v>20170804</v>
      </c>
      <c r="C6210" s="2" t="s">
        <v>33</v>
      </c>
      <c r="D6210" s="2" t="s">
        <v>15</v>
      </c>
      <c r="E6210" t="s">
        <v>14881</v>
      </c>
      <c r="F6210" s="2" t="s">
        <v>1163</v>
      </c>
      <c r="G6210" s="36">
        <v>16</v>
      </c>
      <c r="H6210" s="37" t="s">
        <v>8738</v>
      </c>
      <c r="I6210" s="5" t="s">
        <v>1124</v>
      </c>
      <c r="J6210" s="32" t="s">
        <v>62</v>
      </c>
      <c r="K6210" t="s">
        <v>5303</v>
      </c>
    </row>
    <row r="6211" spans="1:11" hidden="1" x14ac:dyDescent="0.3">
      <c r="A6211" t="s">
        <v>5304</v>
      </c>
      <c r="B6211" s="8">
        <v>20170804</v>
      </c>
      <c r="C6211" s="2" t="s">
        <v>31</v>
      </c>
      <c r="D6211" s="2" t="s">
        <v>435</v>
      </c>
      <c r="E6211" t="s">
        <v>14882</v>
      </c>
      <c r="F6211" s="2" t="s">
        <v>1163</v>
      </c>
      <c r="G6211" s="36">
        <v>16</v>
      </c>
      <c r="H6211" s="37" t="s">
        <v>8738</v>
      </c>
      <c r="I6211" s="5" t="s">
        <v>1124</v>
      </c>
      <c r="J6211" s="32" t="s">
        <v>62</v>
      </c>
      <c r="K6211" t="s">
        <v>5304</v>
      </c>
    </row>
    <row r="6212" spans="1:11" hidden="1" x14ac:dyDescent="0.3">
      <c r="A6212" t="s">
        <v>5305</v>
      </c>
      <c r="B6212" s="8">
        <v>20170804</v>
      </c>
      <c r="C6212" s="2" t="s">
        <v>210</v>
      </c>
      <c r="D6212" s="2" t="s">
        <v>15</v>
      </c>
      <c r="E6212" t="s">
        <v>14883</v>
      </c>
      <c r="F6212" s="2" t="s">
        <v>1163</v>
      </c>
      <c r="G6212" s="36">
        <v>16</v>
      </c>
      <c r="H6212" s="37" t="s">
        <v>8738</v>
      </c>
      <c r="I6212" s="5" t="s">
        <v>1124</v>
      </c>
      <c r="J6212" s="32" t="s">
        <v>62</v>
      </c>
      <c r="K6212" t="s">
        <v>5305</v>
      </c>
    </row>
    <row r="6213" spans="1:11" hidden="1" x14ac:dyDescent="0.3">
      <c r="A6213" t="s">
        <v>5306</v>
      </c>
      <c r="B6213" s="8">
        <v>20170804</v>
      </c>
      <c r="C6213" s="2" t="s">
        <v>52</v>
      </c>
      <c r="D6213" s="2" t="s">
        <v>1166</v>
      </c>
      <c r="E6213" t="s">
        <v>14884</v>
      </c>
      <c r="F6213" s="2" t="s">
        <v>1163</v>
      </c>
      <c r="G6213" s="36">
        <v>16</v>
      </c>
      <c r="H6213" s="37" t="s">
        <v>8738</v>
      </c>
      <c r="I6213" s="5" t="s">
        <v>1124</v>
      </c>
      <c r="J6213" s="32" t="s">
        <v>62</v>
      </c>
      <c r="K6213" t="s">
        <v>5306</v>
      </c>
    </row>
    <row r="6214" spans="1:11" hidden="1" x14ac:dyDescent="0.3">
      <c r="A6214" t="s">
        <v>5307</v>
      </c>
      <c r="B6214" s="8">
        <v>20170804</v>
      </c>
      <c r="C6214" s="2" t="s">
        <v>120</v>
      </c>
      <c r="D6214" s="2" t="s">
        <v>120</v>
      </c>
      <c r="E6214" t="s">
        <v>14885</v>
      </c>
      <c r="F6214" s="2" t="s">
        <v>1163</v>
      </c>
      <c r="G6214" s="36">
        <v>16</v>
      </c>
      <c r="H6214" s="37" t="s">
        <v>8738</v>
      </c>
      <c r="I6214" s="5" t="s">
        <v>1124</v>
      </c>
      <c r="J6214" s="32" t="s">
        <v>62</v>
      </c>
      <c r="K6214" t="s">
        <v>5307</v>
      </c>
    </row>
    <row r="6215" spans="1:11" hidden="1" x14ac:dyDescent="0.3">
      <c r="A6215" t="s">
        <v>5308</v>
      </c>
      <c r="B6215" s="8">
        <v>20170804</v>
      </c>
      <c r="C6215" s="2" t="s">
        <v>84</v>
      </c>
      <c r="D6215" s="2" t="s">
        <v>1216</v>
      </c>
      <c r="E6215" t="s">
        <v>14886</v>
      </c>
      <c r="F6215" s="2" t="s">
        <v>1163</v>
      </c>
      <c r="G6215" s="36">
        <v>16</v>
      </c>
      <c r="H6215" s="37" t="s">
        <v>8738</v>
      </c>
      <c r="I6215" s="5" t="s">
        <v>1124</v>
      </c>
      <c r="J6215" s="32" t="s">
        <v>62</v>
      </c>
      <c r="K6215" t="s">
        <v>5308</v>
      </c>
    </row>
    <row r="6216" spans="1:11" hidden="1" x14ac:dyDescent="0.3">
      <c r="A6216" t="s">
        <v>5309</v>
      </c>
      <c r="B6216" s="8">
        <v>20170804</v>
      </c>
      <c r="C6216" s="2" t="s">
        <v>33</v>
      </c>
      <c r="D6216" s="2" t="s">
        <v>1215</v>
      </c>
      <c r="E6216" t="s">
        <v>14887</v>
      </c>
      <c r="F6216" s="2" t="s">
        <v>1163</v>
      </c>
      <c r="G6216" s="36">
        <v>16</v>
      </c>
      <c r="H6216" s="37" t="s">
        <v>8738</v>
      </c>
      <c r="I6216" s="32" t="s">
        <v>18</v>
      </c>
      <c r="J6216" s="32" t="s">
        <v>19</v>
      </c>
      <c r="K6216" t="s">
        <v>5309</v>
      </c>
    </row>
    <row r="6217" spans="1:11" hidden="1" x14ac:dyDescent="0.3">
      <c r="A6217" t="s">
        <v>5310</v>
      </c>
      <c r="B6217" s="8">
        <v>20170804</v>
      </c>
      <c r="C6217" s="2" t="s">
        <v>231</v>
      </c>
      <c r="D6217" s="2" t="s">
        <v>1168</v>
      </c>
      <c r="E6217" t="s">
        <v>14888</v>
      </c>
      <c r="F6217" s="2" t="s">
        <v>1163</v>
      </c>
      <c r="G6217" s="36">
        <v>16</v>
      </c>
      <c r="H6217" s="37" t="s">
        <v>8738</v>
      </c>
      <c r="I6217" s="5" t="s">
        <v>1124</v>
      </c>
      <c r="J6217" s="32" t="s">
        <v>62</v>
      </c>
      <c r="K6217" t="s">
        <v>5310</v>
      </c>
    </row>
    <row r="6218" spans="1:11" hidden="1" x14ac:dyDescent="0.3">
      <c r="A6218" t="s">
        <v>5311</v>
      </c>
      <c r="B6218" s="8">
        <v>20170804</v>
      </c>
      <c r="C6218" s="2" t="s">
        <v>22</v>
      </c>
      <c r="D6218" s="2" t="s">
        <v>98</v>
      </c>
      <c r="E6218" t="s">
        <v>14889</v>
      </c>
      <c r="F6218" s="2" t="s">
        <v>1163</v>
      </c>
      <c r="G6218" s="36">
        <v>16</v>
      </c>
      <c r="H6218" s="37" t="s">
        <v>8738</v>
      </c>
      <c r="I6218" s="5" t="s">
        <v>1124</v>
      </c>
      <c r="J6218" s="32" t="s">
        <v>62</v>
      </c>
      <c r="K6218" t="s">
        <v>5311</v>
      </c>
    </row>
    <row r="6219" spans="1:11" hidden="1" x14ac:dyDescent="0.3">
      <c r="A6219" t="s">
        <v>5312</v>
      </c>
      <c r="B6219" s="8">
        <v>20170804</v>
      </c>
      <c r="C6219" s="2" t="s">
        <v>43</v>
      </c>
      <c r="D6219" s="2" t="s">
        <v>15</v>
      </c>
      <c r="E6219" t="s">
        <v>14890</v>
      </c>
      <c r="F6219" s="2" t="s">
        <v>1163</v>
      </c>
      <c r="G6219" s="36">
        <v>16</v>
      </c>
      <c r="H6219" s="37" t="s">
        <v>8738</v>
      </c>
      <c r="I6219" s="5" t="s">
        <v>1124</v>
      </c>
      <c r="J6219" s="32" t="s">
        <v>62</v>
      </c>
      <c r="K6219" t="s">
        <v>5312</v>
      </c>
    </row>
    <row r="6220" spans="1:11" hidden="1" x14ac:dyDescent="0.3">
      <c r="A6220" t="s">
        <v>5313</v>
      </c>
      <c r="B6220" s="8">
        <v>20170804</v>
      </c>
      <c r="C6220" s="2" t="s">
        <v>58</v>
      </c>
      <c r="D6220" s="2" t="s">
        <v>357</v>
      </c>
      <c r="E6220" t="s">
        <v>14891</v>
      </c>
      <c r="F6220" s="2" t="s">
        <v>1163</v>
      </c>
      <c r="G6220" s="36">
        <v>16</v>
      </c>
      <c r="H6220" s="37" t="s">
        <v>8738</v>
      </c>
      <c r="I6220" s="5" t="s">
        <v>1124</v>
      </c>
      <c r="J6220" s="32" t="s">
        <v>62</v>
      </c>
      <c r="K6220" t="s">
        <v>5313</v>
      </c>
    </row>
    <row r="6221" spans="1:11" hidden="1" x14ac:dyDescent="0.3">
      <c r="A6221" t="s">
        <v>5314</v>
      </c>
      <c r="B6221" s="8">
        <v>20170804</v>
      </c>
      <c r="C6221" s="2" t="s">
        <v>104</v>
      </c>
      <c r="D6221" s="2" t="s">
        <v>105</v>
      </c>
      <c r="E6221" t="s">
        <v>14892</v>
      </c>
      <c r="F6221" s="2" t="s">
        <v>1163</v>
      </c>
      <c r="G6221" s="36">
        <v>16</v>
      </c>
      <c r="H6221" s="37" t="s">
        <v>8738</v>
      </c>
      <c r="I6221" s="5" t="s">
        <v>1124</v>
      </c>
      <c r="J6221" s="32" t="s">
        <v>62</v>
      </c>
      <c r="K6221" t="s">
        <v>5314</v>
      </c>
    </row>
    <row r="6222" spans="1:11" hidden="1" x14ac:dyDescent="0.3">
      <c r="A6222" t="s">
        <v>5315</v>
      </c>
      <c r="B6222" s="8">
        <v>20170804</v>
      </c>
      <c r="C6222" s="2" t="s">
        <v>16</v>
      </c>
      <c r="D6222" s="2" t="s">
        <v>15</v>
      </c>
      <c r="E6222" t="s">
        <v>14893</v>
      </c>
      <c r="F6222" s="2" t="s">
        <v>1163</v>
      </c>
      <c r="G6222" s="36">
        <v>16</v>
      </c>
      <c r="H6222" s="37" t="s">
        <v>8738</v>
      </c>
      <c r="I6222" s="5" t="s">
        <v>1124</v>
      </c>
      <c r="J6222" s="32" t="s">
        <v>62</v>
      </c>
      <c r="K6222" t="s">
        <v>5315</v>
      </c>
    </row>
    <row r="6223" spans="1:11" hidden="1" x14ac:dyDescent="0.3">
      <c r="A6223" t="s">
        <v>5316</v>
      </c>
      <c r="B6223" s="8">
        <v>20170804</v>
      </c>
      <c r="C6223" s="2" t="s">
        <v>64</v>
      </c>
      <c r="D6223" s="2" t="s">
        <v>1217</v>
      </c>
      <c r="E6223" t="s">
        <v>14894</v>
      </c>
      <c r="F6223" s="2" t="s">
        <v>1163</v>
      </c>
      <c r="G6223" s="36">
        <v>16</v>
      </c>
      <c r="H6223" s="37" t="s">
        <v>8738</v>
      </c>
      <c r="I6223" s="5" t="s">
        <v>1124</v>
      </c>
      <c r="J6223" s="32" t="s">
        <v>62</v>
      </c>
      <c r="K6223" t="s">
        <v>5316</v>
      </c>
    </row>
    <row r="6224" spans="1:11" hidden="1" x14ac:dyDescent="0.3">
      <c r="A6224" t="s">
        <v>5317</v>
      </c>
      <c r="B6224" s="8">
        <v>20170804</v>
      </c>
      <c r="C6224" s="2" t="s">
        <v>16</v>
      </c>
      <c r="D6224" s="2" t="s">
        <v>15</v>
      </c>
      <c r="E6224" t="s">
        <v>14895</v>
      </c>
      <c r="F6224" s="2" t="s">
        <v>1163</v>
      </c>
      <c r="G6224" s="36">
        <v>16</v>
      </c>
      <c r="H6224" s="37" t="s">
        <v>8738</v>
      </c>
      <c r="I6224" s="5" t="s">
        <v>1124</v>
      </c>
      <c r="J6224" s="32" t="s">
        <v>62</v>
      </c>
      <c r="K6224" t="s">
        <v>5317</v>
      </c>
    </row>
    <row r="6225" spans="1:11" hidden="1" x14ac:dyDescent="0.3">
      <c r="A6225" t="s">
        <v>5318</v>
      </c>
      <c r="B6225" s="8">
        <v>20170804</v>
      </c>
      <c r="C6225" s="2" t="s">
        <v>120</v>
      </c>
      <c r="D6225" s="2" t="s">
        <v>1137</v>
      </c>
      <c r="E6225" t="s">
        <v>14896</v>
      </c>
      <c r="F6225" s="2" t="s">
        <v>1163</v>
      </c>
      <c r="G6225" s="36">
        <v>16</v>
      </c>
      <c r="H6225" s="37" t="s">
        <v>8738</v>
      </c>
      <c r="I6225" s="5" t="s">
        <v>1124</v>
      </c>
      <c r="J6225" s="32" t="s">
        <v>62</v>
      </c>
      <c r="K6225" t="s">
        <v>5318</v>
      </c>
    </row>
    <row r="6226" spans="1:11" hidden="1" x14ac:dyDescent="0.3">
      <c r="A6226" t="s">
        <v>5319</v>
      </c>
      <c r="B6226" s="8">
        <v>20170804</v>
      </c>
      <c r="C6226" s="2" t="s">
        <v>22</v>
      </c>
      <c r="D6226" s="2" t="s">
        <v>447</v>
      </c>
      <c r="E6226" t="s">
        <v>14897</v>
      </c>
      <c r="F6226" s="2" t="s">
        <v>1163</v>
      </c>
      <c r="G6226" s="36">
        <v>16</v>
      </c>
      <c r="H6226" s="37" t="s">
        <v>8738</v>
      </c>
      <c r="I6226" s="5" t="s">
        <v>1124</v>
      </c>
      <c r="J6226" s="32" t="s">
        <v>62</v>
      </c>
      <c r="K6226" t="s">
        <v>5319</v>
      </c>
    </row>
    <row r="6227" spans="1:11" hidden="1" x14ac:dyDescent="0.3">
      <c r="A6227" t="s">
        <v>5320</v>
      </c>
      <c r="B6227" s="8">
        <v>20170805</v>
      </c>
      <c r="C6227" s="2" t="s">
        <v>25</v>
      </c>
      <c r="D6227" s="2" t="s">
        <v>361</v>
      </c>
      <c r="E6227" t="s">
        <v>14898</v>
      </c>
      <c r="F6227" s="2" t="s">
        <v>1163</v>
      </c>
      <c r="G6227" s="36">
        <v>16</v>
      </c>
      <c r="H6227" s="37" t="s">
        <v>8738</v>
      </c>
      <c r="I6227" s="5" t="s">
        <v>1124</v>
      </c>
      <c r="J6227" s="32" t="s">
        <v>62</v>
      </c>
      <c r="K6227" t="s">
        <v>5320</v>
      </c>
    </row>
    <row r="6228" spans="1:11" hidden="1" x14ac:dyDescent="0.3">
      <c r="A6228" t="s">
        <v>5347</v>
      </c>
      <c r="B6228" s="8">
        <v>20170818</v>
      </c>
      <c r="C6228" s="2" t="s">
        <v>16</v>
      </c>
      <c r="D6228" s="2" t="s">
        <v>15</v>
      </c>
      <c r="E6228" t="s">
        <v>14911</v>
      </c>
      <c r="F6228" s="2" t="s">
        <v>1163</v>
      </c>
      <c r="G6228" s="36">
        <v>16</v>
      </c>
      <c r="H6228" s="37" t="s">
        <v>8738</v>
      </c>
      <c r="I6228" s="32" t="s">
        <v>18</v>
      </c>
      <c r="J6228" s="32" t="s">
        <v>19</v>
      </c>
      <c r="K6228" t="s">
        <v>5347</v>
      </c>
    </row>
    <row r="6229" spans="1:11" hidden="1" x14ac:dyDescent="0.3">
      <c r="A6229" t="s">
        <v>5342</v>
      </c>
      <c r="B6229" s="8">
        <v>20170818</v>
      </c>
      <c r="C6229" s="2" t="s">
        <v>33</v>
      </c>
      <c r="D6229" s="2" t="s">
        <v>1215</v>
      </c>
      <c r="E6229" t="s">
        <v>14912</v>
      </c>
      <c r="F6229" s="2" t="s">
        <v>1163</v>
      </c>
      <c r="G6229" s="36">
        <v>16</v>
      </c>
      <c r="H6229" s="37" t="s">
        <v>8738</v>
      </c>
      <c r="I6229" s="5" t="s">
        <v>1124</v>
      </c>
      <c r="J6229" s="32" t="s">
        <v>62</v>
      </c>
      <c r="K6229" t="s">
        <v>5342</v>
      </c>
    </row>
    <row r="6230" spans="1:11" hidden="1" x14ac:dyDescent="0.3">
      <c r="A6230" t="s">
        <v>5333</v>
      </c>
      <c r="B6230" s="8">
        <v>20170818</v>
      </c>
      <c r="C6230" s="2" t="s">
        <v>210</v>
      </c>
      <c r="D6230" s="2" t="s">
        <v>15</v>
      </c>
      <c r="E6230" t="s">
        <v>14913</v>
      </c>
      <c r="F6230" s="2" t="s">
        <v>1163</v>
      </c>
      <c r="G6230" s="36">
        <v>16</v>
      </c>
      <c r="H6230" s="37" t="s">
        <v>8738</v>
      </c>
      <c r="I6230" s="32" t="s">
        <v>18</v>
      </c>
      <c r="J6230" s="32" t="s">
        <v>19</v>
      </c>
      <c r="K6230" t="s">
        <v>5333</v>
      </c>
    </row>
    <row r="6231" spans="1:11" hidden="1" x14ac:dyDescent="0.3">
      <c r="A6231" t="s">
        <v>5343</v>
      </c>
      <c r="B6231" s="8">
        <v>20170818</v>
      </c>
      <c r="C6231" s="2" t="s">
        <v>84</v>
      </c>
      <c r="D6231" s="2" t="s">
        <v>1221</v>
      </c>
      <c r="E6231" t="s">
        <v>14914</v>
      </c>
      <c r="F6231" s="2" t="s">
        <v>1163</v>
      </c>
      <c r="G6231" s="36">
        <v>16</v>
      </c>
      <c r="H6231" s="37" t="s">
        <v>8738</v>
      </c>
      <c r="I6231" s="5" t="s">
        <v>1124</v>
      </c>
      <c r="J6231" s="32" t="s">
        <v>62</v>
      </c>
      <c r="K6231" t="s">
        <v>5343</v>
      </c>
    </row>
    <row r="6232" spans="1:11" hidden="1" x14ac:dyDescent="0.3">
      <c r="A6232" t="s">
        <v>5334</v>
      </c>
      <c r="B6232" s="8">
        <v>20170818</v>
      </c>
      <c r="C6232" s="2" t="s">
        <v>41</v>
      </c>
      <c r="D6232" s="2" t="s">
        <v>1169</v>
      </c>
      <c r="E6232" t="s">
        <v>14915</v>
      </c>
      <c r="F6232" s="2" t="s">
        <v>1163</v>
      </c>
      <c r="G6232" s="36">
        <v>16</v>
      </c>
      <c r="H6232" s="37" t="s">
        <v>8738</v>
      </c>
      <c r="I6232" s="32" t="s">
        <v>18</v>
      </c>
      <c r="J6232" s="32" t="s">
        <v>19</v>
      </c>
      <c r="K6232" t="s">
        <v>5334</v>
      </c>
    </row>
    <row r="6233" spans="1:11" hidden="1" x14ac:dyDescent="0.3">
      <c r="A6233" t="s">
        <v>5335</v>
      </c>
      <c r="B6233" s="8">
        <v>20170818</v>
      </c>
      <c r="C6233" s="2" t="s">
        <v>64</v>
      </c>
      <c r="D6233" s="2" t="s">
        <v>437</v>
      </c>
      <c r="E6233" t="s">
        <v>14916</v>
      </c>
      <c r="F6233" s="2" t="s">
        <v>1163</v>
      </c>
      <c r="G6233" s="36">
        <v>16</v>
      </c>
      <c r="H6233" s="37" t="s">
        <v>8738</v>
      </c>
      <c r="I6233" s="32" t="s">
        <v>18</v>
      </c>
      <c r="J6233" s="32" t="s">
        <v>19</v>
      </c>
      <c r="K6233" t="s">
        <v>5335</v>
      </c>
    </row>
    <row r="6234" spans="1:11" hidden="1" x14ac:dyDescent="0.3">
      <c r="A6234" t="s">
        <v>5336</v>
      </c>
      <c r="B6234" s="8">
        <v>20170818</v>
      </c>
      <c r="C6234" s="2" t="s">
        <v>58</v>
      </c>
      <c r="D6234" s="2" t="s">
        <v>357</v>
      </c>
      <c r="E6234" t="s">
        <v>14917</v>
      </c>
      <c r="F6234" s="2" t="s">
        <v>1163</v>
      </c>
      <c r="G6234" s="36">
        <v>16</v>
      </c>
      <c r="H6234" s="37" t="s">
        <v>8738</v>
      </c>
      <c r="I6234" s="32" t="s">
        <v>18</v>
      </c>
      <c r="J6234" s="32" t="s">
        <v>19</v>
      </c>
      <c r="K6234" t="s">
        <v>5336</v>
      </c>
    </row>
    <row r="6235" spans="1:11" hidden="1" x14ac:dyDescent="0.3">
      <c r="A6235" t="s">
        <v>5337</v>
      </c>
      <c r="B6235" s="8">
        <v>20170818</v>
      </c>
      <c r="C6235" s="2" t="s">
        <v>22</v>
      </c>
      <c r="D6235" s="2" t="s">
        <v>98</v>
      </c>
      <c r="E6235" t="s">
        <v>14918</v>
      </c>
      <c r="F6235" s="2" t="s">
        <v>1163</v>
      </c>
      <c r="G6235" s="36">
        <v>16</v>
      </c>
      <c r="H6235" s="37" t="s">
        <v>8738</v>
      </c>
      <c r="I6235" s="32" t="s">
        <v>18</v>
      </c>
      <c r="J6235" s="32" t="s">
        <v>19</v>
      </c>
      <c r="K6235" t="s">
        <v>5337</v>
      </c>
    </row>
    <row r="6236" spans="1:11" hidden="1" x14ac:dyDescent="0.3">
      <c r="A6236" t="s">
        <v>5338</v>
      </c>
      <c r="B6236" s="8">
        <v>20170818</v>
      </c>
      <c r="C6236" s="2" t="s">
        <v>92</v>
      </c>
      <c r="D6236" s="2" t="s">
        <v>1220</v>
      </c>
      <c r="E6236" t="s">
        <v>14919</v>
      </c>
      <c r="F6236" s="2" t="s">
        <v>1163</v>
      </c>
      <c r="G6236" s="36">
        <v>16</v>
      </c>
      <c r="H6236" s="37" t="s">
        <v>8738</v>
      </c>
      <c r="I6236" s="32" t="s">
        <v>18</v>
      </c>
      <c r="J6236" s="32" t="s">
        <v>19</v>
      </c>
      <c r="K6236" t="s">
        <v>5338</v>
      </c>
    </row>
    <row r="6237" spans="1:11" hidden="1" x14ac:dyDescent="0.3">
      <c r="A6237" t="s">
        <v>5339</v>
      </c>
      <c r="B6237" s="8">
        <v>20170818</v>
      </c>
      <c r="C6237" s="2" t="s">
        <v>43</v>
      </c>
      <c r="D6237" s="2" t="s">
        <v>15</v>
      </c>
      <c r="E6237" t="s">
        <v>14920</v>
      </c>
      <c r="F6237" s="2" t="s">
        <v>1163</v>
      </c>
      <c r="G6237" s="36">
        <v>16</v>
      </c>
      <c r="H6237" s="37" t="s">
        <v>8738</v>
      </c>
      <c r="I6237" s="32" t="s">
        <v>18</v>
      </c>
      <c r="J6237" s="32" t="s">
        <v>19</v>
      </c>
      <c r="K6237" t="s">
        <v>5339</v>
      </c>
    </row>
    <row r="6238" spans="1:11" hidden="1" x14ac:dyDescent="0.3">
      <c r="A6238" t="s">
        <v>5340</v>
      </c>
      <c r="B6238" s="8">
        <v>20170818</v>
      </c>
      <c r="C6238" s="2" t="s">
        <v>33</v>
      </c>
      <c r="D6238" s="2" t="s">
        <v>1215</v>
      </c>
      <c r="E6238" t="s">
        <v>14921</v>
      </c>
      <c r="F6238" s="2" t="s">
        <v>1163</v>
      </c>
      <c r="G6238" s="36">
        <v>16</v>
      </c>
      <c r="H6238" s="37" t="s">
        <v>8738</v>
      </c>
      <c r="I6238" s="32" t="s">
        <v>18</v>
      </c>
      <c r="J6238" s="32" t="s">
        <v>19</v>
      </c>
      <c r="K6238" t="s">
        <v>5340</v>
      </c>
    </row>
    <row r="6239" spans="1:11" hidden="1" x14ac:dyDescent="0.3">
      <c r="A6239" t="s">
        <v>5341</v>
      </c>
      <c r="B6239" s="8">
        <v>20170818</v>
      </c>
      <c r="C6239" s="2" t="s">
        <v>16</v>
      </c>
      <c r="D6239" s="2" t="s">
        <v>15</v>
      </c>
      <c r="E6239" t="s">
        <v>14922</v>
      </c>
      <c r="F6239" s="2" t="s">
        <v>1163</v>
      </c>
      <c r="G6239" s="36">
        <v>16</v>
      </c>
      <c r="H6239" s="37" t="s">
        <v>8738</v>
      </c>
      <c r="I6239" s="32" t="s">
        <v>18</v>
      </c>
      <c r="J6239" s="32" t="s">
        <v>19</v>
      </c>
      <c r="K6239" t="s">
        <v>5341</v>
      </c>
    </row>
    <row r="6240" spans="1:11" hidden="1" x14ac:dyDescent="0.3">
      <c r="A6240" t="s">
        <v>5344</v>
      </c>
      <c r="B6240" s="8">
        <v>20170818</v>
      </c>
      <c r="C6240" s="2" t="s">
        <v>120</v>
      </c>
      <c r="D6240" s="2" t="s">
        <v>1137</v>
      </c>
      <c r="E6240" t="s">
        <v>14923</v>
      </c>
      <c r="F6240" s="2" t="s">
        <v>1163</v>
      </c>
      <c r="G6240" s="36">
        <v>16</v>
      </c>
      <c r="H6240" s="37" t="s">
        <v>8738</v>
      </c>
      <c r="I6240" s="5" t="s">
        <v>1124</v>
      </c>
      <c r="J6240" s="32" t="s">
        <v>62</v>
      </c>
      <c r="K6240" t="s">
        <v>5344</v>
      </c>
    </row>
    <row r="6241" spans="1:11" hidden="1" x14ac:dyDescent="0.3">
      <c r="A6241" t="s">
        <v>5345</v>
      </c>
      <c r="B6241" s="8">
        <v>20170818</v>
      </c>
      <c r="C6241" s="2" t="s">
        <v>120</v>
      </c>
      <c r="D6241" s="2" t="s">
        <v>1137</v>
      </c>
      <c r="E6241" t="s">
        <v>14924</v>
      </c>
      <c r="F6241" s="2" t="s">
        <v>1163</v>
      </c>
      <c r="G6241" s="36">
        <v>16</v>
      </c>
      <c r="H6241" s="37" t="s">
        <v>8738</v>
      </c>
      <c r="I6241" s="5" t="s">
        <v>1124</v>
      </c>
      <c r="J6241" s="32" t="s">
        <v>62</v>
      </c>
      <c r="K6241" t="s">
        <v>5345</v>
      </c>
    </row>
    <row r="6242" spans="1:11" hidden="1" x14ac:dyDescent="0.3">
      <c r="A6242" t="s">
        <v>5346</v>
      </c>
      <c r="B6242" s="8">
        <v>20170818</v>
      </c>
      <c r="C6242" s="2" t="s">
        <v>64</v>
      </c>
      <c r="D6242" s="2" t="s">
        <v>1222</v>
      </c>
      <c r="E6242" t="s">
        <v>14925</v>
      </c>
      <c r="F6242" s="2" t="s">
        <v>1163</v>
      </c>
      <c r="G6242" s="36">
        <v>16</v>
      </c>
      <c r="H6242" s="37" t="s">
        <v>8738</v>
      </c>
      <c r="I6242" s="32" t="s">
        <v>18</v>
      </c>
      <c r="J6242" s="32" t="s">
        <v>19</v>
      </c>
      <c r="K6242" t="s">
        <v>5346</v>
      </c>
    </row>
    <row r="6243" spans="1:11" hidden="1" x14ac:dyDescent="0.3">
      <c r="A6243" t="s">
        <v>5350</v>
      </c>
      <c r="B6243" s="8">
        <v>20170819</v>
      </c>
      <c r="C6243" s="2" t="s">
        <v>31</v>
      </c>
      <c r="D6243" s="2" t="s">
        <v>15</v>
      </c>
      <c r="E6243" t="s">
        <v>14927</v>
      </c>
      <c r="F6243" s="2" t="s">
        <v>1163</v>
      </c>
      <c r="G6243" s="36">
        <v>16</v>
      </c>
      <c r="H6243" s="37" t="s">
        <v>8738</v>
      </c>
      <c r="I6243" s="5" t="s">
        <v>1124</v>
      </c>
      <c r="J6243" s="32" t="s">
        <v>62</v>
      </c>
      <c r="K6243" t="s">
        <v>5350</v>
      </c>
    </row>
    <row r="6244" spans="1:11" hidden="1" x14ac:dyDescent="0.3">
      <c r="A6244" t="s">
        <v>5349</v>
      </c>
      <c r="B6244" s="8">
        <v>20170819</v>
      </c>
      <c r="C6244" s="2" t="s">
        <v>68</v>
      </c>
      <c r="D6244" s="2" t="s">
        <v>81</v>
      </c>
      <c r="E6244" t="s">
        <v>14928</v>
      </c>
      <c r="F6244" s="2" t="s">
        <v>1163</v>
      </c>
      <c r="G6244" s="36">
        <v>16</v>
      </c>
      <c r="H6244" s="37" t="s">
        <v>8738</v>
      </c>
      <c r="I6244" s="32" t="s">
        <v>18</v>
      </c>
      <c r="J6244" s="32" t="s">
        <v>19</v>
      </c>
      <c r="K6244" t="s">
        <v>5349</v>
      </c>
    </row>
    <row r="6245" spans="1:11" hidden="1" x14ac:dyDescent="0.3">
      <c r="A6245" t="s">
        <v>5353</v>
      </c>
      <c r="B6245" s="8">
        <v>20170913</v>
      </c>
      <c r="C6245" s="2" t="s">
        <v>68</v>
      </c>
      <c r="D6245" s="2" t="s">
        <v>815</v>
      </c>
      <c r="E6245" t="s">
        <v>14936</v>
      </c>
      <c r="F6245" s="2" t="s">
        <v>1163</v>
      </c>
      <c r="G6245" s="36">
        <v>16</v>
      </c>
      <c r="H6245" s="37" t="s">
        <v>8738</v>
      </c>
      <c r="I6245" s="5" t="s">
        <v>1124</v>
      </c>
      <c r="J6245" s="32" t="s">
        <v>62</v>
      </c>
      <c r="K6245" t="s">
        <v>5353</v>
      </c>
    </row>
    <row r="6246" spans="1:11" hidden="1" x14ac:dyDescent="0.3">
      <c r="A6246" t="s">
        <v>5354</v>
      </c>
      <c r="B6246" s="8">
        <v>20170913</v>
      </c>
      <c r="C6246" s="2" t="s">
        <v>41</v>
      </c>
      <c r="D6246" s="2" t="s">
        <v>80</v>
      </c>
      <c r="E6246" t="s">
        <v>14937</v>
      </c>
      <c r="F6246" s="2" t="s">
        <v>1163</v>
      </c>
      <c r="G6246" s="36">
        <v>16</v>
      </c>
      <c r="H6246" s="37" t="s">
        <v>8738</v>
      </c>
      <c r="I6246" s="5" t="s">
        <v>1124</v>
      </c>
      <c r="J6246" s="32" t="s">
        <v>62</v>
      </c>
      <c r="K6246" t="s">
        <v>5354</v>
      </c>
    </row>
    <row r="6247" spans="1:11" hidden="1" x14ac:dyDescent="0.3">
      <c r="A6247" t="s">
        <v>5355</v>
      </c>
      <c r="B6247" s="8">
        <v>20170913</v>
      </c>
      <c r="C6247" s="2" t="s">
        <v>120</v>
      </c>
      <c r="D6247" s="2" t="s">
        <v>1137</v>
      </c>
      <c r="E6247" t="s">
        <v>14938</v>
      </c>
      <c r="F6247" s="2" t="s">
        <v>1163</v>
      </c>
      <c r="G6247" s="36">
        <v>16</v>
      </c>
      <c r="H6247" s="37" t="s">
        <v>8738</v>
      </c>
      <c r="I6247" s="5" t="s">
        <v>1124</v>
      </c>
      <c r="J6247" s="32" t="s">
        <v>62</v>
      </c>
      <c r="K6247" t="s">
        <v>5355</v>
      </c>
    </row>
    <row r="6248" spans="1:11" hidden="1" x14ac:dyDescent="0.3">
      <c r="A6248" t="s">
        <v>5356</v>
      </c>
      <c r="B6248" s="8">
        <v>20170913</v>
      </c>
      <c r="C6248" s="2" t="s">
        <v>16</v>
      </c>
      <c r="D6248" s="2" t="s">
        <v>15</v>
      </c>
      <c r="E6248" t="s">
        <v>14939</v>
      </c>
      <c r="F6248" s="2" t="s">
        <v>1163</v>
      </c>
      <c r="G6248" s="36">
        <v>16</v>
      </c>
      <c r="H6248" s="37" t="s">
        <v>8738</v>
      </c>
      <c r="I6248" s="5" t="s">
        <v>1124</v>
      </c>
      <c r="J6248" s="32" t="s">
        <v>62</v>
      </c>
      <c r="K6248" t="s">
        <v>5356</v>
      </c>
    </row>
    <row r="6249" spans="1:11" hidden="1" x14ac:dyDescent="0.3">
      <c r="A6249" t="s">
        <v>5357</v>
      </c>
      <c r="B6249" s="8">
        <v>20170913</v>
      </c>
      <c r="C6249" s="2" t="s">
        <v>16</v>
      </c>
      <c r="D6249" s="2" t="s">
        <v>15</v>
      </c>
      <c r="E6249" t="s">
        <v>14940</v>
      </c>
      <c r="F6249" s="2" t="s">
        <v>1163</v>
      </c>
      <c r="G6249" s="36">
        <v>16</v>
      </c>
      <c r="H6249" s="37" t="s">
        <v>8738</v>
      </c>
      <c r="I6249" s="5" t="s">
        <v>1124</v>
      </c>
      <c r="J6249" s="32" t="s">
        <v>62</v>
      </c>
      <c r="K6249" t="s">
        <v>5357</v>
      </c>
    </row>
    <row r="6250" spans="1:11" hidden="1" x14ac:dyDescent="0.3">
      <c r="A6250" t="s">
        <v>5358</v>
      </c>
      <c r="B6250" s="8">
        <v>20170913</v>
      </c>
      <c r="C6250" s="2" t="s">
        <v>43</v>
      </c>
      <c r="D6250" s="2" t="s">
        <v>15</v>
      </c>
      <c r="E6250" t="s">
        <v>14941</v>
      </c>
      <c r="F6250" s="2" t="s">
        <v>1163</v>
      </c>
      <c r="G6250" s="36">
        <v>16</v>
      </c>
      <c r="H6250" s="37" t="s">
        <v>8738</v>
      </c>
      <c r="I6250" s="5" t="s">
        <v>1124</v>
      </c>
      <c r="J6250" s="32" t="s">
        <v>62</v>
      </c>
      <c r="K6250" t="s">
        <v>5358</v>
      </c>
    </row>
    <row r="6251" spans="1:11" hidden="1" x14ac:dyDescent="0.3">
      <c r="A6251" t="s">
        <v>5363</v>
      </c>
      <c r="B6251" s="8">
        <v>20171110</v>
      </c>
      <c r="C6251" s="2" t="s">
        <v>33</v>
      </c>
      <c r="D6251" s="2" t="s">
        <v>1135</v>
      </c>
      <c r="E6251" t="s">
        <v>14951</v>
      </c>
      <c r="F6251" s="2" t="s">
        <v>1163</v>
      </c>
      <c r="G6251" s="36">
        <v>16</v>
      </c>
      <c r="H6251" s="37" t="s">
        <v>8738</v>
      </c>
      <c r="I6251" s="5" t="s">
        <v>1124</v>
      </c>
      <c r="J6251" s="32" t="s">
        <v>62</v>
      </c>
      <c r="K6251" t="s">
        <v>5363</v>
      </c>
    </row>
    <row r="6252" spans="1:11" hidden="1" x14ac:dyDescent="0.3">
      <c r="A6252" t="s">
        <v>5364</v>
      </c>
      <c r="B6252" s="8">
        <v>20171110</v>
      </c>
      <c r="C6252" s="2" t="s">
        <v>52</v>
      </c>
      <c r="D6252" s="2" t="s">
        <v>1166</v>
      </c>
      <c r="E6252" t="s">
        <v>14952</v>
      </c>
      <c r="F6252" s="2" t="s">
        <v>1163</v>
      </c>
      <c r="G6252" s="36">
        <v>16</v>
      </c>
      <c r="H6252" s="37" t="s">
        <v>8738</v>
      </c>
      <c r="I6252" s="5" t="s">
        <v>1124</v>
      </c>
      <c r="J6252" s="32" t="s">
        <v>62</v>
      </c>
      <c r="K6252" t="s">
        <v>5364</v>
      </c>
    </row>
    <row r="6253" spans="1:11" hidden="1" x14ac:dyDescent="0.3">
      <c r="A6253" t="s">
        <v>5365</v>
      </c>
      <c r="B6253" s="8">
        <v>20171110</v>
      </c>
      <c r="C6253" s="2" t="s">
        <v>84</v>
      </c>
      <c r="D6253" s="2" t="s">
        <v>1216</v>
      </c>
      <c r="E6253" t="s">
        <v>14953</v>
      </c>
      <c r="F6253" s="2" t="s">
        <v>1163</v>
      </c>
      <c r="G6253" s="36">
        <v>16</v>
      </c>
      <c r="H6253" s="37" t="s">
        <v>8738</v>
      </c>
      <c r="I6253" s="5" t="s">
        <v>1124</v>
      </c>
      <c r="J6253" s="32" t="s">
        <v>62</v>
      </c>
      <c r="K6253" t="s">
        <v>5365</v>
      </c>
    </row>
    <row r="6254" spans="1:11" hidden="1" x14ac:dyDescent="0.3">
      <c r="A6254" t="s">
        <v>5366</v>
      </c>
      <c r="B6254" s="8">
        <v>20171110</v>
      </c>
      <c r="C6254" s="2" t="s">
        <v>16</v>
      </c>
      <c r="D6254" s="2" t="s">
        <v>15</v>
      </c>
      <c r="E6254" t="s">
        <v>14954</v>
      </c>
      <c r="F6254" s="2" t="s">
        <v>1163</v>
      </c>
      <c r="G6254" s="36">
        <v>16</v>
      </c>
      <c r="H6254" s="37" t="s">
        <v>8738</v>
      </c>
      <c r="I6254" s="5" t="s">
        <v>1124</v>
      </c>
      <c r="J6254" s="32" t="s">
        <v>62</v>
      </c>
      <c r="K6254" t="s">
        <v>5366</v>
      </c>
    </row>
    <row r="6255" spans="1:11" hidden="1" x14ac:dyDescent="0.3">
      <c r="A6255" t="s">
        <v>5367</v>
      </c>
      <c r="B6255" s="8">
        <v>20171110</v>
      </c>
      <c r="C6255" s="2" t="s">
        <v>16</v>
      </c>
      <c r="D6255" s="2" t="s">
        <v>15</v>
      </c>
      <c r="E6255" t="s">
        <v>14955</v>
      </c>
      <c r="F6255" s="2" t="s">
        <v>1163</v>
      </c>
      <c r="G6255" s="36">
        <v>16</v>
      </c>
      <c r="H6255" s="37" t="s">
        <v>8738</v>
      </c>
      <c r="I6255" s="5" t="s">
        <v>1124</v>
      </c>
      <c r="J6255" s="32" t="s">
        <v>62</v>
      </c>
      <c r="K6255" t="s">
        <v>5367</v>
      </c>
    </row>
    <row r="6256" spans="1:11" hidden="1" x14ac:dyDescent="0.3">
      <c r="A6256" t="s">
        <v>5368</v>
      </c>
      <c r="B6256" s="8">
        <v>20171110</v>
      </c>
      <c r="C6256" s="2" t="s">
        <v>64</v>
      </c>
      <c r="D6256" s="2" t="s">
        <v>437</v>
      </c>
      <c r="E6256" t="s">
        <v>14956</v>
      </c>
      <c r="F6256" s="2" t="s">
        <v>1163</v>
      </c>
      <c r="G6256" s="36">
        <v>16</v>
      </c>
      <c r="H6256" s="37" t="s">
        <v>8738</v>
      </c>
      <c r="I6256" s="5" t="s">
        <v>1124</v>
      </c>
      <c r="J6256" s="32" t="s">
        <v>62</v>
      </c>
      <c r="K6256" t="s">
        <v>5368</v>
      </c>
    </row>
    <row r="6257" spans="1:11" hidden="1" x14ac:dyDescent="0.3">
      <c r="A6257" t="s">
        <v>5369</v>
      </c>
      <c r="B6257" s="8">
        <v>20171110</v>
      </c>
      <c r="C6257" s="2" t="s">
        <v>25</v>
      </c>
      <c r="D6257" s="2" t="s">
        <v>699</v>
      </c>
      <c r="E6257" t="s">
        <v>14957</v>
      </c>
      <c r="F6257" s="2" t="s">
        <v>1163</v>
      </c>
      <c r="G6257" s="36">
        <v>16</v>
      </c>
      <c r="H6257" s="37" t="s">
        <v>8738</v>
      </c>
      <c r="I6257" s="5" t="s">
        <v>1124</v>
      </c>
      <c r="J6257" s="32" t="s">
        <v>62</v>
      </c>
      <c r="K6257" t="s">
        <v>5369</v>
      </c>
    </row>
    <row r="6258" spans="1:11" hidden="1" x14ac:dyDescent="0.3">
      <c r="A6258" t="s">
        <v>5370</v>
      </c>
      <c r="B6258" s="8">
        <v>20171110</v>
      </c>
      <c r="C6258" s="2" t="s">
        <v>16</v>
      </c>
      <c r="D6258" s="2" t="s">
        <v>15</v>
      </c>
      <c r="E6258" t="s">
        <v>14958</v>
      </c>
      <c r="F6258" s="2" t="s">
        <v>1163</v>
      </c>
      <c r="G6258" s="36">
        <v>16</v>
      </c>
      <c r="H6258" s="37" t="s">
        <v>8738</v>
      </c>
      <c r="I6258" s="5" t="s">
        <v>1124</v>
      </c>
      <c r="J6258" s="32" t="s">
        <v>62</v>
      </c>
      <c r="K6258" t="s">
        <v>5370</v>
      </c>
    </row>
    <row r="6259" spans="1:11" hidden="1" x14ac:dyDescent="0.3">
      <c r="A6259" t="s">
        <v>5371</v>
      </c>
      <c r="B6259" s="8">
        <v>20171114</v>
      </c>
      <c r="C6259" s="2" t="s">
        <v>33</v>
      </c>
      <c r="D6259" s="2" t="s">
        <v>102</v>
      </c>
      <c r="E6259" t="s">
        <v>14959</v>
      </c>
      <c r="F6259" s="2" t="s">
        <v>1163</v>
      </c>
      <c r="G6259" s="36">
        <v>16</v>
      </c>
      <c r="H6259" s="37" t="s">
        <v>8738</v>
      </c>
      <c r="I6259" s="5" t="s">
        <v>1124</v>
      </c>
      <c r="J6259" s="32" t="s">
        <v>62</v>
      </c>
      <c r="K6259" t="s">
        <v>5371</v>
      </c>
    </row>
    <row r="6260" spans="1:11" hidden="1" x14ac:dyDescent="0.3">
      <c r="A6260" t="s">
        <v>5372</v>
      </c>
      <c r="B6260" s="8">
        <v>20171114</v>
      </c>
      <c r="C6260" s="2" t="s">
        <v>84</v>
      </c>
      <c r="D6260" s="2" t="s">
        <v>607</v>
      </c>
      <c r="E6260" t="s">
        <v>14960</v>
      </c>
      <c r="F6260" s="2" t="s">
        <v>1163</v>
      </c>
      <c r="G6260" s="36">
        <v>16</v>
      </c>
      <c r="H6260" s="37" t="s">
        <v>8738</v>
      </c>
      <c r="I6260" s="5" t="s">
        <v>1124</v>
      </c>
      <c r="J6260" s="32" t="s">
        <v>62</v>
      </c>
      <c r="K6260" t="s">
        <v>5372</v>
      </c>
    </row>
    <row r="6261" spans="1:11" hidden="1" x14ac:dyDescent="0.3">
      <c r="A6261" t="s">
        <v>5373</v>
      </c>
      <c r="B6261" s="8">
        <v>20171114</v>
      </c>
      <c r="C6261" s="2" t="s">
        <v>16</v>
      </c>
      <c r="D6261" s="2" t="s">
        <v>15</v>
      </c>
      <c r="E6261" t="s">
        <v>14961</v>
      </c>
      <c r="F6261" s="2" t="s">
        <v>1163</v>
      </c>
      <c r="G6261" s="36">
        <v>16</v>
      </c>
      <c r="H6261" s="37" t="s">
        <v>8738</v>
      </c>
      <c r="I6261" s="5" t="s">
        <v>1124</v>
      </c>
      <c r="J6261" s="32" t="s">
        <v>62</v>
      </c>
      <c r="K6261" t="s">
        <v>5373</v>
      </c>
    </row>
    <row r="6262" spans="1:11" hidden="1" x14ac:dyDescent="0.3">
      <c r="A6262" t="s">
        <v>5374</v>
      </c>
      <c r="B6262" s="8">
        <v>20171114</v>
      </c>
      <c r="C6262" s="2" t="s">
        <v>43</v>
      </c>
      <c r="D6262" s="2" t="s">
        <v>15</v>
      </c>
      <c r="E6262" t="s">
        <v>14962</v>
      </c>
      <c r="F6262" s="2" t="s">
        <v>1163</v>
      </c>
      <c r="G6262" s="36">
        <v>16</v>
      </c>
      <c r="H6262" s="37" t="s">
        <v>8738</v>
      </c>
      <c r="I6262" s="5" t="s">
        <v>1124</v>
      </c>
      <c r="J6262" s="32" t="s">
        <v>62</v>
      </c>
      <c r="K6262" t="s">
        <v>5374</v>
      </c>
    </row>
    <row r="6263" spans="1:11" hidden="1" x14ac:dyDescent="0.3">
      <c r="A6263" t="s">
        <v>5375</v>
      </c>
      <c r="B6263" s="8">
        <v>20171114</v>
      </c>
      <c r="C6263" s="2" t="s">
        <v>16</v>
      </c>
      <c r="D6263" s="2" t="s">
        <v>15</v>
      </c>
      <c r="E6263" t="s">
        <v>14963</v>
      </c>
      <c r="F6263" s="2" t="s">
        <v>1163</v>
      </c>
      <c r="G6263" s="36">
        <v>16</v>
      </c>
      <c r="H6263" s="37" t="s">
        <v>8738</v>
      </c>
      <c r="I6263" s="5" t="s">
        <v>1124</v>
      </c>
      <c r="J6263" s="32" t="s">
        <v>62</v>
      </c>
      <c r="K6263" t="s">
        <v>5375</v>
      </c>
    </row>
    <row r="6264" spans="1:11" hidden="1" x14ac:dyDescent="0.3">
      <c r="A6264" t="s">
        <v>5379</v>
      </c>
      <c r="B6264" s="8">
        <v>20171115</v>
      </c>
      <c r="C6264" s="2" t="s">
        <v>22</v>
      </c>
      <c r="D6264" s="2" t="s">
        <v>1225</v>
      </c>
      <c r="E6264" t="s">
        <v>14964</v>
      </c>
      <c r="F6264" s="2" t="s">
        <v>1163</v>
      </c>
      <c r="G6264" s="36">
        <v>16</v>
      </c>
      <c r="H6264" s="37" t="s">
        <v>8738</v>
      </c>
      <c r="I6264" s="5" t="s">
        <v>1124</v>
      </c>
      <c r="J6264" s="32" t="s">
        <v>62</v>
      </c>
      <c r="K6264" t="s">
        <v>5379</v>
      </c>
    </row>
    <row r="6265" spans="1:11" hidden="1" x14ac:dyDescent="0.3">
      <c r="A6265" t="s">
        <v>5377</v>
      </c>
      <c r="B6265" s="8">
        <v>20171115</v>
      </c>
      <c r="C6265" s="2" t="s">
        <v>210</v>
      </c>
      <c r="D6265" s="2" t="s">
        <v>15</v>
      </c>
      <c r="E6265" t="s">
        <v>14965</v>
      </c>
      <c r="F6265" s="2" t="s">
        <v>1163</v>
      </c>
      <c r="G6265" s="36">
        <v>16</v>
      </c>
      <c r="H6265" s="37" t="s">
        <v>8738</v>
      </c>
      <c r="I6265" s="5" t="s">
        <v>1124</v>
      </c>
      <c r="J6265" s="32" t="s">
        <v>62</v>
      </c>
      <c r="K6265" t="s">
        <v>5377</v>
      </c>
    </row>
    <row r="6266" spans="1:11" hidden="1" x14ac:dyDescent="0.3">
      <c r="A6266" t="s">
        <v>5380</v>
      </c>
      <c r="B6266" s="8">
        <v>20171115</v>
      </c>
      <c r="C6266" s="2" t="s">
        <v>74</v>
      </c>
      <c r="D6266" s="2" t="s">
        <v>1226</v>
      </c>
      <c r="E6266" t="s">
        <v>14966</v>
      </c>
      <c r="F6266" s="2" t="s">
        <v>1163</v>
      </c>
      <c r="G6266" s="36">
        <v>16</v>
      </c>
      <c r="H6266" s="37" t="s">
        <v>8738</v>
      </c>
      <c r="I6266" s="5" t="s">
        <v>1124</v>
      </c>
      <c r="J6266" s="32" t="s">
        <v>62</v>
      </c>
      <c r="K6266" t="s">
        <v>5380</v>
      </c>
    </row>
    <row r="6267" spans="1:11" hidden="1" x14ac:dyDescent="0.3">
      <c r="A6267" t="s">
        <v>5378</v>
      </c>
      <c r="B6267" s="8">
        <v>20171115</v>
      </c>
      <c r="C6267" s="2" t="s">
        <v>16</v>
      </c>
      <c r="D6267" s="2" t="s">
        <v>15</v>
      </c>
      <c r="E6267" t="s">
        <v>14967</v>
      </c>
      <c r="F6267" s="2" t="s">
        <v>1163</v>
      </c>
      <c r="G6267" s="36">
        <v>16</v>
      </c>
      <c r="H6267" s="37" t="s">
        <v>8738</v>
      </c>
      <c r="I6267" s="5" t="s">
        <v>1124</v>
      </c>
      <c r="J6267" s="32" t="s">
        <v>62</v>
      </c>
      <c r="K6267" t="s">
        <v>5378</v>
      </c>
    </row>
    <row r="6268" spans="1:11" hidden="1" x14ac:dyDescent="0.3">
      <c r="A6268" t="s">
        <v>5381</v>
      </c>
      <c r="B6268" s="8">
        <v>20171115</v>
      </c>
      <c r="C6268" s="2" t="s">
        <v>43</v>
      </c>
      <c r="D6268" s="2" t="s">
        <v>15</v>
      </c>
      <c r="E6268" t="s">
        <v>14968</v>
      </c>
      <c r="F6268" s="2" t="s">
        <v>1163</v>
      </c>
      <c r="G6268" s="36">
        <v>16</v>
      </c>
      <c r="H6268" s="37" t="s">
        <v>8738</v>
      </c>
      <c r="I6268" s="5" t="s">
        <v>1124</v>
      </c>
      <c r="J6268" s="32" t="s">
        <v>62</v>
      </c>
      <c r="K6268" t="s">
        <v>5381</v>
      </c>
    </row>
    <row r="6269" spans="1:11" hidden="1" x14ac:dyDescent="0.3">
      <c r="A6269" t="s">
        <v>5382</v>
      </c>
      <c r="B6269" s="8">
        <v>20171115</v>
      </c>
      <c r="C6269" s="2" t="s">
        <v>64</v>
      </c>
      <c r="D6269" s="2" t="s">
        <v>437</v>
      </c>
      <c r="E6269" t="s">
        <v>14969</v>
      </c>
      <c r="F6269" s="2" t="s">
        <v>1163</v>
      </c>
      <c r="G6269" s="36">
        <v>16</v>
      </c>
      <c r="H6269" s="37" t="s">
        <v>8738</v>
      </c>
      <c r="I6269" s="5" t="s">
        <v>1124</v>
      </c>
      <c r="J6269" s="32" t="s">
        <v>62</v>
      </c>
      <c r="K6269" t="s">
        <v>5382</v>
      </c>
    </row>
    <row r="6270" spans="1:11" hidden="1" x14ac:dyDescent="0.3">
      <c r="A6270" t="s">
        <v>5376</v>
      </c>
      <c r="B6270" s="8">
        <v>20171115</v>
      </c>
      <c r="C6270" s="2" t="s">
        <v>16</v>
      </c>
      <c r="D6270" s="2" t="s">
        <v>15</v>
      </c>
      <c r="E6270" t="s">
        <v>14970</v>
      </c>
      <c r="F6270" s="2" t="s">
        <v>1163</v>
      </c>
      <c r="G6270" s="36">
        <v>16</v>
      </c>
      <c r="H6270" s="37" t="s">
        <v>8738</v>
      </c>
      <c r="I6270" s="5" t="s">
        <v>1124</v>
      </c>
      <c r="J6270" s="32" t="s">
        <v>62</v>
      </c>
      <c r="K6270" t="s">
        <v>5376</v>
      </c>
    </row>
    <row r="6271" spans="1:11" hidden="1" x14ac:dyDescent="0.3">
      <c r="A6271" t="s">
        <v>5383</v>
      </c>
      <c r="B6271" s="8">
        <v>20171116</v>
      </c>
      <c r="C6271" s="2" t="s">
        <v>31</v>
      </c>
      <c r="D6271" s="2" t="s">
        <v>1227</v>
      </c>
      <c r="E6271" t="s">
        <v>14971</v>
      </c>
      <c r="F6271" s="2" t="s">
        <v>1163</v>
      </c>
      <c r="G6271" s="36">
        <v>16</v>
      </c>
      <c r="H6271" s="37" t="s">
        <v>8738</v>
      </c>
      <c r="I6271" s="5" t="s">
        <v>1124</v>
      </c>
      <c r="J6271" s="32" t="s">
        <v>62</v>
      </c>
      <c r="K6271" t="s">
        <v>5383</v>
      </c>
    </row>
    <row r="6272" spans="1:11" hidden="1" x14ac:dyDescent="0.3">
      <c r="A6272" t="s">
        <v>5385</v>
      </c>
      <c r="B6272" s="8">
        <v>20171116</v>
      </c>
      <c r="C6272" s="2" t="s">
        <v>891</v>
      </c>
      <c r="D6272" s="2" t="s">
        <v>1174</v>
      </c>
      <c r="E6272" t="s">
        <v>14972</v>
      </c>
      <c r="F6272" s="2" t="s">
        <v>1163</v>
      </c>
      <c r="G6272" s="36">
        <v>16</v>
      </c>
      <c r="H6272" s="37" t="s">
        <v>8738</v>
      </c>
      <c r="I6272" s="32" t="s">
        <v>18</v>
      </c>
      <c r="J6272" s="32" t="s">
        <v>19</v>
      </c>
      <c r="K6272" t="s">
        <v>5385</v>
      </c>
    </row>
    <row r="6273" spans="1:11" hidden="1" x14ac:dyDescent="0.3">
      <c r="A6273" t="s">
        <v>5384</v>
      </c>
      <c r="B6273" s="8">
        <v>20171116</v>
      </c>
      <c r="C6273" s="2" t="s">
        <v>20</v>
      </c>
      <c r="D6273" s="2" t="s">
        <v>15</v>
      </c>
      <c r="E6273" t="s">
        <v>14973</v>
      </c>
      <c r="F6273" s="2" t="s">
        <v>1163</v>
      </c>
      <c r="G6273" s="36">
        <v>16</v>
      </c>
      <c r="H6273" s="37" t="s">
        <v>8738</v>
      </c>
      <c r="I6273" s="32" t="s">
        <v>18</v>
      </c>
      <c r="J6273" s="32" t="s">
        <v>19</v>
      </c>
      <c r="K6273" t="s">
        <v>5384</v>
      </c>
    </row>
    <row r="6274" spans="1:11" hidden="1" x14ac:dyDescent="0.3">
      <c r="A6274" t="s">
        <v>5419</v>
      </c>
      <c r="B6274" s="8">
        <v>20180126</v>
      </c>
      <c r="C6274" s="2" t="s">
        <v>31</v>
      </c>
      <c r="D6274" s="2" t="s">
        <v>1244</v>
      </c>
      <c r="E6274" t="s">
        <v>15021</v>
      </c>
      <c r="F6274" s="2" t="s">
        <v>1163</v>
      </c>
      <c r="G6274" s="36">
        <v>16</v>
      </c>
      <c r="H6274" s="37" t="s">
        <v>8738</v>
      </c>
      <c r="I6274" s="5" t="s">
        <v>1124</v>
      </c>
      <c r="J6274" s="32" t="s">
        <v>62</v>
      </c>
      <c r="K6274" t="s">
        <v>5419</v>
      </c>
    </row>
    <row r="6275" spans="1:11" hidden="1" x14ac:dyDescent="0.3">
      <c r="A6275" t="s">
        <v>5437</v>
      </c>
      <c r="B6275" s="8">
        <v>20180226</v>
      </c>
      <c r="C6275" s="2" t="s">
        <v>16</v>
      </c>
      <c r="D6275" s="2" t="s">
        <v>15</v>
      </c>
      <c r="E6275" t="s">
        <v>1253</v>
      </c>
      <c r="F6275" s="2" t="s">
        <v>1163</v>
      </c>
      <c r="G6275" s="36">
        <v>16</v>
      </c>
      <c r="H6275" s="37" t="s">
        <v>8738</v>
      </c>
      <c r="I6275" s="32" t="s">
        <v>18</v>
      </c>
      <c r="J6275" s="32" t="s">
        <v>19</v>
      </c>
      <c r="K6275" t="s">
        <v>5437</v>
      </c>
    </row>
    <row r="6276" spans="1:11" hidden="1" x14ac:dyDescent="0.3">
      <c r="A6276" t="s">
        <v>5452</v>
      </c>
      <c r="B6276" s="8">
        <v>20180319</v>
      </c>
      <c r="C6276" s="2" t="s">
        <v>204</v>
      </c>
      <c r="D6276" s="2" t="s">
        <v>638</v>
      </c>
      <c r="E6276" t="s">
        <v>15063</v>
      </c>
      <c r="F6276" s="2" t="s">
        <v>1163</v>
      </c>
      <c r="G6276" s="36">
        <v>16</v>
      </c>
      <c r="H6276" s="37" t="s">
        <v>8738</v>
      </c>
      <c r="I6276" s="32" t="s">
        <v>18</v>
      </c>
      <c r="J6276" s="32" t="s">
        <v>19</v>
      </c>
      <c r="K6276" t="s">
        <v>5452</v>
      </c>
    </row>
    <row r="6277" spans="1:11" hidden="1" x14ac:dyDescent="0.3">
      <c r="A6277" t="s">
        <v>5453</v>
      </c>
      <c r="B6277" s="8">
        <v>20180319</v>
      </c>
      <c r="C6277" s="2" t="s">
        <v>33</v>
      </c>
      <c r="D6277" s="2" t="s">
        <v>15</v>
      </c>
      <c r="E6277" t="s">
        <v>15064</v>
      </c>
      <c r="F6277" s="2" t="s">
        <v>1163</v>
      </c>
      <c r="G6277" s="36">
        <v>16</v>
      </c>
      <c r="H6277" s="37" t="s">
        <v>8738</v>
      </c>
      <c r="I6277" s="32" t="s">
        <v>18</v>
      </c>
      <c r="J6277" s="32" t="s">
        <v>19</v>
      </c>
      <c r="K6277" t="s">
        <v>5453</v>
      </c>
    </row>
    <row r="6278" spans="1:11" hidden="1" x14ac:dyDescent="0.3">
      <c r="A6278" t="s">
        <v>5454</v>
      </c>
      <c r="B6278" s="8">
        <v>20180319</v>
      </c>
      <c r="C6278" s="2" t="s">
        <v>231</v>
      </c>
      <c r="D6278" s="2" t="s">
        <v>1262</v>
      </c>
      <c r="E6278" t="s">
        <v>15065</v>
      </c>
      <c r="F6278" s="2" t="s">
        <v>1163</v>
      </c>
      <c r="G6278" s="36">
        <v>16</v>
      </c>
      <c r="H6278" s="37" t="s">
        <v>8738</v>
      </c>
      <c r="I6278" s="32" t="s">
        <v>18</v>
      </c>
      <c r="J6278" s="32" t="s">
        <v>19</v>
      </c>
      <c r="K6278" t="s">
        <v>5454</v>
      </c>
    </row>
    <row r="6279" spans="1:11" hidden="1" x14ac:dyDescent="0.3">
      <c r="A6279" t="s">
        <v>5464</v>
      </c>
      <c r="B6279" s="8">
        <v>20180406</v>
      </c>
      <c r="C6279" s="2" t="s">
        <v>16</v>
      </c>
      <c r="D6279" s="2" t="s">
        <v>494</v>
      </c>
      <c r="E6279" t="s">
        <v>15077</v>
      </c>
      <c r="F6279" s="2" t="s">
        <v>1163</v>
      </c>
      <c r="G6279" s="36">
        <v>16</v>
      </c>
      <c r="H6279" s="37" t="s">
        <v>8738</v>
      </c>
      <c r="I6279" s="32" t="s">
        <v>18</v>
      </c>
      <c r="J6279" s="32" t="s">
        <v>19</v>
      </c>
      <c r="K6279" t="s">
        <v>5464</v>
      </c>
    </row>
    <row r="6280" spans="1:11" hidden="1" x14ac:dyDescent="0.3">
      <c r="A6280" t="s">
        <v>5465</v>
      </c>
      <c r="B6280" s="8">
        <v>20180406</v>
      </c>
      <c r="C6280" s="2" t="s">
        <v>64</v>
      </c>
      <c r="D6280" s="2" t="s">
        <v>437</v>
      </c>
      <c r="E6280" t="s">
        <v>15078</v>
      </c>
      <c r="F6280" s="2" t="s">
        <v>1163</v>
      </c>
      <c r="G6280" s="36">
        <v>16</v>
      </c>
      <c r="H6280" s="37" t="s">
        <v>8738</v>
      </c>
      <c r="I6280" s="32" t="s">
        <v>18</v>
      </c>
      <c r="J6280" s="32" t="s">
        <v>19</v>
      </c>
      <c r="K6280" t="s">
        <v>5465</v>
      </c>
    </row>
    <row r="6281" spans="1:11" hidden="1" x14ac:dyDescent="0.3">
      <c r="A6281" t="s">
        <v>5466</v>
      </c>
      <c r="B6281" s="8">
        <v>20180406</v>
      </c>
      <c r="C6281" s="2" t="s">
        <v>112</v>
      </c>
      <c r="D6281" s="2" t="s">
        <v>497</v>
      </c>
      <c r="E6281" t="s">
        <v>15079</v>
      </c>
      <c r="F6281" s="2" t="s">
        <v>1163</v>
      </c>
      <c r="G6281" s="36">
        <v>16</v>
      </c>
      <c r="H6281" s="37" t="s">
        <v>8738</v>
      </c>
      <c r="I6281" s="32" t="s">
        <v>18</v>
      </c>
      <c r="J6281" s="32" t="s">
        <v>19</v>
      </c>
      <c r="K6281" t="s">
        <v>5466</v>
      </c>
    </row>
    <row r="6282" spans="1:11" hidden="1" x14ac:dyDescent="0.3">
      <c r="A6282" t="s">
        <v>7834</v>
      </c>
      <c r="B6282" s="8">
        <v>20180514</v>
      </c>
      <c r="C6282" t="s">
        <v>64</v>
      </c>
      <c r="D6282" t="s">
        <v>183</v>
      </c>
      <c r="E6282" t="s">
        <v>15093</v>
      </c>
      <c r="F6282" s="2" t="s">
        <v>7881</v>
      </c>
      <c r="G6282" s="36">
        <v>16</v>
      </c>
      <c r="H6282" s="37" t="s">
        <v>9095</v>
      </c>
      <c r="I6282" s="32" t="s">
        <v>9096</v>
      </c>
      <c r="J6282" s="32" t="s">
        <v>9049</v>
      </c>
    </row>
    <row r="6283" spans="1:11" hidden="1" x14ac:dyDescent="0.3">
      <c r="A6283" t="s">
        <v>5480</v>
      </c>
      <c r="B6283" s="8">
        <v>20180515</v>
      </c>
      <c r="C6283" s="2" t="s">
        <v>20</v>
      </c>
      <c r="D6283" s="2" t="s">
        <v>1272</v>
      </c>
      <c r="E6283" t="s">
        <v>15094</v>
      </c>
      <c r="F6283" s="2" t="s">
        <v>1163</v>
      </c>
      <c r="G6283" s="36">
        <v>16</v>
      </c>
      <c r="H6283" s="37" t="s">
        <v>8738</v>
      </c>
      <c r="I6283" s="32" t="s">
        <v>18</v>
      </c>
      <c r="J6283" s="32" t="s">
        <v>19</v>
      </c>
      <c r="K6283" t="s">
        <v>5480</v>
      </c>
    </row>
    <row r="6284" spans="1:11" hidden="1" x14ac:dyDescent="0.3">
      <c r="A6284" t="s">
        <v>5494</v>
      </c>
      <c r="B6284" s="8">
        <v>20180620</v>
      </c>
      <c r="C6284" s="2" t="s">
        <v>268</v>
      </c>
      <c r="D6284" s="2" t="s">
        <v>781</v>
      </c>
      <c r="E6284" t="s">
        <v>15119</v>
      </c>
      <c r="F6284" s="2" t="s">
        <v>1163</v>
      </c>
      <c r="G6284" s="36">
        <v>16</v>
      </c>
      <c r="H6284" s="37" t="s">
        <v>8738</v>
      </c>
      <c r="I6284" s="5" t="s">
        <v>1124</v>
      </c>
      <c r="J6284" s="32" t="s">
        <v>62</v>
      </c>
      <c r="K6284" t="s">
        <v>5494</v>
      </c>
    </row>
    <row r="6285" spans="1:11" hidden="1" x14ac:dyDescent="0.3">
      <c r="A6285" t="s">
        <v>5495</v>
      </c>
      <c r="B6285" s="8">
        <v>20180620</v>
      </c>
      <c r="C6285" s="2" t="s">
        <v>22</v>
      </c>
      <c r="D6285" s="2" t="s">
        <v>572</v>
      </c>
      <c r="E6285" t="s">
        <v>15120</v>
      </c>
      <c r="F6285" s="2" t="s">
        <v>1163</v>
      </c>
      <c r="G6285" s="36">
        <v>16</v>
      </c>
      <c r="H6285" s="37" t="s">
        <v>8738</v>
      </c>
      <c r="I6285" s="32" t="s">
        <v>18</v>
      </c>
      <c r="J6285" s="32" t="s">
        <v>19</v>
      </c>
      <c r="K6285" t="s">
        <v>5495</v>
      </c>
    </row>
    <row r="6286" spans="1:11" hidden="1" x14ac:dyDescent="0.3">
      <c r="A6286" t="s">
        <v>5496</v>
      </c>
      <c r="B6286" s="8">
        <v>20180620</v>
      </c>
      <c r="C6286" s="2" t="s">
        <v>16</v>
      </c>
      <c r="D6286" s="2" t="s">
        <v>757</v>
      </c>
      <c r="E6286" t="s">
        <v>15121</v>
      </c>
      <c r="F6286" s="2" t="s">
        <v>1163</v>
      </c>
      <c r="G6286" s="36">
        <v>16</v>
      </c>
      <c r="H6286" s="37" t="s">
        <v>8738</v>
      </c>
      <c r="I6286" s="5" t="s">
        <v>1124</v>
      </c>
      <c r="J6286" s="32" t="s">
        <v>62</v>
      </c>
      <c r="K6286" t="s">
        <v>5496</v>
      </c>
    </row>
    <row r="6287" spans="1:11" hidden="1" x14ac:dyDescent="0.3">
      <c r="A6287" t="s">
        <v>5510</v>
      </c>
      <c r="B6287" s="8">
        <v>20180704</v>
      </c>
      <c r="C6287" s="2" t="s">
        <v>64</v>
      </c>
      <c r="D6287" s="2" t="s">
        <v>1284</v>
      </c>
      <c r="E6287" t="s">
        <v>15139</v>
      </c>
      <c r="F6287" s="2" t="s">
        <v>1163</v>
      </c>
      <c r="G6287" s="36">
        <v>16</v>
      </c>
      <c r="H6287" s="37" t="s">
        <v>8738</v>
      </c>
      <c r="I6287" s="32" t="s">
        <v>18</v>
      </c>
      <c r="J6287" s="32" t="s">
        <v>19</v>
      </c>
      <c r="K6287" t="s">
        <v>5510</v>
      </c>
    </row>
    <row r="6288" spans="1:11" hidden="1" x14ac:dyDescent="0.3">
      <c r="A6288" t="s">
        <v>5511</v>
      </c>
      <c r="B6288" s="8">
        <v>20180704</v>
      </c>
      <c r="C6288" s="2" t="s">
        <v>22</v>
      </c>
      <c r="D6288" s="2" t="s">
        <v>230</v>
      </c>
      <c r="E6288" t="s">
        <v>15140</v>
      </c>
      <c r="F6288" s="2" t="s">
        <v>1163</v>
      </c>
      <c r="G6288" s="36">
        <v>16</v>
      </c>
      <c r="H6288" s="37" t="s">
        <v>8738</v>
      </c>
      <c r="I6288" s="32" t="s">
        <v>18</v>
      </c>
      <c r="J6288" s="32" t="s">
        <v>19</v>
      </c>
      <c r="K6288" t="s">
        <v>5511</v>
      </c>
    </row>
    <row r="6289" spans="1:11" hidden="1" x14ac:dyDescent="0.3">
      <c r="A6289" t="s">
        <v>5517</v>
      </c>
      <c r="B6289" s="8">
        <v>20180709</v>
      </c>
      <c r="C6289" s="2" t="s">
        <v>52</v>
      </c>
      <c r="D6289" s="2" t="s">
        <v>274</v>
      </c>
      <c r="E6289" t="s">
        <v>15144</v>
      </c>
      <c r="F6289" s="2" t="s">
        <v>1163</v>
      </c>
      <c r="G6289" s="36">
        <v>16</v>
      </c>
      <c r="H6289" s="37" t="s">
        <v>8738</v>
      </c>
      <c r="I6289" s="32" t="s">
        <v>18</v>
      </c>
      <c r="J6289" s="32" t="s">
        <v>19</v>
      </c>
      <c r="K6289" t="s">
        <v>5517</v>
      </c>
    </row>
    <row r="6290" spans="1:11" hidden="1" x14ac:dyDescent="0.3">
      <c r="A6290" t="s">
        <v>5516</v>
      </c>
      <c r="B6290" s="8">
        <v>20180709</v>
      </c>
      <c r="C6290" s="2" t="s">
        <v>68</v>
      </c>
      <c r="D6290" s="2" t="s">
        <v>1184</v>
      </c>
      <c r="E6290" t="s">
        <v>15145</v>
      </c>
      <c r="F6290" s="2" t="s">
        <v>1163</v>
      </c>
      <c r="G6290" s="36">
        <v>16</v>
      </c>
      <c r="H6290" s="37" t="s">
        <v>8738</v>
      </c>
      <c r="I6290" s="32" t="s">
        <v>18</v>
      </c>
      <c r="J6290" s="32" t="s">
        <v>19</v>
      </c>
      <c r="K6290" t="s">
        <v>5516</v>
      </c>
    </row>
    <row r="6291" spans="1:11" hidden="1" x14ac:dyDescent="0.3">
      <c r="A6291" t="s">
        <v>7828</v>
      </c>
      <c r="B6291" s="8">
        <v>20180709</v>
      </c>
      <c r="C6291" t="s">
        <v>20</v>
      </c>
      <c r="D6291" t="s">
        <v>1270</v>
      </c>
      <c r="E6291" t="s">
        <v>15143</v>
      </c>
      <c r="F6291" s="2" t="s">
        <v>7881</v>
      </c>
      <c r="G6291" s="36">
        <v>16</v>
      </c>
      <c r="H6291" s="37" t="s">
        <v>9058</v>
      </c>
      <c r="I6291" s="32" t="s">
        <v>1124</v>
      </c>
      <c r="J6291" s="32" t="s">
        <v>19</v>
      </c>
    </row>
    <row r="6292" spans="1:11" hidden="1" x14ac:dyDescent="0.3">
      <c r="A6292" t="s">
        <v>5531</v>
      </c>
      <c r="B6292" s="8">
        <v>20180726</v>
      </c>
      <c r="C6292" s="2" t="s">
        <v>89</v>
      </c>
      <c r="D6292" s="2" t="s">
        <v>1291</v>
      </c>
      <c r="E6292" t="s">
        <v>15163</v>
      </c>
      <c r="F6292" s="2" t="s">
        <v>1163</v>
      </c>
      <c r="G6292" s="36">
        <v>16</v>
      </c>
      <c r="H6292" s="37" t="s">
        <v>8738</v>
      </c>
      <c r="I6292" s="32" t="s">
        <v>18</v>
      </c>
      <c r="J6292" s="32" t="s">
        <v>19</v>
      </c>
      <c r="K6292" t="s">
        <v>5531</v>
      </c>
    </row>
    <row r="6293" spans="1:11" hidden="1" x14ac:dyDescent="0.3">
      <c r="A6293" t="s">
        <v>7031</v>
      </c>
      <c r="B6293" s="8">
        <v>20180912</v>
      </c>
      <c r="C6293" t="s">
        <v>231</v>
      </c>
      <c r="D6293" t="s">
        <v>1248</v>
      </c>
      <c r="E6293" t="s">
        <v>15200</v>
      </c>
      <c r="F6293" s="2" t="s">
        <v>7881</v>
      </c>
      <c r="G6293" s="36">
        <v>16</v>
      </c>
      <c r="H6293" s="37" t="s">
        <v>9058</v>
      </c>
      <c r="I6293" s="32" t="s">
        <v>9130</v>
      </c>
      <c r="J6293" s="32" t="s">
        <v>192</v>
      </c>
    </row>
    <row r="6294" spans="1:11" hidden="1" x14ac:dyDescent="0.3">
      <c r="A6294" t="s">
        <v>7028</v>
      </c>
      <c r="B6294" s="8">
        <v>20181016</v>
      </c>
      <c r="C6294" t="s">
        <v>89</v>
      </c>
      <c r="D6294" t="s">
        <v>1313</v>
      </c>
      <c r="E6294" t="s">
        <v>15228</v>
      </c>
      <c r="F6294" s="2" t="s">
        <v>7881</v>
      </c>
      <c r="G6294" s="36">
        <v>16</v>
      </c>
      <c r="H6294" s="37" t="s">
        <v>9058</v>
      </c>
      <c r="I6294" s="32" t="s">
        <v>1124</v>
      </c>
      <c r="J6294" s="32" t="s">
        <v>19</v>
      </c>
    </row>
    <row r="6295" spans="1:11" hidden="1" x14ac:dyDescent="0.3">
      <c r="A6295" t="s">
        <v>5666</v>
      </c>
      <c r="B6295" s="8">
        <v>20190305</v>
      </c>
      <c r="C6295" s="2" t="s">
        <v>58</v>
      </c>
      <c r="D6295" s="2" t="s">
        <v>83</v>
      </c>
      <c r="E6295" t="s">
        <v>15361</v>
      </c>
      <c r="F6295" s="2" t="s">
        <v>1163</v>
      </c>
      <c r="G6295" s="36">
        <v>16</v>
      </c>
      <c r="H6295" s="37" t="s">
        <v>8738</v>
      </c>
      <c r="I6295" s="32" t="s">
        <v>18</v>
      </c>
      <c r="J6295" s="32" t="s">
        <v>62</v>
      </c>
      <c r="K6295" t="s">
        <v>5666</v>
      </c>
    </row>
    <row r="6296" spans="1:11" hidden="1" x14ac:dyDescent="0.3">
      <c r="A6296" t="s">
        <v>5671</v>
      </c>
      <c r="B6296" s="8">
        <v>20190313</v>
      </c>
      <c r="C6296" s="2" t="s">
        <v>89</v>
      </c>
      <c r="D6296" s="2" t="s">
        <v>1331</v>
      </c>
      <c r="E6296" t="s">
        <v>15368</v>
      </c>
      <c r="F6296" s="2" t="s">
        <v>1163</v>
      </c>
      <c r="G6296" s="36">
        <v>16</v>
      </c>
      <c r="H6296" s="37" t="s">
        <v>8738</v>
      </c>
      <c r="I6296" s="32" t="s">
        <v>18</v>
      </c>
      <c r="J6296" s="32" t="s">
        <v>62</v>
      </c>
      <c r="K6296" t="s">
        <v>5671</v>
      </c>
    </row>
    <row r="6297" spans="1:11" hidden="1" x14ac:dyDescent="0.3">
      <c r="A6297" t="s">
        <v>5672</v>
      </c>
      <c r="B6297" s="8">
        <v>20190313</v>
      </c>
      <c r="C6297" s="2" t="s">
        <v>210</v>
      </c>
      <c r="D6297" s="2" t="s">
        <v>15</v>
      </c>
      <c r="E6297" t="s">
        <v>15369</v>
      </c>
      <c r="F6297" s="2" t="s">
        <v>1163</v>
      </c>
      <c r="G6297" s="36">
        <v>16</v>
      </c>
      <c r="H6297" s="37" t="s">
        <v>8738</v>
      </c>
      <c r="I6297" s="32" t="s">
        <v>18</v>
      </c>
      <c r="J6297" s="32" t="s">
        <v>62</v>
      </c>
      <c r="K6297" t="s">
        <v>5672</v>
      </c>
    </row>
    <row r="6298" spans="1:11" hidden="1" x14ac:dyDescent="0.3">
      <c r="A6298" t="s">
        <v>5670</v>
      </c>
      <c r="B6298" s="8">
        <v>20190313</v>
      </c>
      <c r="C6298" s="2" t="s">
        <v>33</v>
      </c>
      <c r="D6298" s="2" t="s">
        <v>15</v>
      </c>
      <c r="E6298" t="s">
        <v>15370</v>
      </c>
      <c r="F6298" s="2" t="s">
        <v>1163</v>
      </c>
      <c r="G6298" s="36">
        <v>16</v>
      </c>
      <c r="H6298" s="37" t="s">
        <v>8738</v>
      </c>
      <c r="I6298" s="32" t="s">
        <v>18</v>
      </c>
      <c r="J6298" s="32" t="s">
        <v>62</v>
      </c>
      <c r="K6298" t="s">
        <v>5670</v>
      </c>
    </row>
    <row r="6299" spans="1:11" hidden="1" x14ac:dyDescent="0.3">
      <c r="A6299" t="s">
        <v>5673</v>
      </c>
      <c r="B6299" s="8">
        <v>20190313</v>
      </c>
      <c r="C6299" s="2" t="s">
        <v>112</v>
      </c>
      <c r="D6299" s="2" t="s">
        <v>873</v>
      </c>
      <c r="E6299" t="s">
        <v>15371</v>
      </c>
      <c r="F6299" s="2" t="s">
        <v>1163</v>
      </c>
      <c r="G6299" s="36">
        <v>16</v>
      </c>
      <c r="H6299" s="37" t="s">
        <v>8738</v>
      </c>
      <c r="I6299" s="32" t="s">
        <v>18</v>
      </c>
      <c r="J6299" s="32" t="s">
        <v>62</v>
      </c>
      <c r="K6299" t="s">
        <v>5673</v>
      </c>
    </row>
    <row r="6300" spans="1:11" hidden="1" x14ac:dyDescent="0.3">
      <c r="A6300" t="s">
        <v>5674</v>
      </c>
      <c r="B6300" s="8">
        <v>20190313</v>
      </c>
      <c r="C6300" s="2" t="s">
        <v>64</v>
      </c>
      <c r="D6300" s="2" t="s">
        <v>1241</v>
      </c>
      <c r="E6300" t="s">
        <v>15372</v>
      </c>
      <c r="F6300" s="2" t="s">
        <v>1163</v>
      </c>
      <c r="G6300" s="36">
        <v>16</v>
      </c>
      <c r="H6300" s="37" t="s">
        <v>8738</v>
      </c>
      <c r="I6300" s="32" t="s">
        <v>18</v>
      </c>
      <c r="J6300" s="32" t="s">
        <v>62</v>
      </c>
      <c r="K6300" t="s">
        <v>5674</v>
      </c>
    </row>
    <row r="6301" spans="1:11" hidden="1" x14ac:dyDescent="0.3">
      <c r="A6301" t="s">
        <v>5675</v>
      </c>
      <c r="B6301" s="8">
        <v>20190313</v>
      </c>
      <c r="C6301" s="2" t="s">
        <v>22</v>
      </c>
      <c r="D6301" s="2" t="s">
        <v>187</v>
      </c>
      <c r="E6301" t="s">
        <v>15373</v>
      </c>
      <c r="F6301" s="2" t="s">
        <v>1163</v>
      </c>
      <c r="G6301" s="36">
        <v>16</v>
      </c>
      <c r="H6301" s="37" t="s">
        <v>8738</v>
      </c>
      <c r="I6301" s="32" t="s">
        <v>18</v>
      </c>
      <c r="J6301" s="32" t="s">
        <v>62</v>
      </c>
      <c r="K6301" t="s">
        <v>5675</v>
      </c>
    </row>
    <row r="6302" spans="1:11" hidden="1" x14ac:dyDescent="0.3">
      <c r="A6302" t="s">
        <v>5676</v>
      </c>
      <c r="B6302" s="8">
        <v>20190313</v>
      </c>
      <c r="C6302" s="2" t="s">
        <v>43</v>
      </c>
      <c r="D6302" s="2" t="s">
        <v>15</v>
      </c>
      <c r="E6302" t="s">
        <v>15374</v>
      </c>
      <c r="F6302" s="2" t="s">
        <v>1163</v>
      </c>
      <c r="G6302" s="36">
        <v>16</v>
      </c>
      <c r="H6302" s="37" t="s">
        <v>8738</v>
      </c>
      <c r="I6302" s="32" t="s">
        <v>18</v>
      </c>
      <c r="J6302" s="32" t="s">
        <v>62</v>
      </c>
      <c r="K6302" t="s">
        <v>5676</v>
      </c>
    </row>
    <row r="6303" spans="1:11" hidden="1" x14ac:dyDescent="0.3">
      <c r="A6303" t="s">
        <v>5677</v>
      </c>
      <c r="B6303" s="8">
        <v>20190313</v>
      </c>
      <c r="C6303" s="2" t="s">
        <v>58</v>
      </c>
      <c r="D6303" s="2" t="s">
        <v>520</v>
      </c>
      <c r="E6303" t="s">
        <v>15375</v>
      </c>
      <c r="F6303" s="2" t="s">
        <v>1163</v>
      </c>
      <c r="G6303" s="36">
        <v>16</v>
      </c>
      <c r="H6303" s="37" t="s">
        <v>8738</v>
      </c>
      <c r="I6303" s="32" t="s">
        <v>18</v>
      </c>
      <c r="J6303" s="32" t="s">
        <v>62</v>
      </c>
      <c r="K6303" t="s">
        <v>5677</v>
      </c>
    </row>
    <row r="6304" spans="1:11" hidden="1" x14ac:dyDescent="0.3">
      <c r="A6304" t="s">
        <v>5678</v>
      </c>
      <c r="B6304" s="8">
        <v>20190313</v>
      </c>
      <c r="C6304" s="2" t="s">
        <v>58</v>
      </c>
      <c r="D6304" s="2" t="s">
        <v>653</v>
      </c>
      <c r="E6304" t="s">
        <v>15376</v>
      </c>
      <c r="F6304" s="2" t="s">
        <v>1163</v>
      </c>
      <c r="G6304" s="36">
        <v>16</v>
      </c>
      <c r="H6304" s="37" t="s">
        <v>8738</v>
      </c>
      <c r="I6304" s="32" t="s">
        <v>18</v>
      </c>
      <c r="J6304" s="32" t="s">
        <v>62</v>
      </c>
      <c r="K6304" t="s">
        <v>5678</v>
      </c>
    </row>
    <row r="6305" spans="1:11" hidden="1" x14ac:dyDescent="0.3">
      <c r="A6305" t="s">
        <v>5680</v>
      </c>
      <c r="B6305" s="8">
        <v>20190314</v>
      </c>
      <c r="C6305" s="2" t="s">
        <v>891</v>
      </c>
      <c r="D6305" s="2" t="s">
        <v>1201</v>
      </c>
      <c r="E6305" t="s">
        <v>15378</v>
      </c>
      <c r="F6305" s="2" t="s">
        <v>1163</v>
      </c>
      <c r="G6305" s="36">
        <v>16</v>
      </c>
      <c r="H6305" s="37" t="s">
        <v>8738</v>
      </c>
      <c r="I6305" s="32" t="s">
        <v>18</v>
      </c>
      <c r="J6305" s="32" t="s">
        <v>62</v>
      </c>
      <c r="K6305" t="s">
        <v>5680</v>
      </c>
    </row>
    <row r="6306" spans="1:11" hidden="1" x14ac:dyDescent="0.3">
      <c r="A6306" t="s">
        <v>5681</v>
      </c>
      <c r="B6306" s="8">
        <v>20190318</v>
      </c>
      <c r="C6306" s="2" t="s">
        <v>74</v>
      </c>
      <c r="D6306" s="2" t="s">
        <v>1332</v>
      </c>
      <c r="E6306" t="s">
        <v>15380</v>
      </c>
      <c r="F6306" s="2" t="s">
        <v>1163</v>
      </c>
      <c r="G6306" s="36">
        <v>16</v>
      </c>
      <c r="H6306" s="37" t="s">
        <v>8738</v>
      </c>
      <c r="I6306" s="32" t="s">
        <v>18</v>
      </c>
      <c r="J6306" s="32" t="s">
        <v>19</v>
      </c>
      <c r="K6306" t="s">
        <v>5681</v>
      </c>
    </row>
    <row r="6307" spans="1:11" hidden="1" x14ac:dyDescent="0.3">
      <c r="A6307" t="s">
        <v>5682</v>
      </c>
      <c r="B6307" s="8">
        <v>20190318</v>
      </c>
      <c r="C6307" s="2" t="s">
        <v>25</v>
      </c>
      <c r="D6307" s="2" t="s">
        <v>1333</v>
      </c>
      <c r="E6307" t="s">
        <v>15381</v>
      </c>
      <c r="F6307" s="2" t="s">
        <v>1163</v>
      </c>
      <c r="G6307" s="36">
        <v>16</v>
      </c>
      <c r="H6307" s="37" t="s">
        <v>8738</v>
      </c>
      <c r="I6307" s="32" t="s">
        <v>18</v>
      </c>
      <c r="J6307" s="32" t="s">
        <v>19</v>
      </c>
      <c r="K6307" t="s">
        <v>5682</v>
      </c>
    </row>
    <row r="6308" spans="1:11" hidden="1" x14ac:dyDescent="0.3">
      <c r="A6308" t="s">
        <v>5683</v>
      </c>
      <c r="B6308" s="8">
        <v>20190318</v>
      </c>
      <c r="C6308" s="2" t="s">
        <v>89</v>
      </c>
      <c r="D6308" s="2" t="s">
        <v>1331</v>
      </c>
      <c r="E6308" t="s">
        <v>15382</v>
      </c>
      <c r="F6308" s="2" t="s">
        <v>1163</v>
      </c>
      <c r="G6308" s="36">
        <v>16</v>
      </c>
      <c r="H6308" s="37" t="s">
        <v>8738</v>
      </c>
      <c r="I6308" s="32" t="s">
        <v>18</v>
      </c>
      <c r="J6308" s="32" t="s">
        <v>19</v>
      </c>
      <c r="K6308" t="s">
        <v>5683</v>
      </c>
    </row>
    <row r="6309" spans="1:11" hidden="1" x14ac:dyDescent="0.3">
      <c r="A6309" t="s">
        <v>5684</v>
      </c>
      <c r="B6309" s="8">
        <v>20190319</v>
      </c>
      <c r="C6309" s="2" t="s">
        <v>891</v>
      </c>
      <c r="D6309" s="2" t="s">
        <v>1334</v>
      </c>
      <c r="E6309" t="s">
        <v>15383</v>
      </c>
      <c r="F6309" s="2" t="s">
        <v>1163</v>
      </c>
      <c r="G6309" s="36">
        <v>16</v>
      </c>
      <c r="H6309" s="37" t="s">
        <v>8738</v>
      </c>
      <c r="I6309" s="32" t="s">
        <v>18</v>
      </c>
      <c r="J6309" s="32" t="s">
        <v>19</v>
      </c>
      <c r="K6309" t="s">
        <v>5684</v>
      </c>
    </row>
    <row r="6310" spans="1:11" hidden="1" x14ac:dyDescent="0.3">
      <c r="A6310" t="s">
        <v>5699</v>
      </c>
      <c r="B6310" s="8">
        <v>20190402</v>
      </c>
      <c r="C6310" s="2" t="s">
        <v>89</v>
      </c>
      <c r="D6310" s="2" t="s">
        <v>1331</v>
      </c>
      <c r="E6310" t="s">
        <v>15400</v>
      </c>
      <c r="F6310" s="2" t="s">
        <v>1163</v>
      </c>
      <c r="G6310" s="36">
        <v>16</v>
      </c>
      <c r="H6310" s="37" t="s">
        <v>8738</v>
      </c>
      <c r="I6310" s="32" t="s">
        <v>18</v>
      </c>
      <c r="J6310" s="32" t="s">
        <v>62</v>
      </c>
      <c r="K6310" t="s">
        <v>5699</v>
      </c>
    </row>
    <row r="6311" spans="1:11" hidden="1" x14ac:dyDescent="0.3">
      <c r="A6311" t="s">
        <v>5698</v>
      </c>
      <c r="B6311" s="8">
        <v>20190402</v>
      </c>
      <c r="C6311" s="2" t="s">
        <v>43</v>
      </c>
      <c r="D6311" s="2" t="s">
        <v>15</v>
      </c>
      <c r="E6311" t="s">
        <v>15401</v>
      </c>
      <c r="F6311" s="2" t="s">
        <v>1163</v>
      </c>
      <c r="G6311" s="36">
        <v>16</v>
      </c>
      <c r="H6311" s="37" t="s">
        <v>8738</v>
      </c>
      <c r="I6311" s="32" t="s">
        <v>18</v>
      </c>
      <c r="J6311" s="32" t="s">
        <v>19</v>
      </c>
      <c r="K6311" t="s">
        <v>5698</v>
      </c>
    </row>
    <row r="6312" spans="1:11" hidden="1" x14ac:dyDescent="0.3">
      <c r="A6312" t="s">
        <v>5700</v>
      </c>
      <c r="B6312" s="8">
        <v>20190403</v>
      </c>
      <c r="C6312" s="2" t="s">
        <v>891</v>
      </c>
      <c r="D6312" s="2" t="s">
        <v>1334</v>
      </c>
      <c r="E6312" t="s">
        <v>15402</v>
      </c>
      <c r="F6312" s="2" t="s">
        <v>1163</v>
      </c>
      <c r="G6312" s="36">
        <v>16</v>
      </c>
      <c r="H6312" s="37" t="s">
        <v>8738</v>
      </c>
      <c r="I6312" s="32" t="s">
        <v>18</v>
      </c>
      <c r="J6312" s="32" t="s">
        <v>19</v>
      </c>
      <c r="K6312" t="s">
        <v>5700</v>
      </c>
    </row>
    <row r="6313" spans="1:11" hidden="1" x14ac:dyDescent="0.3">
      <c r="A6313" t="s">
        <v>5714</v>
      </c>
      <c r="B6313" s="8">
        <v>20190425</v>
      </c>
      <c r="C6313" s="2" t="s">
        <v>89</v>
      </c>
      <c r="D6313" s="2" t="s">
        <v>1331</v>
      </c>
      <c r="E6313" t="s">
        <v>15421</v>
      </c>
      <c r="F6313" s="2" t="s">
        <v>1163</v>
      </c>
      <c r="G6313" s="36">
        <v>16</v>
      </c>
      <c r="H6313" s="37" t="s">
        <v>8738</v>
      </c>
      <c r="I6313" s="32" t="s">
        <v>18</v>
      </c>
      <c r="J6313" s="32" t="s">
        <v>19</v>
      </c>
      <c r="K6313" t="s">
        <v>5714</v>
      </c>
    </row>
    <row r="6314" spans="1:11" hidden="1" x14ac:dyDescent="0.3">
      <c r="A6314" t="s">
        <v>5717</v>
      </c>
      <c r="B6314" s="8">
        <v>20190425</v>
      </c>
      <c r="C6314" s="2" t="s">
        <v>33</v>
      </c>
      <c r="D6314" s="2" t="s">
        <v>375</v>
      </c>
      <c r="E6314" t="s">
        <v>15422</v>
      </c>
      <c r="F6314" s="2" t="s">
        <v>1163</v>
      </c>
      <c r="G6314" s="36">
        <v>16</v>
      </c>
      <c r="H6314" s="37" t="s">
        <v>8738</v>
      </c>
      <c r="I6314" s="32" t="s">
        <v>18</v>
      </c>
      <c r="J6314" s="32" t="s">
        <v>62</v>
      </c>
      <c r="K6314" t="s">
        <v>5717</v>
      </c>
    </row>
    <row r="6315" spans="1:11" hidden="1" x14ac:dyDescent="0.3">
      <c r="A6315" t="s">
        <v>5715</v>
      </c>
      <c r="B6315" s="8">
        <v>20190425</v>
      </c>
      <c r="C6315" s="2" t="s">
        <v>74</v>
      </c>
      <c r="D6315" s="2" t="s">
        <v>1347</v>
      </c>
      <c r="E6315" t="s">
        <v>15423</v>
      </c>
      <c r="F6315" s="2" t="s">
        <v>1163</v>
      </c>
      <c r="G6315" s="36">
        <v>16</v>
      </c>
      <c r="H6315" s="37" t="s">
        <v>8738</v>
      </c>
      <c r="I6315" s="32" t="s">
        <v>18</v>
      </c>
      <c r="J6315" s="32" t="s">
        <v>19</v>
      </c>
      <c r="K6315" t="s">
        <v>5715</v>
      </c>
    </row>
    <row r="6316" spans="1:11" hidden="1" x14ac:dyDescent="0.3">
      <c r="A6316" t="s">
        <v>5718</v>
      </c>
      <c r="B6316" s="8">
        <v>20190426</v>
      </c>
      <c r="C6316" s="2" t="s">
        <v>89</v>
      </c>
      <c r="D6316" s="2" t="s">
        <v>1331</v>
      </c>
      <c r="E6316" t="s">
        <v>15425</v>
      </c>
      <c r="F6316" s="2" t="s">
        <v>1163</v>
      </c>
      <c r="G6316" s="36">
        <v>16</v>
      </c>
      <c r="H6316" s="37" t="s">
        <v>8738</v>
      </c>
      <c r="I6316" s="32" t="s">
        <v>18</v>
      </c>
      <c r="J6316" s="32" t="s">
        <v>19</v>
      </c>
      <c r="K6316" t="s">
        <v>5718</v>
      </c>
    </row>
    <row r="6317" spans="1:11" hidden="1" x14ac:dyDescent="0.3">
      <c r="A6317" t="s">
        <v>5731</v>
      </c>
      <c r="B6317" s="8">
        <v>20190513</v>
      </c>
      <c r="C6317" s="2" t="s">
        <v>43</v>
      </c>
      <c r="D6317" s="2" t="s">
        <v>15</v>
      </c>
      <c r="E6317" t="s">
        <v>15440</v>
      </c>
      <c r="F6317" s="2" t="s">
        <v>1163</v>
      </c>
      <c r="G6317" s="36">
        <v>16</v>
      </c>
      <c r="H6317" s="37" t="s">
        <v>8738</v>
      </c>
      <c r="I6317" s="32" t="s">
        <v>18</v>
      </c>
      <c r="J6317" s="32" t="s">
        <v>62</v>
      </c>
      <c r="K6317" t="s">
        <v>5731</v>
      </c>
    </row>
    <row r="6318" spans="1:11" hidden="1" x14ac:dyDescent="0.3">
      <c r="A6318" t="s">
        <v>5732</v>
      </c>
      <c r="B6318" s="8">
        <v>20190513</v>
      </c>
      <c r="C6318" s="2" t="s">
        <v>231</v>
      </c>
      <c r="D6318" s="2" t="s">
        <v>344</v>
      </c>
      <c r="E6318" t="s">
        <v>15441</v>
      </c>
      <c r="F6318" s="2" t="s">
        <v>1163</v>
      </c>
      <c r="G6318" s="36">
        <v>16</v>
      </c>
      <c r="H6318" s="37" t="s">
        <v>8738</v>
      </c>
      <c r="I6318" s="32" t="s">
        <v>18</v>
      </c>
      <c r="J6318" s="32" t="s">
        <v>19</v>
      </c>
      <c r="K6318" t="s">
        <v>5732</v>
      </c>
    </row>
    <row r="6319" spans="1:11" hidden="1" x14ac:dyDescent="0.3">
      <c r="A6319" t="s">
        <v>5733</v>
      </c>
      <c r="B6319" s="8">
        <v>20190513</v>
      </c>
      <c r="C6319" s="2" t="s">
        <v>89</v>
      </c>
      <c r="D6319" s="2" t="s">
        <v>1331</v>
      </c>
      <c r="E6319" t="s">
        <v>15442</v>
      </c>
      <c r="F6319" s="2" t="s">
        <v>1163</v>
      </c>
      <c r="G6319" s="36">
        <v>16</v>
      </c>
      <c r="H6319" s="37" t="s">
        <v>8738</v>
      </c>
      <c r="I6319" s="32" t="s">
        <v>18</v>
      </c>
      <c r="J6319" s="32" t="s">
        <v>62</v>
      </c>
      <c r="K6319" t="s">
        <v>5733</v>
      </c>
    </row>
    <row r="6320" spans="1:11" hidden="1" x14ac:dyDescent="0.3">
      <c r="A6320" t="s">
        <v>5746</v>
      </c>
      <c r="B6320" s="8">
        <v>20190514</v>
      </c>
      <c r="C6320" s="2" t="s">
        <v>33</v>
      </c>
      <c r="D6320" s="2" t="s">
        <v>15</v>
      </c>
      <c r="E6320" t="s">
        <v>15444</v>
      </c>
      <c r="F6320" s="2" t="s">
        <v>1163</v>
      </c>
      <c r="G6320" s="36">
        <v>16</v>
      </c>
      <c r="H6320" s="37" t="s">
        <v>8738</v>
      </c>
      <c r="I6320" s="32" t="s">
        <v>18</v>
      </c>
      <c r="J6320" s="32" t="s">
        <v>19</v>
      </c>
      <c r="K6320" t="s">
        <v>5746</v>
      </c>
    </row>
    <row r="6321" spans="1:11" hidden="1" x14ac:dyDescent="0.3">
      <c r="A6321" t="s">
        <v>5738</v>
      </c>
      <c r="B6321" s="8">
        <v>20190514</v>
      </c>
      <c r="C6321" s="2" t="s">
        <v>74</v>
      </c>
      <c r="D6321" s="2" t="s">
        <v>360</v>
      </c>
      <c r="E6321" t="s">
        <v>15445</v>
      </c>
      <c r="F6321" s="2" t="s">
        <v>1163</v>
      </c>
      <c r="G6321" s="36">
        <v>16</v>
      </c>
      <c r="H6321" s="37" t="s">
        <v>8738</v>
      </c>
      <c r="I6321" s="32" t="s">
        <v>18</v>
      </c>
      <c r="J6321" s="32" t="s">
        <v>19</v>
      </c>
      <c r="K6321" t="s">
        <v>5738</v>
      </c>
    </row>
    <row r="6322" spans="1:11" hidden="1" x14ac:dyDescent="0.3">
      <c r="A6322" t="s">
        <v>5735</v>
      </c>
      <c r="B6322" s="8">
        <v>20190514</v>
      </c>
      <c r="C6322" s="2" t="s">
        <v>31</v>
      </c>
      <c r="D6322" s="2" t="s">
        <v>1227</v>
      </c>
      <c r="E6322" t="s">
        <v>15446</v>
      </c>
      <c r="F6322" s="2" t="s">
        <v>1163</v>
      </c>
      <c r="G6322" s="36">
        <v>16</v>
      </c>
      <c r="H6322" s="37" t="s">
        <v>8738</v>
      </c>
      <c r="I6322" s="32" t="s">
        <v>18</v>
      </c>
      <c r="J6322" s="32" t="s">
        <v>19</v>
      </c>
      <c r="K6322" t="s">
        <v>5735</v>
      </c>
    </row>
    <row r="6323" spans="1:11" hidden="1" x14ac:dyDescent="0.3">
      <c r="A6323" t="s">
        <v>5739</v>
      </c>
      <c r="B6323" s="8">
        <v>20190514</v>
      </c>
      <c r="C6323" s="2" t="s">
        <v>68</v>
      </c>
      <c r="D6323" s="2" t="s">
        <v>1352</v>
      </c>
      <c r="E6323" t="s">
        <v>15447</v>
      </c>
      <c r="F6323" s="2" t="s">
        <v>1163</v>
      </c>
      <c r="G6323" s="36">
        <v>16</v>
      </c>
      <c r="H6323" s="37" t="s">
        <v>8738</v>
      </c>
      <c r="I6323" s="32" t="s">
        <v>18</v>
      </c>
      <c r="J6323" s="32" t="s">
        <v>19</v>
      </c>
      <c r="K6323" t="s">
        <v>5739</v>
      </c>
    </row>
    <row r="6324" spans="1:11" hidden="1" x14ac:dyDescent="0.3">
      <c r="A6324" t="s">
        <v>5747</v>
      </c>
      <c r="B6324" s="8">
        <v>20190514</v>
      </c>
      <c r="C6324" s="2" t="s">
        <v>204</v>
      </c>
      <c r="D6324" s="2" t="s">
        <v>712</v>
      </c>
      <c r="E6324" t="s">
        <v>15448</v>
      </c>
      <c r="F6324" s="2" t="s">
        <v>1163</v>
      </c>
      <c r="G6324" s="36">
        <v>16</v>
      </c>
      <c r="H6324" s="37" t="s">
        <v>8738</v>
      </c>
      <c r="I6324" s="32" t="s">
        <v>18</v>
      </c>
      <c r="J6324" s="32" t="s">
        <v>19</v>
      </c>
      <c r="K6324" t="s">
        <v>5747</v>
      </c>
    </row>
    <row r="6325" spans="1:11" hidden="1" x14ac:dyDescent="0.3">
      <c r="A6325" t="s">
        <v>5748</v>
      </c>
      <c r="B6325" s="8">
        <v>20190514</v>
      </c>
      <c r="C6325" s="2" t="s">
        <v>231</v>
      </c>
      <c r="D6325" s="2" t="s">
        <v>652</v>
      </c>
      <c r="E6325" t="s">
        <v>15449</v>
      </c>
      <c r="F6325" s="2" t="s">
        <v>1163</v>
      </c>
      <c r="G6325" s="36">
        <v>16</v>
      </c>
      <c r="H6325" s="37" t="s">
        <v>8738</v>
      </c>
      <c r="I6325" s="32" t="s">
        <v>18</v>
      </c>
      <c r="J6325" s="32" t="s">
        <v>19</v>
      </c>
      <c r="K6325" t="s">
        <v>5748</v>
      </c>
    </row>
    <row r="6326" spans="1:11" hidden="1" x14ac:dyDescent="0.3">
      <c r="A6326" t="s">
        <v>5749</v>
      </c>
      <c r="B6326" s="8">
        <v>20190514</v>
      </c>
      <c r="C6326" s="2" t="s">
        <v>84</v>
      </c>
      <c r="D6326" s="2" t="s">
        <v>831</v>
      </c>
      <c r="E6326" t="s">
        <v>15450</v>
      </c>
      <c r="F6326" s="2" t="s">
        <v>1163</v>
      </c>
      <c r="G6326" s="36">
        <v>16</v>
      </c>
      <c r="H6326" s="37" t="s">
        <v>8738</v>
      </c>
      <c r="I6326" s="32" t="s">
        <v>18</v>
      </c>
      <c r="J6326" s="32" t="s">
        <v>19</v>
      </c>
      <c r="K6326" t="s">
        <v>5749</v>
      </c>
    </row>
    <row r="6327" spans="1:11" hidden="1" x14ac:dyDescent="0.3">
      <c r="A6327" t="s">
        <v>5750</v>
      </c>
      <c r="B6327" s="8">
        <v>20190514</v>
      </c>
      <c r="C6327" s="2" t="s">
        <v>231</v>
      </c>
      <c r="D6327" s="2" t="s">
        <v>1353</v>
      </c>
      <c r="E6327" t="s">
        <v>15451</v>
      </c>
      <c r="F6327" s="2" t="s">
        <v>1163</v>
      </c>
      <c r="G6327" s="36">
        <v>16</v>
      </c>
      <c r="H6327" s="37" t="s">
        <v>8738</v>
      </c>
      <c r="I6327" s="32" t="s">
        <v>18</v>
      </c>
      <c r="J6327" s="32" t="s">
        <v>19</v>
      </c>
      <c r="K6327" t="s">
        <v>5750</v>
      </c>
    </row>
    <row r="6328" spans="1:11" hidden="1" x14ac:dyDescent="0.3">
      <c r="A6328" t="s">
        <v>5734</v>
      </c>
      <c r="B6328" s="8">
        <v>20190514</v>
      </c>
      <c r="C6328" s="2" t="s">
        <v>210</v>
      </c>
      <c r="D6328" s="2" t="s">
        <v>15</v>
      </c>
      <c r="E6328" t="s">
        <v>15452</v>
      </c>
      <c r="F6328" s="2" t="s">
        <v>1163</v>
      </c>
      <c r="G6328" s="36">
        <v>16</v>
      </c>
      <c r="H6328" s="37" t="s">
        <v>8738</v>
      </c>
      <c r="I6328" s="32" t="s">
        <v>18</v>
      </c>
      <c r="J6328" s="32" t="s">
        <v>19</v>
      </c>
      <c r="K6328" t="s">
        <v>5734</v>
      </c>
    </row>
    <row r="6329" spans="1:11" hidden="1" x14ac:dyDescent="0.3">
      <c r="A6329" t="s">
        <v>5740</v>
      </c>
      <c r="B6329" s="8">
        <v>20190514</v>
      </c>
      <c r="C6329" s="2" t="s">
        <v>64</v>
      </c>
      <c r="D6329" s="2" t="s">
        <v>533</v>
      </c>
      <c r="E6329" t="s">
        <v>15453</v>
      </c>
      <c r="F6329" s="2" t="s">
        <v>1163</v>
      </c>
      <c r="G6329" s="36">
        <v>16</v>
      </c>
      <c r="H6329" s="37" t="s">
        <v>8738</v>
      </c>
      <c r="I6329" s="32" t="s">
        <v>18</v>
      </c>
      <c r="J6329" s="32" t="s">
        <v>19</v>
      </c>
      <c r="K6329" t="s">
        <v>5740</v>
      </c>
    </row>
    <row r="6330" spans="1:11" hidden="1" x14ac:dyDescent="0.3">
      <c r="A6330" t="s">
        <v>5741</v>
      </c>
      <c r="B6330" s="8">
        <v>20190514</v>
      </c>
      <c r="C6330" s="2" t="s">
        <v>16</v>
      </c>
      <c r="D6330" s="2" t="s">
        <v>757</v>
      </c>
      <c r="E6330" t="s">
        <v>15454</v>
      </c>
      <c r="F6330" s="2" t="s">
        <v>1163</v>
      </c>
      <c r="G6330" s="36">
        <v>16</v>
      </c>
      <c r="H6330" s="37" t="s">
        <v>8738</v>
      </c>
      <c r="I6330" s="32" t="s">
        <v>18</v>
      </c>
      <c r="J6330" s="32" t="s">
        <v>19</v>
      </c>
      <c r="K6330" t="s">
        <v>5741</v>
      </c>
    </row>
    <row r="6331" spans="1:11" hidden="1" x14ac:dyDescent="0.3">
      <c r="A6331" t="s">
        <v>5742</v>
      </c>
      <c r="B6331" s="8">
        <v>20190514</v>
      </c>
      <c r="C6331" s="2" t="s">
        <v>231</v>
      </c>
      <c r="D6331" s="2" t="s">
        <v>734</v>
      </c>
      <c r="E6331" t="s">
        <v>15455</v>
      </c>
      <c r="F6331" s="2" t="s">
        <v>1163</v>
      </c>
      <c r="G6331" s="36">
        <v>16</v>
      </c>
      <c r="H6331" s="37" t="s">
        <v>8738</v>
      </c>
      <c r="I6331" s="32" t="s">
        <v>18</v>
      </c>
      <c r="J6331" s="32" t="s">
        <v>19</v>
      </c>
      <c r="K6331" t="s">
        <v>5742</v>
      </c>
    </row>
    <row r="6332" spans="1:11" hidden="1" x14ac:dyDescent="0.3">
      <c r="A6332" t="s">
        <v>5743</v>
      </c>
      <c r="B6332" s="8">
        <v>20190514</v>
      </c>
      <c r="C6332" s="2" t="s">
        <v>231</v>
      </c>
      <c r="D6332" s="2" t="s">
        <v>15</v>
      </c>
      <c r="E6332" t="s">
        <v>15456</v>
      </c>
      <c r="F6332" s="2" t="s">
        <v>1163</v>
      </c>
      <c r="G6332" s="36">
        <v>16</v>
      </c>
      <c r="H6332" s="37" t="s">
        <v>8738</v>
      </c>
      <c r="I6332" s="32" t="s">
        <v>18</v>
      </c>
      <c r="J6332" s="32" t="s">
        <v>19</v>
      </c>
      <c r="K6332" t="s">
        <v>5743</v>
      </c>
    </row>
    <row r="6333" spans="1:11" hidden="1" x14ac:dyDescent="0.3">
      <c r="A6333" t="s">
        <v>5744</v>
      </c>
      <c r="B6333" s="8">
        <v>20190514</v>
      </c>
      <c r="C6333" s="2" t="s">
        <v>43</v>
      </c>
      <c r="D6333" s="2" t="s">
        <v>15</v>
      </c>
      <c r="E6333" t="s">
        <v>15457</v>
      </c>
      <c r="F6333" s="2" t="s">
        <v>1163</v>
      </c>
      <c r="G6333" s="36">
        <v>16</v>
      </c>
      <c r="H6333" s="37" t="s">
        <v>8738</v>
      </c>
      <c r="I6333" s="32" t="s">
        <v>18</v>
      </c>
      <c r="J6333" s="32" t="s">
        <v>19</v>
      </c>
      <c r="K6333" t="s">
        <v>5744</v>
      </c>
    </row>
    <row r="6334" spans="1:11" hidden="1" x14ac:dyDescent="0.3">
      <c r="A6334" t="s">
        <v>5736</v>
      </c>
      <c r="B6334" s="8">
        <v>20190514</v>
      </c>
      <c r="C6334" s="2" t="s">
        <v>112</v>
      </c>
      <c r="D6334" s="2" t="s">
        <v>873</v>
      </c>
      <c r="E6334" t="s">
        <v>15458</v>
      </c>
      <c r="F6334" s="2" t="s">
        <v>1163</v>
      </c>
      <c r="G6334" s="36">
        <v>16</v>
      </c>
      <c r="H6334" s="37" t="s">
        <v>8738</v>
      </c>
      <c r="I6334" s="32" t="s">
        <v>18</v>
      </c>
      <c r="J6334" s="32" t="s">
        <v>19</v>
      </c>
      <c r="K6334" t="s">
        <v>5736</v>
      </c>
    </row>
    <row r="6335" spans="1:11" hidden="1" x14ac:dyDescent="0.3">
      <c r="A6335" t="s">
        <v>5751</v>
      </c>
      <c r="B6335" s="8">
        <v>20190514</v>
      </c>
      <c r="C6335" s="2" t="s">
        <v>20</v>
      </c>
      <c r="D6335" s="2" t="s">
        <v>1354</v>
      </c>
      <c r="E6335" t="s">
        <v>15459</v>
      </c>
      <c r="F6335" s="2" t="s">
        <v>1163</v>
      </c>
      <c r="G6335" s="36">
        <v>16</v>
      </c>
      <c r="H6335" s="37" t="s">
        <v>8738</v>
      </c>
      <c r="I6335" s="32" t="s">
        <v>18</v>
      </c>
      <c r="J6335" s="32" t="s">
        <v>19</v>
      </c>
      <c r="K6335" t="s">
        <v>5751</v>
      </c>
    </row>
    <row r="6336" spans="1:11" hidden="1" x14ac:dyDescent="0.3">
      <c r="A6336" t="s">
        <v>5737</v>
      </c>
      <c r="B6336" s="8">
        <v>20190514</v>
      </c>
      <c r="C6336" s="2" t="s">
        <v>41</v>
      </c>
      <c r="D6336" s="2" t="s">
        <v>80</v>
      </c>
      <c r="E6336" t="s">
        <v>15460</v>
      </c>
      <c r="F6336" s="2" t="s">
        <v>1163</v>
      </c>
      <c r="G6336" s="36">
        <v>16</v>
      </c>
      <c r="H6336" s="37" t="s">
        <v>8738</v>
      </c>
      <c r="I6336" s="32" t="s">
        <v>18</v>
      </c>
      <c r="J6336" s="32" t="s">
        <v>19</v>
      </c>
      <c r="K6336" t="s">
        <v>5737</v>
      </c>
    </row>
    <row r="6337" spans="1:11" hidden="1" x14ac:dyDescent="0.3">
      <c r="A6337" t="s">
        <v>5752</v>
      </c>
      <c r="B6337" s="8">
        <v>20190514</v>
      </c>
      <c r="C6337" s="2" t="s">
        <v>231</v>
      </c>
      <c r="D6337" s="2" t="s">
        <v>15</v>
      </c>
      <c r="E6337" t="s">
        <v>15461</v>
      </c>
      <c r="F6337" s="2" t="s">
        <v>1163</v>
      </c>
      <c r="G6337" s="36">
        <v>16</v>
      </c>
      <c r="H6337" s="37" t="s">
        <v>8738</v>
      </c>
      <c r="I6337" s="32" t="s">
        <v>18</v>
      </c>
      <c r="J6337" s="32" t="s">
        <v>19</v>
      </c>
      <c r="K6337" t="s">
        <v>5752</v>
      </c>
    </row>
    <row r="6338" spans="1:11" hidden="1" x14ac:dyDescent="0.3">
      <c r="A6338" t="s">
        <v>5745</v>
      </c>
      <c r="B6338" s="8">
        <v>20190514</v>
      </c>
      <c r="C6338" s="2" t="s">
        <v>589</v>
      </c>
      <c r="D6338" s="2" t="s">
        <v>590</v>
      </c>
      <c r="E6338" t="s">
        <v>15462</v>
      </c>
      <c r="F6338" s="2" t="s">
        <v>1163</v>
      </c>
      <c r="G6338" s="36">
        <v>16</v>
      </c>
      <c r="H6338" s="37" t="s">
        <v>8738</v>
      </c>
      <c r="I6338" s="32" t="s">
        <v>18</v>
      </c>
      <c r="J6338" s="32" t="s">
        <v>19</v>
      </c>
      <c r="K6338" t="s">
        <v>5745</v>
      </c>
    </row>
    <row r="6339" spans="1:11" hidden="1" x14ac:dyDescent="0.3">
      <c r="A6339" t="s">
        <v>5753</v>
      </c>
      <c r="B6339" s="8">
        <v>20190515</v>
      </c>
      <c r="C6339" s="2" t="s">
        <v>22</v>
      </c>
      <c r="D6339" s="2" t="s">
        <v>889</v>
      </c>
      <c r="E6339" t="s">
        <v>15464</v>
      </c>
      <c r="F6339" s="2" t="s">
        <v>1163</v>
      </c>
      <c r="G6339" s="36">
        <v>16</v>
      </c>
      <c r="H6339" s="37" t="s">
        <v>8738</v>
      </c>
      <c r="I6339" s="32" t="s">
        <v>18</v>
      </c>
      <c r="J6339" s="32" t="s">
        <v>19</v>
      </c>
      <c r="K6339" t="s">
        <v>5753</v>
      </c>
    </row>
    <row r="6340" spans="1:11" hidden="1" x14ac:dyDescent="0.3">
      <c r="A6340" t="s">
        <v>5754</v>
      </c>
      <c r="B6340" s="8">
        <v>20190515</v>
      </c>
      <c r="C6340" s="2" t="s">
        <v>25</v>
      </c>
      <c r="D6340" s="2" t="s">
        <v>1355</v>
      </c>
      <c r="E6340" t="s">
        <v>15465</v>
      </c>
      <c r="F6340" s="2" t="s">
        <v>1163</v>
      </c>
      <c r="G6340" s="36">
        <v>16</v>
      </c>
      <c r="H6340" s="37" t="s">
        <v>8738</v>
      </c>
      <c r="I6340" s="32" t="s">
        <v>18</v>
      </c>
      <c r="J6340" s="32" t="s">
        <v>19</v>
      </c>
      <c r="K6340" t="s">
        <v>5754</v>
      </c>
    </row>
    <row r="6341" spans="1:11" hidden="1" x14ac:dyDescent="0.3">
      <c r="A6341" t="s">
        <v>5755</v>
      </c>
      <c r="B6341" s="8">
        <v>20190515</v>
      </c>
      <c r="C6341" s="2" t="s">
        <v>204</v>
      </c>
      <c r="D6341" s="2" t="s">
        <v>537</v>
      </c>
      <c r="E6341" t="s">
        <v>15466</v>
      </c>
      <c r="F6341" s="2" t="s">
        <v>1163</v>
      </c>
      <c r="G6341" s="36">
        <v>16</v>
      </c>
      <c r="H6341" s="37" t="s">
        <v>8738</v>
      </c>
      <c r="I6341" s="32" t="s">
        <v>18</v>
      </c>
      <c r="J6341" s="32" t="s">
        <v>19</v>
      </c>
      <c r="K6341" t="s">
        <v>5755</v>
      </c>
    </row>
    <row r="6342" spans="1:11" hidden="1" x14ac:dyDescent="0.3">
      <c r="A6342" t="s">
        <v>5756</v>
      </c>
      <c r="B6342" s="8">
        <v>20190515</v>
      </c>
      <c r="C6342" s="2" t="s">
        <v>112</v>
      </c>
      <c r="D6342" s="2" t="s">
        <v>1356</v>
      </c>
      <c r="E6342" t="s">
        <v>15467</v>
      </c>
      <c r="F6342" s="2" t="s">
        <v>1163</v>
      </c>
      <c r="G6342" s="36">
        <v>16</v>
      </c>
      <c r="H6342" s="37" t="s">
        <v>8738</v>
      </c>
      <c r="I6342" s="32" t="s">
        <v>18</v>
      </c>
      <c r="J6342" s="32" t="s">
        <v>19</v>
      </c>
      <c r="K6342" t="s">
        <v>5756</v>
      </c>
    </row>
    <row r="6343" spans="1:11" hidden="1" x14ac:dyDescent="0.3">
      <c r="A6343" t="s">
        <v>5758</v>
      </c>
      <c r="B6343" s="8">
        <v>20190516</v>
      </c>
      <c r="C6343" s="2" t="s">
        <v>33</v>
      </c>
      <c r="D6343" s="2" t="s">
        <v>15</v>
      </c>
      <c r="E6343" t="s">
        <v>15469</v>
      </c>
      <c r="F6343" s="2" t="s">
        <v>1163</v>
      </c>
      <c r="G6343" s="36">
        <v>16</v>
      </c>
      <c r="H6343" s="37" t="s">
        <v>8738</v>
      </c>
      <c r="I6343" s="32" t="s">
        <v>18</v>
      </c>
      <c r="J6343" s="32" t="s">
        <v>19</v>
      </c>
      <c r="K6343" t="s">
        <v>5758</v>
      </c>
    </row>
    <row r="6344" spans="1:11" hidden="1" x14ac:dyDescent="0.3">
      <c r="A6344" t="s">
        <v>5757</v>
      </c>
      <c r="B6344" s="8">
        <v>20190516</v>
      </c>
      <c r="C6344" s="2" t="s">
        <v>204</v>
      </c>
      <c r="D6344" s="2" t="s">
        <v>1357</v>
      </c>
      <c r="E6344" t="s">
        <v>15470</v>
      </c>
      <c r="F6344" s="2" t="s">
        <v>1163</v>
      </c>
      <c r="G6344" s="36">
        <v>16</v>
      </c>
      <c r="H6344" s="37" t="s">
        <v>8738</v>
      </c>
      <c r="I6344" s="32" t="s">
        <v>18</v>
      </c>
      <c r="J6344" s="32" t="s">
        <v>19</v>
      </c>
      <c r="K6344" t="s">
        <v>5757</v>
      </c>
    </row>
    <row r="6345" spans="1:11" hidden="1" x14ac:dyDescent="0.3">
      <c r="A6345" t="s">
        <v>5759</v>
      </c>
      <c r="B6345" s="8">
        <v>20190516</v>
      </c>
      <c r="C6345" s="2" t="s">
        <v>74</v>
      </c>
      <c r="D6345" s="2" t="s">
        <v>760</v>
      </c>
      <c r="E6345" t="s">
        <v>15471</v>
      </c>
      <c r="F6345" s="2" t="s">
        <v>1163</v>
      </c>
      <c r="G6345" s="36">
        <v>16</v>
      </c>
      <c r="H6345" s="37" t="s">
        <v>8738</v>
      </c>
      <c r="I6345" s="32" t="s">
        <v>18</v>
      </c>
      <c r="J6345" s="32" t="s">
        <v>19</v>
      </c>
      <c r="K6345" t="s">
        <v>5759</v>
      </c>
    </row>
    <row r="6346" spans="1:11" hidden="1" x14ac:dyDescent="0.3">
      <c r="A6346" t="s">
        <v>5760</v>
      </c>
      <c r="B6346" s="8">
        <v>20190516</v>
      </c>
      <c r="C6346" s="2" t="s">
        <v>16</v>
      </c>
      <c r="D6346" s="2" t="s">
        <v>1358</v>
      </c>
      <c r="E6346" t="s">
        <v>15472</v>
      </c>
      <c r="F6346" s="2" t="s">
        <v>1163</v>
      </c>
      <c r="G6346" s="36">
        <v>16</v>
      </c>
      <c r="H6346" s="37" t="s">
        <v>8738</v>
      </c>
      <c r="I6346" s="32" t="s">
        <v>18</v>
      </c>
      <c r="J6346" s="32" t="s">
        <v>19</v>
      </c>
      <c r="K6346" t="s">
        <v>5760</v>
      </c>
    </row>
    <row r="6347" spans="1:11" hidden="1" x14ac:dyDescent="0.3">
      <c r="A6347" t="s">
        <v>5761</v>
      </c>
      <c r="B6347" s="8">
        <v>20190516</v>
      </c>
      <c r="C6347" s="2" t="s">
        <v>43</v>
      </c>
      <c r="D6347" s="2" t="s">
        <v>15</v>
      </c>
      <c r="E6347" t="s">
        <v>15473</v>
      </c>
      <c r="F6347" s="2" t="s">
        <v>1163</v>
      </c>
      <c r="G6347" s="36">
        <v>16</v>
      </c>
      <c r="H6347" s="37" t="s">
        <v>8738</v>
      </c>
      <c r="I6347" s="32" t="s">
        <v>18</v>
      </c>
      <c r="J6347" s="32" t="s">
        <v>19</v>
      </c>
      <c r="K6347" t="s">
        <v>5761</v>
      </c>
    </row>
    <row r="6348" spans="1:11" hidden="1" x14ac:dyDescent="0.3">
      <c r="A6348" t="s">
        <v>5765</v>
      </c>
      <c r="B6348" s="8">
        <v>20190524</v>
      </c>
      <c r="C6348" s="2" t="s">
        <v>89</v>
      </c>
      <c r="D6348" s="2" t="s">
        <v>1331</v>
      </c>
      <c r="E6348" t="s">
        <v>15481</v>
      </c>
      <c r="F6348" s="2" t="s">
        <v>1163</v>
      </c>
      <c r="G6348" s="36">
        <v>16</v>
      </c>
      <c r="H6348" s="37" t="s">
        <v>8738</v>
      </c>
      <c r="I6348" s="32" t="s">
        <v>18</v>
      </c>
      <c r="J6348" s="32" t="s">
        <v>19</v>
      </c>
      <c r="K6348" t="s">
        <v>5765</v>
      </c>
    </row>
    <row r="6349" spans="1:11" hidden="1" x14ac:dyDescent="0.3">
      <c r="A6349" t="s">
        <v>5775</v>
      </c>
      <c r="B6349" s="8">
        <v>20190613</v>
      </c>
      <c r="C6349" s="2" t="s">
        <v>13</v>
      </c>
      <c r="D6349" s="2" t="s">
        <v>968</v>
      </c>
      <c r="E6349" t="s">
        <v>15497</v>
      </c>
      <c r="F6349" s="2" t="s">
        <v>1163</v>
      </c>
      <c r="G6349" s="36">
        <v>16</v>
      </c>
      <c r="H6349" s="37" t="s">
        <v>8738</v>
      </c>
      <c r="I6349" s="32" t="s">
        <v>18</v>
      </c>
      <c r="J6349" s="32" t="s">
        <v>19</v>
      </c>
      <c r="K6349" t="s">
        <v>5775</v>
      </c>
    </row>
    <row r="6350" spans="1:11" hidden="1" x14ac:dyDescent="0.3">
      <c r="A6350" t="s">
        <v>5776</v>
      </c>
      <c r="B6350" s="8">
        <v>20190613</v>
      </c>
      <c r="C6350" s="2" t="s">
        <v>13</v>
      </c>
      <c r="D6350" s="2" t="s">
        <v>968</v>
      </c>
      <c r="E6350" t="s">
        <v>15498</v>
      </c>
      <c r="F6350" s="2" t="s">
        <v>1163</v>
      </c>
      <c r="G6350" s="36">
        <v>16</v>
      </c>
      <c r="H6350" s="37" t="s">
        <v>8738</v>
      </c>
      <c r="I6350" s="32" t="s">
        <v>18</v>
      </c>
      <c r="J6350" s="32" t="s">
        <v>19</v>
      </c>
      <c r="K6350" t="s">
        <v>5776</v>
      </c>
    </row>
    <row r="6351" spans="1:11" hidden="1" x14ac:dyDescent="0.3">
      <c r="A6351" t="s">
        <v>5772</v>
      </c>
      <c r="B6351" s="8">
        <v>20190613</v>
      </c>
      <c r="C6351" s="2" t="s">
        <v>68</v>
      </c>
      <c r="D6351" s="2" t="s">
        <v>1360</v>
      </c>
      <c r="E6351" t="s">
        <v>15499</v>
      </c>
      <c r="F6351" s="2" t="s">
        <v>1163</v>
      </c>
      <c r="G6351" s="36">
        <v>16</v>
      </c>
      <c r="H6351" s="37" t="s">
        <v>8738</v>
      </c>
      <c r="I6351" s="32" t="s">
        <v>18</v>
      </c>
      <c r="J6351" s="32" t="s">
        <v>19</v>
      </c>
      <c r="K6351" t="s">
        <v>5772</v>
      </c>
    </row>
    <row r="6352" spans="1:11" hidden="1" x14ac:dyDescent="0.3">
      <c r="A6352" t="s">
        <v>5773</v>
      </c>
      <c r="B6352" s="8">
        <v>20190613</v>
      </c>
      <c r="C6352" s="2" t="s">
        <v>112</v>
      </c>
      <c r="D6352" s="2" t="s">
        <v>893</v>
      </c>
      <c r="E6352" t="s">
        <v>15500</v>
      </c>
      <c r="F6352" s="2" t="s">
        <v>1163</v>
      </c>
      <c r="G6352" s="36">
        <v>16</v>
      </c>
      <c r="H6352" s="37" t="s">
        <v>8738</v>
      </c>
      <c r="I6352" s="32" t="s">
        <v>18</v>
      </c>
      <c r="J6352" s="32" t="s">
        <v>19</v>
      </c>
      <c r="K6352" t="s">
        <v>5773</v>
      </c>
    </row>
    <row r="6353" spans="1:11" hidden="1" x14ac:dyDescent="0.3">
      <c r="A6353" t="s">
        <v>5774</v>
      </c>
      <c r="B6353" s="8">
        <v>20190613</v>
      </c>
      <c r="C6353" s="2" t="s">
        <v>268</v>
      </c>
      <c r="D6353" s="2" t="s">
        <v>1361</v>
      </c>
      <c r="E6353" t="s">
        <v>15501</v>
      </c>
      <c r="F6353" s="2" t="s">
        <v>1163</v>
      </c>
      <c r="G6353" s="36">
        <v>16</v>
      </c>
      <c r="H6353" s="37" t="s">
        <v>8738</v>
      </c>
      <c r="I6353" s="32" t="s">
        <v>18</v>
      </c>
      <c r="J6353" s="32" t="s">
        <v>19</v>
      </c>
      <c r="K6353" t="s">
        <v>5774</v>
      </c>
    </row>
    <row r="6354" spans="1:11" hidden="1" x14ac:dyDescent="0.3">
      <c r="A6354" t="s">
        <v>5779</v>
      </c>
      <c r="B6354" s="8">
        <v>20190619</v>
      </c>
      <c r="C6354" s="2" t="s">
        <v>43</v>
      </c>
      <c r="D6354" s="2" t="s">
        <v>15</v>
      </c>
      <c r="E6354" t="s">
        <v>1364</v>
      </c>
      <c r="F6354" s="2" t="s">
        <v>1163</v>
      </c>
      <c r="G6354" s="36">
        <v>16</v>
      </c>
      <c r="H6354" s="37" t="s">
        <v>8738</v>
      </c>
      <c r="I6354" s="32" t="s">
        <v>18</v>
      </c>
      <c r="J6354" s="32" t="s">
        <v>19</v>
      </c>
      <c r="K6354" t="s">
        <v>5779</v>
      </c>
    </row>
    <row r="6355" spans="1:11" hidden="1" x14ac:dyDescent="0.3">
      <c r="A6355" t="s">
        <v>5781</v>
      </c>
      <c r="B6355" s="8">
        <v>20190620</v>
      </c>
      <c r="C6355" s="2" t="s">
        <v>89</v>
      </c>
      <c r="D6355" s="2" t="s">
        <v>1331</v>
      </c>
      <c r="E6355" t="s">
        <v>15506</v>
      </c>
      <c r="F6355" s="2" t="s">
        <v>1163</v>
      </c>
      <c r="G6355" s="36">
        <v>16</v>
      </c>
      <c r="H6355" s="37" t="s">
        <v>8738</v>
      </c>
      <c r="I6355" s="32" t="s">
        <v>18</v>
      </c>
      <c r="J6355" s="32" t="s">
        <v>19</v>
      </c>
      <c r="K6355" t="s">
        <v>5781</v>
      </c>
    </row>
    <row r="6356" spans="1:11" hidden="1" x14ac:dyDescent="0.3">
      <c r="A6356" t="s">
        <v>5788</v>
      </c>
      <c r="B6356" s="8">
        <v>20190708</v>
      </c>
      <c r="C6356" s="2" t="s">
        <v>89</v>
      </c>
      <c r="D6356" s="2" t="s">
        <v>1331</v>
      </c>
      <c r="E6356" t="s">
        <v>15518</v>
      </c>
      <c r="F6356" s="2" t="s">
        <v>1163</v>
      </c>
      <c r="G6356" s="36">
        <v>16</v>
      </c>
      <c r="H6356" s="37" t="s">
        <v>8738</v>
      </c>
      <c r="I6356" s="32" t="s">
        <v>18</v>
      </c>
      <c r="J6356" s="32" t="s">
        <v>19</v>
      </c>
      <c r="K6356" t="s">
        <v>5788</v>
      </c>
    </row>
    <row r="6357" spans="1:11" hidden="1" x14ac:dyDescent="0.3">
      <c r="A6357" t="s">
        <v>5832</v>
      </c>
      <c r="B6357" s="8">
        <v>20190902</v>
      </c>
      <c r="C6357" s="2" t="s">
        <v>74</v>
      </c>
      <c r="D6357" s="2" t="s">
        <v>1347</v>
      </c>
      <c r="E6357" t="s">
        <v>15570</v>
      </c>
      <c r="F6357" s="2" t="s">
        <v>1163</v>
      </c>
      <c r="G6357" s="36">
        <v>16</v>
      </c>
      <c r="H6357" s="37" t="s">
        <v>8738</v>
      </c>
      <c r="I6357" s="32" t="s">
        <v>18</v>
      </c>
      <c r="J6357" s="32" t="s">
        <v>19</v>
      </c>
      <c r="K6357" t="s">
        <v>5832</v>
      </c>
    </row>
    <row r="6358" spans="1:11" hidden="1" x14ac:dyDescent="0.3">
      <c r="A6358" t="s">
        <v>5833</v>
      </c>
      <c r="B6358" s="8">
        <v>20190902</v>
      </c>
      <c r="C6358" s="2" t="s">
        <v>231</v>
      </c>
      <c r="D6358" s="2" t="s">
        <v>1380</v>
      </c>
      <c r="E6358" t="s">
        <v>15571</v>
      </c>
      <c r="F6358" s="2" t="s">
        <v>1163</v>
      </c>
      <c r="G6358" s="36">
        <v>16</v>
      </c>
      <c r="H6358" s="37" t="s">
        <v>8738</v>
      </c>
      <c r="I6358" s="32" t="s">
        <v>18</v>
      </c>
      <c r="J6358" s="32" t="s">
        <v>19</v>
      </c>
      <c r="K6358" t="s">
        <v>5833</v>
      </c>
    </row>
    <row r="6359" spans="1:11" hidden="1" x14ac:dyDescent="0.3">
      <c r="A6359" t="s">
        <v>6537</v>
      </c>
      <c r="B6359" s="8">
        <v>20190902</v>
      </c>
      <c r="C6359" s="2" t="s">
        <v>89</v>
      </c>
      <c r="D6359" s="2" t="s">
        <v>1331</v>
      </c>
      <c r="E6359" t="s">
        <v>6480</v>
      </c>
      <c r="F6359" s="2" t="s">
        <v>1163</v>
      </c>
      <c r="G6359" s="36">
        <v>16</v>
      </c>
      <c r="H6359" s="37" t="s">
        <v>8738</v>
      </c>
      <c r="I6359" s="32" t="s">
        <v>18</v>
      </c>
      <c r="J6359" s="32" t="s">
        <v>19</v>
      </c>
      <c r="K6359" t="s">
        <v>6537</v>
      </c>
    </row>
    <row r="6360" spans="1:11" hidden="1" x14ac:dyDescent="0.3">
      <c r="A6360" t="s">
        <v>5855</v>
      </c>
      <c r="B6360" s="8">
        <v>20190927</v>
      </c>
      <c r="C6360" s="2" t="s">
        <v>89</v>
      </c>
      <c r="D6360" s="2" t="s">
        <v>1331</v>
      </c>
      <c r="E6360" t="s">
        <v>15600</v>
      </c>
      <c r="F6360" s="2" t="s">
        <v>1163</v>
      </c>
      <c r="G6360" s="36">
        <v>16</v>
      </c>
      <c r="H6360" s="37" t="s">
        <v>8738</v>
      </c>
      <c r="I6360" s="32" t="s">
        <v>18</v>
      </c>
      <c r="J6360" s="32" t="s">
        <v>19</v>
      </c>
      <c r="K6360" t="s">
        <v>5855</v>
      </c>
    </row>
    <row r="6361" spans="1:11" hidden="1" x14ac:dyDescent="0.3">
      <c r="A6361" t="s">
        <v>7863</v>
      </c>
      <c r="B6361" s="8">
        <v>20170601</v>
      </c>
      <c r="C6361" t="s">
        <v>891</v>
      </c>
      <c r="D6361" t="s">
        <v>1201</v>
      </c>
      <c r="E6361" t="s">
        <v>14833</v>
      </c>
      <c r="F6361" s="2" t="s">
        <v>7881</v>
      </c>
      <c r="G6361" s="36">
        <v>17</v>
      </c>
      <c r="H6361" s="37" t="s">
        <v>9027</v>
      </c>
      <c r="I6361" s="32" t="s">
        <v>366</v>
      </c>
      <c r="J6361" s="32" t="s">
        <v>1009</v>
      </c>
    </row>
    <row r="6362" spans="1:11" hidden="1" x14ac:dyDescent="0.3">
      <c r="A6362" t="s">
        <v>7862</v>
      </c>
      <c r="B6362" s="8">
        <v>20170613</v>
      </c>
      <c r="C6362" t="s">
        <v>210</v>
      </c>
      <c r="D6362" t="s">
        <v>7731</v>
      </c>
      <c r="E6362" t="s">
        <v>14840</v>
      </c>
      <c r="F6362" s="2" t="s">
        <v>7881</v>
      </c>
      <c r="G6362" s="36">
        <v>17</v>
      </c>
      <c r="H6362" s="39">
        <v>1</v>
      </c>
      <c r="I6362" s="32" t="s">
        <v>1207</v>
      </c>
      <c r="J6362" s="32" t="s">
        <v>28</v>
      </c>
    </row>
    <row r="6363" spans="1:11" hidden="1" x14ac:dyDescent="0.3">
      <c r="A6363" t="s">
        <v>5271</v>
      </c>
      <c r="B6363" s="8">
        <v>20170613</v>
      </c>
      <c r="C6363" s="2" t="s">
        <v>33</v>
      </c>
      <c r="D6363" s="2" t="s">
        <v>1199</v>
      </c>
      <c r="E6363" t="s">
        <v>14841</v>
      </c>
      <c r="F6363" s="2" t="s">
        <v>1163</v>
      </c>
      <c r="G6363" s="36">
        <v>17</v>
      </c>
      <c r="H6363" s="39">
        <v>1</v>
      </c>
      <c r="I6363" s="32" t="s">
        <v>1207</v>
      </c>
      <c r="J6363" s="32" t="s">
        <v>28</v>
      </c>
      <c r="K6363" t="s">
        <v>5271</v>
      </c>
    </row>
    <row r="6364" spans="1:11" hidden="1" x14ac:dyDescent="0.3">
      <c r="A6364" t="s">
        <v>5272</v>
      </c>
      <c r="B6364" s="8">
        <v>20170613</v>
      </c>
      <c r="C6364" s="2" t="s">
        <v>16</v>
      </c>
      <c r="D6364" s="2" t="s">
        <v>15</v>
      </c>
      <c r="E6364" t="s">
        <v>14842</v>
      </c>
      <c r="F6364" s="2" t="s">
        <v>1163</v>
      </c>
      <c r="G6364" s="36">
        <v>17</v>
      </c>
      <c r="H6364" s="39">
        <v>1</v>
      </c>
      <c r="I6364" s="32" t="s">
        <v>1207</v>
      </c>
      <c r="J6364" s="32" t="s">
        <v>28</v>
      </c>
      <c r="K6364" t="s">
        <v>5272</v>
      </c>
    </row>
    <row r="6365" spans="1:11" hidden="1" x14ac:dyDescent="0.3">
      <c r="A6365" t="s">
        <v>5273</v>
      </c>
      <c r="B6365" s="8">
        <v>20170613</v>
      </c>
      <c r="C6365" s="2" t="s">
        <v>22</v>
      </c>
      <c r="D6365" s="2" t="s">
        <v>1206</v>
      </c>
      <c r="E6365" t="s">
        <v>14843</v>
      </c>
      <c r="F6365" s="2" t="s">
        <v>1163</v>
      </c>
      <c r="G6365" s="36">
        <v>17</v>
      </c>
      <c r="H6365" s="39">
        <v>1</v>
      </c>
      <c r="I6365" s="32" t="s">
        <v>1207</v>
      </c>
      <c r="J6365" s="32" t="s">
        <v>28</v>
      </c>
      <c r="K6365" t="s">
        <v>5273</v>
      </c>
    </row>
    <row r="6366" spans="1:11" hidden="1" x14ac:dyDescent="0.3">
      <c r="A6366" t="s">
        <v>5274</v>
      </c>
      <c r="B6366" s="8">
        <v>20170613</v>
      </c>
      <c r="C6366" s="2" t="s">
        <v>33</v>
      </c>
      <c r="D6366" s="2" t="s">
        <v>1208</v>
      </c>
      <c r="E6366" t="s">
        <v>14844</v>
      </c>
      <c r="F6366" s="2" t="s">
        <v>1163</v>
      </c>
      <c r="G6366" s="36">
        <v>17</v>
      </c>
      <c r="H6366" s="39">
        <v>1</v>
      </c>
      <c r="I6366" s="32" t="s">
        <v>1207</v>
      </c>
      <c r="J6366" s="32" t="s">
        <v>28</v>
      </c>
      <c r="K6366" t="s">
        <v>5274</v>
      </c>
    </row>
    <row r="6367" spans="1:11" hidden="1" x14ac:dyDescent="0.3">
      <c r="A6367" t="s">
        <v>5275</v>
      </c>
      <c r="B6367" s="8">
        <v>20170613</v>
      </c>
      <c r="C6367" s="2" t="s">
        <v>120</v>
      </c>
      <c r="D6367" s="2" t="s">
        <v>1181</v>
      </c>
      <c r="E6367" t="s">
        <v>14845</v>
      </c>
      <c r="F6367" s="2" t="s">
        <v>1163</v>
      </c>
      <c r="G6367" s="36">
        <v>17</v>
      </c>
      <c r="H6367" s="39">
        <v>1</v>
      </c>
      <c r="I6367" s="32" t="s">
        <v>1207</v>
      </c>
      <c r="J6367" s="32" t="s">
        <v>28</v>
      </c>
      <c r="K6367" t="s">
        <v>5275</v>
      </c>
    </row>
    <row r="6368" spans="1:11" hidden="1" x14ac:dyDescent="0.3">
      <c r="A6368" t="s">
        <v>5276</v>
      </c>
      <c r="B6368" s="8">
        <v>20170614</v>
      </c>
      <c r="C6368" s="2" t="s">
        <v>231</v>
      </c>
      <c r="D6368" s="2" t="s">
        <v>341</v>
      </c>
      <c r="E6368" t="s">
        <v>14852</v>
      </c>
      <c r="F6368" s="2" t="s">
        <v>1163</v>
      </c>
      <c r="G6368" s="36">
        <v>17</v>
      </c>
      <c r="H6368" s="39">
        <v>1</v>
      </c>
      <c r="I6368" s="32" t="s">
        <v>1207</v>
      </c>
      <c r="J6368" s="32" t="s">
        <v>28</v>
      </c>
      <c r="K6368" t="s">
        <v>5276</v>
      </c>
    </row>
    <row r="6369" spans="1:11" hidden="1" x14ac:dyDescent="0.3">
      <c r="A6369" t="s">
        <v>5293</v>
      </c>
      <c r="B6369" s="8">
        <v>20170720</v>
      </c>
      <c r="C6369" s="2" t="s">
        <v>22</v>
      </c>
      <c r="D6369" s="2" t="s">
        <v>1192</v>
      </c>
      <c r="E6369" t="s">
        <v>14871</v>
      </c>
      <c r="F6369" s="2" t="s">
        <v>1163</v>
      </c>
      <c r="G6369" s="36">
        <v>17</v>
      </c>
      <c r="H6369" s="39">
        <v>1</v>
      </c>
      <c r="I6369" s="32" t="s">
        <v>1207</v>
      </c>
      <c r="J6369" s="32" t="s">
        <v>28</v>
      </c>
      <c r="K6369" t="s">
        <v>5293</v>
      </c>
    </row>
    <row r="6370" spans="1:11" hidden="1" x14ac:dyDescent="0.3">
      <c r="A6370" t="s">
        <v>7855</v>
      </c>
      <c r="B6370" s="8">
        <v>20171026</v>
      </c>
      <c r="C6370" t="s">
        <v>25</v>
      </c>
      <c r="D6370" t="s">
        <v>7731</v>
      </c>
      <c r="E6370" t="s">
        <v>14945</v>
      </c>
      <c r="F6370" s="2" t="s">
        <v>7881</v>
      </c>
      <c r="G6370" s="36">
        <v>17</v>
      </c>
      <c r="H6370" s="37" t="s">
        <v>9027</v>
      </c>
      <c r="I6370" s="32" t="s">
        <v>9054</v>
      </c>
      <c r="J6370" s="32" t="s">
        <v>1009</v>
      </c>
    </row>
    <row r="6371" spans="1:11" hidden="1" x14ac:dyDescent="0.3">
      <c r="A6371" t="s">
        <v>5400</v>
      </c>
      <c r="B6371" s="8">
        <v>20171129</v>
      </c>
      <c r="C6371" s="2" t="s">
        <v>33</v>
      </c>
      <c r="D6371" s="2" t="s">
        <v>1231</v>
      </c>
      <c r="E6371" t="s">
        <v>14991</v>
      </c>
      <c r="F6371" s="2" t="s">
        <v>1163</v>
      </c>
      <c r="G6371" s="36">
        <v>17</v>
      </c>
      <c r="H6371" s="37" t="s">
        <v>8842</v>
      </c>
      <c r="I6371" s="32" t="s">
        <v>1232</v>
      </c>
      <c r="J6371" s="32" t="s">
        <v>28</v>
      </c>
      <c r="K6371" t="s">
        <v>5400</v>
      </c>
    </row>
    <row r="6372" spans="1:11" hidden="1" x14ac:dyDescent="0.3">
      <c r="A6372" t="s">
        <v>5408</v>
      </c>
      <c r="B6372" s="8">
        <v>20171228</v>
      </c>
      <c r="C6372" s="2" t="s">
        <v>74</v>
      </c>
      <c r="D6372" s="2" t="s">
        <v>15</v>
      </c>
      <c r="E6372" t="s">
        <v>15004</v>
      </c>
      <c r="F6372" s="2" t="s">
        <v>1163</v>
      </c>
      <c r="G6372" s="36">
        <v>17</v>
      </c>
      <c r="H6372" s="39">
        <v>1</v>
      </c>
      <c r="I6372" s="32" t="s">
        <v>1207</v>
      </c>
      <c r="J6372" s="32" t="s">
        <v>28</v>
      </c>
      <c r="K6372" t="s">
        <v>5408</v>
      </c>
    </row>
    <row r="6373" spans="1:11" hidden="1" x14ac:dyDescent="0.3">
      <c r="A6373" t="s">
        <v>6839</v>
      </c>
      <c r="B6373" s="8">
        <v>20180110</v>
      </c>
      <c r="C6373" t="s">
        <v>16</v>
      </c>
      <c r="E6373" t="s">
        <v>15005</v>
      </c>
      <c r="F6373" s="2" t="s">
        <v>7881</v>
      </c>
      <c r="G6373" s="36">
        <v>17</v>
      </c>
      <c r="H6373" s="37" t="s">
        <v>8844</v>
      </c>
      <c r="I6373" s="32" t="s">
        <v>1237</v>
      </c>
      <c r="J6373" s="32" t="s">
        <v>28</v>
      </c>
    </row>
    <row r="6374" spans="1:11" hidden="1" x14ac:dyDescent="0.3">
      <c r="A6374" t="s">
        <v>5409</v>
      </c>
      <c r="B6374" s="8">
        <v>20180110</v>
      </c>
      <c r="C6374" s="2" t="s">
        <v>13</v>
      </c>
      <c r="D6374" s="2" t="s">
        <v>1186</v>
      </c>
      <c r="E6374" t="s">
        <v>1236</v>
      </c>
      <c r="F6374" s="2" t="s">
        <v>1163</v>
      </c>
      <c r="G6374" s="36">
        <v>17</v>
      </c>
      <c r="H6374" s="37" t="s">
        <v>8844</v>
      </c>
      <c r="I6374" s="32" t="s">
        <v>1237</v>
      </c>
      <c r="J6374" s="32" t="s">
        <v>28</v>
      </c>
      <c r="K6374" t="s">
        <v>5409</v>
      </c>
    </row>
    <row r="6375" spans="1:11" hidden="1" x14ac:dyDescent="0.3">
      <c r="A6375" t="s">
        <v>7058</v>
      </c>
      <c r="B6375" s="8">
        <v>20180531</v>
      </c>
      <c r="C6375" t="s">
        <v>120</v>
      </c>
      <c r="D6375" t="s">
        <v>1277</v>
      </c>
      <c r="E6375" t="s">
        <v>15104</v>
      </c>
      <c r="F6375" s="2" t="s">
        <v>7881</v>
      </c>
      <c r="G6375" s="36">
        <v>17</v>
      </c>
      <c r="H6375" s="37" t="s">
        <v>9100</v>
      </c>
      <c r="I6375" s="32" t="s">
        <v>9101</v>
      </c>
      <c r="J6375" s="32" t="s">
        <v>192</v>
      </c>
    </row>
    <row r="6376" spans="1:11" hidden="1" x14ac:dyDescent="0.3">
      <c r="A6376" t="s">
        <v>7826</v>
      </c>
      <c r="B6376" s="8">
        <v>20180718</v>
      </c>
      <c r="C6376" t="s">
        <v>22</v>
      </c>
      <c r="D6376" t="s">
        <v>1206</v>
      </c>
      <c r="E6376" t="s">
        <v>15153</v>
      </c>
      <c r="F6376" s="2" t="s">
        <v>7881</v>
      </c>
      <c r="G6376" s="36">
        <v>17</v>
      </c>
      <c r="H6376" s="39">
        <v>11</v>
      </c>
      <c r="I6376" s="32" t="s">
        <v>9054</v>
      </c>
      <c r="J6376" s="32" t="s">
        <v>192</v>
      </c>
    </row>
    <row r="6377" spans="1:11" hidden="1" x14ac:dyDescent="0.3">
      <c r="A6377" t="s">
        <v>5524</v>
      </c>
      <c r="B6377" s="8">
        <v>20180719</v>
      </c>
      <c r="C6377" s="2" t="s">
        <v>35</v>
      </c>
      <c r="D6377" s="2" t="s">
        <v>236</v>
      </c>
      <c r="E6377" t="s">
        <v>15155</v>
      </c>
      <c r="F6377" s="2" t="s">
        <v>1163</v>
      </c>
      <c r="G6377" s="36">
        <v>17</v>
      </c>
      <c r="H6377" s="39">
        <v>1</v>
      </c>
      <c r="I6377" s="32" t="s">
        <v>1207</v>
      </c>
      <c r="J6377" s="32" t="s">
        <v>28</v>
      </c>
      <c r="K6377" t="s">
        <v>5524</v>
      </c>
    </row>
    <row r="6378" spans="1:11" hidden="1" x14ac:dyDescent="0.3">
      <c r="A6378" t="s">
        <v>5540</v>
      </c>
      <c r="B6378" s="8">
        <v>20180821</v>
      </c>
      <c r="C6378" s="2" t="s">
        <v>68</v>
      </c>
      <c r="D6378" s="2" t="s">
        <v>1126</v>
      </c>
      <c r="E6378" t="s">
        <v>15174</v>
      </c>
      <c r="F6378" s="2" t="s">
        <v>1163</v>
      </c>
      <c r="G6378" s="36">
        <v>17</v>
      </c>
      <c r="H6378" s="39">
        <v>11</v>
      </c>
      <c r="I6378" s="32" t="s">
        <v>165</v>
      </c>
      <c r="J6378" s="32" t="s">
        <v>28</v>
      </c>
      <c r="K6378" t="s">
        <v>5540</v>
      </c>
    </row>
    <row r="6379" spans="1:11" hidden="1" x14ac:dyDescent="0.3">
      <c r="A6379" t="s">
        <v>5538</v>
      </c>
      <c r="B6379" s="8">
        <v>20180821</v>
      </c>
      <c r="C6379" s="2" t="s">
        <v>50</v>
      </c>
      <c r="D6379" s="2" t="s">
        <v>51</v>
      </c>
      <c r="E6379" t="s">
        <v>15175</v>
      </c>
      <c r="F6379" s="2" t="s">
        <v>1163</v>
      </c>
      <c r="G6379" s="36">
        <v>17</v>
      </c>
      <c r="H6379" s="39">
        <v>11</v>
      </c>
      <c r="I6379" s="32" t="s">
        <v>165</v>
      </c>
      <c r="J6379" s="32" t="s">
        <v>28</v>
      </c>
      <c r="K6379" t="s">
        <v>5538</v>
      </c>
    </row>
    <row r="6380" spans="1:11" hidden="1" x14ac:dyDescent="0.3">
      <c r="A6380" t="s">
        <v>5541</v>
      </c>
      <c r="B6380" s="8">
        <v>20180821</v>
      </c>
      <c r="C6380" s="2" t="s">
        <v>210</v>
      </c>
      <c r="D6380" s="2" t="s">
        <v>15</v>
      </c>
      <c r="E6380" t="s">
        <v>15176</v>
      </c>
      <c r="F6380" s="2" t="s">
        <v>1163</v>
      </c>
      <c r="G6380" s="36">
        <v>17</v>
      </c>
      <c r="H6380" s="39">
        <v>11</v>
      </c>
      <c r="I6380" s="32" t="s">
        <v>165</v>
      </c>
      <c r="J6380" s="32" t="s">
        <v>28</v>
      </c>
      <c r="K6380" t="s">
        <v>5541</v>
      </c>
    </row>
    <row r="6381" spans="1:11" hidden="1" x14ac:dyDescent="0.3">
      <c r="A6381" t="s">
        <v>5539</v>
      </c>
      <c r="B6381" s="8">
        <v>20180821</v>
      </c>
      <c r="C6381" s="2" t="s">
        <v>20</v>
      </c>
      <c r="D6381" s="2" t="s">
        <v>1270</v>
      </c>
      <c r="E6381" t="s">
        <v>15177</v>
      </c>
      <c r="F6381" s="2" t="s">
        <v>1163</v>
      </c>
      <c r="G6381" s="36">
        <v>17</v>
      </c>
      <c r="H6381" s="39">
        <v>11</v>
      </c>
      <c r="I6381" s="32" t="s">
        <v>165</v>
      </c>
      <c r="J6381" s="32" t="s">
        <v>28</v>
      </c>
      <c r="K6381" t="s">
        <v>5539</v>
      </c>
    </row>
    <row r="6382" spans="1:11" hidden="1" x14ac:dyDescent="0.3">
      <c r="A6382" t="s">
        <v>5543</v>
      </c>
      <c r="B6382" s="8">
        <v>20180822</v>
      </c>
      <c r="C6382" s="2" t="s">
        <v>25</v>
      </c>
      <c r="D6382" s="2" t="s">
        <v>1290</v>
      </c>
      <c r="E6382" t="s">
        <v>15178</v>
      </c>
      <c r="F6382" s="2" t="s">
        <v>1163</v>
      </c>
      <c r="G6382" s="36">
        <v>17</v>
      </c>
      <c r="H6382" s="39">
        <v>11</v>
      </c>
      <c r="I6382" s="32" t="s">
        <v>165</v>
      </c>
      <c r="J6382" s="32" t="s">
        <v>28</v>
      </c>
      <c r="K6382" t="s">
        <v>5543</v>
      </c>
    </row>
    <row r="6383" spans="1:11" hidden="1" x14ac:dyDescent="0.3">
      <c r="A6383" t="s">
        <v>5542</v>
      </c>
      <c r="B6383" s="8">
        <v>20180822</v>
      </c>
      <c r="C6383" s="2" t="s">
        <v>35</v>
      </c>
      <c r="D6383" s="2" t="s">
        <v>1293</v>
      </c>
      <c r="E6383" t="s">
        <v>15179</v>
      </c>
      <c r="F6383" s="2" t="s">
        <v>1163</v>
      </c>
      <c r="G6383" s="36">
        <v>17</v>
      </c>
      <c r="H6383" s="39">
        <v>11</v>
      </c>
      <c r="I6383" s="32" t="s">
        <v>165</v>
      </c>
      <c r="J6383" s="32" t="s">
        <v>28</v>
      </c>
      <c r="K6383" t="s">
        <v>5542</v>
      </c>
    </row>
    <row r="6384" spans="1:11" hidden="1" x14ac:dyDescent="0.3">
      <c r="A6384" t="s">
        <v>5544</v>
      </c>
      <c r="B6384" s="8">
        <v>20180822</v>
      </c>
      <c r="C6384" s="2" t="s">
        <v>22</v>
      </c>
      <c r="D6384" s="2" t="s">
        <v>1206</v>
      </c>
      <c r="E6384" t="s">
        <v>15180</v>
      </c>
      <c r="F6384" s="2" t="s">
        <v>1163</v>
      </c>
      <c r="G6384" s="36">
        <v>17</v>
      </c>
      <c r="H6384" s="39">
        <v>11</v>
      </c>
      <c r="I6384" s="32" t="s">
        <v>165</v>
      </c>
      <c r="J6384" s="32" t="s">
        <v>28</v>
      </c>
      <c r="K6384" t="s">
        <v>5544</v>
      </c>
    </row>
    <row r="6385" spans="1:11" hidden="1" x14ac:dyDescent="0.3">
      <c r="A6385" t="s">
        <v>7816</v>
      </c>
      <c r="B6385" s="8">
        <v>20180831</v>
      </c>
      <c r="C6385" t="s">
        <v>268</v>
      </c>
      <c r="D6385" t="s">
        <v>7731</v>
      </c>
      <c r="E6385" t="s">
        <v>15189</v>
      </c>
      <c r="F6385" s="2" t="s">
        <v>7881</v>
      </c>
      <c r="G6385" s="36">
        <v>17</v>
      </c>
      <c r="H6385" s="39">
        <v>1</v>
      </c>
      <c r="I6385" s="32" t="s">
        <v>1232</v>
      </c>
      <c r="J6385" s="32" t="s">
        <v>192</v>
      </c>
    </row>
    <row r="6386" spans="1:11" hidden="1" x14ac:dyDescent="0.3">
      <c r="A6386" t="s">
        <v>5568</v>
      </c>
      <c r="B6386" s="8">
        <v>20181007</v>
      </c>
      <c r="C6386" s="2" t="s">
        <v>112</v>
      </c>
      <c r="D6386" s="2" t="s">
        <v>237</v>
      </c>
      <c r="E6386" t="s">
        <v>15218</v>
      </c>
      <c r="F6386" s="2" t="s">
        <v>1163</v>
      </c>
      <c r="G6386" s="36">
        <v>17</v>
      </c>
      <c r="H6386" s="39">
        <v>11</v>
      </c>
      <c r="I6386" s="32" t="s">
        <v>165</v>
      </c>
      <c r="J6386" s="32" t="s">
        <v>28</v>
      </c>
      <c r="K6386" t="s">
        <v>5568</v>
      </c>
    </row>
    <row r="6387" spans="1:11" hidden="1" x14ac:dyDescent="0.3">
      <c r="A6387" t="s">
        <v>5569</v>
      </c>
      <c r="B6387" s="8">
        <v>20181007</v>
      </c>
      <c r="C6387" s="2" t="s">
        <v>64</v>
      </c>
      <c r="D6387" s="2" t="s">
        <v>273</v>
      </c>
      <c r="E6387" t="s">
        <v>15219</v>
      </c>
      <c r="F6387" s="2" t="s">
        <v>1163</v>
      </c>
      <c r="G6387" s="36">
        <v>17</v>
      </c>
      <c r="H6387" s="39">
        <v>11</v>
      </c>
      <c r="I6387" s="32" t="s">
        <v>165</v>
      </c>
      <c r="J6387" s="32" t="s">
        <v>28</v>
      </c>
      <c r="K6387" t="s">
        <v>5569</v>
      </c>
    </row>
    <row r="6388" spans="1:11" hidden="1" x14ac:dyDescent="0.3">
      <c r="A6388" t="s">
        <v>5570</v>
      </c>
      <c r="B6388" s="8">
        <v>20181007</v>
      </c>
      <c r="C6388" s="2" t="s">
        <v>22</v>
      </c>
      <c r="D6388" s="2" t="s">
        <v>319</v>
      </c>
      <c r="E6388" t="s">
        <v>15220</v>
      </c>
      <c r="F6388" s="2" t="s">
        <v>1163</v>
      </c>
      <c r="G6388" s="36">
        <v>17</v>
      </c>
      <c r="H6388" s="39">
        <v>11</v>
      </c>
      <c r="I6388" s="32" t="s">
        <v>165</v>
      </c>
      <c r="J6388" s="32" t="s">
        <v>28</v>
      </c>
      <c r="K6388" t="s">
        <v>5570</v>
      </c>
    </row>
    <row r="6389" spans="1:11" hidden="1" x14ac:dyDescent="0.3">
      <c r="A6389" t="s">
        <v>5571</v>
      </c>
      <c r="B6389" s="8">
        <v>20181007</v>
      </c>
      <c r="C6389" s="2" t="s">
        <v>52</v>
      </c>
      <c r="D6389" s="2" t="s">
        <v>1299</v>
      </c>
      <c r="E6389" t="s">
        <v>15221</v>
      </c>
      <c r="F6389" s="2" t="s">
        <v>1163</v>
      </c>
      <c r="G6389" s="36">
        <v>17</v>
      </c>
      <c r="H6389" s="39">
        <v>11</v>
      </c>
      <c r="I6389" s="32" t="s">
        <v>165</v>
      </c>
      <c r="J6389" s="32" t="s">
        <v>28</v>
      </c>
      <c r="K6389" t="s">
        <v>5571</v>
      </c>
    </row>
    <row r="6390" spans="1:11" hidden="1" x14ac:dyDescent="0.3">
      <c r="A6390" t="s">
        <v>7811</v>
      </c>
      <c r="B6390" s="8">
        <v>20181008</v>
      </c>
      <c r="C6390" t="s">
        <v>268</v>
      </c>
      <c r="D6390" t="s">
        <v>7731</v>
      </c>
      <c r="E6390" t="s">
        <v>15222</v>
      </c>
      <c r="F6390" s="2" t="s">
        <v>7881</v>
      </c>
      <c r="G6390" s="36">
        <v>17</v>
      </c>
      <c r="H6390" s="39">
        <v>1</v>
      </c>
      <c r="I6390" s="32" t="s">
        <v>9136</v>
      </c>
      <c r="J6390" s="32" t="s">
        <v>192</v>
      </c>
    </row>
    <row r="6391" spans="1:11" hidden="1" x14ac:dyDescent="0.3">
      <c r="A6391" t="s">
        <v>7394</v>
      </c>
      <c r="B6391" s="8">
        <v>20181123</v>
      </c>
      <c r="C6391" t="s">
        <v>13</v>
      </c>
      <c r="D6391" t="s">
        <v>1186</v>
      </c>
      <c r="E6391" t="s">
        <v>15260</v>
      </c>
      <c r="F6391" s="2" t="s">
        <v>7881</v>
      </c>
      <c r="G6391" s="36">
        <v>17</v>
      </c>
      <c r="H6391" s="37">
        <v>1</v>
      </c>
      <c r="I6391" s="31" t="s">
        <v>7889</v>
      </c>
      <c r="J6391" s="32" t="s">
        <v>192</v>
      </c>
    </row>
    <row r="6392" spans="1:11" hidden="1" x14ac:dyDescent="0.3">
      <c r="A6392" t="s">
        <v>5600</v>
      </c>
      <c r="B6392" s="8">
        <v>20181129</v>
      </c>
      <c r="C6392" s="2" t="s">
        <v>104</v>
      </c>
      <c r="D6392" s="2" t="s">
        <v>1309</v>
      </c>
      <c r="E6392" t="s">
        <v>15270</v>
      </c>
      <c r="F6392" s="2" t="s">
        <v>1163</v>
      </c>
      <c r="G6392" s="36">
        <v>17</v>
      </c>
      <c r="H6392" s="39">
        <v>10</v>
      </c>
      <c r="I6392" s="32" t="s">
        <v>1310</v>
      </c>
      <c r="J6392" s="32" t="s">
        <v>28</v>
      </c>
      <c r="K6392" t="s">
        <v>5600</v>
      </c>
    </row>
    <row r="6393" spans="1:11" hidden="1" x14ac:dyDescent="0.3">
      <c r="A6393" t="s">
        <v>5608</v>
      </c>
      <c r="B6393" s="8">
        <v>20181217</v>
      </c>
      <c r="C6393" s="2" t="s">
        <v>20</v>
      </c>
      <c r="D6393" s="2" t="s">
        <v>1270</v>
      </c>
      <c r="E6393" t="s">
        <v>15281</v>
      </c>
      <c r="F6393" s="2" t="s">
        <v>1163</v>
      </c>
      <c r="G6393" s="36">
        <v>17</v>
      </c>
      <c r="H6393" s="39">
        <v>1</v>
      </c>
      <c r="I6393" s="32" t="s">
        <v>1207</v>
      </c>
      <c r="J6393" s="32" t="s">
        <v>28</v>
      </c>
      <c r="K6393" t="s">
        <v>5608</v>
      </c>
    </row>
    <row r="6394" spans="1:11" hidden="1" x14ac:dyDescent="0.3">
      <c r="A6394" t="s">
        <v>7793</v>
      </c>
      <c r="B6394" s="8">
        <v>20190103</v>
      </c>
      <c r="C6394" t="s">
        <v>9</v>
      </c>
      <c r="D6394" t="s">
        <v>241</v>
      </c>
      <c r="E6394" t="s">
        <v>15288</v>
      </c>
      <c r="F6394" s="2" t="s">
        <v>7881</v>
      </c>
      <c r="G6394" s="36">
        <v>17</v>
      </c>
      <c r="H6394" s="37">
        <v>11</v>
      </c>
      <c r="I6394" s="31" t="s">
        <v>988</v>
      </c>
      <c r="J6394" s="32" t="s">
        <v>192</v>
      </c>
    </row>
    <row r="6395" spans="1:11" hidden="1" x14ac:dyDescent="0.3">
      <c r="A6395" t="s">
        <v>5610</v>
      </c>
      <c r="B6395" s="8">
        <v>20190103</v>
      </c>
      <c r="C6395" s="2" t="s">
        <v>231</v>
      </c>
      <c r="D6395" s="2" t="s">
        <v>1209</v>
      </c>
      <c r="E6395" t="s">
        <v>15289</v>
      </c>
      <c r="F6395" s="2" t="s">
        <v>1163</v>
      </c>
      <c r="G6395" s="36">
        <v>17</v>
      </c>
      <c r="H6395" s="39">
        <v>11</v>
      </c>
      <c r="I6395" s="32" t="s">
        <v>165</v>
      </c>
      <c r="J6395" s="32" t="s">
        <v>28</v>
      </c>
      <c r="K6395" t="s">
        <v>5610</v>
      </c>
    </row>
    <row r="6396" spans="1:11" hidden="1" x14ac:dyDescent="0.3">
      <c r="A6396" t="s">
        <v>5611</v>
      </c>
      <c r="B6396" s="8">
        <v>20190103</v>
      </c>
      <c r="C6396" s="2" t="s">
        <v>52</v>
      </c>
      <c r="D6396" s="2" t="s">
        <v>274</v>
      </c>
      <c r="E6396" t="s">
        <v>15290</v>
      </c>
      <c r="F6396" s="2" t="s">
        <v>1163</v>
      </c>
      <c r="G6396" s="36">
        <v>17</v>
      </c>
      <c r="H6396" s="39">
        <v>11</v>
      </c>
      <c r="I6396" s="32" t="s">
        <v>165</v>
      </c>
      <c r="J6396" s="32" t="s">
        <v>28</v>
      </c>
      <c r="K6396" t="s">
        <v>5611</v>
      </c>
    </row>
    <row r="6397" spans="1:11" hidden="1" x14ac:dyDescent="0.3">
      <c r="A6397" t="s">
        <v>5613</v>
      </c>
      <c r="B6397" s="8">
        <v>20190104</v>
      </c>
      <c r="C6397" s="2" t="s">
        <v>84</v>
      </c>
      <c r="D6397" s="2" t="s">
        <v>1271</v>
      </c>
      <c r="E6397" t="s">
        <v>15291</v>
      </c>
      <c r="F6397" s="2" t="s">
        <v>1163</v>
      </c>
      <c r="G6397" s="36">
        <v>17</v>
      </c>
      <c r="H6397" s="39">
        <v>11</v>
      </c>
      <c r="I6397" s="32" t="s">
        <v>165</v>
      </c>
      <c r="J6397" s="32" t="s">
        <v>28</v>
      </c>
      <c r="K6397" t="s">
        <v>5613</v>
      </c>
    </row>
    <row r="6398" spans="1:11" hidden="1" x14ac:dyDescent="0.3">
      <c r="A6398" t="s">
        <v>5612</v>
      </c>
      <c r="B6398" s="8">
        <v>20190104</v>
      </c>
      <c r="C6398" s="2" t="s">
        <v>891</v>
      </c>
      <c r="D6398" s="2" t="s">
        <v>1201</v>
      </c>
      <c r="E6398" t="s">
        <v>15292</v>
      </c>
      <c r="F6398" s="2" t="s">
        <v>1163</v>
      </c>
      <c r="G6398" s="36">
        <v>17</v>
      </c>
      <c r="H6398" s="39">
        <v>11</v>
      </c>
      <c r="I6398" s="32" t="s">
        <v>165</v>
      </c>
      <c r="J6398" s="32" t="s">
        <v>28</v>
      </c>
      <c r="K6398" t="s">
        <v>5612</v>
      </c>
    </row>
    <row r="6399" spans="1:11" hidden="1" x14ac:dyDescent="0.3">
      <c r="A6399" t="s">
        <v>5707</v>
      </c>
      <c r="B6399" s="8">
        <v>20190415</v>
      </c>
      <c r="C6399" s="2" t="s">
        <v>89</v>
      </c>
      <c r="D6399" s="2" t="s">
        <v>1313</v>
      </c>
      <c r="E6399" t="s">
        <v>15409</v>
      </c>
      <c r="F6399" s="2" t="s">
        <v>1163</v>
      </c>
      <c r="G6399" s="36">
        <v>17</v>
      </c>
      <c r="H6399" s="39">
        <v>1</v>
      </c>
      <c r="I6399" s="32" t="s">
        <v>1207</v>
      </c>
      <c r="J6399" s="32" t="s">
        <v>28</v>
      </c>
      <c r="K6399" t="s">
        <v>5707</v>
      </c>
    </row>
    <row r="6400" spans="1:11" hidden="1" x14ac:dyDescent="0.3">
      <c r="A6400" t="s">
        <v>7762</v>
      </c>
      <c r="B6400" s="8">
        <v>20190527</v>
      </c>
      <c r="C6400" t="s">
        <v>84</v>
      </c>
      <c r="D6400" t="s">
        <v>7731</v>
      </c>
      <c r="E6400" t="s">
        <v>15484</v>
      </c>
      <c r="F6400" s="2" t="s">
        <v>7881</v>
      </c>
      <c r="G6400" s="36">
        <v>17</v>
      </c>
      <c r="H6400" s="37">
        <v>1</v>
      </c>
      <c r="I6400" s="32" t="s">
        <v>9162</v>
      </c>
      <c r="J6400" s="32" t="s">
        <v>28</v>
      </c>
    </row>
    <row r="6401" spans="1:10" hidden="1" x14ac:dyDescent="0.3">
      <c r="A6401" t="s">
        <v>6931</v>
      </c>
      <c r="B6401" s="8" t="s">
        <v>6932</v>
      </c>
      <c r="C6401" t="s">
        <v>89</v>
      </c>
      <c r="D6401" t="s">
        <v>1179</v>
      </c>
      <c r="E6401" t="s">
        <v>15647</v>
      </c>
      <c r="F6401" s="2" t="s">
        <v>7881</v>
      </c>
      <c r="G6401" s="36">
        <v>17</v>
      </c>
      <c r="H6401" s="37">
        <v>8</v>
      </c>
      <c r="I6401" s="32" t="s">
        <v>9193</v>
      </c>
      <c r="J6401" s="32" t="s">
        <v>28</v>
      </c>
    </row>
    <row r="6402" spans="1:10" hidden="1" x14ac:dyDescent="0.3">
      <c r="A6402" t="s">
        <v>6925</v>
      </c>
      <c r="B6402" s="8" t="s">
        <v>6926</v>
      </c>
      <c r="C6402" t="s">
        <v>13</v>
      </c>
      <c r="D6402" t="s">
        <v>1033</v>
      </c>
      <c r="E6402" t="s">
        <v>15651</v>
      </c>
      <c r="F6402" s="2" t="s">
        <v>7881</v>
      </c>
      <c r="G6402" s="36">
        <v>17</v>
      </c>
      <c r="H6402" s="37">
        <v>4</v>
      </c>
      <c r="I6402" s="32" t="s">
        <v>9195</v>
      </c>
      <c r="J6402" s="32" t="s">
        <v>28</v>
      </c>
    </row>
    <row r="6403" spans="1:10" hidden="1" x14ac:dyDescent="0.3">
      <c r="A6403" t="s">
        <v>7138</v>
      </c>
      <c r="B6403" s="8">
        <v>20170607</v>
      </c>
      <c r="C6403" t="s">
        <v>89</v>
      </c>
      <c r="D6403" t="s">
        <v>1179</v>
      </c>
      <c r="E6403" t="s">
        <v>14835</v>
      </c>
      <c r="F6403" s="2" t="s">
        <v>7881</v>
      </c>
      <c r="G6403" s="36" t="s">
        <v>12</v>
      </c>
      <c r="H6403" s="37" t="s">
        <v>12</v>
      </c>
      <c r="I6403" s="32" t="s">
        <v>39</v>
      </c>
    </row>
    <row r="6404" spans="1:10" hidden="1" x14ac:dyDescent="0.3">
      <c r="A6404" t="s">
        <v>7304</v>
      </c>
      <c r="B6404" s="8">
        <v>20170629</v>
      </c>
      <c r="C6404" t="s">
        <v>31</v>
      </c>
      <c r="D6404" t="s">
        <v>896</v>
      </c>
      <c r="E6404" t="s">
        <v>8882</v>
      </c>
      <c r="F6404" s="2" t="s">
        <v>7881</v>
      </c>
      <c r="G6404" s="36" t="s">
        <v>12</v>
      </c>
      <c r="H6404" s="37" t="s">
        <v>12</v>
      </c>
      <c r="I6404" s="32" t="s">
        <v>39</v>
      </c>
    </row>
    <row r="6405" spans="1:10" hidden="1" x14ac:dyDescent="0.3">
      <c r="A6405" t="s">
        <v>7577</v>
      </c>
      <c r="B6405" s="8">
        <v>20170906</v>
      </c>
      <c r="C6405" t="s">
        <v>231</v>
      </c>
      <c r="D6405" t="s">
        <v>1209</v>
      </c>
      <c r="E6405" t="s">
        <v>14933</v>
      </c>
      <c r="F6405" s="2" t="s">
        <v>7881</v>
      </c>
      <c r="G6405" s="36" t="s">
        <v>12</v>
      </c>
      <c r="H6405" s="37" t="s">
        <v>12</v>
      </c>
      <c r="I6405" s="32" t="s">
        <v>39</v>
      </c>
      <c r="J6405" s="32" t="s">
        <v>192</v>
      </c>
    </row>
    <row r="6406" spans="1:10" hidden="1" x14ac:dyDescent="0.3">
      <c r="A6406" t="s">
        <v>7087</v>
      </c>
      <c r="B6406" s="8">
        <v>20171122</v>
      </c>
      <c r="C6406" t="s">
        <v>33</v>
      </c>
      <c r="D6406" t="s">
        <v>1199</v>
      </c>
      <c r="E6406" t="s">
        <v>14987</v>
      </c>
      <c r="F6406" s="2" t="s">
        <v>7881</v>
      </c>
      <c r="G6406" s="36" t="s">
        <v>12</v>
      </c>
      <c r="H6406" s="37" t="s">
        <v>12</v>
      </c>
      <c r="I6406" s="32" t="s">
        <v>39</v>
      </c>
    </row>
    <row r="6407" spans="1:10" hidden="1" x14ac:dyDescent="0.3">
      <c r="A6407" t="s">
        <v>7079</v>
      </c>
      <c r="B6407" s="8">
        <v>20171215</v>
      </c>
      <c r="C6407" t="s">
        <v>22</v>
      </c>
      <c r="D6407" t="s">
        <v>1224</v>
      </c>
      <c r="E6407" t="s">
        <v>14998</v>
      </c>
      <c r="F6407" s="2" t="s">
        <v>7881</v>
      </c>
      <c r="G6407" s="36" t="s">
        <v>12</v>
      </c>
      <c r="H6407" s="37" t="s">
        <v>12</v>
      </c>
      <c r="I6407" s="32" t="s">
        <v>39</v>
      </c>
    </row>
    <row r="6408" spans="1:10" hidden="1" x14ac:dyDescent="0.3">
      <c r="A6408" t="s">
        <v>7841</v>
      </c>
      <c r="B6408" s="8">
        <v>20180404</v>
      </c>
      <c r="C6408" t="s">
        <v>231</v>
      </c>
      <c r="D6408" t="s">
        <v>1248</v>
      </c>
      <c r="E6408" t="s">
        <v>15074</v>
      </c>
      <c r="F6408" s="2" t="s">
        <v>7881</v>
      </c>
      <c r="G6408" s="36" t="s">
        <v>12</v>
      </c>
      <c r="H6408" s="37" t="s">
        <v>12</v>
      </c>
      <c r="I6408" s="32" t="s">
        <v>39</v>
      </c>
      <c r="J6408" s="32" t="s">
        <v>1009</v>
      </c>
    </row>
    <row r="6409" spans="1:10" hidden="1" x14ac:dyDescent="0.3">
      <c r="A6409" t="s">
        <v>7840</v>
      </c>
      <c r="B6409" s="8">
        <v>20180408</v>
      </c>
      <c r="C6409" t="s">
        <v>53</v>
      </c>
      <c r="D6409" t="s">
        <v>545</v>
      </c>
      <c r="E6409" t="s">
        <v>15080</v>
      </c>
      <c r="F6409" s="2" t="s">
        <v>7881</v>
      </c>
      <c r="G6409" s="36" t="s">
        <v>12</v>
      </c>
      <c r="H6409" s="37" t="s">
        <v>12</v>
      </c>
      <c r="I6409" s="32" t="s">
        <v>39</v>
      </c>
      <c r="J6409" s="32" t="s">
        <v>1009</v>
      </c>
    </row>
    <row r="6410" spans="1:10" hidden="1" x14ac:dyDescent="0.3">
      <c r="A6410" t="s">
        <v>6766</v>
      </c>
      <c r="B6410" s="8">
        <v>20181009</v>
      </c>
      <c r="C6410" t="s">
        <v>33</v>
      </c>
      <c r="D6410" t="s">
        <v>6767</v>
      </c>
      <c r="E6410" t="s">
        <v>15223</v>
      </c>
      <c r="F6410" s="2" t="s">
        <v>7881</v>
      </c>
      <c r="G6410" s="36" t="s">
        <v>12</v>
      </c>
      <c r="H6410" s="37"/>
      <c r="I6410" s="32" t="s">
        <v>12</v>
      </c>
    </row>
    <row r="6411" spans="1:10" hidden="1" x14ac:dyDescent="0.3">
      <c r="A6411" t="s">
        <v>7181</v>
      </c>
      <c r="B6411" s="8">
        <v>20181119</v>
      </c>
      <c r="C6411" t="s">
        <v>20</v>
      </c>
      <c r="D6411" t="s">
        <v>1270</v>
      </c>
      <c r="E6411" t="s">
        <v>8900</v>
      </c>
      <c r="F6411" s="2" t="s">
        <v>7881</v>
      </c>
      <c r="G6411" s="36" t="s">
        <v>12</v>
      </c>
      <c r="H6411" s="37"/>
      <c r="I6411" s="32" t="s">
        <v>12</v>
      </c>
    </row>
    <row r="6412" spans="1:10" hidden="1" x14ac:dyDescent="0.3">
      <c r="A6412" t="s">
        <v>7539</v>
      </c>
      <c r="B6412" s="8">
        <v>20181220</v>
      </c>
      <c r="C6412" t="s">
        <v>25</v>
      </c>
      <c r="D6412" t="s">
        <v>1308</v>
      </c>
      <c r="E6412" t="s">
        <v>15283</v>
      </c>
      <c r="F6412" s="2" t="s">
        <v>7881</v>
      </c>
      <c r="G6412" s="36" t="s">
        <v>12</v>
      </c>
      <c r="H6412" s="37" t="s">
        <v>12</v>
      </c>
      <c r="I6412" s="32" t="s">
        <v>39</v>
      </c>
    </row>
    <row r="6413" spans="1:10" hidden="1" x14ac:dyDescent="0.3">
      <c r="A6413" t="s">
        <v>7790</v>
      </c>
      <c r="B6413" s="8">
        <v>20190201</v>
      </c>
      <c r="C6413" t="s">
        <v>84</v>
      </c>
      <c r="D6413" t="s">
        <v>1271</v>
      </c>
      <c r="E6413" t="s">
        <v>15307</v>
      </c>
      <c r="F6413" s="2" t="s">
        <v>7881</v>
      </c>
      <c r="G6413" s="36" t="s">
        <v>12</v>
      </c>
      <c r="H6413" s="37" t="s">
        <v>12</v>
      </c>
      <c r="I6413" s="32" t="s">
        <v>39</v>
      </c>
    </row>
    <row r="6414" spans="1:10" hidden="1" x14ac:dyDescent="0.3">
      <c r="A6414" t="s">
        <v>7787</v>
      </c>
      <c r="B6414" s="8">
        <v>20190218</v>
      </c>
      <c r="C6414" t="s">
        <v>891</v>
      </c>
      <c r="D6414" t="s">
        <v>1201</v>
      </c>
      <c r="E6414" t="s">
        <v>15331</v>
      </c>
      <c r="F6414" s="2" t="s">
        <v>7881</v>
      </c>
      <c r="G6414" s="36" t="s">
        <v>12</v>
      </c>
      <c r="H6414" s="37" t="s">
        <v>12</v>
      </c>
      <c r="I6414" s="32" t="s">
        <v>39</v>
      </c>
    </row>
    <row r="6415" spans="1:10" hidden="1" x14ac:dyDescent="0.3">
      <c r="A6415" t="s">
        <v>7528</v>
      </c>
      <c r="B6415" s="8">
        <v>20190307</v>
      </c>
      <c r="C6415" t="s">
        <v>64</v>
      </c>
      <c r="D6415" t="s">
        <v>207</v>
      </c>
      <c r="E6415" t="s">
        <v>15364</v>
      </c>
      <c r="F6415" s="2" t="s">
        <v>7881</v>
      </c>
      <c r="G6415" s="36" t="s">
        <v>12</v>
      </c>
      <c r="H6415" s="37" t="s">
        <v>12</v>
      </c>
      <c r="I6415" s="32" t="s">
        <v>39</v>
      </c>
    </row>
    <row r="6416" spans="1:10" hidden="1" x14ac:dyDescent="0.3">
      <c r="A6416" t="s">
        <v>7527</v>
      </c>
      <c r="B6416" s="8">
        <v>20190313</v>
      </c>
      <c r="C6416" t="s">
        <v>84</v>
      </c>
      <c r="D6416" t="s">
        <v>607</v>
      </c>
      <c r="E6416" t="s">
        <v>9008</v>
      </c>
      <c r="F6416" s="2" t="s">
        <v>7881</v>
      </c>
      <c r="G6416" s="36" t="s">
        <v>12</v>
      </c>
      <c r="H6416" s="37" t="s">
        <v>12</v>
      </c>
      <c r="I6416" s="32" t="s">
        <v>39</v>
      </c>
    </row>
    <row r="6417" spans="1:11" hidden="1" x14ac:dyDescent="0.3">
      <c r="A6417" t="s">
        <v>6996</v>
      </c>
      <c r="B6417" s="8">
        <v>20190404</v>
      </c>
      <c r="C6417" t="s">
        <v>210</v>
      </c>
      <c r="E6417" t="s">
        <v>9015</v>
      </c>
      <c r="F6417" s="2" t="s">
        <v>7881</v>
      </c>
      <c r="G6417" s="36" t="s">
        <v>39</v>
      </c>
      <c r="H6417" s="37" t="s">
        <v>39</v>
      </c>
      <c r="I6417" s="32" t="s">
        <v>39</v>
      </c>
    </row>
    <row r="6418" spans="1:11" hidden="1" x14ac:dyDescent="0.3">
      <c r="A6418" t="s">
        <v>7736</v>
      </c>
      <c r="B6418" s="8">
        <v>20191008</v>
      </c>
      <c r="C6418" t="s">
        <v>53</v>
      </c>
      <c r="D6418" t="s">
        <v>594</v>
      </c>
      <c r="E6418" t="s">
        <v>15614</v>
      </c>
      <c r="F6418" s="2" t="s">
        <v>7881</v>
      </c>
      <c r="G6418" s="36" t="s">
        <v>12</v>
      </c>
      <c r="H6418" s="37" t="s">
        <v>12</v>
      </c>
      <c r="I6418" s="32" t="s">
        <v>39</v>
      </c>
    </row>
    <row r="6419" spans="1:11" x14ac:dyDescent="0.3">
      <c r="A6419" t="s">
        <v>7734</v>
      </c>
      <c r="B6419" s="8">
        <v>20191010</v>
      </c>
      <c r="C6419" t="s">
        <v>210</v>
      </c>
      <c r="D6419" t="s">
        <v>7731</v>
      </c>
      <c r="E6419" t="s">
        <v>15615</v>
      </c>
      <c r="F6419" s="2" t="s">
        <v>7881</v>
      </c>
      <c r="G6419" s="36" t="s">
        <v>12</v>
      </c>
      <c r="H6419" s="37"/>
      <c r="I6419" s="32" t="s">
        <v>9189</v>
      </c>
      <c r="J6419" s="32" t="s">
        <v>62</v>
      </c>
    </row>
    <row r="6420" spans="1:11" hidden="1" x14ac:dyDescent="0.3">
      <c r="A6420" t="s">
        <v>5214</v>
      </c>
      <c r="B6420" s="8">
        <v>20170206</v>
      </c>
      <c r="C6420" s="2" t="s">
        <v>20</v>
      </c>
      <c r="D6420" s="2" t="s">
        <v>15</v>
      </c>
      <c r="E6420" t="s">
        <v>14767</v>
      </c>
      <c r="F6420" s="2" t="s">
        <v>1163</v>
      </c>
      <c r="G6420" s="36"/>
      <c r="H6420" s="37"/>
      <c r="I6420" s="32" t="s">
        <v>12</v>
      </c>
      <c r="K6420" t="s">
        <v>5214</v>
      </c>
    </row>
    <row r="6421" spans="1:11" hidden="1" x14ac:dyDescent="0.3">
      <c r="A6421" t="s">
        <v>5216</v>
      </c>
      <c r="B6421" s="8">
        <v>20170217</v>
      </c>
      <c r="C6421" s="2" t="s">
        <v>22</v>
      </c>
      <c r="D6421" s="2" t="s">
        <v>1183</v>
      </c>
      <c r="E6421" t="s">
        <v>14769</v>
      </c>
      <c r="F6421" s="2" t="s">
        <v>1163</v>
      </c>
      <c r="G6421" s="36"/>
      <c r="H6421" s="37"/>
      <c r="I6421" s="32" t="s">
        <v>12</v>
      </c>
      <c r="K6421" t="s">
        <v>5216</v>
      </c>
    </row>
    <row r="6422" spans="1:11" hidden="1" x14ac:dyDescent="0.3">
      <c r="A6422" t="s">
        <v>5217</v>
      </c>
      <c r="B6422" s="8">
        <v>20170226</v>
      </c>
      <c r="C6422" s="2" t="s">
        <v>68</v>
      </c>
      <c r="D6422" s="2" t="s">
        <v>1184</v>
      </c>
      <c r="E6422" t="s">
        <v>14770</v>
      </c>
      <c r="F6422" s="2" t="s">
        <v>1163</v>
      </c>
      <c r="G6422" s="36"/>
      <c r="H6422" s="37"/>
      <c r="I6422" s="32" t="s">
        <v>12</v>
      </c>
      <c r="K6422" t="s">
        <v>5217</v>
      </c>
    </row>
    <row r="6423" spans="1:11" hidden="1" x14ac:dyDescent="0.3">
      <c r="A6423" t="s">
        <v>5220</v>
      </c>
      <c r="B6423" s="8">
        <v>20170227</v>
      </c>
      <c r="C6423" s="2" t="s">
        <v>74</v>
      </c>
      <c r="D6423" s="2" t="s">
        <v>75</v>
      </c>
      <c r="E6423" t="s">
        <v>14771</v>
      </c>
      <c r="F6423" s="2" t="s">
        <v>1163</v>
      </c>
      <c r="G6423" s="36"/>
      <c r="H6423" s="37"/>
      <c r="I6423" s="32" t="s">
        <v>12</v>
      </c>
      <c r="K6423" t="s">
        <v>5220</v>
      </c>
    </row>
    <row r="6424" spans="1:11" hidden="1" x14ac:dyDescent="0.3">
      <c r="A6424" t="s">
        <v>5221</v>
      </c>
      <c r="B6424" s="8">
        <v>20170301</v>
      </c>
      <c r="C6424" s="2" t="s">
        <v>89</v>
      </c>
      <c r="D6424" s="2" t="s">
        <v>89</v>
      </c>
      <c r="E6424" t="s">
        <v>14774</v>
      </c>
      <c r="F6424" s="2" t="s">
        <v>1163</v>
      </c>
      <c r="G6424" s="36"/>
      <c r="H6424" s="37"/>
      <c r="I6424" s="32" t="s">
        <v>12</v>
      </c>
      <c r="K6424" t="s">
        <v>5221</v>
      </c>
    </row>
    <row r="6425" spans="1:11" hidden="1" x14ac:dyDescent="0.3">
      <c r="A6425" t="s">
        <v>5222</v>
      </c>
      <c r="B6425" s="8">
        <v>20170308</v>
      </c>
      <c r="C6425" s="2" t="s">
        <v>13</v>
      </c>
      <c r="D6425" s="2" t="s">
        <v>1186</v>
      </c>
      <c r="E6425" t="s">
        <v>14775</v>
      </c>
      <c r="F6425" s="2" t="s">
        <v>1163</v>
      </c>
      <c r="G6425" s="36"/>
      <c r="H6425" s="37"/>
      <c r="I6425" s="32" t="s">
        <v>12</v>
      </c>
      <c r="K6425" t="s">
        <v>5222</v>
      </c>
    </row>
    <row r="6426" spans="1:11" hidden="1" x14ac:dyDescent="0.3">
      <c r="A6426" t="s">
        <v>5224</v>
      </c>
      <c r="B6426" s="8">
        <v>20170313</v>
      </c>
      <c r="C6426" s="2" t="s">
        <v>13</v>
      </c>
      <c r="D6426" s="2" t="s">
        <v>1186</v>
      </c>
      <c r="E6426" t="s">
        <v>14776</v>
      </c>
      <c r="F6426" s="2" t="s">
        <v>1163</v>
      </c>
      <c r="G6426" s="36"/>
      <c r="H6426" s="37"/>
      <c r="I6426" s="32" t="s">
        <v>12</v>
      </c>
      <c r="K6426" t="s">
        <v>5224</v>
      </c>
    </row>
    <row r="6427" spans="1:11" hidden="1" x14ac:dyDescent="0.3">
      <c r="A6427" t="s">
        <v>5225</v>
      </c>
      <c r="B6427" s="8">
        <v>20170313</v>
      </c>
      <c r="C6427" s="2" t="s">
        <v>33</v>
      </c>
      <c r="D6427" s="2" t="s">
        <v>1187</v>
      </c>
      <c r="E6427" t="s">
        <v>14777</v>
      </c>
      <c r="F6427" s="2" t="s">
        <v>1163</v>
      </c>
      <c r="G6427" s="36"/>
      <c r="H6427" s="37"/>
      <c r="I6427" s="32" t="s">
        <v>12</v>
      </c>
      <c r="K6427" t="s">
        <v>5225</v>
      </c>
    </row>
    <row r="6428" spans="1:11" hidden="1" x14ac:dyDescent="0.3">
      <c r="A6428" t="s">
        <v>5226</v>
      </c>
      <c r="B6428" s="8">
        <v>20170313</v>
      </c>
      <c r="C6428" s="2" t="s">
        <v>120</v>
      </c>
      <c r="D6428" s="2" t="s">
        <v>1181</v>
      </c>
      <c r="E6428" t="s">
        <v>14778</v>
      </c>
      <c r="F6428" s="2" t="s">
        <v>1163</v>
      </c>
      <c r="G6428" s="36"/>
      <c r="H6428" s="37"/>
      <c r="I6428" s="32" t="s">
        <v>12</v>
      </c>
      <c r="K6428" t="s">
        <v>5226</v>
      </c>
    </row>
    <row r="6429" spans="1:11" hidden="1" x14ac:dyDescent="0.3">
      <c r="A6429" t="s">
        <v>5223</v>
      </c>
      <c r="B6429" s="8">
        <v>20170313</v>
      </c>
      <c r="C6429" s="2" t="s">
        <v>52</v>
      </c>
      <c r="D6429" s="2" t="s">
        <v>274</v>
      </c>
      <c r="E6429" t="s">
        <v>14779</v>
      </c>
      <c r="F6429" s="2" t="s">
        <v>1163</v>
      </c>
      <c r="G6429" s="36"/>
      <c r="H6429" s="37"/>
      <c r="I6429" s="32" t="s">
        <v>12</v>
      </c>
      <c r="K6429" t="s">
        <v>5223</v>
      </c>
    </row>
    <row r="6430" spans="1:11" hidden="1" x14ac:dyDescent="0.3">
      <c r="A6430" t="s">
        <v>5229</v>
      </c>
      <c r="B6430" s="8">
        <v>20170407</v>
      </c>
      <c r="C6430" s="2" t="s">
        <v>29</v>
      </c>
      <c r="D6430" s="2" t="s">
        <v>1188</v>
      </c>
      <c r="E6430" t="s">
        <v>14784</v>
      </c>
      <c r="F6430" s="2" t="s">
        <v>1163</v>
      </c>
      <c r="G6430" s="36"/>
      <c r="H6430" s="37"/>
      <c r="I6430" s="32" t="s">
        <v>12</v>
      </c>
      <c r="K6430" t="s">
        <v>5229</v>
      </c>
    </row>
    <row r="6431" spans="1:11" hidden="1" x14ac:dyDescent="0.3">
      <c r="A6431" t="s">
        <v>5230</v>
      </c>
      <c r="B6431" s="8">
        <v>20170411</v>
      </c>
      <c r="C6431" s="2" t="s">
        <v>33</v>
      </c>
      <c r="D6431" s="2" t="s">
        <v>15</v>
      </c>
      <c r="E6431" t="s">
        <v>14785</v>
      </c>
      <c r="F6431" s="2" t="s">
        <v>1163</v>
      </c>
      <c r="G6431" s="36"/>
      <c r="H6431" s="37"/>
      <c r="I6431" s="32" t="s">
        <v>12</v>
      </c>
      <c r="K6431" t="s">
        <v>5230</v>
      </c>
    </row>
    <row r="6432" spans="1:11" hidden="1" x14ac:dyDescent="0.3">
      <c r="A6432" t="s">
        <v>5231</v>
      </c>
      <c r="B6432" s="8">
        <v>20170411</v>
      </c>
      <c r="C6432" s="2" t="s">
        <v>22</v>
      </c>
      <c r="D6432" s="2" t="s">
        <v>1189</v>
      </c>
      <c r="E6432" t="s">
        <v>14786</v>
      </c>
      <c r="F6432" s="2" t="s">
        <v>1163</v>
      </c>
      <c r="G6432" s="36"/>
      <c r="H6432" s="37"/>
      <c r="I6432" s="32" t="s">
        <v>12</v>
      </c>
      <c r="K6432" t="s">
        <v>5231</v>
      </c>
    </row>
    <row r="6433" spans="1:11" hidden="1" x14ac:dyDescent="0.3">
      <c r="A6433" t="s">
        <v>5232</v>
      </c>
      <c r="B6433" s="8">
        <v>20170412</v>
      </c>
      <c r="C6433" s="2" t="s">
        <v>16</v>
      </c>
      <c r="D6433" s="2" t="s">
        <v>15</v>
      </c>
      <c r="E6433" t="s">
        <v>14787</v>
      </c>
      <c r="F6433" s="2" t="s">
        <v>1163</v>
      </c>
      <c r="G6433" s="36"/>
      <c r="H6433" s="37"/>
      <c r="I6433" s="32" t="s">
        <v>12</v>
      </c>
      <c r="K6433" t="s">
        <v>5232</v>
      </c>
    </row>
    <row r="6434" spans="1:11" hidden="1" x14ac:dyDescent="0.3">
      <c r="A6434" t="s">
        <v>5234</v>
      </c>
      <c r="B6434" s="8">
        <v>20170417</v>
      </c>
      <c r="C6434" s="2" t="s">
        <v>89</v>
      </c>
      <c r="D6434" s="2" t="s">
        <v>1191</v>
      </c>
      <c r="E6434" t="s">
        <v>14789</v>
      </c>
      <c r="F6434" s="2" t="s">
        <v>1163</v>
      </c>
      <c r="G6434" s="36"/>
      <c r="H6434" s="37"/>
      <c r="I6434" s="32" t="s">
        <v>12</v>
      </c>
      <c r="K6434" t="s">
        <v>5234</v>
      </c>
    </row>
    <row r="6435" spans="1:11" hidden="1" x14ac:dyDescent="0.3">
      <c r="A6435" t="s">
        <v>5238</v>
      </c>
      <c r="B6435" s="8">
        <v>20170418</v>
      </c>
      <c r="C6435" s="2" t="s">
        <v>89</v>
      </c>
      <c r="D6435" s="2" t="s">
        <v>1179</v>
      </c>
      <c r="E6435" t="s">
        <v>14793</v>
      </c>
      <c r="F6435" s="2" t="s">
        <v>1163</v>
      </c>
      <c r="G6435" s="36"/>
      <c r="H6435" s="37"/>
      <c r="I6435" s="32" t="s">
        <v>12</v>
      </c>
      <c r="K6435" t="s">
        <v>5238</v>
      </c>
    </row>
    <row r="6436" spans="1:11" hidden="1" x14ac:dyDescent="0.3">
      <c r="A6436" t="s">
        <v>5239</v>
      </c>
      <c r="B6436" s="8">
        <v>20170425</v>
      </c>
      <c r="C6436" s="2" t="s">
        <v>33</v>
      </c>
      <c r="D6436" s="2" t="s">
        <v>1193</v>
      </c>
      <c r="E6436" t="s">
        <v>14794</v>
      </c>
      <c r="F6436" s="2" t="s">
        <v>1163</v>
      </c>
      <c r="G6436" s="36"/>
      <c r="H6436" s="37"/>
      <c r="I6436" s="32" t="s">
        <v>12</v>
      </c>
      <c r="K6436" t="s">
        <v>5239</v>
      </c>
    </row>
    <row r="6437" spans="1:11" hidden="1" x14ac:dyDescent="0.3">
      <c r="A6437" t="s">
        <v>5240</v>
      </c>
      <c r="B6437" s="8">
        <v>20170426</v>
      </c>
      <c r="C6437" s="2" t="s">
        <v>74</v>
      </c>
      <c r="D6437" s="2" t="s">
        <v>1194</v>
      </c>
      <c r="E6437" t="s">
        <v>14795</v>
      </c>
      <c r="F6437" s="2" t="s">
        <v>1163</v>
      </c>
      <c r="G6437" s="36"/>
      <c r="H6437" s="37"/>
      <c r="I6437" s="32" t="s">
        <v>12</v>
      </c>
      <c r="K6437" t="s">
        <v>5240</v>
      </c>
    </row>
    <row r="6438" spans="1:11" hidden="1" x14ac:dyDescent="0.3">
      <c r="A6438" t="s">
        <v>5241</v>
      </c>
      <c r="B6438" s="8">
        <v>20170426</v>
      </c>
      <c r="C6438" s="2" t="s">
        <v>43</v>
      </c>
      <c r="D6438" s="2" t="s">
        <v>15</v>
      </c>
      <c r="E6438" t="s">
        <v>14796</v>
      </c>
      <c r="F6438" s="2" t="s">
        <v>1163</v>
      </c>
      <c r="G6438" s="36"/>
      <c r="H6438" s="37"/>
      <c r="I6438" s="32" t="s">
        <v>12</v>
      </c>
      <c r="K6438" t="s">
        <v>5241</v>
      </c>
    </row>
    <row r="6439" spans="1:11" hidden="1" x14ac:dyDescent="0.3">
      <c r="A6439" t="s">
        <v>5242</v>
      </c>
      <c r="B6439" s="8">
        <v>20170427</v>
      </c>
      <c r="C6439" s="2" t="s">
        <v>43</v>
      </c>
      <c r="D6439" s="2" t="s">
        <v>15</v>
      </c>
      <c r="E6439" t="s">
        <v>14798</v>
      </c>
      <c r="F6439" s="2" t="s">
        <v>1163</v>
      </c>
      <c r="G6439" s="36"/>
      <c r="H6439" s="37"/>
      <c r="I6439" s="32" t="s">
        <v>12</v>
      </c>
      <c r="K6439" t="s">
        <v>5242</v>
      </c>
    </row>
    <row r="6440" spans="1:11" hidden="1" x14ac:dyDescent="0.3">
      <c r="A6440" t="s">
        <v>5243</v>
      </c>
      <c r="B6440" s="8">
        <v>20170427</v>
      </c>
      <c r="C6440" s="2" t="s">
        <v>92</v>
      </c>
      <c r="D6440" s="2" t="s">
        <v>1195</v>
      </c>
      <c r="E6440" t="s">
        <v>14799</v>
      </c>
      <c r="F6440" s="2" t="s">
        <v>1163</v>
      </c>
      <c r="G6440" s="36"/>
      <c r="H6440" s="37"/>
      <c r="I6440" s="32" t="s">
        <v>12</v>
      </c>
      <c r="K6440" t="s">
        <v>5243</v>
      </c>
    </row>
    <row r="6441" spans="1:11" hidden="1" x14ac:dyDescent="0.3">
      <c r="A6441" t="s">
        <v>5244</v>
      </c>
      <c r="B6441" s="8">
        <v>20170427</v>
      </c>
      <c r="C6441" s="2" t="s">
        <v>25</v>
      </c>
      <c r="D6441" s="2" t="s">
        <v>1177</v>
      </c>
      <c r="E6441" t="s">
        <v>14800</v>
      </c>
      <c r="F6441" s="2" t="s">
        <v>1163</v>
      </c>
      <c r="G6441" s="36"/>
      <c r="H6441" s="37"/>
      <c r="I6441" s="32" t="s">
        <v>12</v>
      </c>
      <c r="K6441" t="s">
        <v>5244</v>
      </c>
    </row>
    <row r="6442" spans="1:11" hidden="1" x14ac:dyDescent="0.3">
      <c r="A6442" t="s">
        <v>5246</v>
      </c>
      <c r="B6442" s="8">
        <v>20170504</v>
      </c>
      <c r="C6442" s="2" t="s">
        <v>13</v>
      </c>
      <c r="D6442" s="2" t="s">
        <v>1196</v>
      </c>
      <c r="E6442" t="s">
        <v>14804</v>
      </c>
      <c r="F6442" s="2" t="s">
        <v>1163</v>
      </c>
      <c r="G6442" s="36"/>
      <c r="H6442" s="37"/>
      <c r="I6442" s="32" t="s">
        <v>12</v>
      </c>
      <c r="K6442" t="s">
        <v>5246</v>
      </c>
    </row>
    <row r="6443" spans="1:11" hidden="1" x14ac:dyDescent="0.3">
      <c r="A6443" t="s">
        <v>5247</v>
      </c>
      <c r="B6443" s="8">
        <v>20170504</v>
      </c>
      <c r="C6443" s="2" t="s">
        <v>35</v>
      </c>
      <c r="D6443" s="2" t="s">
        <v>1197</v>
      </c>
      <c r="E6443" t="s">
        <v>14805</v>
      </c>
      <c r="F6443" s="2" t="s">
        <v>1163</v>
      </c>
      <c r="G6443" s="36"/>
      <c r="H6443" s="37"/>
      <c r="I6443" s="32" t="s">
        <v>12</v>
      </c>
      <c r="K6443" t="s">
        <v>5247</v>
      </c>
    </row>
    <row r="6444" spans="1:11" hidden="1" x14ac:dyDescent="0.3">
      <c r="A6444" t="s">
        <v>5248</v>
      </c>
      <c r="B6444" s="8">
        <v>20170505</v>
      </c>
      <c r="C6444" s="2" t="s">
        <v>891</v>
      </c>
      <c r="D6444" s="2" t="s">
        <v>1198</v>
      </c>
      <c r="E6444" t="s">
        <v>14806</v>
      </c>
      <c r="F6444" s="2" t="s">
        <v>1163</v>
      </c>
      <c r="G6444" s="36"/>
      <c r="H6444" s="37"/>
      <c r="I6444" s="32" t="s">
        <v>12</v>
      </c>
      <c r="K6444" t="s">
        <v>5248</v>
      </c>
    </row>
    <row r="6445" spans="1:11" hidden="1" x14ac:dyDescent="0.3">
      <c r="A6445" t="s">
        <v>5249</v>
      </c>
      <c r="B6445" s="8">
        <v>20170507</v>
      </c>
      <c r="C6445" s="2" t="s">
        <v>89</v>
      </c>
      <c r="D6445" s="2" t="s">
        <v>1179</v>
      </c>
      <c r="E6445" t="s">
        <v>14807</v>
      </c>
      <c r="F6445" s="2" t="s">
        <v>1163</v>
      </c>
      <c r="G6445" s="36"/>
      <c r="H6445" s="37"/>
      <c r="I6445" s="32" t="s">
        <v>12</v>
      </c>
      <c r="K6445" t="s">
        <v>5249</v>
      </c>
    </row>
    <row r="6446" spans="1:11" hidden="1" x14ac:dyDescent="0.3">
      <c r="A6446" t="s">
        <v>5250</v>
      </c>
      <c r="B6446" s="8">
        <v>20170508</v>
      </c>
      <c r="C6446" s="2" t="s">
        <v>16</v>
      </c>
      <c r="D6446" s="2" t="s">
        <v>15</v>
      </c>
      <c r="E6446" t="s">
        <v>14808</v>
      </c>
      <c r="F6446" s="2" t="s">
        <v>1163</v>
      </c>
      <c r="G6446" s="36"/>
      <c r="H6446" s="37"/>
      <c r="I6446" s="32" t="s">
        <v>12</v>
      </c>
      <c r="K6446" t="s">
        <v>5250</v>
      </c>
    </row>
    <row r="6447" spans="1:11" hidden="1" x14ac:dyDescent="0.3">
      <c r="A6447" t="s">
        <v>5251</v>
      </c>
      <c r="B6447" s="8">
        <v>20170523</v>
      </c>
      <c r="C6447" s="2" t="s">
        <v>22</v>
      </c>
      <c r="D6447" s="2" t="s">
        <v>1192</v>
      </c>
      <c r="E6447" t="s">
        <v>14813</v>
      </c>
      <c r="F6447" s="2" t="s">
        <v>1163</v>
      </c>
      <c r="G6447" s="36"/>
      <c r="H6447" s="37"/>
      <c r="I6447" s="32" t="s">
        <v>12</v>
      </c>
      <c r="K6447" t="s">
        <v>5251</v>
      </c>
    </row>
    <row r="6448" spans="1:11" hidden="1" x14ac:dyDescent="0.3">
      <c r="A6448" t="s">
        <v>5252</v>
      </c>
      <c r="B6448" s="8">
        <v>20170523</v>
      </c>
      <c r="C6448" s="2" t="s">
        <v>120</v>
      </c>
      <c r="D6448" s="2" t="s">
        <v>1181</v>
      </c>
      <c r="E6448" t="s">
        <v>14814</v>
      </c>
      <c r="F6448" s="2" t="s">
        <v>1163</v>
      </c>
      <c r="G6448" s="36"/>
      <c r="H6448" s="37"/>
      <c r="I6448" s="32" t="s">
        <v>12</v>
      </c>
      <c r="K6448" t="s">
        <v>5252</v>
      </c>
    </row>
    <row r="6449" spans="1:11" hidden="1" x14ac:dyDescent="0.3">
      <c r="A6449" t="s">
        <v>5253</v>
      </c>
      <c r="B6449" s="8">
        <v>20170523</v>
      </c>
      <c r="C6449" s="2" t="s">
        <v>74</v>
      </c>
      <c r="D6449" s="2" t="s">
        <v>1194</v>
      </c>
      <c r="E6449" t="s">
        <v>14815</v>
      </c>
      <c r="F6449" s="2" t="s">
        <v>1163</v>
      </c>
      <c r="G6449" s="36"/>
      <c r="H6449" s="37"/>
      <c r="I6449" s="32" t="s">
        <v>12</v>
      </c>
      <c r="K6449" t="s">
        <v>5253</v>
      </c>
    </row>
    <row r="6450" spans="1:11" hidden="1" x14ac:dyDescent="0.3">
      <c r="A6450" t="s">
        <v>5254</v>
      </c>
      <c r="B6450" s="8">
        <v>20170523</v>
      </c>
      <c r="C6450" s="2" t="s">
        <v>33</v>
      </c>
      <c r="D6450" s="2" t="s">
        <v>1199</v>
      </c>
      <c r="E6450" t="s">
        <v>14816</v>
      </c>
      <c r="F6450" s="2" t="s">
        <v>1163</v>
      </c>
      <c r="G6450" s="36"/>
      <c r="H6450" s="37"/>
      <c r="I6450" s="32" t="s">
        <v>12</v>
      </c>
      <c r="K6450" t="s">
        <v>5254</v>
      </c>
    </row>
    <row r="6451" spans="1:11" x14ac:dyDescent="0.3">
      <c r="A6451" t="s">
        <v>7143</v>
      </c>
      <c r="B6451" s="8">
        <v>20170524</v>
      </c>
      <c r="C6451" t="s">
        <v>13</v>
      </c>
      <c r="D6451" t="s">
        <v>1186</v>
      </c>
      <c r="E6451" t="s">
        <v>14817</v>
      </c>
      <c r="F6451" s="2" t="s">
        <v>7881</v>
      </c>
      <c r="G6451" s="36"/>
      <c r="H6451" s="37"/>
      <c r="I6451" s="31" t="s">
        <v>151</v>
      </c>
      <c r="J6451" s="32" t="s">
        <v>192</v>
      </c>
    </row>
    <row r="6452" spans="1:11" hidden="1" x14ac:dyDescent="0.3">
      <c r="A6452" t="s">
        <v>5255</v>
      </c>
      <c r="B6452" s="8">
        <v>20170524</v>
      </c>
      <c r="C6452" s="2" t="s">
        <v>31</v>
      </c>
      <c r="D6452" s="2" t="s">
        <v>896</v>
      </c>
      <c r="E6452" t="s">
        <v>14818</v>
      </c>
      <c r="F6452" s="2" t="s">
        <v>1163</v>
      </c>
      <c r="G6452" s="36"/>
      <c r="H6452" s="37"/>
      <c r="I6452" s="32" t="s">
        <v>12</v>
      </c>
      <c r="K6452" t="s">
        <v>5255</v>
      </c>
    </row>
    <row r="6453" spans="1:11" hidden="1" x14ac:dyDescent="0.3">
      <c r="A6453" t="s">
        <v>5256</v>
      </c>
      <c r="B6453" s="8">
        <v>20170524</v>
      </c>
      <c r="C6453" s="2" t="s">
        <v>84</v>
      </c>
      <c r="D6453" s="2" t="s">
        <v>1200</v>
      </c>
      <c r="E6453" t="s">
        <v>14819</v>
      </c>
      <c r="F6453" s="2" t="s">
        <v>1163</v>
      </c>
      <c r="G6453" s="36"/>
      <c r="H6453" s="37"/>
      <c r="I6453" s="32" t="s">
        <v>12</v>
      </c>
      <c r="K6453" t="s">
        <v>5256</v>
      </c>
    </row>
    <row r="6454" spans="1:11" hidden="1" x14ac:dyDescent="0.3">
      <c r="A6454" t="s">
        <v>5259</v>
      </c>
      <c r="B6454" s="8">
        <v>20170525</v>
      </c>
      <c r="C6454" s="2" t="s">
        <v>16</v>
      </c>
      <c r="D6454" s="2" t="s">
        <v>15</v>
      </c>
      <c r="E6454" t="s">
        <v>14822</v>
      </c>
      <c r="F6454" s="2" t="s">
        <v>1163</v>
      </c>
      <c r="G6454" s="36"/>
      <c r="H6454" s="37"/>
      <c r="I6454" s="32" t="s">
        <v>12</v>
      </c>
      <c r="K6454" t="s">
        <v>5259</v>
      </c>
    </row>
    <row r="6455" spans="1:11" hidden="1" x14ac:dyDescent="0.3">
      <c r="A6455" t="s">
        <v>5260</v>
      </c>
      <c r="B6455" s="8">
        <v>20170525</v>
      </c>
      <c r="C6455" s="2" t="s">
        <v>891</v>
      </c>
      <c r="D6455" s="2" t="s">
        <v>1201</v>
      </c>
      <c r="E6455" t="s">
        <v>14823</v>
      </c>
      <c r="F6455" s="2" t="s">
        <v>1163</v>
      </c>
      <c r="G6455" s="36"/>
      <c r="H6455" s="37"/>
      <c r="I6455" s="32" t="s">
        <v>12</v>
      </c>
      <c r="K6455" t="s">
        <v>5260</v>
      </c>
    </row>
    <row r="6456" spans="1:11" hidden="1" x14ac:dyDescent="0.3">
      <c r="A6456" t="s">
        <v>5263</v>
      </c>
      <c r="B6456" s="8">
        <v>20170529</v>
      </c>
      <c r="C6456" s="2" t="s">
        <v>64</v>
      </c>
      <c r="D6456" s="2" t="s">
        <v>1204</v>
      </c>
      <c r="E6456" t="s">
        <v>14826</v>
      </c>
      <c r="F6456" s="2" t="s">
        <v>1163</v>
      </c>
      <c r="G6456" s="36"/>
      <c r="H6456" s="37"/>
      <c r="I6456" s="32" t="s">
        <v>12</v>
      </c>
      <c r="K6456" t="s">
        <v>5263</v>
      </c>
    </row>
    <row r="6457" spans="1:11" hidden="1" x14ac:dyDescent="0.3">
      <c r="A6457" t="s">
        <v>5264</v>
      </c>
      <c r="B6457" s="8">
        <v>20170529</v>
      </c>
      <c r="C6457" s="2" t="s">
        <v>16</v>
      </c>
      <c r="D6457" s="2" t="s">
        <v>15</v>
      </c>
      <c r="E6457" t="s">
        <v>14827</v>
      </c>
      <c r="F6457" s="2" t="s">
        <v>1163</v>
      </c>
      <c r="G6457" s="36"/>
      <c r="H6457" s="37"/>
      <c r="I6457" s="32" t="s">
        <v>12</v>
      </c>
      <c r="K6457" t="s">
        <v>5264</v>
      </c>
    </row>
    <row r="6458" spans="1:11" hidden="1" x14ac:dyDescent="0.3">
      <c r="A6458" t="s">
        <v>5265</v>
      </c>
      <c r="B6458" s="8">
        <v>20170530</v>
      </c>
      <c r="C6458" s="2" t="s">
        <v>22</v>
      </c>
      <c r="D6458" s="2" t="s">
        <v>1192</v>
      </c>
      <c r="E6458" t="s">
        <v>14830</v>
      </c>
      <c r="F6458" s="2" t="s">
        <v>1163</v>
      </c>
      <c r="G6458" s="36"/>
      <c r="H6458" s="37"/>
      <c r="I6458" s="32" t="s">
        <v>12</v>
      </c>
      <c r="K6458" t="s">
        <v>5265</v>
      </c>
    </row>
    <row r="6459" spans="1:11" hidden="1" x14ac:dyDescent="0.3">
      <c r="A6459" t="s">
        <v>5266</v>
      </c>
      <c r="B6459" s="8">
        <v>20170531</v>
      </c>
      <c r="C6459" s="2" t="s">
        <v>68</v>
      </c>
      <c r="D6459" s="2" t="s">
        <v>1184</v>
      </c>
      <c r="E6459" t="s">
        <v>14832</v>
      </c>
      <c r="F6459" s="2" t="s">
        <v>1163</v>
      </c>
      <c r="G6459" s="36"/>
      <c r="H6459" s="37"/>
      <c r="I6459" s="32" t="s">
        <v>12</v>
      </c>
      <c r="K6459" t="s">
        <v>5266</v>
      </c>
    </row>
    <row r="6460" spans="1:11" hidden="1" x14ac:dyDescent="0.3">
      <c r="A6460" t="s">
        <v>5268</v>
      </c>
      <c r="B6460" s="8">
        <v>20170608</v>
      </c>
      <c r="C6460" s="2" t="s">
        <v>22</v>
      </c>
      <c r="D6460" s="2" t="s">
        <v>1205</v>
      </c>
      <c r="E6460" t="s">
        <v>14837</v>
      </c>
      <c r="F6460" s="2" t="s">
        <v>1163</v>
      </c>
      <c r="G6460" s="36"/>
      <c r="H6460" s="37"/>
      <c r="I6460" s="32" t="s">
        <v>12</v>
      </c>
      <c r="K6460" t="s">
        <v>5268</v>
      </c>
    </row>
    <row r="6461" spans="1:11" hidden="1" x14ac:dyDescent="0.3">
      <c r="A6461" t="s">
        <v>5269</v>
      </c>
      <c r="B6461" s="8">
        <v>20170609</v>
      </c>
      <c r="C6461" s="2" t="s">
        <v>22</v>
      </c>
      <c r="D6461" s="2" t="s">
        <v>1206</v>
      </c>
      <c r="E6461" t="s">
        <v>14838</v>
      </c>
      <c r="F6461" s="2" t="s">
        <v>1163</v>
      </c>
      <c r="G6461" s="36"/>
      <c r="H6461" s="37"/>
      <c r="I6461" s="32" t="s">
        <v>12</v>
      </c>
      <c r="K6461" t="s">
        <v>5269</v>
      </c>
    </row>
    <row r="6462" spans="1:11" hidden="1" x14ac:dyDescent="0.3">
      <c r="A6462" t="s">
        <v>5270</v>
      </c>
      <c r="B6462" s="8">
        <v>20170609</v>
      </c>
      <c r="C6462" s="2" t="s">
        <v>35</v>
      </c>
      <c r="D6462" s="2" t="s">
        <v>1197</v>
      </c>
      <c r="E6462" t="s">
        <v>14839</v>
      </c>
      <c r="F6462" s="2" t="s">
        <v>1163</v>
      </c>
      <c r="G6462" s="36"/>
      <c r="H6462" s="37"/>
      <c r="I6462" s="32" t="s">
        <v>12</v>
      </c>
      <c r="K6462" t="s">
        <v>5270</v>
      </c>
    </row>
    <row r="6463" spans="1:11" hidden="1" x14ac:dyDescent="0.3">
      <c r="A6463" t="s">
        <v>5289</v>
      </c>
      <c r="B6463" s="8">
        <v>20170719</v>
      </c>
      <c r="C6463" s="2" t="s">
        <v>210</v>
      </c>
      <c r="D6463" s="2" t="s">
        <v>15</v>
      </c>
      <c r="E6463" t="s">
        <v>14866</v>
      </c>
      <c r="F6463" s="2" t="s">
        <v>1163</v>
      </c>
      <c r="G6463" s="36"/>
      <c r="H6463" s="37"/>
      <c r="I6463" s="32" t="s">
        <v>12</v>
      </c>
      <c r="K6463" t="s">
        <v>5289</v>
      </c>
    </row>
    <row r="6464" spans="1:11" hidden="1" x14ac:dyDescent="0.3">
      <c r="A6464" t="s">
        <v>5290</v>
      </c>
      <c r="B6464" s="8">
        <v>20170719</v>
      </c>
      <c r="C6464" s="2" t="s">
        <v>33</v>
      </c>
      <c r="D6464" s="2" t="s">
        <v>1193</v>
      </c>
      <c r="E6464" t="s">
        <v>14867</v>
      </c>
      <c r="F6464" s="2" t="s">
        <v>1163</v>
      </c>
      <c r="G6464" s="36"/>
      <c r="H6464" s="37"/>
      <c r="I6464" s="32" t="s">
        <v>12</v>
      </c>
      <c r="K6464" t="s">
        <v>5290</v>
      </c>
    </row>
    <row r="6465" spans="1:11" hidden="1" x14ac:dyDescent="0.3">
      <c r="A6465" t="s">
        <v>5351</v>
      </c>
      <c r="B6465" s="8">
        <v>20170821</v>
      </c>
      <c r="C6465" s="2" t="s">
        <v>33</v>
      </c>
      <c r="D6465" s="2" t="s">
        <v>1223</v>
      </c>
      <c r="E6465" t="s">
        <v>14929</v>
      </c>
      <c r="F6465" s="2" t="s">
        <v>1163</v>
      </c>
      <c r="G6465" s="36"/>
      <c r="H6465" s="37"/>
      <c r="I6465" s="32" t="s">
        <v>12</v>
      </c>
      <c r="K6465" t="s">
        <v>5351</v>
      </c>
    </row>
    <row r="6466" spans="1:11" hidden="1" x14ac:dyDescent="0.3">
      <c r="A6466" t="s">
        <v>5352</v>
      </c>
      <c r="B6466" s="8">
        <v>20170823</v>
      </c>
      <c r="C6466" s="2" t="s">
        <v>22</v>
      </c>
      <c r="D6466" s="2" t="s">
        <v>230</v>
      </c>
      <c r="E6466" t="s">
        <v>14930</v>
      </c>
      <c r="F6466" s="2" t="s">
        <v>1163</v>
      </c>
      <c r="G6466" s="36"/>
      <c r="H6466" s="37"/>
      <c r="I6466" s="32" t="s">
        <v>12</v>
      </c>
      <c r="K6466" t="s">
        <v>5352</v>
      </c>
    </row>
    <row r="6467" spans="1:11" hidden="1" x14ac:dyDescent="0.3">
      <c r="A6467" t="s">
        <v>5360</v>
      </c>
      <c r="B6467" s="8">
        <v>20171031</v>
      </c>
      <c r="C6467" s="2" t="s">
        <v>16</v>
      </c>
      <c r="D6467" s="2" t="s">
        <v>15</v>
      </c>
      <c r="E6467" t="s">
        <v>14946</v>
      </c>
      <c r="F6467" s="2" t="s">
        <v>1163</v>
      </c>
      <c r="G6467" s="36"/>
      <c r="H6467" s="37"/>
      <c r="I6467" s="32" t="s">
        <v>12</v>
      </c>
      <c r="K6467" t="s">
        <v>5360</v>
      </c>
    </row>
    <row r="6468" spans="1:11" hidden="1" x14ac:dyDescent="0.3">
      <c r="A6468" t="s">
        <v>5401</v>
      </c>
      <c r="B6468" s="8">
        <v>20171130</v>
      </c>
      <c r="C6468" s="2" t="s">
        <v>29</v>
      </c>
      <c r="D6468" s="2" t="s">
        <v>840</v>
      </c>
      <c r="E6468" t="s">
        <v>14992</v>
      </c>
      <c r="F6468" s="2" t="s">
        <v>1163</v>
      </c>
      <c r="G6468" s="36"/>
      <c r="H6468" s="37"/>
      <c r="I6468" s="32" t="s">
        <v>12</v>
      </c>
      <c r="K6468" t="s">
        <v>5401</v>
      </c>
    </row>
    <row r="6469" spans="1:11" hidden="1" x14ac:dyDescent="0.3">
      <c r="A6469" t="s">
        <v>5403</v>
      </c>
      <c r="B6469" s="8">
        <v>20171204</v>
      </c>
      <c r="C6469" s="2" t="s">
        <v>89</v>
      </c>
      <c r="D6469" s="2" t="s">
        <v>1233</v>
      </c>
      <c r="E6469" t="s">
        <v>1234</v>
      </c>
      <c r="F6469" s="2" t="s">
        <v>1163</v>
      </c>
      <c r="G6469" s="36"/>
      <c r="H6469" s="37"/>
      <c r="I6469" s="32" t="s">
        <v>12</v>
      </c>
      <c r="K6469" t="s">
        <v>5403</v>
      </c>
    </row>
    <row r="6470" spans="1:11" hidden="1" x14ac:dyDescent="0.3">
      <c r="A6470" t="s">
        <v>5404</v>
      </c>
      <c r="B6470" s="8">
        <v>20171214</v>
      </c>
      <c r="C6470" s="2" t="s">
        <v>22</v>
      </c>
      <c r="D6470" s="2" t="s">
        <v>1224</v>
      </c>
      <c r="E6470" t="s">
        <v>14997</v>
      </c>
      <c r="F6470" s="2" t="s">
        <v>1163</v>
      </c>
      <c r="G6470" s="36"/>
      <c r="H6470" s="37"/>
      <c r="I6470" s="32" t="s">
        <v>12</v>
      </c>
      <c r="K6470" t="s">
        <v>5404</v>
      </c>
    </row>
    <row r="6471" spans="1:11" hidden="1" x14ac:dyDescent="0.3">
      <c r="A6471" t="s">
        <v>5407</v>
      </c>
      <c r="B6471" s="8">
        <v>20171227</v>
      </c>
      <c r="C6471" s="2" t="s">
        <v>22</v>
      </c>
      <c r="D6471" s="2" t="s">
        <v>107</v>
      </c>
      <c r="E6471" t="s">
        <v>15002</v>
      </c>
      <c r="F6471" s="2" t="s">
        <v>1163</v>
      </c>
      <c r="G6471" s="36"/>
      <c r="H6471" s="37"/>
      <c r="I6471" s="32" t="s">
        <v>12</v>
      </c>
      <c r="K6471" t="s">
        <v>5407</v>
      </c>
    </row>
    <row r="6472" spans="1:11" hidden="1" x14ac:dyDescent="0.3">
      <c r="A6472" t="s">
        <v>5406</v>
      </c>
      <c r="B6472" s="8">
        <v>20171227</v>
      </c>
      <c r="C6472" s="2" t="s">
        <v>22</v>
      </c>
      <c r="D6472" s="2" t="s">
        <v>1235</v>
      </c>
      <c r="E6472" t="s">
        <v>15003</v>
      </c>
      <c r="F6472" s="2" t="s">
        <v>1163</v>
      </c>
      <c r="G6472" s="36"/>
      <c r="H6472" s="37"/>
      <c r="I6472" s="32" t="s">
        <v>12</v>
      </c>
      <c r="K6472" t="s">
        <v>5406</v>
      </c>
    </row>
    <row r="6473" spans="1:11" hidden="1" x14ac:dyDescent="0.3">
      <c r="A6473" t="s">
        <v>5410</v>
      </c>
      <c r="B6473" s="8">
        <v>20180115</v>
      </c>
      <c r="C6473" s="2" t="s">
        <v>22</v>
      </c>
      <c r="D6473" s="2" t="s">
        <v>107</v>
      </c>
      <c r="E6473" t="s">
        <v>15009</v>
      </c>
      <c r="F6473" s="2" t="s">
        <v>1163</v>
      </c>
      <c r="G6473" s="36"/>
      <c r="H6473" s="37"/>
      <c r="I6473" s="32" t="s">
        <v>12</v>
      </c>
      <c r="K6473" t="s">
        <v>5410</v>
      </c>
    </row>
    <row r="6474" spans="1:11" hidden="1" x14ac:dyDescent="0.3">
      <c r="A6474" t="s">
        <v>5411</v>
      </c>
      <c r="B6474" s="8">
        <v>20180117</v>
      </c>
      <c r="C6474" s="2" t="s">
        <v>68</v>
      </c>
      <c r="D6474" s="2" t="s">
        <v>69</v>
      </c>
      <c r="E6474" t="s">
        <v>15010</v>
      </c>
      <c r="F6474" s="2" t="s">
        <v>1163</v>
      </c>
      <c r="G6474" s="36"/>
      <c r="H6474" s="37"/>
      <c r="I6474" s="32" t="s">
        <v>12</v>
      </c>
      <c r="K6474" t="s">
        <v>5411</v>
      </c>
    </row>
    <row r="6475" spans="1:11" hidden="1" x14ac:dyDescent="0.3">
      <c r="A6475" t="s">
        <v>5412</v>
      </c>
      <c r="B6475" s="8">
        <v>20180122</v>
      </c>
      <c r="C6475" s="2" t="s">
        <v>68</v>
      </c>
      <c r="D6475" s="2" t="s">
        <v>69</v>
      </c>
      <c r="E6475" t="s">
        <v>15012</v>
      </c>
      <c r="F6475" s="2" t="s">
        <v>1163</v>
      </c>
      <c r="G6475" s="36"/>
      <c r="H6475" s="37"/>
      <c r="I6475" s="32" t="s">
        <v>12</v>
      </c>
      <c r="K6475" t="s">
        <v>5412</v>
      </c>
    </row>
    <row r="6476" spans="1:11" x14ac:dyDescent="0.3">
      <c r="A6476" t="s">
        <v>6837</v>
      </c>
      <c r="B6476" s="8">
        <v>20180124</v>
      </c>
      <c r="C6476" t="s">
        <v>16</v>
      </c>
      <c r="E6476" t="s">
        <v>15014</v>
      </c>
      <c r="F6476" s="2" t="s">
        <v>7881</v>
      </c>
      <c r="G6476" s="36"/>
      <c r="H6476" s="37"/>
      <c r="I6476" s="31" t="s">
        <v>151</v>
      </c>
      <c r="J6476" s="32" t="s">
        <v>192</v>
      </c>
    </row>
    <row r="6477" spans="1:11" hidden="1" x14ac:dyDescent="0.3">
      <c r="A6477" t="s">
        <v>5432</v>
      </c>
      <c r="B6477" s="8">
        <v>20180205</v>
      </c>
      <c r="C6477" s="2" t="s">
        <v>20</v>
      </c>
      <c r="D6477" s="2" t="s">
        <v>15</v>
      </c>
      <c r="E6477" t="s">
        <v>15039</v>
      </c>
      <c r="F6477" s="2" t="s">
        <v>1163</v>
      </c>
      <c r="G6477" s="36"/>
      <c r="H6477" s="37"/>
      <c r="I6477" s="32" t="s">
        <v>12</v>
      </c>
      <c r="K6477" t="s">
        <v>5432</v>
      </c>
    </row>
    <row r="6478" spans="1:11" hidden="1" x14ac:dyDescent="0.3">
      <c r="A6478" t="s">
        <v>5433</v>
      </c>
      <c r="B6478" s="8">
        <v>20180208</v>
      </c>
      <c r="C6478" s="2" t="s">
        <v>22</v>
      </c>
      <c r="D6478" s="2" t="s">
        <v>107</v>
      </c>
      <c r="E6478" t="s">
        <v>15040</v>
      </c>
      <c r="F6478" s="2" t="s">
        <v>1163</v>
      </c>
      <c r="G6478" s="36"/>
      <c r="H6478" s="37"/>
      <c r="I6478" s="32" t="s">
        <v>12</v>
      </c>
      <c r="K6478" t="s">
        <v>5433</v>
      </c>
    </row>
    <row r="6479" spans="1:11" hidden="1" x14ac:dyDescent="0.3">
      <c r="A6479" t="s">
        <v>5434</v>
      </c>
      <c r="B6479" s="8">
        <v>20180214</v>
      </c>
      <c r="C6479" s="2" t="s">
        <v>13</v>
      </c>
      <c r="D6479" s="2" t="s">
        <v>1186</v>
      </c>
      <c r="E6479" t="s">
        <v>15042</v>
      </c>
      <c r="F6479" s="2" t="s">
        <v>1163</v>
      </c>
      <c r="G6479" s="36"/>
      <c r="H6479" s="37"/>
      <c r="I6479" s="32" t="s">
        <v>12</v>
      </c>
      <c r="K6479" t="s">
        <v>5434</v>
      </c>
    </row>
    <row r="6480" spans="1:11" hidden="1" x14ac:dyDescent="0.3">
      <c r="A6480" t="s">
        <v>5435</v>
      </c>
      <c r="B6480" s="8">
        <v>20180214</v>
      </c>
      <c r="C6480" s="2" t="s">
        <v>20</v>
      </c>
      <c r="D6480" s="2" t="s">
        <v>1252</v>
      </c>
      <c r="E6480" t="s">
        <v>15043</v>
      </c>
      <c r="F6480" s="2" t="s">
        <v>1163</v>
      </c>
      <c r="G6480" s="36"/>
      <c r="H6480" s="37"/>
      <c r="I6480" s="32" t="s">
        <v>12</v>
      </c>
      <c r="K6480" t="s">
        <v>5435</v>
      </c>
    </row>
    <row r="6481" spans="1:11" hidden="1" x14ac:dyDescent="0.3">
      <c r="A6481" t="s">
        <v>5436</v>
      </c>
      <c r="B6481" s="8">
        <v>20180214</v>
      </c>
      <c r="C6481" s="2" t="s">
        <v>22</v>
      </c>
      <c r="D6481" s="2" t="s">
        <v>1235</v>
      </c>
      <c r="E6481" t="s">
        <v>15044</v>
      </c>
      <c r="F6481" s="2" t="s">
        <v>1163</v>
      </c>
      <c r="G6481" s="36"/>
      <c r="H6481" s="37"/>
      <c r="I6481" s="32" t="s">
        <v>12</v>
      </c>
      <c r="K6481" t="s">
        <v>5436</v>
      </c>
    </row>
    <row r="6482" spans="1:11" hidden="1" x14ac:dyDescent="0.3">
      <c r="A6482" t="s">
        <v>5438</v>
      </c>
      <c r="B6482" s="8">
        <v>20180227</v>
      </c>
      <c r="C6482" s="2" t="s">
        <v>22</v>
      </c>
      <c r="D6482" s="2" t="s">
        <v>107</v>
      </c>
      <c r="E6482" t="s">
        <v>15047</v>
      </c>
      <c r="F6482" s="2" t="s">
        <v>1163</v>
      </c>
      <c r="G6482" s="36"/>
      <c r="H6482" s="37"/>
      <c r="I6482" s="32" t="s">
        <v>12</v>
      </c>
      <c r="K6482" t="s">
        <v>5438</v>
      </c>
    </row>
    <row r="6483" spans="1:11" hidden="1" x14ac:dyDescent="0.3">
      <c r="A6483" t="s">
        <v>5439</v>
      </c>
      <c r="B6483" s="8">
        <v>20180227</v>
      </c>
      <c r="C6483" s="2" t="s">
        <v>13</v>
      </c>
      <c r="D6483" s="2" t="s">
        <v>885</v>
      </c>
      <c r="E6483" t="s">
        <v>15048</v>
      </c>
      <c r="F6483" s="2" t="s">
        <v>1163</v>
      </c>
      <c r="G6483" s="36"/>
      <c r="H6483" s="37"/>
      <c r="I6483" s="32" t="s">
        <v>12</v>
      </c>
      <c r="K6483" t="s">
        <v>5439</v>
      </c>
    </row>
    <row r="6484" spans="1:11" x14ac:dyDescent="0.3">
      <c r="A6484" t="s">
        <v>5443</v>
      </c>
      <c r="B6484" s="8">
        <v>20180301</v>
      </c>
      <c r="C6484" s="2" t="s">
        <v>231</v>
      </c>
      <c r="D6484" s="2" t="s">
        <v>1248</v>
      </c>
      <c r="E6484" t="s">
        <v>15052</v>
      </c>
      <c r="F6484" s="2" t="s">
        <v>1163</v>
      </c>
      <c r="G6484" s="36"/>
      <c r="H6484" s="37"/>
      <c r="I6484" s="32" t="s">
        <v>8823</v>
      </c>
      <c r="J6484" s="32" t="s">
        <v>192</v>
      </c>
      <c r="K6484" t="s">
        <v>5443</v>
      </c>
    </row>
    <row r="6485" spans="1:11" hidden="1" x14ac:dyDescent="0.3">
      <c r="A6485" t="s">
        <v>5446</v>
      </c>
      <c r="B6485" s="8">
        <v>20180306</v>
      </c>
      <c r="C6485" s="2" t="s">
        <v>22</v>
      </c>
      <c r="D6485" s="2" t="s">
        <v>107</v>
      </c>
      <c r="E6485" t="s">
        <v>15056</v>
      </c>
      <c r="F6485" s="2" t="s">
        <v>1163</v>
      </c>
      <c r="G6485" s="36"/>
      <c r="H6485" s="37"/>
      <c r="I6485" s="32" t="s">
        <v>12</v>
      </c>
      <c r="K6485" t="s">
        <v>5446</v>
      </c>
    </row>
    <row r="6486" spans="1:11" hidden="1" x14ac:dyDescent="0.3">
      <c r="A6486" t="s">
        <v>5448</v>
      </c>
      <c r="B6486" s="8">
        <v>20180309</v>
      </c>
      <c r="C6486" s="2" t="s">
        <v>22</v>
      </c>
      <c r="D6486" s="2" t="s">
        <v>107</v>
      </c>
      <c r="E6486" t="s">
        <v>15058</v>
      </c>
      <c r="F6486" s="2" t="s">
        <v>1163</v>
      </c>
      <c r="G6486" s="36"/>
      <c r="H6486" s="37"/>
      <c r="I6486" s="32" t="s">
        <v>12</v>
      </c>
      <c r="K6486" t="s">
        <v>5448</v>
      </c>
    </row>
    <row r="6487" spans="1:11" hidden="1" x14ac:dyDescent="0.3">
      <c r="A6487" t="s">
        <v>5449</v>
      </c>
      <c r="B6487" s="8">
        <v>20180312</v>
      </c>
      <c r="C6487" s="2" t="s">
        <v>33</v>
      </c>
      <c r="D6487" s="2" t="s">
        <v>1199</v>
      </c>
      <c r="E6487" t="s">
        <v>15059</v>
      </c>
      <c r="F6487" s="2" t="s">
        <v>1163</v>
      </c>
      <c r="G6487" s="36"/>
      <c r="H6487" s="37"/>
      <c r="I6487" s="32" t="s">
        <v>12</v>
      </c>
      <c r="K6487" t="s">
        <v>5449</v>
      </c>
    </row>
    <row r="6488" spans="1:11" hidden="1" x14ac:dyDescent="0.3">
      <c r="A6488" t="s">
        <v>5450</v>
      </c>
      <c r="B6488" s="8">
        <v>20180313</v>
      </c>
      <c r="C6488" s="2" t="s">
        <v>22</v>
      </c>
      <c r="D6488" s="2" t="s">
        <v>15</v>
      </c>
      <c r="E6488" t="s">
        <v>15060</v>
      </c>
      <c r="F6488" s="2" t="s">
        <v>1163</v>
      </c>
      <c r="G6488" s="36"/>
      <c r="H6488" s="37"/>
      <c r="I6488" s="32" t="s">
        <v>12</v>
      </c>
      <c r="K6488" t="s">
        <v>5450</v>
      </c>
    </row>
    <row r="6489" spans="1:11" hidden="1" x14ac:dyDescent="0.3">
      <c r="A6489" t="s">
        <v>5451</v>
      </c>
      <c r="B6489" s="8">
        <v>20180319</v>
      </c>
      <c r="C6489" s="2" t="s">
        <v>89</v>
      </c>
      <c r="D6489" s="2" t="s">
        <v>1179</v>
      </c>
      <c r="E6489" t="s">
        <v>15062</v>
      </c>
      <c r="F6489" s="2" t="s">
        <v>1163</v>
      </c>
      <c r="G6489" s="36"/>
      <c r="H6489" s="37"/>
      <c r="I6489" s="32" t="s">
        <v>12</v>
      </c>
      <c r="K6489" t="s">
        <v>5451</v>
      </c>
    </row>
    <row r="6490" spans="1:11" hidden="1" x14ac:dyDescent="0.3">
      <c r="A6490" t="s">
        <v>5455</v>
      </c>
      <c r="B6490" s="8">
        <v>20180322</v>
      </c>
      <c r="C6490" s="2" t="s">
        <v>112</v>
      </c>
      <c r="D6490" s="2" t="s">
        <v>1263</v>
      </c>
      <c r="E6490" t="s">
        <v>15066</v>
      </c>
      <c r="F6490" s="2" t="s">
        <v>1163</v>
      </c>
      <c r="G6490" s="36"/>
      <c r="H6490" s="37"/>
      <c r="I6490" s="32" t="s">
        <v>12</v>
      </c>
      <c r="K6490" t="s">
        <v>5455</v>
      </c>
    </row>
    <row r="6491" spans="1:11" hidden="1" x14ac:dyDescent="0.3">
      <c r="A6491" t="s">
        <v>5461</v>
      </c>
      <c r="B6491" s="8">
        <v>20180402</v>
      </c>
      <c r="C6491" s="2" t="s">
        <v>210</v>
      </c>
      <c r="D6491" s="2" t="s">
        <v>15</v>
      </c>
      <c r="E6491" t="s">
        <v>15073</v>
      </c>
      <c r="F6491" s="2" t="s">
        <v>1163</v>
      </c>
      <c r="G6491" s="36"/>
      <c r="H6491" s="37"/>
      <c r="I6491" s="32" t="s">
        <v>12</v>
      </c>
      <c r="K6491" t="s">
        <v>5461</v>
      </c>
    </row>
    <row r="6492" spans="1:11" hidden="1" x14ac:dyDescent="0.3">
      <c r="A6492" t="s">
        <v>5462</v>
      </c>
      <c r="B6492" s="8">
        <v>20180405</v>
      </c>
      <c r="C6492" s="2" t="s">
        <v>74</v>
      </c>
      <c r="D6492" s="2" t="s">
        <v>1266</v>
      </c>
      <c r="E6492" t="s">
        <v>15075</v>
      </c>
      <c r="F6492" s="2" t="s">
        <v>1163</v>
      </c>
      <c r="G6492" s="36"/>
      <c r="H6492" s="37"/>
      <c r="I6492" s="32" t="s">
        <v>12</v>
      </c>
      <c r="K6492" t="s">
        <v>5462</v>
      </c>
    </row>
    <row r="6493" spans="1:11" hidden="1" x14ac:dyDescent="0.3">
      <c r="A6493" t="s">
        <v>5463</v>
      </c>
      <c r="B6493" s="8">
        <v>20180406</v>
      </c>
      <c r="C6493" s="2" t="s">
        <v>33</v>
      </c>
      <c r="D6493" s="2" t="s">
        <v>1199</v>
      </c>
      <c r="E6493" t="s">
        <v>15076</v>
      </c>
      <c r="F6493" s="2" t="s">
        <v>1163</v>
      </c>
      <c r="G6493" s="36"/>
      <c r="H6493" s="37"/>
      <c r="I6493" s="32" t="s">
        <v>12</v>
      </c>
      <c r="K6493" t="s">
        <v>5463</v>
      </c>
    </row>
    <row r="6494" spans="1:11" hidden="1" x14ac:dyDescent="0.3">
      <c r="A6494" t="s">
        <v>5467</v>
      </c>
      <c r="B6494" s="8">
        <v>20180416</v>
      </c>
      <c r="C6494" s="2" t="s">
        <v>20</v>
      </c>
      <c r="D6494" s="2" t="s">
        <v>1267</v>
      </c>
      <c r="E6494" t="s">
        <v>15081</v>
      </c>
      <c r="F6494" s="2" t="s">
        <v>1163</v>
      </c>
      <c r="G6494" s="36"/>
      <c r="H6494" s="37"/>
      <c r="I6494" s="32" t="s">
        <v>12</v>
      </c>
      <c r="K6494" t="s">
        <v>5467</v>
      </c>
    </row>
    <row r="6495" spans="1:11" hidden="1" x14ac:dyDescent="0.3">
      <c r="A6495" t="s">
        <v>5474</v>
      </c>
      <c r="B6495" s="8">
        <v>20180502</v>
      </c>
      <c r="C6495" s="2" t="s">
        <v>9</v>
      </c>
      <c r="D6495" s="2" t="s">
        <v>37</v>
      </c>
      <c r="E6495" t="s">
        <v>15084</v>
      </c>
      <c r="F6495" s="2" t="s">
        <v>1163</v>
      </c>
      <c r="G6495" s="36"/>
      <c r="H6495" s="37"/>
      <c r="I6495" s="32" t="s">
        <v>12</v>
      </c>
      <c r="K6495" t="s">
        <v>5474</v>
      </c>
    </row>
    <row r="6496" spans="1:11" hidden="1" x14ac:dyDescent="0.3">
      <c r="A6496" t="s">
        <v>5471</v>
      </c>
      <c r="B6496" s="8">
        <v>20180502</v>
      </c>
      <c r="C6496" s="2" t="s">
        <v>64</v>
      </c>
      <c r="D6496" s="2" t="s">
        <v>273</v>
      </c>
      <c r="E6496" t="s">
        <v>15085</v>
      </c>
      <c r="F6496" s="2" t="s">
        <v>1163</v>
      </c>
      <c r="G6496" s="36"/>
      <c r="H6496" s="37"/>
      <c r="I6496" s="32" t="s">
        <v>12</v>
      </c>
      <c r="K6496" t="s">
        <v>5471</v>
      </c>
    </row>
    <row r="6497" spans="1:11" hidden="1" x14ac:dyDescent="0.3">
      <c r="A6497" t="s">
        <v>5472</v>
      </c>
      <c r="B6497" s="8">
        <v>20180502</v>
      </c>
      <c r="C6497" s="2" t="s">
        <v>16</v>
      </c>
      <c r="D6497" s="2" t="s">
        <v>1265</v>
      </c>
      <c r="E6497" t="s">
        <v>15086</v>
      </c>
      <c r="F6497" s="2" t="s">
        <v>1163</v>
      </c>
      <c r="G6497" s="36"/>
      <c r="H6497" s="37"/>
      <c r="I6497" s="32" t="s">
        <v>12</v>
      </c>
      <c r="K6497" t="s">
        <v>5472</v>
      </c>
    </row>
    <row r="6498" spans="1:11" hidden="1" x14ac:dyDescent="0.3">
      <c r="A6498" t="s">
        <v>5473</v>
      </c>
      <c r="B6498" s="8">
        <v>20180502</v>
      </c>
      <c r="C6498" s="2" t="s">
        <v>13</v>
      </c>
      <c r="D6498" s="2" t="s">
        <v>1186</v>
      </c>
      <c r="E6498" t="s">
        <v>15087</v>
      </c>
      <c r="F6498" s="2" t="s">
        <v>1163</v>
      </c>
      <c r="G6498" s="36"/>
      <c r="H6498" s="37"/>
      <c r="I6498" s="32" t="s">
        <v>12</v>
      </c>
      <c r="K6498" t="s">
        <v>5473</v>
      </c>
    </row>
    <row r="6499" spans="1:11" hidden="1" x14ac:dyDescent="0.3">
      <c r="A6499" t="s">
        <v>5475</v>
      </c>
      <c r="B6499" s="8">
        <v>20180502</v>
      </c>
      <c r="C6499" s="2" t="s">
        <v>20</v>
      </c>
      <c r="D6499" s="2" t="s">
        <v>1270</v>
      </c>
      <c r="E6499" t="s">
        <v>15088</v>
      </c>
      <c r="F6499" s="2" t="s">
        <v>1163</v>
      </c>
      <c r="G6499" s="36"/>
      <c r="H6499" s="37"/>
      <c r="I6499" s="32" t="s">
        <v>12</v>
      </c>
      <c r="K6499" t="s">
        <v>5475</v>
      </c>
    </row>
    <row r="6500" spans="1:11" hidden="1" x14ac:dyDescent="0.3">
      <c r="A6500" t="s">
        <v>5476</v>
      </c>
      <c r="B6500" s="8">
        <v>20180502</v>
      </c>
      <c r="C6500" s="2" t="s">
        <v>84</v>
      </c>
      <c r="D6500" s="2" t="s">
        <v>1271</v>
      </c>
      <c r="E6500" t="s">
        <v>15089</v>
      </c>
      <c r="F6500" s="2" t="s">
        <v>1163</v>
      </c>
      <c r="G6500" s="36"/>
      <c r="H6500" s="37"/>
      <c r="I6500" s="32" t="s">
        <v>12</v>
      </c>
      <c r="K6500" t="s">
        <v>5476</v>
      </c>
    </row>
    <row r="6501" spans="1:11" hidden="1" x14ac:dyDescent="0.3">
      <c r="A6501" t="s">
        <v>5477</v>
      </c>
      <c r="B6501" s="8">
        <v>20180502</v>
      </c>
      <c r="C6501" s="2" t="s">
        <v>112</v>
      </c>
      <c r="D6501" s="2" t="s">
        <v>167</v>
      </c>
      <c r="E6501" t="s">
        <v>15090</v>
      </c>
      <c r="F6501" s="2" t="s">
        <v>1163</v>
      </c>
      <c r="G6501" s="36"/>
      <c r="H6501" s="37"/>
      <c r="I6501" s="32" t="s">
        <v>12</v>
      </c>
      <c r="K6501" t="s">
        <v>5477</v>
      </c>
    </row>
    <row r="6502" spans="1:11" hidden="1" x14ac:dyDescent="0.3">
      <c r="A6502" t="s">
        <v>5478</v>
      </c>
      <c r="B6502" s="8">
        <v>20180502</v>
      </c>
      <c r="C6502" s="2" t="s">
        <v>33</v>
      </c>
      <c r="D6502" s="2" t="s">
        <v>1199</v>
      </c>
      <c r="E6502" t="s">
        <v>15091</v>
      </c>
      <c r="F6502" s="2" t="s">
        <v>1163</v>
      </c>
      <c r="G6502" s="36"/>
      <c r="H6502" s="37"/>
      <c r="I6502" s="32" t="s">
        <v>12</v>
      </c>
      <c r="K6502" t="s">
        <v>5478</v>
      </c>
    </row>
    <row r="6503" spans="1:11" hidden="1" x14ac:dyDescent="0.3">
      <c r="A6503" t="s">
        <v>5479</v>
      </c>
      <c r="B6503" s="8">
        <v>20180503</v>
      </c>
      <c r="C6503" s="2" t="s">
        <v>891</v>
      </c>
      <c r="D6503" s="2" t="s">
        <v>1201</v>
      </c>
      <c r="E6503" t="s">
        <v>15092</v>
      </c>
      <c r="F6503" s="2" t="s">
        <v>1163</v>
      </c>
      <c r="G6503" s="36"/>
      <c r="H6503" s="37"/>
      <c r="I6503" s="32" t="s">
        <v>12</v>
      </c>
      <c r="K6503" t="s">
        <v>5479</v>
      </c>
    </row>
    <row r="6504" spans="1:11" hidden="1" x14ac:dyDescent="0.3">
      <c r="A6504" t="s">
        <v>5481</v>
      </c>
      <c r="B6504" s="8">
        <v>20180516</v>
      </c>
      <c r="C6504" s="2" t="s">
        <v>22</v>
      </c>
      <c r="D6504" s="2" t="s">
        <v>1273</v>
      </c>
      <c r="E6504" t="s">
        <v>15095</v>
      </c>
      <c r="F6504" s="2" t="s">
        <v>1163</v>
      </c>
      <c r="G6504" s="36"/>
      <c r="H6504" s="37"/>
      <c r="I6504" s="32" t="s">
        <v>12</v>
      </c>
      <c r="K6504" t="s">
        <v>5481</v>
      </c>
    </row>
    <row r="6505" spans="1:11" hidden="1" x14ac:dyDescent="0.3">
      <c r="A6505" t="s">
        <v>5482</v>
      </c>
      <c r="B6505" s="8">
        <v>20180517</v>
      </c>
      <c r="C6505" s="2" t="s">
        <v>22</v>
      </c>
      <c r="D6505" s="2" t="s">
        <v>107</v>
      </c>
      <c r="E6505" t="s">
        <v>15096</v>
      </c>
      <c r="F6505" s="2" t="s">
        <v>1163</v>
      </c>
      <c r="G6505" s="36"/>
      <c r="H6505" s="37"/>
      <c r="I6505" s="32" t="s">
        <v>12</v>
      </c>
      <c r="K6505" t="s">
        <v>5482</v>
      </c>
    </row>
    <row r="6506" spans="1:11" hidden="1" x14ac:dyDescent="0.3">
      <c r="A6506" t="s">
        <v>5483</v>
      </c>
      <c r="B6506" s="8">
        <v>20180518</v>
      </c>
      <c r="C6506" s="2" t="s">
        <v>84</v>
      </c>
      <c r="D6506" s="2" t="s">
        <v>1271</v>
      </c>
      <c r="E6506" t="s">
        <v>15097</v>
      </c>
      <c r="F6506" s="2" t="s">
        <v>1163</v>
      </c>
      <c r="G6506" s="36"/>
      <c r="H6506" s="37"/>
      <c r="I6506" s="32" t="s">
        <v>12</v>
      </c>
      <c r="K6506" t="s">
        <v>5483</v>
      </c>
    </row>
    <row r="6507" spans="1:11" hidden="1" x14ac:dyDescent="0.3">
      <c r="A6507" t="s">
        <v>5486</v>
      </c>
      <c r="B6507" s="8">
        <v>20180603</v>
      </c>
      <c r="C6507" s="2" t="s">
        <v>433</v>
      </c>
      <c r="D6507" s="2" t="s">
        <v>1276</v>
      </c>
      <c r="E6507" t="s">
        <v>15105</v>
      </c>
      <c r="F6507" s="2" t="s">
        <v>1163</v>
      </c>
      <c r="G6507" s="36"/>
      <c r="H6507" s="37"/>
      <c r="I6507" s="32" t="s">
        <v>12</v>
      </c>
      <c r="K6507" t="s">
        <v>5486</v>
      </c>
    </row>
    <row r="6508" spans="1:11" hidden="1" x14ac:dyDescent="0.3">
      <c r="A6508" t="s">
        <v>5487</v>
      </c>
      <c r="B6508" s="8">
        <v>20180604</v>
      </c>
      <c r="C6508" s="2" t="s">
        <v>22</v>
      </c>
      <c r="D6508" s="2" t="s">
        <v>107</v>
      </c>
      <c r="E6508" t="s">
        <v>15107</v>
      </c>
      <c r="F6508" s="2" t="s">
        <v>1163</v>
      </c>
      <c r="G6508" s="36"/>
      <c r="H6508" s="37"/>
      <c r="I6508" s="32" t="s">
        <v>12</v>
      </c>
      <c r="K6508" t="s">
        <v>5487</v>
      </c>
    </row>
    <row r="6509" spans="1:11" hidden="1" x14ac:dyDescent="0.3">
      <c r="A6509" t="s">
        <v>5488</v>
      </c>
      <c r="B6509" s="8">
        <v>20180607</v>
      </c>
      <c r="C6509" s="2" t="s">
        <v>22</v>
      </c>
      <c r="D6509" s="2" t="s">
        <v>107</v>
      </c>
      <c r="E6509" t="s">
        <v>15109</v>
      </c>
      <c r="F6509" s="2" t="s">
        <v>1163</v>
      </c>
      <c r="G6509" s="36"/>
      <c r="H6509" s="37"/>
      <c r="I6509" s="32" t="s">
        <v>12</v>
      </c>
      <c r="K6509" t="s">
        <v>5488</v>
      </c>
    </row>
    <row r="6510" spans="1:11" x14ac:dyDescent="0.3">
      <c r="A6510" t="s">
        <v>5489</v>
      </c>
      <c r="B6510" s="8">
        <v>20180614</v>
      </c>
      <c r="C6510" s="2" t="s">
        <v>120</v>
      </c>
      <c r="D6510" s="2" t="s">
        <v>1277</v>
      </c>
      <c r="E6510" t="s">
        <v>15111</v>
      </c>
      <c r="F6510" s="2" t="s">
        <v>1163</v>
      </c>
      <c r="G6510" s="36"/>
      <c r="H6510" s="37"/>
      <c r="I6510" s="32" t="s">
        <v>1278</v>
      </c>
      <c r="J6510" s="32" t="s">
        <v>192</v>
      </c>
      <c r="K6510" t="s">
        <v>5489</v>
      </c>
    </row>
    <row r="6511" spans="1:11" hidden="1" x14ac:dyDescent="0.3">
      <c r="A6511" t="s">
        <v>5492</v>
      </c>
      <c r="B6511" s="8">
        <v>20180615</v>
      </c>
      <c r="C6511" s="2" t="s">
        <v>68</v>
      </c>
      <c r="D6511" s="2" t="s">
        <v>1126</v>
      </c>
      <c r="E6511" t="s">
        <v>15113</v>
      </c>
      <c r="F6511" s="2" t="s">
        <v>1163</v>
      </c>
      <c r="G6511" s="36"/>
      <c r="H6511" s="37"/>
      <c r="I6511" s="32" t="s">
        <v>12</v>
      </c>
      <c r="K6511" t="s">
        <v>5492</v>
      </c>
    </row>
    <row r="6512" spans="1:11" hidden="1" x14ac:dyDescent="0.3">
      <c r="A6512" t="s">
        <v>5493</v>
      </c>
      <c r="B6512" s="8">
        <v>20180615</v>
      </c>
      <c r="C6512" s="2" t="s">
        <v>112</v>
      </c>
      <c r="D6512" s="2" t="s">
        <v>167</v>
      </c>
      <c r="E6512" t="s">
        <v>15114</v>
      </c>
      <c r="F6512" s="2" t="s">
        <v>1163</v>
      </c>
      <c r="G6512" s="36"/>
      <c r="H6512" s="37"/>
      <c r="I6512" s="32" t="s">
        <v>12</v>
      </c>
      <c r="K6512" t="s">
        <v>5493</v>
      </c>
    </row>
    <row r="6513" spans="1:11" hidden="1" x14ac:dyDescent="0.3">
      <c r="A6513" t="s">
        <v>5491</v>
      </c>
      <c r="B6513" s="8">
        <v>20180615</v>
      </c>
      <c r="C6513" s="2" t="s">
        <v>33</v>
      </c>
      <c r="D6513" s="2" t="s">
        <v>1199</v>
      </c>
      <c r="E6513" t="s">
        <v>15115</v>
      </c>
      <c r="F6513" s="2" t="s">
        <v>1163</v>
      </c>
      <c r="G6513" s="36"/>
      <c r="H6513" s="37"/>
      <c r="I6513" s="32" t="s">
        <v>12</v>
      </c>
      <c r="K6513" t="s">
        <v>5491</v>
      </c>
    </row>
    <row r="6514" spans="1:11" x14ac:dyDescent="0.3">
      <c r="A6514" t="s">
        <v>5490</v>
      </c>
      <c r="B6514" s="8">
        <v>20180615</v>
      </c>
      <c r="C6514" s="2" t="s">
        <v>33</v>
      </c>
      <c r="D6514" s="2" t="s">
        <v>1199</v>
      </c>
      <c r="E6514" t="s">
        <v>15116</v>
      </c>
      <c r="F6514" s="2" t="s">
        <v>1163</v>
      </c>
      <c r="G6514" s="36"/>
      <c r="H6514" s="37"/>
      <c r="I6514" s="32" t="s">
        <v>1278</v>
      </c>
      <c r="J6514" s="32" t="s">
        <v>192</v>
      </c>
      <c r="K6514" t="s">
        <v>5490</v>
      </c>
    </row>
    <row r="6515" spans="1:11" x14ac:dyDescent="0.3">
      <c r="A6515" t="s">
        <v>5497</v>
      </c>
      <c r="B6515" s="8">
        <v>20180620</v>
      </c>
      <c r="C6515" s="2" t="s">
        <v>16</v>
      </c>
      <c r="D6515" s="2" t="s">
        <v>742</v>
      </c>
      <c r="E6515" t="s">
        <v>15117</v>
      </c>
      <c r="F6515" s="2" t="s">
        <v>1163</v>
      </c>
      <c r="G6515" s="36"/>
      <c r="H6515" s="37"/>
      <c r="I6515" s="32" t="s">
        <v>1278</v>
      </c>
      <c r="J6515" s="32" t="s">
        <v>19</v>
      </c>
      <c r="K6515" t="s">
        <v>5497</v>
      </c>
    </row>
    <row r="6516" spans="1:11" x14ac:dyDescent="0.3">
      <c r="A6516" t="s">
        <v>5498</v>
      </c>
      <c r="B6516" s="8">
        <v>20180620</v>
      </c>
      <c r="C6516" s="2" t="s">
        <v>22</v>
      </c>
      <c r="D6516" s="2" t="s">
        <v>1007</v>
      </c>
      <c r="E6516" t="s">
        <v>15118</v>
      </c>
      <c r="F6516" s="2" t="s">
        <v>1163</v>
      </c>
      <c r="G6516" s="36"/>
      <c r="H6516" s="37"/>
      <c r="I6516" s="32" t="s">
        <v>1278</v>
      </c>
      <c r="J6516" s="32" t="s">
        <v>19</v>
      </c>
      <c r="K6516" t="s">
        <v>5498</v>
      </c>
    </row>
    <row r="6517" spans="1:11" hidden="1" x14ac:dyDescent="0.3">
      <c r="A6517" t="s">
        <v>5500</v>
      </c>
      <c r="B6517" s="8">
        <v>20180625</v>
      </c>
      <c r="C6517" s="2" t="s">
        <v>22</v>
      </c>
      <c r="D6517" s="2" t="s">
        <v>107</v>
      </c>
      <c r="E6517" t="s">
        <v>15122</v>
      </c>
      <c r="F6517" s="2" t="s">
        <v>1163</v>
      </c>
      <c r="G6517" s="36"/>
      <c r="H6517" s="37"/>
      <c r="I6517" s="32" t="s">
        <v>12</v>
      </c>
      <c r="K6517" t="s">
        <v>5500</v>
      </c>
    </row>
    <row r="6518" spans="1:11" hidden="1" x14ac:dyDescent="0.3">
      <c r="A6518" t="s">
        <v>5501</v>
      </c>
      <c r="B6518" s="8">
        <v>20180625</v>
      </c>
      <c r="C6518" s="2" t="s">
        <v>22</v>
      </c>
      <c r="D6518" s="2" t="s">
        <v>107</v>
      </c>
      <c r="E6518" t="s">
        <v>15123</v>
      </c>
      <c r="F6518" s="2" t="s">
        <v>1163</v>
      </c>
      <c r="G6518" s="36"/>
      <c r="H6518" s="37"/>
      <c r="I6518" s="32" t="s">
        <v>12</v>
      </c>
      <c r="K6518" t="s">
        <v>5501</v>
      </c>
    </row>
    <row r="6519" spans="1:11" x14ac:dyDescent="0.3">
      <c r="A6519" t="s">
        <v>5499</v>
      </c>
      <c r="B6519" s="8">
        <v>20180625</v>
      </c>
      <c r="C6519" s="2" t="s">
        <v>268</v>
      </c>
      <c r="D6519" s="2" t="s">
        <v>1279</v>
      </c>
      <c r="E6519" t="s">
        <v>15124</v>
      </c>
      <c r="F6519" s="2" t="s">
        <v>1163</v>
      </c>
      <c r="G6519" s="36"/>
      <c r="H6519" s="37"/>
      <c r="I6519" s="32" t="s">
        <v>1278</v>
      </c>
      <c r="J6519" s="32" t="s">
        <v>19</v>
      </c>
      <c r="K6519" t="s">
        <v>5499</v>
      </c>
    </row>
    <row r="6520" spans="1:11" hidden="1" x14ac:dyDescent="0.3">
      <c r="A6520" t="s">
        <v>5502</v>
      </c>
      <c r="B6520" s="8">
        <v>20180626</v>
      </c>
      <c r="C6520" s="2" t="s">
        <v>64</v>
      </c>
      <c r="D6520" s="2" t="s">
        <v>273</v>
      </c>
      <c r="E6520" t="s">
        <v>15125</v>
      </c>
      <c r="F6520" s="2" t="s">
        <v>1163</v>
      </c>
      <c r="G6520" s="36"/>
      <c r="H6520" s="37"/>
      <c r="I6520" s="32" t="s">
        <v>12</v>
      </c>
      <c r="K6520" t="s">
        <v>5502</v>
      </c>
    </row>
    <row r="6521" spans="1:11" x14ac:dyDescent="0.3">
      <c r="A6521" t="s">
        <v>5503</v>
      </c>
      <c r="B6521" s="8">
        <v>20180626</v>
      </c>
      <c r="C6521" s="2" t="s">
        <v>112</v>
      </c>
      <c r="D6521" s="2" t="s">
        <v>1280</v>
      </c>
      <c r="E6521" t="s">
        <v>15126</v>
      </c>
      <c r="F6521" s="2" t="s">
        <v>1163</v>
      </c>
      <c r="G6521" s="36"/>
      <c r="H6521" s="37"/>
      <c r="I6521" s="32" t="s">
        <v>1278</v>
      </c>
      <c r="J6521" s="32" t="s">
        <v>19</v>
      </c>
      <c r="K6521" t="s">
        <v>5503</v>
      </c>
    </row>
    <row r="6522" spans="1:11" x14ac:dyDescent="0.3">
      <c r="A6522" t="s">
        <v>5504</v>
      </c>
      <c r="B6522" s="8">
        <v>20180626</v>
      </c>
      <c r="C6522" s="2" t="s">
        <v>268</v>
      </c>
      <c r="D6522" s="2" t="s">
        <v>1281</v>
      </c>
      <c r="E6522" t="s">
        <v>15127</v>
      </c>
      <c r="F6522" s="2" t="s">
        <v>1163</v>
      </c>
      <c r="G6522" s="36"/>
      <c r="H6522" s="37"/>
      <c r="I6522" s="32" t="s">
        <v>1278</v>
      </c>
      <c r="J6522" s="32" t="s">
        <v>19</v>
      </c>
      <c r="K6522" t="s">
        <v>5504</v>
      </c>
    </row>
    <row r="6523" spans="1:11" x14ac:dyDescent="0.3">
      <c r="A6523" t="s">
        <v>5505</v>
      </c>
      <c r="B6523" s="8">
        <v>20180626</v>
      </c>
      <c r="C6523" s="2" t="s">
        <v>204</v>
      </c>
      <c r="D6523" s="2" t="s">
        <v>1282</v>
      </c>
      <c r="E6523" t="s">
        <v>15128</v>
      </c>
      <c r="F6523" s="2" t="s">
        <v>1163</v>
      </c>
      <c r="G6523" s="36"/>
      <c r="H6523" s="37"/>
      <c r="I6523" s="32" t="s">
        <v>1278</v>
      </c>
      <c r="J6523" s="32" t="s">
        <v>19</v>
      </c>
      <c r="K6523" t="s">
        <v>5505</v>
      </c>
    </row>
    <row r="6524" spans="1:11" hidden="1" x14ac:dyDescent="0.3">
      <c r="A6524" t="s">
        <v>5507</v>
      </c>
      <c r="B6524" s="8">
        <v>20180628</v>
      </c>
      <c r="C6524" s="2" t="s">
        <v>22</v>
      </c>
      <c r="D6524" s="2" t="s">
        <v>107</v>
      </c>
      <c r="E6524" t="s">
        <v>15130</v>
      </c>
      <c r="F6524" s="2" t="s">
        <v>1163</v>
      </c>
      <c r="G6524" s="36"/>
      <c r="H6524" s="37"/>
      <c r="I6524" s="32" t="s">
        <v>12</v>
      </c>
      <c r="K6524" t="s">
        <v>5507</v>
      </c>
    </row>
    <row r="6525" spans="1:11" hidden="1" x14ac:dyDescent="0.3">
      <c r="A6525" t="s">
        <v>5508</v>
      </c>
      <c r="B6525" s="8">
        <v>20180628</v>
      </c>
      <c r="C6525" s="2" t="s">
        <v>112</v>
      </c>
      <c r="D6525" s="2" t="s">
        <v>1283</v>
      </c>
      <c r="E6525" t="s">
        <v>15131</v>
      </c>
      <c r="F6525" s="2" t="s">
        <v>1163</v>
      </c>
      <c r="G6525" s="36"/>
      <c r="H6525" s="37"/>
      <c r="I6525" s="32" t="s">
        <v>12</v>
      </c>
      <c r="K6525" t="s">
        <v>5508</v>
      </c>
    </row>
    <row r="6526" spans="1:11" hidden="1" x14ac:dyDescent="0.3">
      <c r="A6526" t="s">
        <v>5509</v>
      </c>
      <c r="B6526" s="8">
        <v>20180703</v>
      </c>
      <c r="C6526" s="2" t="s">
        <v>22</v>
      </c>
      <c r="D6526" s="2" t="s">
        <v>107</v>
      </c>
      <c r="E6526" t="s">
        <v>15134</v>
      </c>
      <c r="F6526" s="2" t="s">
        <v>1163</v>
      </c>
      <c r="G6526" s="36"/>
      <c r="H6526" s="37"/>
      <c r="I6526" s="32" t="s">
        <v>12</v>
      </c>
      <c r="K6526" t="s">
        <v>5509</v>
      </c>
    </row>
    <row r="6527" spans="1:11" hidden="1" x14ac:dyDescent="0.3">
      <c r="A6527" t="s">
        <v>5512</v>
      </c>
      <c r="B6527" s="8">
        <v>20180704</v>
      </c>
      <c r="C6527" s="2" t="s">
        <v>22</v>
      </c>
      <c r="D6527" s="2" t="s">
        <v>107</v>
      </c>
      <c r="E6527" t="s">
        <v>15135</v>
      </c>
      <c r="F6527" s="2" t="s">
        <v>1163</v>
      </c>
      <c r="G6527" s="36"/>
      <c r="H6527" s="37"/>
      <c r="I6527" s="32" t="s">
        <v>12</v>
      </c>
      <c r="K6527" t="s">
        <v>5512</v>
      </c>
    </row>
    <row r="6528" spans="1:11" hidden="1" x14ac:dyDescent="0.3">
      <c r="A6528" t="s">
        <v>5513</v>
      </c>
      <c r="B6528" s="8">
        <v>20180704</v>
      </c>
      <c r="C6528" s="2" t="s">
        <v>22</v>
      </c>
      <c r="D6528" s="2" t="s">
        <v>107</v>
      </c>
      <c r="E6528" t="s">
        <v>15136</v>
      </c>
      <c r="F6528" s="2" t="s">
        <v>1163</v>
      </c>
      <c r="G6528" s="36"/>
      <c r="H6528" s="37"/>
      <c r="I6528" s="32" t="s">
        <v>12</v>
      </c>
      <c r="K6528" t="s">
        <v>5513</v>
      </c>
    </row>
    <row r="6529" spans="1:11" hidden="1" x14ac:dyDescent="0.3">
      <c r="A6529" t="s">
        <v>5514</v>
      </c>
      <c r="B6529" s="8">
        <v>20180704</v>
      </c>
      <c r="C6529" s="2" t="s">
        <v>22</v>
      </c>
      <c r="D6529" s="2" t="s">
        <v>107</v>
      </c>
      <c r="E6529" t="s">
        <v>15137</v>
      </c>
      <c r="F6529" s="2" t="s">
        <v>1163</v>
      </c>
      <c r="G6529" s="36"/>
      <c r="H6529" s="37"/>
      <c r="I6529" s="32" t="s">
        <v>12</v>
      </c>
      <c r="K6529" t="s">
        <v>5514</v>
      </c>
    </row>
    <row r="6530" spans="1:11" hidden="1" x14ac:dyDescent="0.3">
      <c r="A6530" t="s">
        <v>5515</v>
      </c>
      <c r="B6530" s="8">
        <v>20180704</v>
      </c>
      <c r="C6530" s="2" t="s">
        <v>22</v>
      </c>
      <c r="D6530" s="2" t="s">
        <v>107</v>
      </c>
      <c r="E6530" t="s">
        <v>15138</v>
      </c>
      <c r="F6530" s="2" t="s">
        <v>1163</v>
      </c>
      <c r="G6530" s="36"/>
      <c r="H6530" s="37"/>
      <c r="I6530" s="32" t="s">
        <v>12</v>
      </c>
      <c r="K6530" t="s">
        <v>5515</v>
      </c>
    </row>
    <row r="6531" spans="1:11" hidden="1" x14ac:dyDescent="0.3">
      <c r="A6531" t="s">
        <v>5518</v>
      </c>
      <c r="B6531" s="8">
        <v>20180712</v>
      </c>
      <c r="C6531" s="2" t="s">
        <v>204</v>
      </c>
      <c r="D6531" s="2" t="s">
        <v>1285</v>
      </c>
      <c r="E6531" t="s">
        <v>15147</v>
      </c>
      <c r="F6531" s="2" t="s">
        <v>1163</v>
      </c>
      <c r="G6531" s="36"/>
      <c r="H6531" s="37"/>
      <c r="I6531" s="32" t="s">
        <v>12</v>
      </c>
      <c r="K6531" t="s">
        <v>5518</v>
      </c>
    </row>
    <row r="6532" spans="1:11" hidden="1" x14ac:dyDescent="0.3">
      <c r="A6532" t="s">
        <v>5519</v>
      </c>
      <c r="B6532" s="8">
        <v>20180712</v>
      </c>
      <c r="C6532" s="2" t="s">
        <v>31</v>
      </c>
      <c r="D6532" s="2" t="s">
        <v>180</v>
      </c>
      <c r="E6532" t="s">
        <v>15148</v>
      </c>
      <c r="F6532" s="2" t="s">
        <v>1163</v>
      </c>
      <c r="G6532" s="36"/>
      <c r="H6532" s="37"/>
      <c r="I6532" s="32" t="s">
        <v>12</v>
      </c>
      <c r="K6532" t="s">
        <v>5519</v>
      </c>
    </row>
    <row r="6533" spans="1:11" hidden="1" x14ac:dyDescent="0.3">
      <c r="A6533" t="s">
        <v>5520</v>
      </c>
      <c r="B6533" s="8">
        <v>20180713</v>
      </c>
      <c r="C6533" s="2" t="s">
        <v>22</v>
      </c>
      <c r="D6533" s="2" t="s">
        <v>107</v>
      </c>
      <c r="E6533" t="s">
        <v>15149</v>
      </c>
      <c r="F6533" s="2" t="s">
        <v>1163</v>
      </c>
      <c r="G6533" s="36"/>
      <c r="H6533" s="37"/>
      <c r="I6533" s="32" t="s">
        <v>12</v>
      </c>
      <c r="K6533" t="s">
        <v>5520</v>
      </c>
    </row>
    <row r="6534" spans="1:11" hidden="1" x14ac:dyDescent="0.3">
      <c r="A6534" t="s">
        <v>5521</v>
      </c>
      <c r="B6534" s="8">
        <v>20180717</v>
      </c>
      <c r="C6534" s="2" t="s">
        <v>22</v>
      </c>
      <c r="D6534" s="2" t="s">
        <v>319</v>
      </c>
      <c r="E6534" t="s">
        <v>15151</v>
      </c>
      <c r="F6534" s="2" t="s">
        <v>1163</v>
      </c>
      <c r="G6534" s="36"/>
      <c r="H6534" s="37"/>
      <c r="I6534" s="32" t="s">
        <v>12</v>
      </c>
      <c r="K6534" t="s">
        <v>5521</v>
      </c>
    </row>
    <row r="6535" spans="1:11" hidden="1" x14ac:dyDescent="0.3">
      <c r="A6535" t="s">
        <v>5523</v>
      </c>
      <c r="B6535" s="8">
        <v>20180718</v>
      </c>
      <c r="C6535" s="2" t="s">
        <v>22</v>
      </c>
      <c r="D6535" s="2" t="s">
        <v>107</v>
      </c>
      <c r="E6535" t="s">
        <v>15154</v>
      </c>
      <c r="F6535" s="2" t="s">
        <v>1163</v>
      </c>
      <c r="G6535" s="36"/>
      <c r="H6535" s="37"/>
      <c r="I6535" s="32" t="s">
        <v>12</v>
      </c>
      <c r="K6535" t="s">
        <v>5523</v>
      </c>
    </row>
    <row r="6536" spans="1:11" hidden="1" x14ac:dyDescent="0.3">
      <c r="A6536" t="s">
        <v>5525</v>
      </c>
      <c r="B6536" s="8">
        <v>20180720</v>
      </c>
      <c r="C6536" s="2" t="s">
        <v>22</v>
      </c>
      <c r="D6536" s="2" t="s">
        <v>1206</v>
      </c>
      <c r="E6536" t="s">
        <v>15156</v>
      </c>
      <c r="F6536" s="2" t="s">
        <v>1163</v>
      </c>
      <c r="G6536" s="36"/>
      <c r="H6536" s="37"/>
      <c r="I6536" s="32" t="s">
        <v>12</v>
      </c>
      <c r="K6536" t="s">
        <v>5525</v>
      </c>
    </row>
    <row r="6537" spans="1:11" hidden="1" x14ac:dyDescent="0.3">
      <c r="A6537" t="s">
        <v>5526</v>
      </c>
      <c r="B6537" s="8">
        <v>20180720</v>
      </c>
      <c r="C6537" s="2" t="s">
        <v>16</v>
      </c>
      <c r="D6537" s="2" t="s">
        <v>1287</v>
      </c>
      <c r="E6537" t="s">
        <v>15157</v>
      </c>
      <c r="F6537" s="2" t="s">
        <v>1163</v>
      </c>
      <c r="G6537" s="36"/>
      <c r="H6537" s="37"/>
      <c r="I6537" s="32" t="s">
        <v>12</v>
      </c>
      <c r="K6537" t="s">
        <v>5526</v>
      </c>
    </row>
    <row r="6538" spans="1:11" hidden="1" x14ac:dyDescent="0.3">
      <c r="A6538" t="s">
        <v>5527</v>
      </c>
      <c r="B6538" s="8">
        <v>20180723</v>
      </c>
      <c r="C6538" s="2" t="s">
        <v>16</v>
      </c>
      <c r="D6538" s="2" t="s">
        <v>1265</v>
      </c>
      <c r="E6538" t="s">
        <v>15158</v>
      </c>
      <c r="F6538" s="2" t="s">
        <v>1163</v>
      </c>
      <c r="G6538" s="36"/>
      <c r="H6538" s="37"/>
      <c r="I6538" s="32" t="s">
        <v>12</v>
      </c>
      <c r="K6538" t="s">
        <v>5527</v>
      </c>
    </row>
    <row r="6539" spans="1:11" hidden="1" x14ac:dyDescent="0.3">
      <c r="A6539" t="s">
        <v>5529</v>
      </c>
      <c r="B6539" s="8">
        <v>20180725</v>
      </c>
      <c r="C6539" s="2" t="s">
        <v>29</v>
      </c>
      <c r="D6539" s="2" t="s">
        <v>1289</v>
      </c>
      <c r="E6539" t="s">
        <v>15161</v>
      </c>
      <c r="F6539" s="2" t="s">
        <v>1163</v>
      </c>
      <c r="G6539" s="36"/>
      <c r="H6539" s="37"/>
      <c r="I6539" s="32" t="s">
        <v>12</v>
      </c>
      <c r="K6539" t="s">
        <v>5529</v>
      </c>
    </row>
    <row r="6540" spans="1:11" hidden="1" x14ac:dyDescent="0.3">
      <c r="A6540" t="s">
        <v>5530</v>
      </c>
      <c r="B6540" s="8">
        <v>20180726</v>
      </c>
      <c r="C6540" s="2" t="s">
        <v>25</v>
      </c>
      <c r="D6540" s="2" t="s">
        <v>1290</v>
      </c>
      <c r="E6540" t="s">
        <v>15162</v>
      </c>
      <c r="F6540" s="2" t="s">
        <v>1163</v>
      </c>
      <c r="G6540" s="36"/>
      <c r="H6540" s="37"/>
      <c r="I6540" s="32" t="s">
        <v>12</v>
      </c>
      <c r="K6540" t="s">
        <v>5530</v>
      </c>
    </row>
    <row r="6541" spans="1:11" hidden="1" x14ac:dyDescent="0.3">
      <c r="A6541" t="s">
        <v>5532</v>
      </c>
      <c r="B6541" s="8">
        <v>20180727</v>
      </c>
      <c r="C6541" s="2" t="s">
        <v>22</v>
      </c>
      <c r="D6541" s="2" t="s">
        <v>107</v>
      </c>
      <c r="E6541" t="s">
        <v>15164</v>
      </c>
      <c r="F6541" s="2" t="s">
        <v>1163</v>
      </c>
      <c r="G6541" s="36"/>
      <c r="H6541" s="37"/>
      <c r="I6541" s="32" t="s">
        <v>12</v>
      </c>
      <c r="K6541" t="s">
        <v>5532</v>
      </c>
    </row>
    <row r="6542" spans="1:11" x14ac:dyDescent="0.3">
      <c r="A6542" t="s">
        <v>7822</v>
      </c>
      <c r="B6542" s="8">
        <v>20180728</v>
      </c>
      <c r="C6542" t="s">
        <v>891</v>
      </c>
      <c r="D6542" t="s">
        <v>1201</v>
      </c>
      <c r="E6542" t="s">
        <v>15165</v>
      </c>
      <c r="F6542" s="2" t="s">
        <v>7881</v>
      </c>
      <c r="G6542" s="36"/>
      <c r="H6542" s="37"/>
      <c r="I6542" s="32" t="s">
        <v>7966</v>
      </c>
      <c r="J6542" s="32" t="s">
        <v>192</v>
      </c>
    </row>
    <row r="6543" spans="1:11" hidden="1" x14ac:dyDescent="0.3">
      <c r="A6543" t="s">
        <v>5533</v>
      </c>
      <c r="B6543" s="8">
        <v>20180730</v>
      </c>
      <c r="C6543" s="2" t="s">
        <v>22</v>
      </c>
      <c r="D6543" s="2" t="s">
        <v>107</v>
      </c>
      <c r="E6543" t="s">
        <v>15166</v>
      </c>
      <c r="F6543" s="2" t="s">
        <v>1163</v>
      </c>
      <c r="G6543" s="36"/>
      <c r="H6543" s="37"/>
      <c r="I6543" s="32" t="s">
        <v>12</v>
      </c>
      <c r="K6543" t="s">
        <v>5533</v>
      </c>
    </row>
    <row r="6544" spans="1:11" hidden="1" x14ac:dyDescent="0.3">
      <c r="A6544" t="s">
        <v>5534</v>
      </c>
      <c r="B6544" s="8">
        <v>20180731</v>
      </c>
      <c r="C6544" s="2" t="s">
        <v>891</v>
      </c>
      <c r="D6544" s="2" t="s">
        <v>1292</v>
      </c>
      <c r="E6544" t="s">
        <v>15167</v>
      </c>
      <c r="F6544" s="2" t="s">
        <v>1163</v>
      </c>
      <c r="G6544" s="36"/>
      <c r="H6544" s="37"/>
      <c r="I6544" s="32" t="s">
        <v>12</v>
      </c>
      <c r="K6544" t="s">
        <v>5534</v>
      </c>
    </row>
    <row r="6545" spans="1:11" hidden="1" x14ac:dyDescent="0.3">
      <c r="A6545" t="s">
        <v>5535</v>
      </c>
      <c r="B6545" s="8">
        <v>20180731</v>
      </c>
      <c r="C6545" s="2" t="s">
        <v>22</v>
      </c>
      <c r="D6545" s="2" t="s">
        <v>107</v>
      </c>
      <c r="E6545" t="s">
        <v>15168</v>
      </c>
      <c r="F6545" s="2" t="s">
        <v>1163</v>
      </c>
      <c r="G6545" s="36"/>
      <c r="H6545" s="37"/>
      <c r="I6545" s="32" t="s">
        <v>12</v>
      </c>
      <c r="K6545" t="s">
        <v>5535</v>
      </c>
    </row>
    <row r="6546" spans="1:11" hidden="1" x14ac:dyDescent="0.3">
      <c r="A6546" t="s">
        <v>5536</v>
      </c>
      <c r="B6546" s="8">
        <v>20180731</v>
      </c>
      <c r="C6546" s="2" t="s">
        <v>22</v>
      </c>
      <c r="D6546" s="2" t="s">
        <v>107</v>
      </c>
      <c r="E6546" t="s">
        <v>15169</v>
      </c>
      <c r="F6546" s="2" t="s">
        <v>1163</v>
      </c>
      <c r="G6546" s="36"/>
      <c r="H6546" s="37"/>
      <c r="I6546" s="32" t="s">
        <v>12</v>
      </c>
      <c r="K6546" t="s">
        <v>5536</v>
      </c>
    </row>
    <row r="6547" spans="1:11" hidden="1" x14ac:dyDescent="0.3">
      <c r="A6547" t="s">
        <v>5537</v>
      </c>
      <c r="B6547" s="8">
        <v>20180801</v>
      </c>
      <c r="C6547" s="2" t="s">
        <v>22</v>
      </c>
      <c r="D6547" s="2" t="s">
        <v>319</v>
      </c>
      <c r="E6547" t="s">
        <v>15170</v>
      </c>
      <c r="F6547" s="2" t="s">
        <v>1163</v>
      </c>
      <c r="G6547" s="36"/>
      <c r="H6547" s="37"/>
      <c r="I6547" s="32" t="s">
        <v>12</v>
      </c>
      <c r="K6547" t="s">
        <v>5537</v>
      </c>
    </row>
    <row r="6548" spans="1:11" hidden="1" x14ac:dyDescent="0.3">
      <c r="A6548" t="s">
        <v>5545</v>
      </c>
      <c r="B6548" s="8">
        <v>20180828</v>
      </c>
      <c r="C6548" s="2" t="s">
        <v>31</v>
      </c>
      <c r="D6548" s="2" t="s">
        <v>409</v>
      </c>
      <c r="E6548" t="s">
        <v>15183</v>
      </c>
      <c r="F6548" s="2" t="s">
        <v>1163</v>
      </c>
      <c r="G6548" s="36"/>
      <c r="H6548" s="37"/>
      <c r="I6548" s="32" t="s">
        <v>12</v>
      </c>
      <c r="K6548" t="s">
        <v>5545</v>
      </c>
    </row>
    <row r="6549" spans="1:11" hidden="1" x14ac:dyDescent="0.3">
      <c r="A6549" t="s">
        <v>5550</v>
      </c>
      <c r="B6549" s="8">
        <v>20180831</v>
      </c>
      <c r="C6549" s="2" t="s">
        <v>35</v>
      </c>
      <c r="D6549" s="2" t="s">
        <v>925</v>
      </c>
      <c r="E6549" t="s">
        <v>15190</v>
      </c>
      <c r="F6549" s="2" t="s">
        <v>1163</v>
      </c>
      <c r="G6549" s="36"/>
      <c r="H6549" s="37"/>
      <c r="I6549" s="32" t="s">
        <v>12</v>
      </c>
      <c r="K6549" t="s">
        <v>5550</v>
      </c>
    </row>
    <row r="6550" spans="1:11" hidden="1" x14ac:dyDescent="0.3">
      <c r="A6550" t="s">
        <v>5551</v>
      </c>
      <c r="B6550" s="8">
        <v>20180906</v>
      </c>
      <c r="C6550" s="2" t="s">
        <v>58</v>
      </c>
      <c r="D6550" s="2" t="s">
        <v>1295</v>
      </c>
      <c r="E6550" t="s">
        <v>1296</v>
      </c>
      <c r="F6550" s="2" t="s">
        <v>1163</v>
      </c>
      <c r="G6550" s="36"/>
      <c r="H6550" s="37"/>
      <c r="I6550" s="32" t="s">
        <v>39</v>
      </c>
      <c r="K6550" t="s">
        <v>5551</v>
      </c>
    </row>
    <row r="6551" spans="1:11" hidden="1" x14ac:dyDescent="0.3">
      <c r="A6551" t="s">
        <v>5556</v>
      </c>
      <c r="B6551" s="8">
        <v>20180910</v>
      </c>
      <c r="C6551" s="2" t="s">
        <v>53</v>
      </c>
      <c r="D6551" s="2" t="s">
        <v>545</v>
      </c>
      <c r="E6551" t="s">
        <v>15196</v>
      </c>
      <c r="F6551" s="2" t="s">
        <v>1163</v>
      </c>
      <c r="G6551" s="36"/>
      <c r="H6551" s="37"/>
      <c r="I6551" s="32" t="s">
        <v>12</v>
      </c>
      <c r="K6551" t="s">
        <v>5556</v>
      </c>
    </row>
    <row r="6552" spans="1:11" hidden="1" x14ac:dyDescent="0.3">
      <c r="A6552" t="s">
        <v>5557</v>
      </c>
      <c r="B6552" s="8">
        <v>20180913</v>
      </c>
      <c r="C6552" s="2" t="s">
        <v>68</v>
      </c>
      <c r="D6552" s="2" t="s">
        <v>1184</v>
      </c>
      <c r="E6552" t="s">
        <v>15201</v>
      </c>
      <c r="F6552" s="2" t="s">
        <v>1163</v>
      </c>
      <c r="G6552" s="36"/>
      <c r="H6552" s="37"/>
      <c r="I6552" s="32" t="s">
        <v>12</v>
      </c>
      <c r="K6552" t="s">
        <v>5557</v>
      </c>
    </row>
    <row r="6553" spans="1:11" hidden="1" x14ac:dyDescent="0.3">
      <c r="A6553" t="s">
        <v>5558</v>
      </c>
      <c r="B6553" s="8">
        <v>20180918</v>
      </c>
      <c r="C6553" s="2" t="s">
        <v>22</v>
      </c>
      <c r="D6553" s="2" t="s">
        <v>107</v>
      </c>
      <c r="E6553" t="s">
        <v>15203</v>
      </c>
      <c r="F6553" s="2" t="s">
        <v>1163</v>
      </c>
      <c r="G6553" s="36"/>
      <c r="H6553" s="37"/>
      <c r="I6553" s="32" t="s">
        <v>12</v>
      </c>
      <c r="K6553" t="s">
        <v>5558</v>
      </c>
    </row>
    <row r="6554" spans="1:11" hidden="1" x14ac:dyDescent="0.3">
      <c r="A6554" t="s">
        <v>5560</v>
      </c>
      <c r="B6554" s="8">
        <v>20180921</v>
      </c>
      <c r="C6554" s="2" t="s">
        <v>891</v>
      </c>
      <c r="D6554" s="2" t="s">
        <v>1292</v>
      </c>
      <c r="E6554" t="s">
        <v>15208</v>
      </c>
      <c r="F6554" s="2" t="s">
        <v>1163</v>
      </c>
      <c r="G6554" s="36"/>
      <c r="H6554" s="37"/>
      <c r="I6554" s="32" t="s">
        <v>12</v>
      </c>
      <c r="K6554" t="s">
        <v>5560</v>
      </c>
    </row>
    <row r="6555" spans="1:11" hidden="1" x14ac:dyDescent="0.3">
      <c r="A6555" t="s">
        <v>5564</v>
      </c>
      <c r="B6555" s="8">
        <v>20180926</v>
      </c>
      <c r="C6555" s="2" t="s">
        <v>25</v>
      </c>
      <c r="D6555" s="2" t="s">
        <v>452</v>
      </c>
      <c r="E6555" t="s">
        <v>15212</v>
      </c>
      <c r="F6555" s="2" t="s">
        <v>1163</v>
      </c>
      <c r="G6555" s="36"/>
      <c r="H6555" s="37"/>
      <c r="I6555" s="32" t="s">
        <v>12</v>
      </c>
      <c r="K6555" t="s">
        <v>5564</v>
      </c>
    </row>
    <row r="6556" spans="1:11" hidden="1" x14ac:dyDescent="0.3">
      <c r="A6556" t="s">
        <v>5567</v>
      </c>
      <c r="B6556" s="8">
        <v>20180927</v>
      </c>
      <c r="C6556" s="2" t="s">
        <v>22</v>
      </c>
      <c r="D6556" s="2" t="s">
        <v>107</v>
      </c>
      <c r="E6556" t="s">
        <v>15215</v>
      </c>
      <c r="F6556" s="2" t="s">
        <v>1163</v>
      </c>
      <c r="G6556" s="36"/>
      <c r="H6556" s="37"/>
      <c r="I6556" s="32" t="s">
        <v>12</v>
      </c>
      <c r="K6556" t="s">
        <v>5567</v>
      </c>
    </row>
    <row r="6557" spans="1:11" hidden="1" x14ac:dyDescent="0.3">
      <c r="A6557" t="s">
        <v>5572</v>
      </c>
      <c r="B6557" s="8">
        <v>20181012</v>
      </c>
      <c r="C6557" s="2" t="s">
        <v>22</v>
      </c>
      <c r="D6557" s="2" t="s">
        <v>107</v>
      </c>
      <c r="E6557" t="s">
        <v>15226</v>
      </c>
      <c r="F6557" s="2" t="s">
        <v>1163</v>
      </c>
      <c r="G6557" s="36"/>
      <c r="H6557" s="37"/>
      <c r="I6557" s="32" t="s">
        <v>12</v>
      </c>
      <c r="K6557" t="s">
        <v>5572</v>
      </c>
    </row>
    <row r="6558" spans="1:11" hidden="1" x14ac:dyDescent="0.3">
      <c r="A6558" t="s">
        <v>5573</v>
      </c>
      <c r="B6558" s="8">
        <v>20181016</v>
      </c>
      <c r="C6558" s="2" t="s">
        <v>64</v>
      </c>
      <c r="D6558" s="2" t="s">
        <v>1241</v>
      </c>
      <c r="E6558" t="s">
        <v>15229</v>
      </c>
      <c r="F6558" s="2" t="s">
        <v>1163</v>
      </c>
      <c r="G6558" s="36"/>
      <c r="H6558" s="37"/>
      <c r="I6558" s="32" t="s">
        <v>12</v>
      </c>
      <c r="K6558" t="s">
        <v>5573</v>
      </c>
    </row>
    <row r="6559" spans="1:11" hidden="1" x14ac:dyDescent="0.3">
      <c r="A6559" t="s">
        <v>5574</v>
      </c>
      <c r="B6559" s="8">
        <v>20181016</v>
      </c>
      <c r="C6559" s="2" t="s">
        <v>16</v>
      </c>
      <c r="D6559" s="2" t="s">
        <v>1265</v>
      </c>
      <c r="E6559" t="s">
        <v>15230</v>
      </c>
      <c r="F6559" s="2" t="s">
        <v>1163</v>
      </c>
      <c r="G6559" s="36"/>
      <c r="H6559" s="37"/>
      <c r="I6559" s="32" t="s">
        <v>12</v>
      </c>
      <c r="K6559" t="s">
        <v>5574</v>
      </c>
    </row>
    <row r="6560" spans="1:11" hidden="1" x14ac:dyDescent="0.3">
      <c r="A6560" t="s">
        <v>5576</v>
      </c>
      <c r="B6560" s="8">
        <v>20181022</v>
      </c>
      <c r="C6560" s="2" t="s">
        <v>53</v>
      </c>
      <c r="D6560" s="2" t="s">
        <v>545</v>
      </c>
      <c r="E6560" t="s">
        <v>15234</v>
      </c>
      <c r="F6560" s="2" t="s">
        <v>1163</v>
      </c>
      <c r="G6560" s="36"/>
      <c r="H6560" s="37"/>
      <c r="I6560" s="32" t="s">
        <v>12</v>
      </c>
      <c r="K6560" t="s">
        <v>5576</v>
      </c>
    </row>
    <row r="6561" spans="1:11" hidden="1" x14ac:dyDescent="0.3">
      <c r="A6561" t="s">
        <v>5577</v>
      </c>
      <c r="B6561" s="8">
        <v>20181023</v>
      </c>
      <c r="C6561" s="2" t="s">
        <v>13</v>
      </c>
      <c r="D6561" s="2" t="s">
        <v>682</v>
      </c>
      <c r="E6561" t="s">
        <v>15235</v>
      </c>
      <c r="F6561" s="2" t="s">
        <v>1163</v>
      </c>
      <c r="G6561" s="36"/>
      <c r="H6561" s="37"/>
      <c r="I6561" s="32" t="s">
        <v>12</v>
      </c>
      <c r="K6561" t="s">
        <v>5577</v>
      </c>
    </row>
    <row r="6562" spans="1:11" hidden="1" x14ac:dyDescent="0.3">
      <c r="A6562" t="s">
        <v>5579</v>
      </c>
      <c r="B6562" s="8">
        <v>20181102</v>
      </c>
      <c r="C6562" s="2" t="s">
        <v>22</v>
      </c>
      <c r="D6562" s="2" t="s">
        <v>107</v>
      </c>
      <c r="E6562" t="s">
        <v>15241</v>
      </c>
      <c r="F6562" s="2" t="s">
        <v>1163</v>
      </c>
      <c r="G6562" s="36"/>
      <c r="H6562" s="37"/>
      <c r="I6562" s="32" t="s">
        <v>12</v>
      </c>
      <c r="K6562" t="s">
        <v>5579</v>
      </c>
    </row>
    <row r="6563" spans="1:11" hidden="1" x14ac:dyDescent="0.3">
      <c r="A6563" t="s">
        <v>5582</v>
      </c>
      <c r="B6563" s="8">
        <v>20181105</v>
      </c>
      <c r="C6563" s="2" t="s">
        <v>74</v>
      </c>
      <c r="D6563" s="2" t="s">
        <v>238</v>
      </c>
      <c r="E6563" t="s">
        <v>15242</v>
      </c>
      <c r="F6563" s="2" t="s">
        <v>1163</v>
      </c>
      <c r="G6563" s="36"/>
      <c r="H6563" s="37"/>
      <c r="I6563" s="32" t="s">
        <v>12</v>
      </c>
      <c r="K6563" t="s">
        <v>5582</v>
      </c>
    </row>
    <row r="6564" spans="1:11" hidden="1" x14ac:dyDescent="0.3">
      <c r="A6564" t="s">
        <v>5580</v>
      </c>
      <c r="B6564" s="8">
        <v>20181105</v>
      </c>
      <c r="C6564" s="2" t="s">
        <v>210</v>
      </c>
      <c r="D6564" s="2" t="s">
        <v>15</v>
      </c>
      <c r="E6564" t="s">
        <v>15243</v>
      </c>
      <c r="F6564" s="2" t="s">
        <v>1163</v>
      </c>
      <c r="G6564" s="36"/>
      <c r="H6564" s="37"/>
      <c r="I6564" s="32" t="s">
        <v>12</v>
      </c>
      <c r="K6564" t="s">
        <v>5580</v>
      </c>
    </row>
    <row r="6565" spans="1:11" x14ac:dyDescent="0.3">
      <c r="A6565" t="s">
        <v>5584</v>
      </c>
      <c r="B6565" s="8">
        <v>20181105</v>
      </c>
      <c r="C6565" s="2" t="s">
        <v>231</v>
      </c>
      <c r="D6565" s="2" t="s">
        <v>1209</v>
      </c>
      <c r="E6565" t="s">
        <v>1303</v>
      </c>
      <c r="F6565" s="2" t="s">
        <v>1163</v>
      </c>
      <c r="G6565" s="36"/>
      <c r="H6565" s="37"/>
      <c r="I6565" s="32" t="s">
        <v>151</v>
      </c>
      <c r="J6565" s="32" t="s">
        <v>28</v>
      </c>
      <c r="K6565" t="s">
        <v>5584</v>
      </c>
    </row>
    <row r="6566" spans="1:11" x14ac:dyDescent="0.3">
      <c r="A6566" t="s">
        <v>5585</v>
      </c>
      <c r="B6566" s="8">
        <v>20181105</v>
      </c>
      <c r="C6566" s="2" t="s">
        <v>68</v>
      </c>
      <c r="D6566" s="2" t="s">
        <v>1184</v>
      </c>
      <c r="E6566" t="s">
        <v>15244</v>
      </c>
      <c r="F6566" s="2" t="s">
        <v>1163</v>
      </c>
      <c r="G6566" s="36"/>
      <c r="H6566" s="37"/>
      <c r="I6566" s="32" t="s">
        <v>151</v>
      </c>
      <c r="J6566" s="32" t="s">
        <v>28</v>
      </c>
      <c r="K6566" t="s">
        <v>5585</v>
      </c>
    </row>
    <row r="6567" spans="1:11" x14ac:dyDescent="0.3">
      <c r="A6567" t="s">
        <v>5586</v>
      </c>
      <c r="B6567" s="8">
        <v>20181105</v>
      </c>
      <c r="C6567" s="2" t="s">
        <v>53</v>
      </c>
      <c r="D6567" s="2" t="s">
        <v>545</v>
      </c>
      <c r="E6567" t="s">
        <v>15245</v>
      </c>
      <c r="F6567" s="2" t="s">
        <v>1163</v>
      </c>
      <c r="G6567" s="36"/>
      <c r="H6567" s="37"/>
      <c r="I6567" s="32" t="s">
        <v>151</v>
      </c>
      <c r="J6567" s="32" t="s">
        <v>28</v>
      </c>
      <c r="K6567" t="s">
        <v>5586</v>
      </c>
    </row>
    <row r="6568" spans="1:11" x14ac:dyDescent="0.3">
      <c r="A6568" t="s">
        <v>5581</v>
      </c>
      <c r="B6568" s="8">
        <v>20181105</v>
      </c>
      <c r="C6568" s="2" t="s">
        <v>231</v>
      </c>
      <c r="D6568" s="2" t="s">
        <v>1209</v>
      </c>
      <c r="E6568" t="s">
        <v>15246</v>
      </c>
      <c r="F6568" s="2" t="s">
        <v>1163</v>
      </c>
      <c r="G6568" s="36"/>
      <c r="H6568" s="37"/>
      <c r="I6568" s="32" t="s">
        <v>151</v>
      </c>
      <c r="J6568" s="32" t="s">
        <v>28</v>
      </c>
      <c r="K6568" t="s">
        <v>5581</v>
      </c>
    </row>
    <row r="6569" spans="1:11" hidden="1" x14ac:dyDescent="0.3">
      <c r="A6569" t="s">
        <v>5593</v>
      </c>
      <c r="B6569" s="8">
        <v>20181126</v>
      </c>
      <c r="C6569" s="2" t="s">
        <v>74</v>
      </c>
      <c r="D6569" s="2" t="s">
        <v>1307</v>
      </c>
      <c r="E6569" t="s">
        <v>15261</v>
      </c>
      <c r="F6569" s="2" t="s">
        <v>1163</v>
      </c>
      <c r="G6569" s="36"/>
      <c r="H6569" s="37"/>
      <c r="I6569" s="32" t="s">
        <v>12</v>
      </c>
      <c r="K6569" t="s">
        <v>5593</v>
      </c>
    </row>
    <row r="6570" spans="1:11" hidden="1" x14ac:dyDescent="0.3">
      <c r="A6570" t="s">
        <v>5594</v>
      </c>
      <c r="B6570" s="8">
        <v>20181127</v>
      </c>
      <c r="C6570" s="2" t="s">
        <v>16</v>
      </c>
      <c r="D6570" s="2" t="s">
        <v>146</v>
      </c>
      <c r="E6570" t="s">
        <v>15262</v>
      </c>
      <c r="F6570" s="2" t="s">
        <v>1163</v>
      </c>
      <c r="G6570" s="36"/>
      <c r="H6570" s="37"/>
      <c r="I6570" s="32" t="s">
        <v>12</v>
      </c>
      <c r="K6570" t="s">
        <v>5594</v>
      </c>
    </row>
    <row r="6571" spans="1:11" hidden="1" x14ac:dyDescent="0.3">
      <c r="A6571" t="s">
        <v>5595</v>
      </c>
      <c r="B6571" s="8">
        <v>20181127</v>
      </c>
      <c r="C6571" s="2" t="s">
        <v>33</v>
      </c>
      <c r="D6571" s="2" t="s">
        <v>1199</v>
      </c>
      <c r="E6571" t="s">
        <v>15263</v>
      </c>
      <c r="F6571" s="2" t="s">
        <v>1163</v>
      </c>
      <c r="G6571" s="36"/>
      <c r="H6571" s="37"/>
      <c r="I6571" s="32" t="s">
        <v>12</v>
      </c>
      <c r="K6571" t="s">
        <v>5595</v>
      </c>
    </row>
    <row r="6572" spans="1:11" hidden="1" x14ac:dyDescent="0.3">
      <c r="A6572" t="s">
        <v>5596</v>
      </c>
      <c r="B6572" s="8">
        <v>20181127</v>
      </c>
      <c r="C6572" s="2" t="s">
        <v>35</v>
      </c>
      <c r="D6572" s="2" t="s">
        <v>1293</v>
      </c>
      <c r="E6572" t="s">
        <v>15264</v>
      </c>
      <c r="F6572" s="2" t="s">
        <v>1163</v>
      </c>
      <c r="G6572" s="36"/>
      <c r="H6572" s="37"/>
      <c r="I6572" s="32" t="s">
        <v>12</v>
      </c>
      <c r="K6572" t="s">
        <v>5596</v>
      </c>
    </row>
    <row r="6573" spans="1:11" hidden="1" x14ac:dyDescent="0.3">
      <c r="A6573" t="s">
        <v>5597</v>
      </c>
      <c r="B6573" s="8">
        <v>20181127</v>
      </c>
      <c r="C6573" s="2" t="s">
        <v>25</v>
      </c>
      <c r="D6573" s="2" t="s">
        <v>1308</v>
      </c>
      <c r="E6573" t="s">
        <v>15265</v>
      </c>
      <c r="F6573" s="2" t="s">
        <v>1163</v>
      </c>
      <c r="G6573" s="36"/>
      <c r="H6573" s="37"/>
      <c r="I6573" s="32" t="s">
        <v>12</v>
      </c>
      <c r="K6573" t="s">
        <v>5597</v>
      </c>
    </row>
    <row r="6574" spans="1:11" hidden="1" x14ac:dyDescent="0.3">
      <c r="A6574" t="s">
        <v>5598</v>
      </c>
      <c r="B6574" s="8">
        <v>20181128</v>
      </c>
      <c r="C6574" s="2" t="s">
        <v>35</v>
      </c>
      <c r="D6574" s="2" t="s">
        <v>1293</v>
      </c>
      <c r="E6574" t="s">
        <v>15266</v>
      </c>
      <c r="F6574" s="2" t="s">
        <v>1163</v>
      </c>
      <c r="G6574" s="36"/>
      <c r="H6574" s="37"/>
      <c r="I6574" s="32" t="s">
        <v>12</v>
      </c>
      <c r="K6574" t="s">
        <v>5598</v>
      </c>
    </row>
    <row r="6575" spans="1:11" hidden="1" x14ac:dyDescent="0.3">
      <c r="A6575" t="s">
        <v>5599</v>
      </c>
      <c r="B6575" s="8">
        <v>20181129</v>
      </c>
      <c r="C6575" s="2" t="s">
        <v>33</v>
      </c>
      <c r="D6575" s="2" t="s">
        <v>1199</v>
      </c>
      <c r="E6575" t="s">
        <v>15267</v>
      </c>
      <c r="F6575" s="2" t="s">
        <v>1163</v>
      </c>
      <c r="G6575" s="36"/>
      <c r="H6575" s="37"/>
      <c r="I6575" s="32" t="s">
        <v>12</v>
      </c>
      <c r="K6575" t="s">
        <v>5599</v>
      </c>
    </row>
    <row r="6576" spans="1:11" hidden="1" x14ac:dyDescent="0.3">
      <c r="A6576" t="s">
        <v>5602</v>
      </c>
      <c r="B6576" s="8">
        <v>20181129</v>
      </c>
      <c r="C6576" s="2" t="s">
        <v>22</v>
      </c>
      <c r="D6576" s="2" t="s">
        <v>107</v>
      </c>
      <c r="E6576" t="s">
        <v>15268</v>
      </c>
      <c r="F6576" s="2" t="s">
        <v>1163</v>
      </c>
      <c r="G6576" s="36"/>
      <c r="H6576" s="37"/>
      <c r="I6576" s="32" t="s">
        <v>12</v>
      </c>
      <c r="K6576" t="s">
        <v>5602</v>
      </c>
    </row>
    <row r="6577" spans="1:11" hidden="1" x14ac:dyDescent="0.3">
      <c r="A6577" t="s">
        <v>5601</v>
      </c>
      <c r="B6577" s="8">
        <v>20181129</v>
      </c>
      <c r="C6577" s="2" t="s">
        <v>35</v>
      </c>
      <c r="D6577" s="2" t="s">
        <v>1293</v>
      </c>
      <c r="E6577" t="s">
        <v>15269</v>
      </c>
      <c r="F6577" s="2" t="s">
        <v>1163</v>
      </c>
      <c r="G6577" s="36"/>
      <c r="H6577" s="37"/>
      <c r="I6577" s="32" t="s">
        <v>12</v>
      </c>
      <c r="K6577" t="s">
        <v>5601</v>
      </c>
    </row>
    <row r="6578" spans="1:11" x14ac:dyDescent="0.3">
      <c r="A6578" t="s">
        <v>7387</v>
      </c>
      <c r="B6578" s="8">
        <v>20181203</v>
      </c>
      <c r="C6578" t="s">
        <v>53</v>
      </c>
      <c r="D6578" t="s">
        <v>545</v>
      </c>
      <c r="E6578" t="s">
        <v>8985</v>
      </c>
      <c r="F6578" s="2" t="s">
        <v>7881</v>
      </c>
      <c r="G6578" s="36"/>
      <c r="H6578" s="37"/>
      <c r="I6578" s="31" t="s">
        <v>151</v>
      </c>
      <c r="J6578" s="32" t="s">
        <v>19</v>
      </c>
    </row>
    <row r="6579" spans="1:11" hidden="1" x14ac:dyDescent="0.3">
      <c r="A6579" t="s">
        <v>5606</v>
      </c>
      <c r="B6579" s="8">
        <v>20181212</v>
      </c>
      <c r="C6579" s="2" t="s">
        <v>22</v>
      </c>
      <c r="D6579" s="2" t="s">
        <v>107</v>
      </c>
      <c r="E6579" t="s">
        <v>15277</v>
      </c>
      <c r="F6579" s="2" t="s">
        <v>1163</v>
      </c>
      <c r="G6579" s="36"/>
      <c r="H6579" s="37"/>
      <c r="I6579" s="32" t="s">
        <v>12</v>
      </c>
      <c r="K6579" t="s">
        <v>5606</v>
      </c>
    </row>
    <row r="6580" spans="1:11" x14ac:dyDescent="0.3">
      <c r="A6580" t="s">
        <v>7624</v>
      </c>
      <c r="B6580" s="8">
        <v>20181214</v>
      </c>
      <c r="C6580" t="s">
        <v>43</v>
      </c>
      <c r="E6580" t="s">
        <v>15280</v>
      </c>
      <c r="F6580" s="2" t="s">
        <v>7881</v>
      </c>
      <c r="G6580" s="36"/>
      <c r="H6580" s="37"/>
      <c r="I6580" s="31" t="s">
        <v>151</v>
      </c>
      <c r="J6580" s="32" t="s">
        <v>192</v>
      </c>
    </row>
    <row r="6581" spans="1:11" x14ac:dyDescent="0.3">
      <c r="A6581" t="s">
        <v>5607</v>
      </c>
      <c r="B6581" s="8">
        <v>20181216</v>
      </c>
      <c r="C6581" s="2" t="s">
        <v>25</v>
      </c>
      <c r="D6581" s="2" t="s">
        <v>1308</v>
      </c>
      <c r="E6581" t="s">
        <v>1312</v>
      </c>
      <c r="F6581" s="2" t="s">
        <v>1163</v>
      </c>
      <c r="G6581" s="36"/>
      <c r="H6581" s="37"/>
      <c r="I6581" s="32" t="s">
        <v>8823</v>
      </c>
      <c r="J6581" s="32" t="s">
        <v>192</v>
      </c>
      <c r="K6581" t="s">
        <v>5607</v>
      </c>
    </row>
    <row r="6582" spans="1:11" hidden="1" x14ac:dyDescent="0.3">
      <c r="A6582" t="s">
        <v>5614</v>
      </c>
      <c r="B6582" s="8">
        <v>20190114</v>
      </c>
      <c r="C6582" s="2" t="s">
        <v>22</v>
      </c>
      <c r="D6582" s="2" t="s">
        <v>107</v>
      </c>
      <c r="E6582" t="s">
        <v>15294</v>
      </c>
      <c r="F6582" s="2" t="s">
        <v>1163</v>
      </c>
      <c r="G6582" s="36"/>
      <c r="H6582" s="37"/>
      <c r="I6582" s="32" t="s">
        <v>12</v>
      </c>
      <c r="K6582" t="s">
        <v>5614</v>
      </c>
    </row>
    <row r="6583" spans="1:11" hidden="1" x14ac:dyDescent="0.3">
      <c r="A6583" t="s">
        <v>5615</v>
      </c>
      <c r="B6583" s="8">
        <v>20190114</v>
      </c>
      <c r="C6583" s="2" t="s">
        <v>22</v>
      </c>
      <c r="D6583" s="2" t="s">
        <v>107</v>
      </c>
      <c r="E6583" t="s">
        <v>15295</v>
      </c>
      <c r="F6583" s="2" t="s">
        <v>1163</v>
      </c>
      <c r="G6583" s="36"/>
      <c r="H6583" s="37"/>
      <c r="I6583" s="32" t="s">
        <v>12</v>
      </c>
      <c r="K6583" t="s">
        <v>5615</v>
      </c>
    </row>
    <row r="6584" spans="1:11" x14ac:dyDescent="0.3">
      <c r="A6584" t="s">
        <v>7011</v>
      </c>
      <c r="B6584" s="8">
        <v>20190121</v>
      </c>
      <c r="C6584" t="s">
        <v>53</v>
      </c>
      <c r="D6584" t="s">
        <v>545</v>
      </c>
      <c r="E6584" t="s">
        <v>15300</v>
      </c>
      <c r="F6584" s="2" t="s">
        <v>7881</v>
      </c>
      <c r="G6584" s="36"/>
      <c r="H6584" s="37"/>
      <c r="I6584" s="31" t="s">
        <v>151</v>
      </c>
      <c r="J6584" s="32" t="s">
        <v>192</v>
      </c>
    </row>
    <row r="6585" spans="1:11" hidden="1" x14ac:dyDescent="0.3">
      <c r="A6585" t="s">
        <v>5622</v>
      </c>
      <c r="B6585" s="8">
        <v>20190131</v>
      </c>
      <c r="C6585" s="2" t="s">
        <v>64</v>
      </c>
      <c r="D6585" s="2" t="s">
        <v>1319</v>
      </c>
      <c r="E6585" t="s">
        <v>15306</v>
      </c>
      <c r="F6585" s="2" t="s">
        <v>1163</v>
      </c>
      <c r="G6585" s="36"/>
      <c r="H6585" s="37"/>
      <c r="I6585" s="32" t="s">
        <v>12</v>
      </c>
      <c r="K6585" t="s">
        <v>5622</v>
      </c>
    </row>
    <row r="6586" spans="1:11" hidden="1" x14ac:dyDescent="0.3">
      <c r="A6586" t="s">
        <v>5625</v>
      </c>
      <c r="B6586" s="8">
        <v>20190207</v>
      </c>
      <c r="C6586" s="2" t="s">
        <v>16</v>
      </c>
      <c r="D6586" s="2" t="s">
        <v>266</v>
      </c>
      <c r="E6586" t="s">
        <v>15311</v>
      </c>
      <c r="F6586" s="2" t="s">
        <v>1163</v>
      </c>
      <c r="G6586" s="36"/>
      <c r="H6586" s="37"/>
      <c r="I6586" s="32" t="s">
        <v>12</v>
      </c>
      <c r="K6586" t="s">
        <v>5625</v>
      </c>
    </row>
    <row r="6587" spans="1:11" hidden="1" x14ac:dyDescent="0.3">
      <c r="A6587" t="s">
        <v>5637</v>
      </c>
      <c r="B6587" s="8">
        <v>20190213</v>
      </c>
      <c r="C6587" s="2" t="s">
        <v>22</v>
      </c>
      <c r="D6587" s="2" t="s">
        <v>107</v>
      </c>
      <c r="E6587" t="s">
        <v>15325</v>
      </c>
      <c r="F6587" s="2" t="s">
        <v>1163</v>
      </c>
      <c r="G6587" s="36"/>
      <c r="H6587" s="37"/>
      <c r="I6587" s="32" t="s">
        <v>12</v>
      </c>
      <c r="K6587" t="s">
        <v>5637</v>
      </c>
    </row>
    <row r="6588" spans="1:11" x14ac:dyDescent="0.3">
      <c r="A6588" t="s">
        <v>5643</v>
      </c>
      <c r="B6588" s="8">
        <v>20190219</v>
      </c>
      <c r="C6588" s="2" t="s">
        <v>16</v>
      </c>
      <c r="D6588" s="2" t="s">
        <v>1326</v>
      </c>
      <c r="E6588" t="s">
        <v>1327</v>
      </c>
      <c r="F6588" s="2" t="s">
        <v>1163</v>
      </c>
      <c r="G6588" s="36"/>
      <c r="H6588" s="37"/>
      <c r="I6588" s="32" t="s">
        <v>151</v>
      </c>
      <c r="J6588" s="32" t="s">
        <v>28</v>
      </c>
      <c r="K6588" t="s">
        <v>5643</v>
      </c>
    </row>
    <row r="6589" spans="1:11" x14ac:dyDescent="0.3">
      <c r="A6589" t="s">
        <v>7786</v>
      </c>
      <c r="B6589" s="8">
        <v>20190221</v>
      </c>
      <c r="C6589" t="s">
        <v>89</v>
      </c>
      <c r="D6589" t="s">
        <v>1313</v>
      </c>
      <c r="E6589" t="s">
        <v>9006</v>
      </c>
      <c r="F6589" s="2" t="s">
        <v>7881</v>
      </c>
      <c r="G6589" s="36"/>
      <c r="H6589" s="37"/>
      <c r="I6589" s="31" t="s">
        <v>151</v>
      </c>
      <c r="J6589" s="32" t="s">
        <v>192</v>
      </c>
    </row>
    <row r="6590" spans="1:11" x14ac:dyDescent="0.3">
      <c r="A6590" t="s">
        <v>7003</v>
      </c>
      <c r="B6590" s="8">
        <v>20190222</v>
      </c>
      <c r="C6590" t="s">
        <v>50</v>
      </c>
      <c r="E6590" t="s">
        <v>9007</v>
      </c>
      <c r="F6590" s="2" t="s">
        <v>7881</v>
      </c>
      <c r="G6590" s="36"/>
      <c r="H6590" s="37"/>
      <c r="I6590" s="31" t="s">
        <v>151</v>
      </c>
      <c r="J6590" s="32" t="s">
        <v>192</v>
      </c>
    </row>
    <row r="6591" spans="1:11" hidden="1" x14ac:dyDescent="0.3">
      <c r="A6591" t="s">
        <v>5652</v>
      </c>
      <c r="B6591" s="8">
        <v>20190226</v>
      </c>
      <c r="C6591" s="2" t="s">
        <v>35</v>
      </c>
      <c r="D6591" s="2" t="s">
        <v>1293</v>
      </c>
      <c r="E6591" t="s">
        <v>15343</v>
      </c>
      <c r="F6591" s="2" t="s">
        <v>1163</v>
      </c>
      <c r="G6591" s="36"/>
      <c r="H6591" s="37"/>
      <c r="I6591" s="32" t="s">
        <v>12</v>
      </c>
      <c r="K6591" t="s">
        <v>5652</v>
      </c>
    </row>
    <row r="6592" spans="1:11" x14ac:dyDescent="0.3">
      <c r="A6592" t="s">
        <v>7784</v>
      </c>
      <c r="B6592" s="8">
        <v>20190304</v>
      </c>
      <c r="C6592" t="s">
        <v>268</v>
      </c>
      <c r="D6592" t="s">
        <v>7731</v>
      </c>
      <c r="E6592" t="s">
        <v>15359</v>
      </c>
      <c r="F6592" s="2" t="s">
        <v>7881</v>
      </c>
      <c r="G6592" s="36"/>
      <c r="H6592" s="37"/>
      <c r="I6592" s="31" t="s">
        <v>151</v>
      </c>
      <c r="J6592" s="32" t="s">
        <v>192</v>
      </c>
    </row>
    <row r="6593" spans="1:11" x14ac:dyDescent="0.3">
      <c r="A6593" t="s">
        <v>7783</v>
      </c>
      <c r="B6593" s="8">
        <v>20190306</v>
      </c>
      <c r="C6593" t="s">
        <v>204</v>
      </c>
      <c r="D6593" t="s">
        <v>869</v>
      </c>
      <c r="E6593" t="s">
        <v>15362</v>
      </c>
      <c r="F6593" s="2" t="s">
        <v>7881</v>
      </c>
      <c r="G6593" s="36"/>
      <c r="H6593" s="37"/>
      <c r="I6593" s="31" t="s">
        <v>151</v>
      </c>
      <c r="J6593" s="32" t="s">
        <v>192</v>
      </c>
    </row>
    <row r="6594" spans="1:11" hidden="1" x14ac:dyDescent="0.3">
      <c r="A6594" t="s">
        <v>5667</v>
      </c>
      <c r="B6594" s="8">
        <v>20190306</v>
      </c>
      <c r="C6594" s="2" t="s">
        <v>120</v>
      </c>
      <c r="D6594" s="2" t="s">
        <v>963</v>
      </c>
      <c r="E6594" t="s">
        <v>15363</v>
      </c>
      <c r="F6594" s="2" t="s">
        <v>1163</v>
      </c>
      <c r="G6594" s="36"/>
      <c r="H6594" s="37"/>
      <c r="I6594" s="32" t="s">
        <v>12</v>
      </c>
      <c r="K6594" t="s">
        <v>5667</v>
      </c>
    </row>
    <row r="6595" spans="1:11" hidden="1" x14ac:dyDescent="0.3">
      <c r="A6595" t="s">
        <v>5669</v>
      </c>
      <c r="B6595" s="8">
        <v>20190312</v>
      </c>
      <c r="C6595" s="2" t="s">
        <v>22</v>
      </c>
      <c r="D6595" s="2" t="s">
        <v>107</v>
      </c>
      <c r="E6595" t="s">
        <v>15366</v>
      </c>
      <c r="F6595" s="2" t="s">
        <v>1163</v>
      </c>
      <c r="G6595" s="36"/>
      <c r="H6595" s="37"/>
      <c r="I6595" s="32" t="s">
        <v>12</v>
      </c>
      <c r="K6595" t="s">
        <v>5669</v>
      </c>
    </row>
    <row r="6596" spans="1:11" x14ac:dyDescent="0.3">
      <c r="A6596" t="s">
        <v>7781</v>
      </c>
      <c r="B6596" s="8">
        <v>20190314</v>
      </c>
      <c r="C6596" t="s">
        <v>31</v>
      </c>
      <c r="D6596" t="s">
        <v>7439</v>
      </c>
      <c r="E6596" t="s">
        <v>8870</v>
      </c>
      <c r="F6596" s="2" t="s">
        <v>7881</v>
      </c>
      <c r="G6596" s="36"/>
      <c r="H6596" s="37"/>
      <c r="I6596" s="31" t="s">
        <v>151</v>
      </c>
      <c r="J6596" s="32" t="s">
        <v>19</v>
      </c>
    </row>
    <row r="6597" spans="1:11" hidden="1" x14ac:dyDescent="0.3">
      <c r="A6597" t="s">
        <v>5679</v>
      </c>
      <c r="B6597" s="8">
        <v>20190314</v>
      </c>
      <c r="C6597" s="2" t="s">
        <v>120</v>
      </c>
      <c r="D6597" s="2" t="s">
        <v>963</v>
      </c>
      <c r="E6597" t="s">
        <v>15377</v>
      </c>
      <c r="F6597" s="2" t="s">
        <v>1163</v>
      </c>
      <c r="G6597" s="36"/>
      <c r="H6597" s="37"/>
      <c r="I6597" s="32" t="s">
        <v>12</v>
      </c>
      <c r="K6597" t="s">
        <v>5679</v>
      </c>
    </row>
    <row r="6598" spans="1:11" hidden="1" x14ac:dyDescent="0.3">
      <c r="A6598" t="s">
        <v>5690</v>
      </c>
      <c r="B6598" s="8">
        <v>20190320</v>
      </c>
      <c r="C6598" s="2" t="s">
        <v>104</v>
      </c>
      <c r="D6598" s="2" t="s">
        <v>1336</v>
      </c>
      <c r="E6598" t="s">
        <v>15387</v>
      </c>
      <c r="F6598" s="2" t="s">
        <v>1163</v>
      </c>
      <c r="G6598" s="36"/>
      <c r="H6598" s="37"/>
      <c r="I6598" s="32" t="s">
        <v>12</v>
      </c>
      <c r="K6598" t="s">
        <v>5690</v>
      </c>
    </row>
    <row r="6599" spans="1:11" hidden="1" x14ac:dyDescent="0.3">
      <c r="A6599" t="s">
        <v>5691</v>
      </c>
      <c r="B6599" s="8">
        <v>20190322</v>
      </c>
      <c r="C6599" s="2" t="s">
        <v>16</v>
      </c>
      <c r="D6599" s="2" t="s">
        <v>182</v>
      </c>
      <c r="E6599" t="s">
        <v>15390</v>
      </c>
      <c r="F6599" s="2" t="s">
        <v>1163</v>
      </c>
      <c r="G6599" s="36"/>
      <c r="H6599" s="37"/>
      <c r="I6599" s="32" t="s">
        <v>12</v>
      </c>
      <c r="K6599" t="s">
        <v>5691</v>
      </c>
    </row>
    <row r="6600" spans="1:11" x14ac:dyDescent="0.3">
      <c r="A6600" t="s">
        <v>7778</v>
      </c>
      <c r="B6600" s="8">
        <v>20190325</v>
      </c>
      <c r="C6600" t="s">
        <v>64</v>
      </c>
      <c r="D6600" t="s">
        <v>207</v>
      </c>
      <c r="E6600" t="s">
        <v>15391</v>
      </c>
      <c r="F6600" s="2" t="s">
        <v>7881</v>
      </c>
      <c r="G6600" s="36"/>
      <c r="H6600" s="37"/>
      <c r="I6600" s="31" t="s">
        <v>151</v>
      </c>
      <c r="J6600" s="32" t="s">
        <v>19</v>
      </c>
    </row>
    <row r="6601" spans="1:11" x14ac:dyDescent="0.3">
      <c r="A6601" t="s">
        <v>7777</v>
      </c>
      <c r="B6601" s="8">
        <v>20190326</v>
      </c>
      <c r="C6601" t="s">
        <v>204</v>
      </c>
      <c r="D6601" t="s">
        <v>869</v>
      </c>
      <c r="E6601" t="s">
        <v>9009</v>
      </c>
      <c r="F6601" s="2" t="s">
        <v>7881</v>
      </c>
      <c r="G6601" s="36"/>
      <c r="H6601" s="37"/>
      <c r="I6601" s="31" t="s">
        <v>151</v>
      </c>
      <c r="J6601" s="32" t="s">
        <v>192</v>
      </c>
    </row>
    <row r="6602" spans="1:11" hidden="1" x14ac:dyDescent="0.3">
      <c r="A6602" t="s">
        <v>5693</v>
      </c>
      <c r="B6602" s="8">
        <v>20190327</v>
      </c>
      <c r="C6602" s="2" t="s">
        <v>22</v>
      </c>
      <c r="D6602" s="2" t="s">
        <v>107</v>
      </c>
      <c r="E6602" t="s">
        <v>15393</v>
      </c>
      <c r="F6602" s="2" t="s">
        <v>1163</v>
      </c>
      <c r="G6602" s="36"/>
      <c r="H6602" s="37"/>
      <c r="I6602" s="32" t="s">
        <v>12</v>
      </c>
      <c r="K6602" t="s">
        <v>5693</v>
      </c>
    </row>
    <row r="6603" spans="1:11" x14ac:dyDescent="0.3">
      <c r="A6603" t="s">
        <v>6997</v>
      </c>
      <c r="B6603" s="8">
        <v>20190330</v>
      </c>
      <c r="C6603" t="s">
        <v>231</v>
      </c>
      <c r="D6603" t="s">
        <v>1248</v>
      </c>
      <c r="E6603" t="s">
        <v>9017</v>
      </c>
      <c r="F6603" s="2" t="s">
        <v>7881</v>
      </c>
      <c r="G6603" s="36"/>
      <c r="H6603" s="37"/>
      <c r="I6603" s="31" t="s">
        <v>151</v>
      </c>
      <c r="J6603" s="32" t="s">
        <v>192</v>
      </c>
    </row>
    <row r="6604" spans="1:11" x14ac:dyDescent="0.3">
      <c r="A6604" t="s">
        <v>7773</v>
      </c>
      <c r="B6604" s="8">
        <v>20190401</v>
      </c>
      <c r="C6604" t="s">
        <v>74</v>
      </c>
      <c r="D6604" t="s">
        <v>238</v>
      </c>
      <c r="E6604" t="s">
        <v>15395</v>
      </c>
      <c r="F6604" s="2" t="s">
        <v>7881</v>
      </c>
      <c r="G6604" s="36"/>
      <c r="H6604" s="37"/>
      <c r="I6604" s="31" t="s">
        <v>151</v>
      </c>
      <c r="J6604" s="32" t="s">
        <v>192</v>
      </c>
    </row>
    <row r="6605" spans="1:11" hidden="1" x14ac:dyDescent="0.3">
      <c r="A6605" t="s">
        <v>5694</v>
      </c>
      <c r="B6605" s="8">
        <v>20190401</v>
      </c>
      <c r="C6605" s="2" t="s">
        <v>20</v>
      </c>
      <c r="D6605" s="2" t="s">
        <v>1270</v>
      </c>
      <c r="E6605" t="s">
        <v>15396</v>
      </c>
      <c r="F6605" s="2" t="s">
        <v>1163</v>
      </c>
      <c r="G6605" s="36"/>
      <c r="H6605" s="37"/>
      <c r="I6605" s="32" t="s">
        <v>12</v>
      </c>
      <c r="K6605" t="s">
        <v>5694</v>
      </c>
    </row>
    <row r="6606" spans="1:11" hidden="1" x14ac:dyDescent="0.3">
      <c r="A6606" t="s">
        <v>5695</v>
      </c>
      <c r="B6606" s="8">
        <v>20190402</v>
      </c>
      <c r="C6606" s="2" t="s">
        <v>31</v>
      </c>
      <c r="D6606" s="2" t="s">
        <v>409</v>
      </c>
      <c r="E6606" t="s">
        <v>15397</v>
      </c>
      <c r="F6606" s="2" t="s">
        <v>1163</v>
      </c>
      <c r="G6606" s="36"/>
      <c r="H6606" s="37"/>
      <c r="I6606" s="32" t="s">
        <v>12</v>
      </c>
      <c r="K6606" t="s">
        <v>5695</v>
      </c>
    </row>
    <row r="6607" spans="1:11" hidden="1" x14ac:dyDescent="0.3">
      <c r="A6607" t="s">
        <v>5696</v>
      </c>
      <c r="B6607" s="8">
        <v>20190402</v>
      </c>
      <c r="C6607" s="2" t="s">
        <v>35</v>
      </c>
      <c r="D6607" s="2" t="s">
        <v>1293</v>
      </c>
      <c r="E6607" t="s">
        <v>15398</v>
      </c>
      <c r="F6607" s="2" t="s">
        <v>1163</v>
      </c>
      <c r="G6607" s="36"/>
      <c r="H6607" s="37"/>
      <c r="I6607" s="32" t="s">
        <v>12</v>
      </c>
      <c r="K6607" t="s">
        <v>5696</v>
      </c>
    </row>
    <row r="6608" spans="1:11" hidden="1" x14ac:dyDescent="0.3">
      <c r="A6608" t="s">
        <v>5697</v>
      </c>
      <c r="B6608" s="8">
        <v>20190402</v>
      </c>
      <c r="C6608" s="2" t="s">
        <v>891</v>
      </c>
      <c r="D6608" s="2" t="s">
        <v>1201</v>
      </c>
      <c r="E6608" t="s">
        <v>15399</v>
      </c>
      <c r="F6608" s="2" t="s">
        <v>1163</v>
      </c>
      <c r="G6608" s="36"/>
      <c r="H6608" s="37"/>
      <c r="I6608" s="32" t="s">
        <v>12</v>
      </c>
      <c r="K6608" t="s">
        <v>5697</v>
      </c>
    </row>
    <row r="6609" spans="1:11" hidden="1" x14ac:dyDescent="0.3">
      <c r="A6609" t="s">
        <v>5703</v>
      </c>
      <c r="B6609" s="8">
        <v>20190405</v>
      </c>
      <c r="C6609" s="2" t="s">
        <v>891</v>
      </c>
      <c r="D6609" s="2" t="s">
        <v>1201</v>
      </c>
      <c r="E6609" t="s">
        <v>15405</v>
      </c>
      <c r="F6609" s="2" t="s">
        <v>1163</v>
      </c>
      <c r="G6609" s="36"/>
      <c r="H6609" s="37"/>
      <c r="I6609" s="32" t="s">
        <v>12</v>
      </c>
      <c r="K6609" t="s">
        <v>5703</v>
      </c>
    </row>
    <row r="6610" spans="1:11" x14ac:dyDescent="0.3">
      <c r="A6610" t="s">
        <v>7772</v>
      </c>
      <c r="B6610" s="8">
        <v>20190406</v>
      </c>
      <c r="C6610" t="s">
        <v>64</v>
      </c>
      <c r="D6610" t="s">
        <v>1241</v>
      </c>
      <c r="E6610" t="s">
        <v>15406</v>
      </c>
      <c r="F6610" s="2" t="s">
        <v>7881</v>
      </c>
      <c r="G6610" s="36"/>
      <c r="H6610" s="37"/>
      <c r="I6610" s="31" t="s">
        <v>151</v>
      </c>
      <c r="J6610" s="32" t="s">
        <v>192</v>
      </c>
    </row>
    <row r="6611" spans="1:11" hidden="1" x14ac:dyDescent="0.3">
      <c r="A6611" t="s">
        <v>5713</v>
      </c>
      <c r="B6611" s="8">
        <v>20190418</v>
      </c>
      <c r="C6611" s="2" t="s">
        <v>89</v>
      </c>
      <c r="D6611" s="2" t="s">
        <v>1291</v>
      </c>
      <c r="E6611" t="s">
        <v>15414</v>
      </c>
      <c r="F6611" s="2" t="s">
        <v>1163</v>
      </c>
      <c r="G6611" s="36"/>
      <c r="H6611" s="37"/>
      <c r="I6611" s="32" t="s">
        <v>12</v>
      </c>
      <c r="K6611" t="s">
        <v>5713</v>
      </c>
    </row>
    <row r="6612" spans="1:11" x14ac:dyDescent="0.3">
      <c r="A6612" t="s">
        <v>7769</v>
      </c>
      <c r="B6612" s="8">
        <v>20190425</v>
      </c>
      <c r="C6612" t="s">
        <v>74</v>
      </c>
      <c r="D6612" t="s">
        <v>7731</v>
      </c>
      <c r="E6612" t="s">
        <v>15420</v>
      </c>
      <c r="F6612" s="2" t="s">
        <v>7881</v>
      </c>
      <c r="G6612" s="36"/>
      <c r="H6612" s="37"/>
      <c r="I6612" s="31" t="s">
        <v>151</v>
      </c>
      <c r="J6612" s="32" t="s">
        <v>192</v>
      </c>
    </row>
    <row r="6613" spans="1:11" x14ac:dyDescent="0.3">
      <c r="A6613" t="s">
        <v>7767</v>
      </c>
      <c r="B6613" s="8">
        <v>20190430</v>
      </c>
      <c r="C6613" t="s">
        <v>33</v>
      </c>
      <c r="D6613" t="s">
        <v>6941</v>
      </c>
      <c r="E6613" t="s">
        <v>15426</v>
      </c>
      <c r="F6613" s="2" t="s">
        <v>7881</v>
      </c>
      <c r="G6613" s="36"/>
      <c r="H6613" s="37"/>
      <c r="I6613" s="31" t="s">
        <v>151</v>
      </c>
      <c r="J6613" s="32" t="s">
        <v>192</v>
      </c>
    </row>
    <row r="6614" spans="1:11" x14ac:dyDescent="0.3">
      <c r="A6614" t="s">
        <v>6988</v>
      </c>
      <c r="B6614" s="8">
        <v>20190502</v>
      </c>
      <c r="C6614" t="s">
        <v>270</v>
      </c>
      <c r="D6614" t="s">
        <v>1255</v>
      </c>
      <c r="E6614" t="s">
        <v>15427</v>
      </c>
      <c r="F6614" s="2" t="s">
        <v>7881</v>
      </c>
      <c r="G6614" s="36"/>
      <c r="H6614" s="37"/>
      <c r="I6614" s="31" t="s">
        <v>151</v>
      </c>
      <c r="J6614" s="32" t="s">
        <v>192</v>
      </c>
    </row>
    <row r="6615" spans="1:11" hidden="1" x14ac:dyDescent="0.3">
      <c r="A6615" t="s">
        <v>5720</v>
      </c>
      <c r="B6615" s="8">
        <v>20190507</v>
      </c>
      <c r="C6615" s="2" t="s">
        <v>84</v>
      </c>
      <c r="D6615" s="2" t="s">
        <v>150</v>
      </c>
      <c r="E6615" t="s">
        <v>15428</v>
      </c>
      <c r="F6615" s="2" t="s">
        <v>1163</v>
      </c>
      <c r="G6615" s="36"/>
      <c r="H6615" s="37"/>
      <c r="I6615" s="32" t="s">
        <v>12</v>
      </c>
      <c r="K6615" t="s">
        <v>5720</v>
      </c>
    </row>
    <row r="6616" spans="1:11" hidden="1" x14ac:dyDescent="0.3">
      <c r="A6616" t="s">
        <v>5721</v>
      </c>
      <c r="B6616" s="8">
        <v>20190507</v>
      </c>
      <c r="C6616" s="2" t="s">
        <v>64</v>
      </c>
      <c r="D6616" s="2" t="s">
        <v>183</v>
      </c>
      <c r="E6616" t="s">
        <v>15429</v>
      </c>
      <c r="F6616" s="2" t="s">
        <v>1163</v>
      </c>
      <c r="G6616" s="36"/>
      <c r="H6616" s="37"/>
      <c r="I6616" s="32" t="s">
        <v>12</v>
      </c>
      <c r="K6616" t="s">
        <v>5721</v>
      </c>
    </row>
    <row r="6617" spans="1:11" hidden="1" x14ac:dyDescent="0.3">
      <c r="A6617" t="s">
        <v>5725</v>
      </c>
      <c r="B6617" s="8">
        <v>20190507</v>
      </c>
      <c r="C6617" s="2" t="s">
        <v>33</v>
      </c>
      <c r="D6617" s="2" t="s">
        <v>1199</v>
      </c>
      <c r="E6617" t="s">
        <v>15430</v>
      </c>
      <c r="F6617" s="2" t="s">
        <v>1163</v>
      </c>
      <c r="G6617" s="36"/>
      <c r="H6617" s="37"/>
      <c r="I6617" s="32" t="s">
        <v>12</v>
      </c>
      <c r="K6617" t="s">
        <v>5725</v>
      </c>
    </row>
    <row r="6618" spans="1:11" hidden="1" x14ac:dyDescent="0.3">
      <c r="A6618" t="s">
        <v>5722</v>
      </c>
      <c r="B6618" s="8">
        <v>20190507</v>
      </c>
      <c r="C6618" s="2" t="s">
        <v>50</v>
      </c>
      <c r="D6618" s="2" t="s">
        <v>51</v>
      </c>
      <c r="E6618" t="s">
        <v>15431</v>
      </c>
      <c r="F6618" s="2" t="s">
        <v>1163</v>
      </c>
      <c r="G6618" s="36"/>
      <c r="H6618" s="37"/>
      <c r="I6618" s="32" t="s">
        <v>12</v>
      </c>
      <c r="K6618" t="s">
        <v>5722</v>
      </c>
    </row>
    <row r="6619" spans="1:11" hidden="1" x14ac:dyDescent="0.3">
      <c r="A6619" t="s">
        <v>5723</v>
      </c>
      <c r="B6619" s="8">
        <v>20190507</v>
      </c>
      <c r="C6619" s="2" t="s">
        <v>9</v>
      </c>
      <c r="D6619" s="2" t="s">
        <v>241</v>
      </c>
      <c r="E6619" t="s">
        <v>15432</v>
      </c>
      <c r="F6619" s="2" t="s">
        <v>1163</v>
      </c>
      <c r="G6619" s="36"/>
      <c r="H6619" s="37"/>
      <c r="I6619" s="32" t="s">
        <v>12</v>
      </c>
      <c r="K6619" t="s">
        <v>5723</v>
      </c>
    </row>
    <row r="6620" spans="1:11" hidden="1" x14ac:dyDescent="0.3">
      <c r="A6620" t="s">
        <v>5724</v>
      </c>
      <c r="B6620" s="8">
        <v>20190507</v>
      </c>
      <c r="C6620" s="2" t="s">
        <v>16</v>
      </c>
      <c r="D6620" s="2" t="s">
        <v>182</v>
      </c>
      <c r="E6620" t="s">
        <v>15433</v>
      </c>
      <c r="F6620" s="2" t="s">
        <v>1163</v>
      </c>
      <c r="G6620" s="36"/>
      <c r="H6620" s="37"/>
      <c r="I6620" s="32" t="s">
        <v>12</v>
      </c>
      <c r="K6620" t="s">
        <v>5724</v>
      </c>
    </row>
    <row r="6621" spans="1:11" hidden="1" x14ac:dyDescent="0.3">
      <c r="A6621" t="s">
        <v>5726</v>
      </c>
      <c r="B6621" s="8">
        <v>20190507</v>
      </c>
      <c r="C6621" s="2" t="s">
        <v>20</v>
      </c>
      <c r="D6621" s="2" t="s">
        <v>15</v>
      </c>
      <c r="E6621" t="s">
        <v>15434</v>
      </c>
      <c r="F6621" s="2" t="s">
        <v>1163</v>
      </c>
      <c r="G6621" s="36"/>
      <c r="H6621" s="37"/>
      <c r="I6621" s="32" t="s">
        <v>12</v>
      </c>
      <c r="K6621" t="s">
        <v>5726</v>
      </c>
    </row>
    <row r="6622" spans="1:11" hidden="1" x14ac:dyDescent="0.3">
      <c r="A6622" t="s">
        <v>5727</v>
      </c>
      <c r="B6622" s="8">
        <v>20190508</v>
      </c>
      <c r="C6622" s="2" t="s">
        <v>891</v>
      </c>
      <c r="D6622" s="2" t="s">
        <v>1201</v>
      </c>
      <c r="E6622" t="s">
        <v>15435</v>
      </c>
      <c r="F6622" s="2" t="s">
        <v>1163</v>
      </c>
      <c r="G6622" s="36"/>
      <c r="H6622" s="37"/>
      <c r="I6622" s="32" t="s">
        <v>12</v>
      </c>
      <c r="K6622" t="s">
        <v>5727</v>
      </c>
    </row>
    <row r="6623" spans="1:11" hidden="1" x14ac:dyDescent="0.3">
      <c r="A6623" t="s">
        <v>5728</v>
      </c>
      <c r="B6623" s="8">
        <v>20190508</v>
      </c>
      <c r="C6623" s="2" t="s">
        <v>22</v>
      </c>
      <c r="D6623" s="2" t="s">
        <v>1059</v>
      </c>
      <c r="E6623" t="s">
        <v>15436</v>
      </c>
      <c r="F6623" s="2" t="s">
        <v>1163</v>
      </c>
      <c r="G6623" s="36"/>
      <c r="H6623" s="37"/>
      <c r="I6623" s="32" t="s">
        <v>12</v>
      </c>
      <c r="K6623" t="s">
        <v>5728</v>
      </c>
    </row>
    <row r="6624" spans="1:11" hidden="1" x14ac:dyDescent="0.3">
      <c r="A6624" t="s">
        <v>5762</v>
      </c>
      <c r="B6624" s="8">
        <v>20190520</v>
      </c>
      <c r="C6624" s="2" t="s">
        <v>22</v>
      </c>
      <c r="D6624" s="2" t="s">
        <v>1059</v>
      </c>
      <c r="E6624" t="s">
        <v>15474</v>
      </c>
      <c r="F6624" s="2" t="s">
        <v>1163</v>
      </c>
      <c r="G6624" s="36"/>
      <c r="H6624" s="37"/>
      <c r="I6624" s="32" t="s">
        <v>12</v>
      </c>
      <c r="K6624" t="s">
        <v>5762</v>
      </c>
    </row>
    <row r="6625" spans="1:11" x14ac:dyDescent="0.3">
      <c r="A6625" t="s">
        <v>6981</v>
      </c>
      <c r="B6625" s="8">
        <v>20190523</v>
      </c>
      <c r="C6625" t="s">
        <v>53</v>
      </c>
      <c r="D6625" t="s">
        <v>594</v>
      </c>
      <c r="E6625" t="s">
        <v>15479</v>
      </c>
      <c r="F6625" s="2" t="s">
        <v>7881</v>
      </c>
      <c r="G6625" s="36"/>
      <c r="H6625" s="37"/>
      <c r="I6625" s="32" t="s">
        <v>9159</v>
      </c>
      <c r="J6625" s="32" t="s">
        <v>28</v>
      </c>
    </row>
    <row r="6626" spans="1:11" hidden="1" x14ac:dyDescent="0.3">
      <c r="A6626" t="s">
        <v>5766</v>
      </c>
      <c r="B6626" s="8">
        <v>20190525</v>
      </c>
      <c r="C6626" s="2" t="s">
        <v>891</v>
      </c>
      <c r="D6626" s="2" t="s">
        <v>1201</v>
      </c>
      <c r="E6626" t="s">
        <v>15482</v>
      </c>
      <c r="F6626" s="2" t="s">
        <v>1163</v>
      </c>
      <c r="G6626" s="36"/>
      <c r="H6626" s="37"/>
      <c r="I6626" s="32" t="s">
        <v>12</v>
      </c>
      <c r="K6626" t="s">
        <v>5766</v>
      </c>
    </row>
    <row r="6627" spans="1:11" hidden="1" x14ac:dyDescent="0.3">
      <c r="A6627" t="s">
        <v>7763</v>
      </c>
      <c r="B6627" s="8">
        <v>20190526</v>
      </c>
      <c r="C6627" t="s">
        <v>35</v>
      </c>
      <c r="D6627" t="s">
        <v>1293</v>
      </c>
      <c r="E6627" t="s">
        <v>15483</v>
      </c>
      <c r="F6627" s="2" t="s">
        <v>7881</v>
      </c>
      <c r="G6627" s="36"/>
      <c r="H6627" s="37"/>
      <c r="I6627" s="32"/>
    </row>
    <row r="6628" spans="1:11" x14ac:dyDescent="0.3">
      <c r="A6628" t="s">
        <v>6978</v>
      </c>
      <c r="B6628" s="8">
        <v>20190528</v>
      </c>
      <c r="C6628" t="s">
        <v>31</v>
      </c>
      <c r="D6628" t="s">
        <v>409</v>
      </c>
      <c r="E6628" t="s">
        <v>15485</v>
      </c>
      <c r="F6628" s="2" t="s">
        <v>7881</v>
      </c>
      <c r="G6628" s="36"/>
      <c r="H6628" s="37"/>
      <c r="I6628" s="32" t="s">
        <v>7966</v>
      </c>
      <c r="J6628" s="32" t="s">
        <v>28</v>
      </c>
    </row>
    <row r="6629" spans="1:11" hidden="1" x14ac:dyDescent="0.3">
      <c r="A6629" t="s">
        <v>5767</v>
      </c>
      <c r="B6629" s="8">
        <v>20190528</v>
      </c>
      <c r="C6629" s="2" t="s">
        <v>33</v>
      </c>
      <c r="D6629" s="2" t="s">
        <v>1199</v>
      </c>
      <c r="E6629" t="s">
        <v>15486</v>
      </c>
      <c r="F6629" s="2" t="s">
        <v>1163</v>
      </c>
      <c r="G6629" s="36"/>
      <c r="H6629" s="37"/>
      <c r="I6629" s="32" t="s">
        <v>12</v>
      </c>
      <c r="K6629" t="s">
        <v>5767</v>
      </c>
    </row>
    <row r="6630" spans="1:11" hidden="1" x14ac:dyDescent="0.3">
      <c r="A6630" t="s">
        <v>5768</v>
      </c>
      <c r="B6630" s="8">
        <v>20190529</v>
      </c>
      <c r="C6630" s="2" t="s">
        <v>231</v>
      </c>
      <c r="D6630" s="2" t="s">
        <v>1248</v>
      </c>
      <c r="E6630" t="s">
        <v>15487</v>
      </c>
      <c r="F6630" s="2" t="s">
        <v>1163</v>
      </c>
      <c r="G6630" s="36"/>
      <c r="H6630" s="37"/>
      <c r="I6630" s="32" t="s">
        <v>12</v>
      </c>
      <c r="K6630" t="s">
        <v>5768</v>
      </c>
    </row>
    <row r="6631" spans="1:11" x14ac:dyDescent="0.3">
      <c r="A6631" t="s">
        <v>7760</v>
      </c>
      <c r="B6631" s="8">
        <v>20190612</v>
      </c>
      <c r="C6631" t="s">
        <v>16</v>
      </c>
      <c r="D6631" t="s">
        <v>182</v>
      </c>
      <c r="E6631" t="s">
        <v>15495</v>
      </c>
      <c r="F6631" s="2" t="s">
        <v>7881</v>
      </c>
      <c r="G6631" s="36"/>
      <c r="H6631" s="37"/>
      <c r="I6631" s="32" t="s">
        <v>7966</v>
      </c>
    </row>
    <row r="6632" spans="1:11" hidden="1" x14ac:dyDescent="0.3">
      <c r="A6632" t="s">
        <v>5771</v>
      </c>
      <c r="B6632" s="8">
        <v>20190612</v>
      </c>
      <c r="C6632" s="2" t="s">
        <v>22</v>
      </c>
      <c r="D6632" s="2" t="s">
        <v>1008</v>
      </c>
      <c r="E6632" t="s">
        <v>1359</v>
      </c>
      <c r="F6632" s="2" t="s">
        <v>1163</v>
      </c>
      <c r="G6632" s="36"/>
      <c r="H6632" s="37"/>
      <c r="I6632" s="32" t="s">
        <v>12</v>
      </c>
      <c r="K6632" t="s">
        <v>5771</v>
      </c>
    </row>
    <row r="6633" spans="1:11" x14ac:dyDescent="0.3">
      <c r="A6633" t="s">
        <v>7758</v>
      </c>
      <c r="B6633" s="8">
        <v>20190626</v>
      </c>
      <c r="C6633" t="s">
        <v>16</v>
      </c>
      <c r="D6633" t="s">
        <v>182</v>
      </c>
      <c r="E6633" t="s">
        <v>15512</v>
      </c>
      <c r="F6633" s="2" t="s">
        <v>7881</v>
      </c>
      <c r="G6633" s="36"/>
      <c r="H6633" s="37"/>
      <c r="I6633" s="32" t="s">
        <v>9159</v>
      </c>
      <c r="J6633" s="32" t="s">
        <v>62</v>
      </c>
    </row>
    <row r="6634" spans="1:11" hidden="1" x14ac:dyDescent="0.3">
      <c r="A6634" t="s">
        <v>5786</v>
      </c>
      <c r="B6634" s="8">
        <v>20190701</v>
      </c>
      <c r="C6634" s="2" t="s">
        <v>231</v>
      </c>
      <c r="D6634" s="2" t="s">
        <v>1366</v>
      </c>
      <c r="E6634" t="s">
        <v>15516</v>
      </c>
      <c r="F6634" s="2" t="s">
        <v>1163</v>
      </c>
      <c r="G6634" s="36"/>
      <c r="H6634" s="37"/>
      <c r="I6634" s="32" t="s">
        <v>12</v>
      </c>
      <c r="K6634" t="s">
        <v>5786</v>
      </c>
    </row>
    <row r="6635" spans="1:11" hidden="1" x14ac:dyDescent="0.3">
      <c r="A6635" t="s">
        <v>5787</v>
      </c>
      <c r="B6635" s="8">
        <v>20190704</v>
      </c>
      <c r="C6635" s="2" t="s">
        <v>112</v>
      </c>
      <c r="D6635" s="2" t="s">
        <v>698</v>
      </c>
      <c r="E6635" t="s">
        <v>15517</v>
      </c>
      <c r="F6635" s="2" t="s">
        <v>1163</v>
      </c>
      <c r="G6635" s="36"/>
      <c r="H6635" s="37"/>
      <c r="I6635" s="32" t="s">
        <v>12</v>
      </c>
      <c r="K6635" t="s">
        <v>5787</v>
      </c>
    </row>
    <row r="6636" spans="1:11" hidden="1" x14ac:dyDescent="0.3">
      <c r="A6636" t="s">
        <v>5789</v>
      </c>
      <c r="B6636" s="8">
        <v>20190709</v>
      </c>
      <c r="C6636" s="2" t="s">
        <v>891</v>
      </c>
      <c r="D6636" s="2" t="s">
        <v>1201</v>
      </c>
      <c r="E6636" t="s">
        <v>15520</v>
      </c>
      <c r="F6636" s="2" t="s">
        <v>1163</v>
      </c>
      <c r="G6636" s="36"/>
      <c r="H6636" s="37"/>
      <c r="I6636" s="32" t="s">
        <v>12</v>
      </c>
      <c r="K6636" t="s">
        <v>5789</v>
      </c>
    </row>
    <row r="6637" spans="1:11" hidden="1" x14ac:dyDescent="0.3">
      <c r="A6637" t="s">
        <v>5796</v>
      </c>
      <c r="B6637" s="8">
        <v>20190722</v>
      </c>
      <c r="C6637" s="2" t="s">
        <v>31</v>
      </c>
      <c r="D6637" s="2" t="s">
        <v>1372</v>
      </c>
      <c r="E6637" t="s">
        <v>15524</v>
      </c>
      <c r="F6637" s="2" t="s">
        <v>1163</v>
      </c>
      <c r="G6637" s="36"/>
      <c r="H6637" s="37"/>
      <c r="I6637" s="32" t="s">
        <v>12</v>
      </c>
      <c r="K6637" t="s">
        <v>5796</v>
      </c>
    </row>
    <row r="6638" spans="1:11" hidden="1" x14ac:dyDescent="0.3">
      <c r="A6638" t="s">
        <v>5797</v>
      </c>
      <c r="B6638" s="8">
        <v>20190724</v>
      </c>
      <c r="C6638" s="2" t="s">
        <v>31</v>
      </c>
      <c r="D6638" s="2" t="s">
        <v>1372</v>
      </c>
      <c r="E6638" t="s">
        <v>15527</v>
      </c>
      <c r="F6638" s="2" t="s">
        <v>1163</v>
      </c>
      <c r="G6638" s="36"/>
      <c r="H6638" s="37"/>
      <c r="I6638" s="32" t="s">
        <v>12</v>
      </c>
      <c r="K6638" t="s">
        <v>5797</v>
      </c>
    </row>
    <row r="6639" spans="1:11" x14ac:dyDescent="0.3">
      <c r="A6639" t="s">
        <v>7755</v>
      </c>
      <c r="B6639" s="8">
        <v>20190725</v>
      </c>
      <c r="C6639" t="s">
        <v>13</v>
      </c>
      <c r="D6639" t="s">
        <v>234</v>
      </c>
      <c r="E6639" t="s">
        <v>15528</v>
      </c>
      <c r="F6639" s="2" t="s">
        <v>7881</v>
      </c>
      <c r="G6639" s="36"/>
      <c r="H6639" s="37"/>
      <c r="I6639" s="32" t="s">
        <v>9159</v>
      </c>
      <c r="J6639" s="32" t="s">
        <v>28</v>
      </c>
    </row>
    <row r="6640" spans="1:11" hidden="1" x14ac:dyDescent="0.3">
      <c r="A6640" t="s">
        <v>5799</v>
      </c>
      <c r="B6640" s="8">
        <v>20190730</v>
      </c>
      <c r="C6640" s="2" t="s">
        <v>33</v>
      </c>
      <c r="D6640" s="2" t="s">
        <v>280</v>
      </c>
      <c r="E6640" t="s">
        <v>15530</v>
      </c>
      <c r="F6640" s="2" t="s">
        <v>1163</v>
      </c>
      <c r="G6640" s="36"/>
      <c r="H6640" s="37"/>
      <c r="I6640" s="32" t="s">
        <v>12</v>
      </c>
      <c r="K6640" t="s">
        <v>5799</v>
      </c>
    </row>
    <row r="6641" spans="1:11" x14ac:dyDescent="0.3">
      <c r="A6641" t="s">
        <v>7752</v>
      </c>
      <c r="B6641" s="8">
        <v>20190810</v>
      </c>
      <c r="C6641" t="s">
        <v>53</v>
      </c>
      <c r="D6641" t="s">
        <v>7753</v>
      </c>
      <c r="E6641" t="s">
        <v>15544</v>
      </c>
      <c r="F6641" s="2" t="s">
        <v>7881</v>
      </c>
      <c r="G6641" s="36"/>
      <c r="H6641" s="37"/>
      <c r="I6641" s="32" t="s">
        <v>9159</v>
      </c>
      <c r="J6641" s="32" t="s">
        <v>62</v>
      </c>
    </row>
    <row r="6642" spans="1:11" x14ac:dyDescent="0.3">
      <c r="A6642" t="s">
        <v>7751</v>
      </c>
      <c r="B6642" s="8">
        <v>20190813</v>
      </c>
      <c r="C6642" t="s">
        <v>89</v>
      </c>
      <c r="D6642" t="s">
        <v>1313</v>
      </c>
      <c r="E6642" t="s">
        <v>15545</v>
      </c>
      <c r="F6642" s="2" t="s">
        <v>7881</v>
      </c>
      <c r="G6642" s="36"/>
      <c r="H6642" s="37"/>
      <c r="I6642" s="32" t="s">
        <v>9159</v>
      </c>
      <c r="J6642" s="32" t="s">
        <v>28</v>
      </c>
    </row>
    <row r="6643" spans="1:11" hidden="1" x14ac:dyDescent="0.3">
      <c r="A6643" t="s">
        <v>5811</v>
      </c>
      <c r="B6643" s="8">
        <v>20190813</v>
      </c>
      <c r="C6643" s="2" t="s">
        <v>52</v>
      </c>
      <c r="D6643" s="2" t="s">
        <v>274</v>
      </c>
      <c r="E6643" t="s">
        <v>15546</v>
      </c>
      <c r="F6643" s="2" t="s">
        <v>1163</v>
      </c>
      <c r="G6643" s="36"/>
      <c r="H6643" s="37"/>
      <c r="I6643" s="32" t="s">
        <v>12</v>
      </c>
      <c r="K6643" t="s">
        <v>5811</v>
      </c>
    </row>
    <row r="6644" spans="1:11" hidden="1" x14ac:dyDescent="0.3">
      <c r="A6644" t="s">
        <v>5812</v>
      </c>
      <c r="B6644" s="8">
        <v>20190813</v>
      </c>
      <c r="C6644" s="2" t="s">
        <v>22</v>
      </c>
      <c r="D6644" s="2" t="s">
        <v>1059</v>
      </c>
      <c r="E6644" t="s">
        <v>15547</v>
      </c>
      <c r="F6644" s="2" t="s">
        <v>1163</v>
      </c>
      <c r="G6644" s="36"/>
      <c r="H6644" s="37"/>
      <c r="I6644" s="32" t="s">
        <v>12</v>
      </c>
      <c r="K6644" t="s">
        <v>5812</v>
      </c>
    </row>
    <row r="6645" spans="1:11" hidden="1" x14ac:dyDescent="0.3">
      <c r="A6645" t="s">
        <v>5813</v>
      </c>
      <c r="B6645" s="8">
        <v>20190813</v>
      </c>
      <c r="C6645" s="2" t="s">
        <v>35</v>
      </c>
      <c r="D6645" s="2" t="s">
        <v>1293</v>
      </c>
      <c r="E6645" t="s">
        <v>15548</v>
      </c>
      <c r="F6645" s="2" t="s">
        <v>1163</v>
      </c>
      <c r="G6645" s="36"/>
      <c r="H6645" s="37"/>
      <c r="I6645" s="32" t="s">
        <v>12</v>
      </c>
      <c r="K6645" t="s">
        <v>5813</v>
      </c>
    </row>
    <row r="6646" spans="1:11" hidden="1" x14ac:dyDescent="0.3">
      <c r="A6646" t="s">
        <v>5814</v>
      </c>
      <c r="B6646" s="8">
        <v>20190813</v>
      </c>
      <c r="C6646" s="2" t="s">
        <v>68</v>
      </c>
      <c r="D6646" s="2" t="s">
        <v>1375</v>
      </c>
      <c r="E6646" t="s">
        <v>15549</v>
      </c>
      <c r="F6646" s="2" t="s">
        <v>1163</v>
      </c>
      <c r="G6646" s="36"/>
      <c r="H6646" s="37"/>
      <c r="I6646" s="32" t="s">
        <v>12</v>
      </c>
      <c r="K6646" t="s">
        <v>5814</v>
      </c>
    </row>
    <row r="6647" spans="1:11" hidden="1" x14ac:dyDescent="0.3">
      <c r="A6647" t="s">
        <v>5815</v>
      </c>
      <c r="B6647" s="8">
        <v>20190813</v>
      </c>
      <c r="C6647" s="2" t="s">
        <v>89</v>
      </c>
      <c r="D6647" s="2" t="s">
        <v>1313</v>
      </c>
      <c r="E6647" t="s">
        <v>15550</v>
      </c>
      <c r="F6647" s="2" t="s">
        <v>1163</v>
      </c>
      <c r="G6647" s="36"/>
      <c r="H6647" s="37"/>
      <c r="I6647" s="32" t="s">
        <v>12</v>
      </c>
      <c r="K6647" t="s">
        <v>5815</v>
      </c>
    </row>
    <row r="6648" spans="1:11" hidden="1" x14ac:dyDescent="0.3">
      <c r="A6648" t="s">
        <v>5817</v>
      </c>
      <c r="B6648" s="8">
        <v>20190814</v>
      </c>
      <c r="C6648" s="2" t="s">
        <v>891</v>
      </c>
      <c r="D6648" s="2" t="s">
        <v>1201</v>
      </c>
      <c r="E6648" t="s">
        <v>15552</v>
      </c>
      <c r="F6648" s="2" t="s">
        <v>1163</v>
      </c>
      <c r="G6648" s="36"/>
      <c r="H6648" s="37"/>
      <c r="I6648" s="32" t="s">
        <v>12</v>
      </c>
      <c r="K6648" t="s">
        <v>5817</v>
      </c>
    </row>
    <row r="6649" spans="1:11" hidden="1" x14ac:dyDescent="0.3">
      <c r="A6649" t="s">
        <v>5816</v>
      </c>
      <c r="B6649" s="8">
        <v>20190814</v>
      </c>
      <c r="C6649" s="2" t="s">
        <v>120</v>
      </c>
      <c r="D6649" s="2" t="s">
        <v>1330</v>
      </c>
      <c r="E6649" t="s">
        <v>15553</v>
      </c>
      <c r="F6649" s="2" t="s">
        <v>1163</v>
      </c>
      <c r="G6649" s="36"/>
      <c r="H6649" s="37"/>
      <c r="I6649" s="32" t="s">
        <v>12</v>
      </c>
      <c r="K6649" t="s">
        <v>5816</v>
      </c>
    </row>
    <row r="6650" spans="1:11" hidden="1" x14ac:dyDescent="0.3">
      <c r="A6650" t="s">
        <v>5818</v>
      </c>
      <c r="B6650" s="8">
        <v>20190819</v>
      </c>
      <c r="C6650" s="2" t="s">
        <v>22</v>
      </c>
      <c r="D6650" s="2" t="s">
        <v>107</v>
      </c>
      <c r="E6650" t="s">
        <v>15554</v>
      </c>
      <c r="F6650" s="2" t="s">
        <v>1163</v>
      </c>
      <c r="G6650" s="36"/>
      <c r="H6650" s="37"/>
      <c r="I6650" s="32" t="s">
        <v>12</v>
      </c>
      <c r="K6650" t="s">
        <v>5818</v>
      </c>
    </row>
    <row r="6651" spans="1:11" hidden="1" x14ac:dyDescent="0.3">
      <c r="A6651" t="s">
        <v>5819</v>
      </c>
      <c r="B6651" s="8">
        <v>20190819</v>
      </c>
      <c r="C6651" s="2" t="s">
        <v>22</v>
      </c>
      <c r="D6651" s="2" t="s">
        <v>107</v>
      </c>
      <c r="E6651" t="s">
        <v>15555</v>
      </c>
      <c r="F6651" s="2" t="s">
        <v>1163</v>
      </c>
      <c r="G6651" s="36"/>
      <c r="H6651" s="37"/>
      <c r="I6651" s="32" t="s">
        <v>12</v>
      </c>
      <c r="K6651" t="s">
        <v>5819</v>
      </c>
    </row>
    <row r="6652" spans="1:11" hidden="1" x14ac:dyDescent="0.3">
      <c r="A6652" t="s">
        <v>5820</v>
      </c>
      <c r="B6652" s="8">
        <v>20190826</v>
      </c>
      <c r="C6652" s="2" t="s">
        <v>64</v>
      </c>
      <c r="D6652" s="2" t="s">
        <v>183</v>
      </c>
      <c r="E6652" t="s">
        <v>15557</v>
      </c>
      <c r="F6652" s="2" t="s">
        <v>1163</v>
      </c>
      <c r="G6652" s="36"/>
      <c r="H6652" s="37"/>
      <c r="I6652" s="32" t="s">
        <v>12</v>
      </c>
      <c r="K6652" t="s">
        <v>5820</v>
      </c>
    </row>
    <row r="6653" spans="1:11" hidden="1" x14ac:dyDescent="0.3">
      <c r="A6653" t="s">
        <v>5821</v>
      </c>
      <c r="B6653" s="8">
        <v>20190826</v>
      </c>
      <c r="C6653" s="2" t="s">
        <v>33</v>
      </c>
      <c r="D6653" s="2" t="s">
        <v>1306</v>
      </c>
      <c r="E6653" t="s">
        <v>1376</v>
      </c>
      <c r="F6653" s="2" t="s">
        <v>1163</v>
      </c>
      <c r="G6653" s="36"/>
      <c r="H6653" s="37"/>
      <c r="I6653" s="32" t="s">
        <v>12</v>
      </c>
      <c r="K6653" t="s">
        <v>5821</v>
      </c>
    </row>
    <row r="6654" spans="1:11" hidden="1" x14ac:dyDescent="0.3">
      <c r="A6654" t="s">
        <v>5822</v>
      </c>
      <c r="B6654" s="8">
        <v>20190827</v>
      </c>
      <c r="C6654" s="2" t="s">
        <v>22</v>
      </c>
      <c r="D6654" s="2" t="s">
        <v>107</v>
      </c>
      <c r="E6654" t="s">
        <v>15558</v>
      </c>
      <c r="F6654" s="2" t="s">
        <v>1163</v>
      </c>
      <c r="G6654" s="36"/>
      <c r="H6654" s="37"/>
      <c r="I6654" s="32" t="s">
        <v>12</v>
      </c>
      <c r="K6654" t="s">
        <v>5822</v>
      </c>
    </row>
    <row r="6655" spans="1:11" hidden="1" x14ac:dyDescent="0.3">
      <c r="A6655" t="s">
        <v>5824</v>
      </c>
      <c r="B6655" s="8">
        <v>20190829</v>
      </c>
      <c r="C6655" s="2" t="s">
        <v>120</v>
      </c>
      <c r="D6655" s="2" t="s">
        <v>1330</v>
      </c>
      <c r="E6655" t="s">
        <v>15559</v>
      </c>
      <c r="F6655" s="2" t="s">
        <v>1163</v>
      </c>
      <c r="G6655" s="36"/>
      <c r="H6655" s="37"/>
      <c r="I6655" s="32" t="s">
        <v>12</v>
      </c>
      <c r="K6655" t="s">
        <v>5824</v>
      </c>
    </row>
    <row r="6656" spans="1:11" x14ac:dyDescent="0.3">
      <c r="A6656" t="s">
        <v>7748</v>
      </c>
      <c r="B6656" s="8">
        <v>20190830</v>
      </c>
      <c r="C6656" t="s">
        <v>68</v>
      </c>
      <c r="D6656" t="s">
        <v>1373</v>
      </c>
      <c r="E6656" t="s">
        <v>15566</v>
      </c>
      <c r="F6656" s="2" t="s">
        <v>7881</v>
      </c>
      <c r="G6656" s="36"/>
      <c r="H6656" s="37"/>
      <c r="I6656" s="32" t="s">
        <v>9159</v>
      </c>
      <c r="J6656" s="32" t="s">
        <v>28</v>
      </c>
    </row>
    <row r="6657" spans="1:11" hidden="1" x14ac:dyDescent="0.3">
      <c r="A6657" t="s">
        <v>5831</v>
      </c>
      <c r="B6657" s="8">
        <v>20190830</v>
      </c>
      <c r="C6657" s="2" t="s">
        <v>22</v>
      </c>
      <c r="D6657" s="2" t="s">
        <v>107</v>
      </c>
      <c r="E6657" t="s">
        <v>15567</v>
      </c>
      <c r="F6657" s="2" t="s">
        <v>1163</v>
      </c>
      <c r="G6657" s="36"/>
      <c r="H6657" s="37"/>
      <c r="I6657" s="32" t="s">
        <v>12</v>
      </c>
      <c r="K6657" t="s">
        <v>5831</v>
      </c>
    </row>
    <row r="6658" spans="1:11" x14ac:dyDescent="0.3">
      <c r="A6658" t="s">
        <v>7745</v>
      </c>
      <c r="B6658" s="8">
        <v>20190902</v>
      </c>
      <c r="C6658" t="s">
        <v>33</v>
      </c>
      <c r="D6658" t="s">
        <v>1193</v>
      </c>
      <c r="E6658" t="s">
        <v>15569</v>
      </c>
      <c r="F6658" s="2" t="s">
        <v>7881</v>
      </c>
      <c r="G6658" s="36"/>
      <c r="H6658" s="37"/>
      <c r="I6658" s="32" t="s">
        <v>9159</v>
      </c>
      <c r="J6658" s="32" t="s">
        <v>28</v>
      </c>
    </row>
    <row r="6659" spans="1:11" x14ac:dyDescent="0.3">
      <c r="A6659" t="s">
        <v>6950</v>
      </c>
      <c r="B6659" s="8">
        <v>20190903</v>
      </c>
      <c r="C6659" t="s">
        <v>25</v>
      </c>
      <c r="D6659" t="s">
        <v>1290</v>
      </c>
      <c r="E6659" t="s">
        <v>15573</v>
      </c>
      <c r="F6659" s="2" t="s">
        <v>7881</v>
      </c>
      <c r="G6659" s="36"/>
      <c r="H6659" s="37"/>
      <c r="I6659" s="32" t="s">
        <v>7966</v>
      </c>
      <c r="J6659" s="32" t="s">
        <v>28</v>
      </c>
    </row>
    <row r="6660" spans="1:11" hidden="1" x14ac:dyDescent="0.3">
      <c r="A6660" t="s">
        <v>5841</v>
      </c>
      <c r="B6660" s="8">
        <v>20190916</v>
      </c>
      <c r="C6660" s="2" t="s">
        <v>22</v>
      </c>
      <c r="D6660" s="2" t="s">
        <v>107</v>
      </c>
      <c r="E6660" t="s">
        <v>15582</v>
      </c>
      <c r="F6660" s="2" t="s">
        <v>1163</v>
      </c>
      <c r="G6660" s="36"/>
      <c r="H6660" s="37"/>
      <c r="I6660" s="32" t="s">
        <v>12</v>
      </c>
      <c r="K6660" t="s">
        <v>5841</v>
      </c>
    </row>
    <row r="6661" spans="1:11" hidden="1" x14ac:dyDescent="0.3">
      <c r="A6661" t="s">
        <v>5842</v>
      </c>
      <c r="B6661" s="8">
        <v>20190916</v>
      </c>
      <c r="C6661" s="2" t="s">
        <v>22</v>
      </c>
      <c r="D6661" s="2" t="s">
        <v>107</v>
      </c>
      <c r="E6661" t="s">
        <v>15583</v>
      </c>
      <c r="F6661" s="2" t="s">
        <v>1163</v>
      </c>
      <c r="G6661" s="36"/>
      <c r="H6661" s="37"/>
      <c r="I6661" s="32" t="s">
        <v>12</v>
      </c>
      <c r="K6661" t="s">
        <v>5842</v>
      </c>
    </row>
    <row r="6662" spans="1:11" x14ac:dyDescent="0.3">
      <c r="A6662" t="s">
        <v>7742</v>
      </c>
      <c r="B6662" s="8">
        <v>20190922</v>
      </c>
      <c r="C6662" t="s">
        <v>25</v>
      </c>
      <c r="D6662" t="s">
        <v>1308</v>
      </c>
      <c r="E6662" t="s">
        <v>15591</v>
      </c>
      <c r="F6662" s="2" t="s">
        <v>7881</v>
      </c>
      <c r="G6662" s="36"/>
      <c r="H6662" s="37"/>
      <c r="I6662" s="32" t="s">
        <v>9198</v>
      </c>
      <c r="J6662" s="32" t="s">
        <v>192</v>
      </c>
    </row>
    <row r="6663" spans="1:11" x14ac:dyDescent="0.3">
      <c r="A6663" t="s">
        <v>7739</v>
      </c>
      <c r="B6663" s="8">
        <v>20191002</v>
      </c>
      <c r="C6663" t="s">
        <v>33</v>
      </c>
      <c r="D6663" t="s">
        <v>7519</v>
      </c>
      <c r="E6663" t="s">
        <v>15610</v>
      </c>
      <c r="F6663" s="2" t="s">
        <v>7881</v>
      </c>
      <c r="G6663" s="36"/>
      <c r="H6663" s="37"/>
      <c r="I6663" s="32" t="s">
        <v>9159</v>
      </c>
      <c r="J6663" s="32" t="s">
        <v>28</v>
      </c>
    </row>
    <row r="6664" spans="1:11" x14ac:dyDescent="0.3">
      <c r="A6664" t="s">
        <v>5864</v>
      </c>
      <c r="B6664" s="8">
        <v>20191002</v>
      </c>
      <c r="C6664" s="2" t="s">
        <v>16</v>
      </c>
      <c r="D6664" s="2" t="s">
        <v>266</v>
      </c>
      <c r="E6664" t="s">
        <v>15611</v>
      </c>
      <c r="F6664" s="2" t="s">
        <v>1163</v>
      </c>
      <c r="G6664" s="36"/>
      <c r="H6664" s="37"/>
      <c r="I6664" s="32" t="s">
        <v>1391</v>
      </c>
      <c r="J6664" s="32" t="s">
        <v>192</v>
      </c>
      <c r="K6664" t="s">
        <v>5864</v>
      </c>
    </row>
    <row r="6665" spans="1:11" x14ac:dyDescent="0.3">
      <c r="A6665" t="s">
        <v>5865</v>
      </c>
      <c r="B6665" s="8">
        <v>20191002</v>
      </c>
      <c r="C6665" s="2" t="s">
        <v>35</v>
      </c>
      <c r="D6665" s="2" t="s">
        <v>1392</v>
      </c>
      <c r="E6665" t="s">
        <v>15612</v>
      </c>
      <c r="F6665" s="2" t="s">
        <v>1163</v>
      </c>
      <c r="G6665" s="36"/>
      <c r="H6665" s="37"/>
      <c r="I6665" s="32" t="s">
        <v>1391</v>
      </c>
      <c r="J6665" s="32" t="s">
        <v>192</v>
      </c>
      <c r="K6665" t="s">
        <v>5865</v>
      </c>
    </row>
    <row r="6666" spans="1:11" hidden="1" x14ac:dyDescent="0.3">
      <c r="A6666" t="s">
        <v>5879</v>
      </c>
      <c r="B6666" s="8">
        <v>20191024</v>
      </c>
      <c r="C6666" s="2" t="s">
        <v>13</v>
      </c>
      <c r="D6666" s="2" t="s">
        <v>225</v>
      </c>
      <c r="E6666" t="s">
        <v>15634</v>
      </c>
      <c r="F6666" s="2" t="s">
        <v>1163</v>
      </c>
      <c r="G6666" s="36"/>
      <c r="H6666" s="37"/>
      <c r="I6666" s="32" t="s">
        <v>12</v>
      </c>
      <c r="K6666" t="s">
        <v>5879</v>
      </c>
    </row>
    <row r="6667" spans="1:11" hidden="1" x14ac:dyDescent="0.3">
      <c r="A6667" t="s">
        <v>5880</v>
      </c>
      <c r="B6667" s="8">
        <v>20191025</v>
      </c>
      <c r="C6667" s="2" t="s">
        <v>53</v>
      </c>
      <c r="D6667" s="2" t="s">
        <v>594</v>
      </c>
      <c r="E6667" t="s">
        <v>15635</v>
      </c>
      <c r="F6667" s="2" t="s">
        <v>1163</v>
      </c>
      <c r="G6667" s="36"/>
      <c r="H6667" s="37"/>
      <c r="I6667" s="32" t="s">
        <v>12</v>
      </c>
      <c r="K6667" t="s">
        <v>5880</v>
      </c>
    </row>
    <row r="6668" spans="1:11" hidden="1" x14ac:dyDescent="0.3">
      <c r="A6668" t="s">
        <v>5882</v>
      </c>
      <c r="B6668" s="8">
        <v>20191029</v>
      </c>
      <c r="C6668" s="2" t="s">
        <v>13</v>
      </c>
      <c r="D6668" s="2" t="s">
        <v>741</v>
      </c>
      <c r="E6668" t="s">
        <v>15638</v>
      </c>
      <c r="F6668" s="2" t="s">
        <v>1163</v>
      </c>
      <c r="G6668" s="36"/>
      <c r="H6668" s="37"/>
      <c r="I6668" s="32" t="s">
        <v>12</v>
      </c>
      <c r="K6668" t="s">
        <v>5882</v>
      </c>
    </row>
    <row r="6669" spans="1:11" hidden="1" x14ac:dyDescent="0.3">
      <c r="F6669"/>
      <c r="G6669" s="36"/>
      <c r="H6669" s="37"/>
    </row>
    <row r="6670" spans="1:11" hidden="1" x14ac:dyDescent="0.3">
      <c r="F6670"/>
      <c r="G6670" s="36"/>
      <c r="H6670" s="37"/>
    </row>
    <row r="6671" spans="1:11" hidden="1" x14ac:dyDescent="0.3">
      <c r="F6671"/>
      <c r="G6671" s="36"/>
      <c r="H6671" s="37"/>
    </row>
    <row r="6672" spans="1:11" hidden="1" x14ac:dyDescent="0.3">
      <c r="F6672"/>
      <c r="G6672" s="36"/>
      <c r="H6672" s="37"/>
    </row>
    <row r="6673" spans="6:8" hidden="1" x14ac:dyDescent="0.3">
      <c r="F6673"/>
      <c r="G6673" s="36"/>
      <c r="H6673" s="37"/>
    </row>
    <row r="6674" spans="6:8" hidden="1" x14ac:dyDescent="0.3">
      <c r="F6674"/>
      <c r="G6674" s="36"/>
      <c r="H6674" s="37"/>
    </row>
    <row r="6675" spans="6:8" hidden="1" x14ac:dyDescent="0.3">
      <c r="F6675"/>
      <c r="G6675" s="36"/>
      <c r="H6675" s="37"/>
    </row>
    <row r="6676" spans="6:8" hidden="1" x14ac:dyDescent="0.3">
      <c r="F6676"/>
      <c r="G6676" s="36"/>
      <c r="H6676" s="37"/>
    </row>
    <row r="6677" spans="6:8" hidden="1" x14ac:dyDescent="0.3">
      <c r="F6677"/>
      <c r="G6677" s="36"/>
      <c r="H6677" s="37"/>
    </row>
    <row r="6678" spans="6:8" hidden="1" x14ac:dyDescent="0.3">
      <c r="F6678"/>
      <c r="G6678" s="36"/>
      <c r="H6678" s="37"/>
    </row>
    <row r="6679" spans="6:8" hidden="1" x14ac:dyDescent="0.3">
      <c r="F6679"/>
      <c r="G6679" s="36"/>
      <c r="H6679" s="37"/>
    </row>
    <row r="6680" spans="6:8" hidden="1" x14ac:dyDescent="0.3">
      <c r="F6680"/>
      <c r="G6680" s="36"/>
      <c r="H6680" s="37"/>
    </row>
    <row r="6681" spans="6:8" hidden="1" x14ac:dyDescent="0.3">
      <c r="F6681"/>
      <c r="G6681" s="36"/>
      <c r="H6681" s="37"/>
    </row>
    <row r="6682" spans="6:8" hidden="1" x14ac:dyDescent="0.3">
      <c r="F6682"/>
      <c r="G6682" s="36"/>
      <c r="H6682" s="37"/>
    </row>
    <row r="6683" spans="6:8" hidden="1" x14ac:dyDescent="0.3">
      <c r="F6683"/>
      <c r="G6683" s="36"/>
      <c r="H6683" s="37"/>
    </row>
    <row r="6684" spans="6:8" hidden="1" x14ac:dyDescent="0.3">
      <c r="F6684"/>
      <c r="G6684" s="36"/>
      <c r="H6684" s="37"/>
    </row>
    <row r="6685" spans="6:8" hidden="1" x14ac:dyDescent="0.3">
      <c r="F6685"/>
      <c r="G6685" s="36"/>
      <c r="H6685" s="37"/>
    </row>
    <row r="6686" spans="6:8" hidden="1" x14ac:dyDescent="0.3">
      <c r="F6686"/>
      <c r="G6686" s="36"/>
      <c r="H6686" s="37"/>
    </row>
    <row r="6687" spans="6:8" hidden="1" x14ac:dyDescent="0.3">
      <c r="F6687"/>
      <c r="G6687" s="36"/>
      <c r="H6687" s="37"/>
    </row>
    <row r="6688" spans="6:8" hidden="1" x14ac:dyDescent="0.3">
      <c r="F6688"/>
      <c r="G6688" s="36"/>
      <c r="H6688" s="37"/>
    </row>
    <row r="6689" spans="6:8" hidden="1" x14ac:dyDescent="0.3">
      <c r="F6689"/>
      <c r="G6689" s="36"/>
      <c r="H6689" s="37"/>
    </row>
    <row r="6690" spans="6:8" hidden="1" x14ac:dyDescent="0.3">
      <c r="F6690"/>
      <c r="G6690" s="36"/>
      <c r="H6690" s="37"/>
    </row>
    <row r="6691" spans="6:8" hidden="1" x14ac:dyDescent="0.3">
      <c r="F6691"/>
      <c r="G6691" s="36"/>
      <c r="H6691" s="37"/>
    </row>
    <row r="6692" spans="6:8" hidden="1" x14ac:dyDescent="0.3">
      <c r="F6692"/>
      <c r="G6692" s="36"/>
      <c r="H6692" s="37"/>
    </row>
    <row r="6693" spans="6:8" hidden="1" x14ac:dyDescent="0.3">
      <c r="F6693"/>
      <c r="G6693" s="36"/>
      <c r="H6693" s="37"/>
    </row>
    <row r="6694" spans="6:8" hidden="1" x14ac:dyDescent="0.3">
      <c r="F6694"/>
      <c r="G6694" s="36"/>
      <c r="H6694" s="37"/>
    </row>
    <row r="6695" spans="6:8" hidden="1" x14ac:dyDescent="0.3">
      <c r="F6695"/>
      <c r="G6695" s="36"/>
      <c r="H6695" s="37"/>
    </row>
    <row r="6696" spans="6:8" hidden="1" x14ac:dyDescent="0.3">
      <c r="F6696"/>
      <c r="G6696" s="36"/>
      <c r="H6696" s="37"/>
    </row>
    <row r="6697" spans="6:8" hidden="1" x14ac:dyDescent="0.3">
      <c r="F6697"/>
      <c r="G6697" s="36"/>
      <c r="H6697" s="37"/>
    </row>
    <row r="6698" spans="6:8" hidden="1" x14ac:dyDescent="0.3">
      <c r="F6698"/>
      <c r="G6698" s="36"/>
      <c r="H6698" s="37"/>
    </row>
    <row r="6699" spans="6:8" hidden="1" x14ac:dyDescent="0.3">
      <c r="F6699"/>
      <c r="G6699" s="36"/>
      <c r="H6699" s="37"/>
    </row>
    <row r="6700" spans="6:8" hidden="1" x14ac:dyDescent="0.3">
      <c r="F6700"/>
      <c r="G6700" s="36"/>
      <c r="H6700" s="37"/>
    </row>
    <row r="6701" spans="6:8" hidden="1" x14ac:dyDescent="0.3">
      <c r="F6701"/>
      <c r="H6701" s="37"/>
    </row>
    <row r="6702" spans="6:8" hidden="1" x14ac:dyDescent="0.3">
      <c r="F6702"/>
      <c r="H6702" s="37"/>
    </row>
    <row r="6703" spans="6:8" hidden="1" x14ac:dyDescent="0.3">
      <c r="F6703"/>
      <c r="H6703" s="37"/>
    </row>
    <row r="6704" spans="6:8" hidden="1" x14ac:dyDescent="0.3">
      <c r="F6704"/>
      <c r="H6704" s="37"/>
    </row>
    <row r="6705" spans="6:8" hidden="1" x14ac:dyDescent="0.3">
      <c r="F6705"/>
      <c r="H6705" s="37"/>
    </row>
    <row r="6706" spans="6:8" hidden="1" x14ac:dyDescent="0.3">
      <c r="F6706"/>
      <c r="H6706" s="37"/>
    </row>
    <row r="6707" spans="6:8" hidden="1" x14ac:dyDescent="0.3">
      <c r="F6707"/>
      <c r="H6707" s="37"/>
    </row>
    <row r="6708" spans="6:8" hidden="1" x14ac:dyDescent="0.3">
      <c r="F6708"/>
      <c r="H6708" s="37"/>
    </row>
    <row r="6709" spans="6:8" hidden="1" x14ac:dyDescent="0.3">
      <c r="F6709"/>
      <c r="H6709" s="37"/>
    </row>
    <row r="6710" spans="6:8" hidden="1" x14ac:dyDescent="0.3">
      <c r="F6710"/>
      <c r="H6710" s="37"/>
    </row>
    <row r="6711" spans="6:8" hidden="1" x14ac:dyDescent="0.3">
      <c r="F6711"/>
      <c r="H6711" s="37"/>
    </row>
    <row r="6712" spans="6:8" hidden="1" x14ac:dyDescent="0.3">
      <c r="F6712"/>
      <c r="H6712" s="37"/>
    </row>
    <row r="6713" spans="6:8" hidden="1" x14ac:dyDescent="0.3">
      <c r="F6713"/>
      <c r="H6713" s="37"/>
    </row>
    <row r="6714" spans="6:8" hidden="1" x14ac:dyDescent="0.3">
      <c r="F6714"/>
      <c r="H6714" s="37"/>
    </row>
    <row r="6715" spans="6:8" hidden="1" x14ac:dyDescent="0.3">
      <c r="F6715"/>
      <c r="H6715" s="37"/>
    </row>
    <row r="6716" spans="6:8" hidden="1" x14ac:dyDescent="0.3">
      <c r="F6716"/>
      <c r="H6716" s="37"/>
    </row>
    <row r="6717" spans="6:8" hidden="1" x14ac:dyDescent="0.3">
      <c r="F6717"/>
      <c r="H6717" s="37"/>
    </row>
    <row r="6718" spans="6:8" hidden="1" x14ac:dyDescent="0.3">
      <c r="F6718"/>
      <c r="H6718" s="37"/>
    </row>
    <row r="6719" spans="6:8" hidden="1" x14ac:dyDescent="0.3">
      <c r="F6719"/>
      <c r="H6719" s="37"/>
    </row>
    <row r="6720" spans="6:8" hidden="1" x14ac:dyDescent="0.3">
      <c r="F6720"/>
      <c r="H6720" s="37"/>
    </row>
    <row r="6721" spans="6:8" hidden="1" x14ac:dyDescent="0.3">
      <c r="F6721"/>
      <c r="H6721" s="37"/>
    </row>
    <row r="6722" spans="6:8" hidden="1" x14ac:dyDescent="0.3">
      <c r="F6722"/>
      <c r="H6722" s="37"/>
    </row>
    <row r="6723" spans="6:8" hidden="1" x14ac:dyDescent="0.3">
      <c r="F6723"/>
      <c r="H6723" s="37"/>
    </row>
    <row r="6724" spans="6:8" hidden="1" x14ac:dyDescent="0.3">
      <c r="F6724"/>
      <c r="H6724" s="37"/>
    </row>
    <row r="6725" spans="6:8" hidden="1" x14ac:dyDescent="0.3">
      <c r="F6725"/>
      <c r="H6725" s="37"/>
    </row>
    <row r="6726" spans="6:8" hidden="1" x14ac:dyDescent="0.3">
      <c r="F6726"/>
      <c r="H6726" s="37"/>
    </row>
    <row r="6727" spans="6:8" hidden="1" x14ac:dyDescent="0.3">
      <c r="F6727"/>
      <c r="H6727" s="37"/>
    </row>
    <row r="6728" spans="6:8" hidden="1" x14ac:dyDescent="0.3">
      <c r="F6728"/>
      <c r="H6728" s="37"/>
    </row>
    <row r="6729" spans="6:8" hidden="1" x14ac:dyDescent="0.3">
      <c r="F6729"/>
      <c r="H6729" s="37"/>
    </row>
    <row r="6730" spans="6:8" hidden="1" x14ac:dyDescent="0.3">
      <c r="F6730"/>
      <c r="H6730" s="37"/>
    </row>
    <row r="6731" spans="6:8" hidden="1" x14ac:dyDescent="0.3">
      <c r="F6731"/>
      <c r="H6731" s="37"/>
    </row>
    <row r="6732" spans="6:8" hidden="1" x14ac:dyDescent="0.3">
      <c r="F6732"/>
      <c r="H6732" s="37"/>
    </row>
    <row r="6733" spans="6:8" hidden="1" x14ac:dyDescent="0.3">
      <c r="F6733"/>
      <c r="H6733" s="37"/>
    </row>
    <row r="6734" spans="6:8" hidden="1" x14ac:dyDescent="0.3">
      <c r="F6734"/>
      <c r="H6734" s="37"/>
    </row>
    <row r="6735" spans="6:8" hidden="1" x14ac:dyDescent="0.3">
      <c r="F6735"/>
      <c r="H6735" s="37"/>
    </row>
    <row r="6736" spans="6:8" hidden="1" x14ac:dyDescent="0.3">
      <c r="F6736"/>
      <c r="H6736" s="37"/>
    </row>
    <row r="6737" spans="6:8" hidden="1" x14ac:dyDescent="0.3">
      <c r="F6737"/>
      <c r="H6737" s="37"/>
    </row>
    <row r="6738" spans="6:8" hidden="1" x14ac:dyDescent="0.3">
      <c r="F6738"/>
      <c r="H6738" s="37"/>
    </row>
    <row r="6739" spans="6:8" hidden="1" x14ac:dyDescent="0.3">
      <c r="F6739"/>
      <c r="H6739" s="37"/>
    </row>
    <row r="6740" spans="6:8" hidden="1" x14ac:dyDescent="0.3">
      <c r="F6740"/>
      <c r="H6740" s="37"/>
    </row>
    <row r="6741" spans="6:8" hidden="1" x14ac:dyDescent="0.3">
      <c r="F6741"/>
      <c r="H6741" s="37"/>
    </row>
    <row r="6742" spans="6:8" hidden="1" x14ac:dyDescent="0.3">
      <c r="F6742"/>
      <c r="H6742" s="37"/>
    </row>
    <row r="6743" spans="6:8" hidden="1" x14ac:dyDescent="0.3">
      <c r="F6743"/>
      <c r="H6743" s="37"/>
    </row>
    <row r="6744" spans="6:8" hidden="1" x14ac:dyDescent="0.3">
      <c r="F6744"/>
      <c r="H6744" s="37"/>
    </row>
    <row r="6745" spans="6:8" hidden="1" x14ac:dyDescent="0.3">
      <c r="F6745"/>
      <c r="H6745" s="37"/>
    </row>
    <row r="6746" spans="6:8" hidden="1" x14ac:dyDescent="0.3">
      <c r="F6746"/>
      <c r="H6746" s="37"/>
    </row>
    <row r="6747" spans="6:8" hidden="1" x14ac:dyDescent="0.3">
      <c r="F6747"/>
      <c r="H6747" s="37"/>
    </row>
    <row r="6748" spans="6:8" hidden="1" x14ac:dyDescent="0.3">
      <c r="F6748"/>
      <c r="H6748" s="37"/>
    </row>
    <row r="6749" spans="6:8" hidden="1" x14ac:dyDescent="0.3">
      <c r="F6749"/>
      <c r="H6749" s="37"/>
    </row>
    <row r="6750" spans="6:8" hidden="1" x14ac:dyDescent="0.3">
      <c r="F6750"/>
      <c r="H6750" s="37"/>
    </row>
    <row r="6751" spans="6:8" hidden="1" x14ac:dyDescent="0.3">
      <c r="F6751"/>
      <c r="H6751" s="37"/>
    </row>
    <row r="6752" spans="6:8" hidden="1" x14ac:dyDescent="0.3">
      <c r="F6752"/>
      <c r="H6752" s="37"/>
    </row>
    <row r="6753" spans="6:8" hidden="1" x14ac:dyDescent="0.3">
      <c r="F6753"/>
      <c r="H6753" s="37"/>
    </row>
    <row r="6754" spans="6:8" hidden="1" x14ac:dyDescent="0.3">
      <c r="F6754"/>
      <c r="H6754" s="37"/>
    </row>
    <row r="6755" spans="6:8" hidden="1" x14ac:dyDescent="0.3">
      <c r="F6755"/>
      <c r="H6755" s="37"/>
    </row>
    <row r="6756" spans="6:8" hidden="1" x14ac:dyDescent="0.3">
      <c r="F6756"/>
      <c r="H6756" s="37"/>
    </row>
    <row r="6757" spans="6:8" hidden="1" x14ac:dyDescent="0.3">
      <c r="F6757"/>
      <c r="H6757" s="37"/>
    </row>
    <row r="6758" spans="6:8" hidden="1" x14ac:dyDescent="0.3">
      <c r="F6758"/>
      <c r="H6758" s="37"/>
    </row>
    <row r="6759" spans="6:8" hidden="1" x14ac:dyDescent="0.3">
      <c r="F6759"/>
      <c r="H6759" s="37"/>
    </row>
    <row r="6760" spans="6:8" hidden="1" x14ac:dyDescent="0.3">
      <c r="F6760"/>
      <c r="H6760" s="37"/>
    </row>
    <row r="6761" spans="6:8" hidden="1" x14ac:dyDescent="0.3">
      <c r="F6761"/>
      <c r="H6761" s="37"/>
    </row>
    <row r="6762" spans="6:8" hidden="1" x14ac:dyDescent="0.3">
      <c r="F6762"/>
      <c r="H6762" s="37"/>
    </row>
    <row r="6763" spans="6:8" hidden="1" x14ac:dyDescent="0.3">
      <c r="F6763"/>
      <c r="H6763" s="37"/>
    </row>
    <row r="6764" spans="6:8" hidden="1" x14ac:dyDescent="0.3">
      <c r="F6764"/>
      <c r="H6764" s="37"/>
    </row>
    <row r="6765" spans="6:8" hidden="1" x14ac:dyDescent="0.3">
      <c r="F6765"/>
      <c r="H6765" s="37"/>
    </row>
    <row r="6766" spans="6:8" hidden="1" x14ac:dyDescent="0.3">
      <c r="F6766"/>
      <c r="H6766" s="37"/>
    </row>
    <row r="6767" spans="6:8" hidden="1" x14ac:dyDescent="0.3">
      <c r="F6767"/>
      <c r="H6767" s="37"/>
    </row>
    <row r="6768" spans="6:8" hidden="1" x14ac:dyDescent="0.3">
      <c r="F6768"/>
      <c r="H6768" s="37"/>
    </row>
    <row r="6769" spans="6:8" hidden="1" x14ac:dyDescent="0.3">
      <c r="F6769"/>
      <c r="H6769" s="37"/>
    </row>
    <row r="6770" spans="6:8" hidden="1" x14ac:dyDescent="0.3">
      <c r="F6770"/>
      <c r="H6770" s="37"/>
    </row>
    <row r="6771" spans="6:8" hidden="1" x14ac:dyDescent="0.3">
      <c r="F6771"/>
      <c r="H6771" s="37"/>
    </row>
    <row r="6772" spans="6:8" hidden="1" x14ac:dyDescent="0.3">
      <c r="F6772"/>
      <c r="H6772" s="37"/>
    </row>
    <row r="6773" spans="6:8" hidden="1" x14ac:dyDescent="0.3">
      <c r="F6773"/>
      <c r="H6773" s="37"/>
    </row>
    <row r="6774" spans="6:8" hidden="1" x14ac:dyDescent="0.3">
      <c r="F6774"/>
      <c r="H6774" s="37"/>
    </row>
    <row r="6775" spans="6:8" hidden="1" x14ac:dyDescent="0.3">
      <c r="F6775"/>
      <c r="H6775" s="37"/>
    </row>
    <row r="6776" spans="6:8" hidden="1" x14ac:dyDescent="0.3">
      <c r="F6776"/>
      <c r="H6776" s="37"/>
    </row>
    <row r="6777" spans="6:8" hidden="1" x14ac:dyDescent="0.3">
      <c r="F6777"/>
      <c r="H6777" s="37"/>
    </row>
    <row r="6778" spans="6:8" hidden="1" x14ac:dyDescent="0.3">
      <c r="F6778"/>
      <c r="H6778" s="37"/>
    </row>
    <row r="6779" spans="6:8" hidden="1" x14ac:dyDescent="0.3">
      <c r="F6779"/>
      <c r="H6779" s="37"/>
    </row>
    <row r="6780" spans="6:8" hidden="1" x14ac:dyDescent="0.3">
      <c r="F6780"/>
      <c r="H6780" s="37"/>
    </row>
    <row r="6781" spans="6:8" hidden="1" x14ac:dyDescent="0.3">
      <c r="F6781"/>
      <c r="H6781" s="37"/>
    </row>
    <row r="6782" spans="6:8" hidden="1" x14ac:dyDescent="0.3">
      <c r="F6782"/>
      <c r="H6782" s="37"/>
    </row>
    <row r="6783" spans="6:8" hidden="1" x14ac:dyDescent="0.3">
      <c r="F6783"/>
      <c r="H6783" s="37"/>
    </row>
    <row r="6784" spans="6:8" hidden="1" x14ac:dyDescent="0.3">
      <c r="F6784"/>
      <c r="H6784" s="37"/>
    </row>
    <row r="6785" spans="6:8" hidden="1" x14ac:dyDescent="0.3">
      <c r="F6785"/>
      <c r="H6785" s="37"/>
    </row>
    <row r="6786" spans="6:8" hidden="1" x14ac:dyDescent="0.3">
      <c r="F6786"/>
      <c r="H6786" s="37"/>
    </row>
    <row r="6787" spans="6:8" hidden="1" x14ac:dyDescent="0.3">
      <c r="F6787"/>
      <c r="H6787" s="37"/>
    </row>
    <row r="6788" spans="6:8" hidden="1" x14ac:dyDescent="0.3">
      <c r="F6788"/>
      <c r="H6788" s="37"/>
    </row>
    <row r="6789" spans="6:8" hidden="1" x14ac:dyDescent="0.3">
      <c r="F6789"/>
      <c r="H6789" s="37"/>
    </row>
    <row r="6790" spans="6:8" hidden="1" x14ac:dyDescent="0.3">
      <c r="F6790"/>
      <c r="H6790" s="37"/>
    </row>
    <row r="6791" spans="6:8" hidden="1" x14ac:dyDescent="0.3">
      <c r="F6791"/>
      <c r="H6791" s="37"/>
    </row>
    <row r="6792" spans="6:8" hidden="1" x14ac:dyDescent="0.3">
      <c r="F6792"/>
      <c r="H6792" s="37"/>
    </row>
    <row r="6793" spans="6:8" hidden="1" x14ac:dyDescent="0.3">
      <c r="F6793"/>
      <c r="H6793" s="37"/>
    </row>
    <row r="6794" spans="6:8" hidden="1" x14ac:dyDescent="0.3">
      <c r="F6794"/>
      <c r="H6794" s="37"/>
    </row>
    <row r="6795" spans="6:8" hidden="1" x14ac:dyDescent="0.3">
      <c r="F6795"/>
      <c r="H6795" s="37"/>
    </row>
    <row r="6796" spans="6:8" hidden="1" x14ac:dyDescent="0.3">
      <c r="F6796"/>
      <c r="H6796" s="37"/>
    </row>
    <row r="6797" spans="6:8" hidden="1" x14ac:dyDescent="0.3">
      <c r="F6797"/>
      <c r="H6797" s="37"/>
    </row>
    <row r="6798" spans="6:8" hidden="1" x14ac:dyDescent="0.3">
      <c r="F6798"/>
      <c r="H6798" s="37"/>
    </row>
    <row r="6799" spans="6:8" hidden="1" x14ac:dyDescent="0.3">
      <c r="F6799"/>
      <c r="H6799" s="37"/>
    </row>
    <row r="6800" spans="6:8" hidden="1" x14ac:dyDescent="0.3">
      <c r="F6800"/>
      <c r="H6800" s="37"/>
    </row>
    <row r="6801" spans="6:8" hidden="1" x14ac:dyDescent="0.3">
      <c r="F6801"/>
      <c r="H6801" s="37"/>
    </row>
    <row r="6802" spans="6:8" hidden="1" x14ac:dyDescent="0.3">
      <c r="F6802"/>
      <c r="H6802" s="37"/>
    </row>
    <row r="6803" spans="6:8" hidden="1" x14ac:dyDescent="0.3">
      <c r="F6803"/>
      <c r="H6803" s="37"/>
    </row>
    <row r="6804" spans="6:8" hidden="1" x14ac:dyDescent="0.3">
      <c r="F6804"/>
      <c r="H6804" s="37"/>
    </row>
    <row r="6805" spans="6:8" hidden="1" x14ac:dyDescent="0.3">
      <c r="F6805"/>
      <c r="H6805" s="37"/>
    </row>
    <row r="6806" spans="6:8" hidden="1" x14ac:dyDescent="0.3">
      <c r="F6806"/>
      <c r="H6806" s="37"/>
    </row>
    <row r="6807" spans="6:8" hidden="1" x14ac:dyDescent="0.3">
      <c r="F6807"/>
      <c r="H6807" s="37"/>
    </row>
    <row r="6808" spans="6:8" hidden="1" x14ac:dyDescent="0.3">
      <c r="F6808"/>
      <c r="H6808" s="37"/>
    </row>
    <row r="6809" spans="6:8" hidden="1" x14ac:dyDescent="0.3">
      <c r="F6809"/>
      <c r="H6809" s="37"/>
    </row>
    <row r="6810" spans="6:8" hidden="1" x14ac:dyDescent="0.3">
      <c r="F6810"/>
      <c r="H6810" s="37"/>
    </row>
    <row r="6811" spans="6:8" hidden="1" x14ac:dyDescent="0.3">
      <c r="F6811"/>
      <c r="H6811" s="37"/>
    </row>
    <row r="6812" spans="6:8" hidden="1" x14ac:dyDescent="0.3">
      <c r="F6812"/>
      <c r="H6812" s="37"/>
    </row>
    <row r="6813" spans="6:8" hidden="1" x14ac:dyDescent="0.3">
      <c r="F6813"/>
      <c r="H6813" s="37"/>
    </row>
    <row r="6814" spans="6:8" hidden="1" x14ac:dyDescent="0.3">
      <c r="F6814"/>
      <c r="H6814" s="37"/>
    </row>
    <row r="6815" spans="6:8" hidden="1" x14ac:dyDescent="0.3">
      <c r="F6815"/>
      <c r="H6815" s="37"/>
    </row>
    <row r="6816" spans="6:8" hidden="1" x14ac:dyDescent="0.3">
      <c r="F6816"/>
      <c r="H6816" s="37"/>
    </row>
    <row r="6817" spans="6:8" hidden="1" x14ac:dyDescent="0.3">
      <c r="F6817"/>
      <c r="H6817" s="37"/>
    </row>
    <row r="6818" spans="6:8" hidden="1" x14ac:dyDescent="0.3">
      <c r="F6818"/>
      <c r="H6818" s="37"/>
    </row>
    <row r="6819" spans="6:8" hidden="1" x14ac:dyDescent="0.3">
      <c r="F6819"/>
      <c r="H6819" s="37"/>
    </row>
    <row r="6820" spans="6:8" hidden="1" x14ac:dyDescent="0.3">
      <c r="F6820"/>
      <c r="H6820" s="37"/>
    </row>
    <row r="6821" spans="6:8" hidden="1" x14ac:dyDescent="0.3">
      <c r="F6821"/>
      <c r="H6821" s="37"/>
    </row>
    <row r="6822" spans="6:8" hidden="1" x14ac:dyDescent="0.3">
      <c r="F6822"/>
      <c r="H6822" s="37"/>
    </row>
    <row r="6823" spans="6:8" hidden="1" x14ac:dyDescent="0.3">
      <c r="F6823"/>
      <c r="H6823" s="37"/>
    </row>
    <row r="6824" spans="6:8" hidden="1" x14ac:dyDescent="0.3">
      <c r="F6824"/>
      <c r="H6824" s="37"/>
    </row>
    <row r="6825" spans="6:8" hidden="1" x14ac:dyDescent="0.3">
      <c r="F6825"/>
      <c r="H6825" s="37"/>
    </row>
    <row r="6826" spans="6:8" hidden="1" x14ac:dyDescent="0.3">
      <c r="F6826"/>
      <c r="H6826" s="37"/>
    </row>
    <row r="6827" spans="6:8" hidden="1" x14ac:dyDescent="0.3">
      <c r="F6827"/>
      <c r="H6827" s="37"/>
    </row>
    <row r="6828" spans="6:8" hidden="1" x14ac:dyDescent="0.3">
      <c r="F6828"/>
      <c r="H6828" s="37"/>
    </row>
    <row r="6829" spans="6:8" hidden="1" x14ac:dyDescent="0.3">
      <c r="F6829"/>
      <c r="H6829" s="37"/>
    </row>
    <row r="6830" spans="6:8" hidden="1" x14ac:dyDescent="0.3">
      <c r="F6830"/>
      <c r="H6830" s="37"/>
    </row>
    <row r="6831" spans="6:8" hidden="1" x14ac:dyDescent="0.3">
      <c r="F6831"/>
      <c r="H6831" s="37"/>
    </row>
    <row r="6832" spans="6:8" hidden="1" x14ac:dyDescent="0.3">
      <c r="F6832"/>
      <c r="H6832" s="37"/>
    </row>
    <row r="6833" spans="6:8" hidden="1" x14ac:dyDescent="0.3">
      <c r="F6833"/>
      <c r="H6833" s="37"/>
    </row>
    <row r="6834" spans="6:8" hidden="1" x14ac:dyDescent="0.3">
      <c r="F6834"/>
      <c r="H6834" s="37"/>
    </row>
    <row r="6835" spans="6:8" hidden="1" x14ac:dyDescent="0.3">
      <c r="F6835"/>
      <c r="H6835" s="37"/>
    </row>
    <row r="6836" spans="6:8" hidden="1" x14ac:dyDescent="0.3">
      <c r="F6836"/>
      <c r="H6836" s="37"/>
    </row>
    <row r="6837" spans="6:8" hidden="1" x14ac:dyDescent="0.3">
      <c r="F6837"/>
      <c r="H6837" s="37"/>
    </row>
    <row r="6838" spans="6:8" hidden="1" x14ac:dyDescent="0.3">
      <c r="F6838"/>
      <c r="H6838" s="37"/>
    </row>
    <row r="6839" spans="6:8" hidden="1" x14ac:dyDescent="0.3">
      <c r="F6839"/>
      <c r="H6839" s="37"/>
    </row>
    <row r="6840" spans="6:8" hidden="1" x14ac:dyDescent="0.3">
      <c r="F6840"/>
      <c r="H6840" s="37"/>
    </row>
    <row r="6841" spans="6:8" hidden="1" x14ac:dyDescent="0.3">
      <c r="F6841"/>
      <c r="H6841" s="37"/>
    </row>
    <row r="6842" spans="6:8" hidden="1" x14ac:dyDescent="0.3">
      <c r="F6842"/>
      <c r="H6842" s="37"/>
    </row>
    <row r="6843" spans="6:8" hidden="1" x14ac:dyDescent="0.3">
      <c r="F6843"/>
      <c r="H6843" s="37"/>
    </row>
    <row r="6844" spans="6:8" hidden="1" x14ac:dyDescent="0.3">
      <c r="F6844"/>
      <c r="H6844" s="37"/>
    </row>
    <row r="6845" spans="6:8" hidden="1" x14ac:dyDescent="0.3">
      <c r="F6845"/>
      <c r="H6845" s="37"/>
    </row>
    <row r="6846" spans="6:8" hidden="1" x14ac:dyDescent="0.3">
      <c r="F6846"/>
      <c r="H6846" s="37"/>
    </row>
    <row r="6847" spans="6:8" hidden="1" x14ac:dyDescent="0.3">
      <c r="F6847"/>
      <c r="H6847" s="37"/>
    </row>
    <row r="6848" spans="6:8" hidden="1" x14ac:dyDescent="0.3">
      <c r="F6848"/>
      <c r="H6848" s="37"/>
    </row>
    <row r="6849" spans="6:8" hidden="1" x14ac:dyDescent="0.3">
      <c r="F6849"/>
      <c r="H6849" s="37"/>
    </row>
    <row r="6850" spans="6:8" hidden="1" x14ac:dyDescent="0.3">
      <c r="F6850"/>
      <c r="H6850" s="37"/>
    </row>
    <row r="6851" spans="6:8" hidden="1" x14ac:dyDescent="0.3">
      <c r="F6851"/>
      <c r="H6851" s="37"/>
    </row>
    <row r="6852" spans="6:8" hidden="1" x14ac:dyDescent="0.3">
      <c r="F6852"/>
      <c r="H6852" s="37"/>
    </row>
    <row r="6853" spans="6:8" hidden="1" x14ac:dyDescent="0.3">
      <c r="F6853"/>
      <c r="H6853" s="37"/>
    </row>
    <row r="6854" spans="6:8" hidden="1" x14ac:dyDescent="0.3">
      <c r="F6854"/>
      <c r="H6854" s="37"/>
    </row>
    <row r="6855" spans="6:8" hidden="1" x14ac:dyDescent="0.3">
      <c r="F6855"/>
      <c r="H6855" s="37"/>
    </row>
    <row r="6856" spans="6:8" hidden="1" x14ac:dyDescent="0.3">
      <c r="F6856"/>
      <c r="H6856" s="37"/>
    </row>
    <row r="6857" spans="6:8" hidden="1" x14ac:dyDescent="0.3">
      <c r="F6857"/>
      <c r="H6857" s="37"/>
    </row>
    <row r="6858" spans="6:8" hidden="1" x14ac:dyDescent="0.3">
      <c r="F6858"/>
      <c r="H6858" s="37"/>
    </row>
    <row r="6859" spans="6:8" hidden="1" x14ac:dyDescent="0.3">
      <c r="F6859"/>
      <c r="H6859" s="37"/>
    </row>
    <row r="6860" spans="6:8" hidden="1" x14ac:dyDescent="0.3">
      <c r="F6860"/>
      <c r="H6860" s="37"/>
    </row>
    <row r="6861" spans="6:8" hidden="1" x14ac:dyDescent="0.3">
      <c r="F6861"/>
      <c r="H6861" s="37"/>
    </row>
    <row r="6862" spans="6:8" hidden="1" x14ac:dyDescent="0.3">
      <c r="F6862"/>
      <c r="H6862" s="37"/>
    </row>
    <row r="6863" spans="6:8" hidden="1" x14ac:dyDescent="0.3">
      <c r="F6863"/>
      <c r="H6863" s="37"/>
    </row>
    <row r="6864" spans="6:8" hidden="1" x14ac:dyDescent="0.3">
      <c r="F6864"/>
      <c r="H6864" s="37"/>
    </row>
    <row r="6865" spans="6:8" hidden="1" x14ac:dyDescent="0.3">
      <c r="F6865"/>
      <c r="H6865" s="37"/>
    </row>
    <row r="6866" spans="6:8" hidden="1" x14ac:dyDescent="0.3">
      <c r="F6866"/>
      <c r="H6866" s="37"/>
    </row>
    <row r="6867" spans="6:8" hidden="1" x14ac:dyDescent="0.3">
      <c r="F6867"/>
      <c r="H6867" s="37"/>
    </row>
    <row r="6868" spans="6:8" hidden="1" x14ac:dyDescent="0.3">
      <c r="F6868"/>
      <c r="H6868" s="37"/>
    </row>
    <row r="6869" spans="6:8" hidden="1" x14ac:dyDescent="0.3">
      <c r="F6869"/>
      <c r="H6869" s="37"/>
    </row>
    <row r="6870" spans="6:8" hidden="1" x14ac:dyDescent="0.3">
      <c r="F6870"/>
      <c r="H6870" s="37"/>
    </row>
    <row r="6871" spans="6:8" hidden="1" x14ac:dyDescent="0.3">
      <c r="F6871"/>
      <c r="H6871" s="37"/>
    </row>
    <row r="6872" spans="6:8" hidden="1" x14ac:dyDescent="0.3">
      <c r="F6872"/>
      <c r="H6872" s="37"/>
    </row>
    <row r="6873" spans="6:8" hidden="1" x14ac:dyDescent="0.3">
      <c r="F6873"/>
      <c r="H6873" s="37"/>
    </row>
    <row r="6874" spans="6:8" hidden="1" x14ac:dyDescent="0.3">
      <c r="F6874"/>
      <c r="H6874" s="37"/>
    </row>
    <row r="6875" spans="6:8" hidden="1" x14ac:dyDescent="0.3">
      <c r="F6875"/>
      <c r="H6875" s="37"/>
    </row>
    <row r="6876" spans="6:8" hidden="1" x14ac:dyDescent="0.3">
      <c r="F6876"/>
      <c r="H6876" s="37"/>
    </row>
    <row r="6877" spans="6:8" hidden="1" x14ac:dyDescent="0.3">
      <c r="F6877"/>
      <c r="H6877" s="37"/>
    </row>
    <row r="6878" spans="6:8" hidden="1" x14ac:dyDescent="0.3">
      <c r="F6878"/>
      <c r="H6878" s="37"/>
    </row>
    <row r="6879" spans="6:8" hidden="1" x14ac:dyDescent="0.3">
      <c r="F6879"/>
      <c r="H6879" s="37"/>
    </row>
    <row r="6880" spans="6:8" hidden="1" x14ac:dyDescent="0.3">
      <c r="F6880"/>
      <c r="H6880" s="37"/>
    </row>
    <row r="6881" spans="6:8" hidden="1" x14ac:dyDescent="0.3">
      <c r="F6881"/>
      <c r="H6881" s="37"/>
    </row>
    <row r="6882" spans="6:8" hidden="1" x14ac:dyDescent="0.3">
      <c r="F6882"/>
      <c r="H6882" s="37"/>
    </row>
    <row r="6883" spans="6:8" hidden="1" x14ac:dyDescent="0.3">
      <c r="F6883"/>
      <c r="H6883" s="37"/>
    </row>
    <row r="6884" spans="6:8" hidden="1" x14ac:dyDescent="0.3">
      <c r="F6884"/>
      <c r="H6884" s="37"/>
    </row>
    <row r="6885" spans="6:8" hidden="1" x14ac:dyDescent="0.3">
      <c r="F6885"/>
      <c r="H6885" s="37"/>
    </row>
    <row r="6886" spans="6:8" hidden="1" x14ac:dyDescent="0.3">
      <c r="F6886"/>
      <c r="H6886" s="37"/>
    </row>
    <row r="6887" spans="6:8" hidden="1" x14ac:dyDescent="0.3">
      <c r="F6887"/>
      <c r="H6887" s="37"/>
    </row>
    <row r="6888" spans="6:8" hidden="1" x14ac:dyDescent="0.3">
      <c r="F6888"/>
      <c r="H6888" s="37"/>
    </row>
    <row r="6889" spans="6:8" hidden="1" x14ac:dyDescent="0.3">
      <c r="F6889"/>
      <c r="H6889" s="37"/>
    </row>
    <row r="6890" spans="6:8" hidden="1" x14ac:dyDescent="0.3">
      <c r="F6890"/>
      <c r="H6890" s="37"/>
    </row>
    <row r="6891" spans="6:8" hidden="1" x14ac:dyDescent="0.3">
      <c r="F6891"/>
      <c r="H6891" s="37"/>
    </row>
    <row r="6892" spans="6:8" hidden="1" x14ac:dyDescent="0.3">
      <c r="F6892"/>
      <c r="H6892" s="37"/>
    </row>
    <row r="6893" spans="6:8" hidden="1" x14ac:dyDescent="0.3">
      <c r="F6893"/>
      <c r="H6893" s="37"/>
    </row>
    <row r="6894" spans="6:8" hidden="1" x14ac:dyDescent="0.3">
      <c r="F6894"/>
      <c r="H6894" s="37"/>
    </row>
    <row r="6895" spans="6:8" hidden="1" x14ac:dyDescent="0.3">
      <c r="F6895"/>
      <c r="H6895" s="37"/>
    </row>
    <row r="6896" spans="6:8" hidden="1" x14ac:dyDescent="0.3">
      <c r="F6896"/>
      <c r="H6896" s="37"/>
    </row>
    <row r="6897" spans="6:8" hidden="1" x14ac:dyDescent="0.3">
      <c r="F6897"/>
      <c r="H6897" s="37"/>
    </row>
    <row r="6898" spans="6:8" hidden="1" x14ac:dyDescent="0.3">
      <c r="F6898"/>
      <c r="H6898" s="37"/>
    </row>
    <row r="6899" spans="6:8" hidden="1" x14ac:dyDescent="0.3">
      <c r="F6899"/>
      <c r="H6899" s="37"/>
    </row>
    <row r="6900" spans="6:8" hidden="1" x14ac:dyDescent="0.3">
      <c r="F6900"/>
      <c r="H6900" s="37"/>
    </row>
    <row r="6901" spans="6:8" hidden="1" x14ac:dyDescent="0.3">
      <c r="F6901"/>
      <c r="H6901" s="37"/>
    </row>
    <row r="6902" spans="6:8" hidden="1" x14ac:dyDescent="0.3">
      <c r="F6902"/>
      <c r="H6902" s="37"/>
    </row>
    <row r="6903" spans="6:8" hidden="1" x14ac:dyDescent="0.3">
      <c r="F6903"/>
      <c r="H6903" s="37"/>
    </row>
    <row r="6904" spans="6:8" hidden="1" x14ac:dyDescent="0.3">
      <c r="F6904"/>
      <c r="H6904" s="37"/>
    </row>
    <row r="6905" spans="6:8" hidden="1" x14ac:dyDescent="0.3">
      <c r="F6905"/>
      <c r="H6905" s="37"/>
    </row>
    <row r="6906" spans="6:8" hidden="1" x14ac:dyDescent="0.3">
      <c r="F6906"/>
      <c r="H6906" s="37"/>
    </row>
    <row r="6907" spans="6:8" hidden="1" x14ac:dyDescent="0.3">
      <c r="F6907"/>
      <c r="H6907" s="37"/>
    </row>
    <row r="6908" spans="6:8" hidden="1" x14ac:dyDescent="0.3">
      <c r="F6908"/>
      <c r="H6908" s="37"/>
    </row>
    <row r="6909" spans="6:8" hidden="1" x14ac:dyDescent="0.3">
      <c r="F6909"/>
      <c r="H6909" s="37"/>
    </row>
    <row r="6910" spans="6:8" hidden="1" x14ac:dyDescent="0.3">
      <c r="F6910"/>
      <c r="H6910" s="37"/>
    </row>
    <row r="6911" spans="6:8" hidden="1" x14ac:dyDescent="0.3">
      <c r="F6911"/>
      <c r="H6911" s="37"/>
    </row>
    <row r="6912" spans="6:8" hidden="1" x14ac:dyDescent="0.3">
      <c r="F6912"/>
      <c r="H6912" s="37"/>
    </row>
    <row r="6913" spans="6:8" hidden="1" x14ac:dyDescent="0.3">
      <c r="F6913"/>
      <c r="H6913" s="37"/>
    </row>
    <row r="6914" spans="6:8" hidden="1" x14ac:dyDescent="0.3">
      <c r="F6914"/>
      <c r="H6914" s="37"/>
    </row>
    <row r="6915" spans="6:8" hidden="1" x14ac:dyDescent="0.3">
      <c r="F6915"/>
      <c r="H6915" s="37"/>
    </row>
    <row r="6916" spans="6:8" hidden="1" x14ac:dyDescent="0.3">
      <c r="F6916"/>
      <c r="H6916" s="37"/>
    </row>
    <row r="6917" spans="6:8" hidden="1" x14ac:dyDescent="0.3">
      <c r="F6917"/>
      <c r="H6917" s="37"/>
    </row>
    <row r="6918" spans="6:8" hidden="1" x14ac:dyDescent="0.3">
      <c r="F6918"/>
      <c r="H6918" s="37"/>
    </row>
    <row r="6919" spans="6:8" hidden="1" x14ac:dyDescent="0.3">
      <c r="F6919"/>
      <c r="H6919" s="37"/>
    </row>
    <row r="6920" spans="6:8" hidden="1" x14ac:dyDescent="0.3">
      <c r="F6920"/>
      <c r="H6920" s="37"/>
    </row>
    <row r="6921" spans="6:8" hidden="1" x14ac:dyDescent="0.3">
      <c r="F6921"/>
      <c r="H6921" s="37"/>
    </row>
    <row r="6922" spans="6:8" hidden="1" x14ac:dyDescent="0.3">
      <c r="F6922"/>
      <c r="H6922" s="37"/>
    </row>
    <row r="6923" spans="6:8" hidden="1" x14ac:dyDescent="0.3">
      <c r="F6923"/>
      <c r="H6923" s="37"/>
    </row>
    <row r="6924" spans="6:8" hidden="1" x14ac:dyDescent="0.3">
      <c r="F6924"/>
      <c r="H6924" s="37"/>
    </row>
    <row r="6925" spans="6:8" hidden="1" x14ac:dyDescent="0.3">
      <c r="F6925"/>
      <c r="H6925" s="37"/>
    </row>
    <row r="6926" spans="6:8" hidden="1" x14ac:dyDescent="0.3">
      <c r="F6926"/>
      <c r="H6926" s="37"/>
    </row>
    <row r="6927" spans="6:8" hidden="1" x14ac:dyDescent="0.3">
      <c r="F6927"/>
      <c r="H6927" s="37"/>
    </row>
    <row r="6928" spans="6:8" hidden="1" x14ac:dyDescent="0.3">
      <c r="F6928"/>
      <c r="H6928" s="37"/>
    </row>
    <row r="6929" spans="6:8" hidden="1" x14ac:dyDescent="0.3">
      <c r="F6929"/>
      <c r="H6929" s="37"/>
    </row>
    <row r="6930" spans="6:8" hidden="1" x14ac:dyDescent="0.3">
      <c r="F6930"/>
      <c r="H6930" s="37"/>
    </row>
    <row r="6931" spans="6:8" hidden="1" x14ac:dyDescent="0.3">
      <c r="F6931"/>
      <c r="H6931" s="37"/>
    </row>
    <row r="6932" spans="6:8" hidden="1" x14ac:dyDescent="0.3">
      <c r="F6932"/>
      <c r="H6932" s="37"/>
    </row>
    <row r="6933" spans="6:8" hidden="1" x14ac:dyDescent="0.3">
      <c r="F6933"/>
      <c r="H6933" s="37"/>
    </row>
    <row r="6934" spans="6:8" hidden="1" x14ac:dyDescent="0.3">
      <c r="F6934"/>
      <c r="H6934" s="37"/>
    </row>
    <row r="6935" spans="6:8" hidden="1" x14ac:dyDescent="0.3">
      <c r="F6935"/>
      <c r="H6935" s="37"/>
    </row>
    <row r="6936" spans="6:8" hidden="1" x14ac:dyDescent="0.3">
      <c r="F6936"/>
      <c r="H6936" s="37"/>
    </row>
    <row r="6937" spans="6:8" hidden="1" x14ac:dyDescent="0.3">
      <c r="F6937"/>
      <c r="H6937" s="37"/>
    </row>
    <row r="6938" spans="6:8" hidden="1" x14ac:dyDescent="0.3">
      <c r="F6938"/>
      <c r="H6938" s="37"/>
    </row>
    <row r="6939" spans="6:8" hidden="1" x14ac:dyDescent="0.3">
      <c r="F6939"/>
      <c r="H6939" s="37"/>
    </row>
    <row r="6940" spans="6:8" hidden="1" x14ac:dyDescent="0.3">
      <c r="F6940"/>
      <c r="H6940" s="37"/>
    </row>
    <row r="6941" spans="6:8" hidden="1" x14ac:dyDescent="0.3">
      <c r="F6941"/>
      <c r="H6941" s="37"/>
    </row>
    <row r="6942" spans="6:8" hidden="1" x14ac:dyDescent="0.3">
      <c r="F6942"/>
      <c r="H6942" s="37"/>
    </row>
    <row r="6943" spans="6:8" hidden="1" x14ac:dyDescent="0.3">
      <c r="F6943"/>
      <c r="H6943" s="37"/>
    </row>
    <row r="6944" spans="6:8" hidden="1" x14ac:dyDescent="0.3">
      <c r="F6944"/>
      <c r="H6944" s="37"/>
    </row>
    <row r="6945" spans="6:8" hidden="1" x14ac:dyDescent="0.3">
      <c r="F6945"/>
      <c r="H6945" s="37"/>
    </row>
    <row r="6946" spans="6:8" hidden="1" x14ac:dyDescent="0.3">
      <c r="F6946"/>
      <c r="H6946" s="37"/>
    </row>
    <row r="6947" spans="6:8" hidden="1" x14ac:dyDescent="0.3">
      <c r="F6947"/>
      <c r="H6947" s="37"/>
    </row>
    <row r="6948" spans="6:8" hidden="1" x14ac:dyDescent="0.3">
      <c r="F6948"/>
      <c r="H6948" s="37"/>
    </row>
    <row r="6949" spans="6:8" hidden="1" x14ac:dyDescent="0.3">
      <c r="F6949"/>
      <c r="H6949" s="37"/>
    </row>
    <row r="6950" spans="6:8" hidden="1" x14ac:dyDescent="0.3">
      <c r="F6950"/>
      <c r="H6950" s="37"/>
    </row>
    <row r="6951" spans="6:8" hidden="1" x14ac:dyDescent="0.3">
      <c r="F6951"/>
      <c r="H6951" s="37"/>
    </row>
    <row r="6952" spans="6:8" hidden="1" x14ac:dyDescent="0.3">
      <c r="F6952"/>
      <c r="H6952" s="37"/>
    </row>
    <row r="6953" spans="6:8" hidden="1" x14ac:dyDescent="0.3">
      <c r="F6953"/>
      <c r="H6953" s="37"/>
    </row>
    <row r="6954" spans="6:8" hidden="1" x14ac:dyDescent="0.3">
      <c r="F6954"/>
      <c r="H6954" s="37"/>
    </row>
    <row r="6955" spans="6:8" hidden="1" x14ac:dyDescent="0.3">
      <c r="F6955"/>
      <c r="H6955" s="37"/>
    </row>
    <row r="6956" spans="6:8" hidden="1" x14ac:dyDescent="0.3">
      <c r="F6956"/>
      <c r="H6956" s="37"/>
    </row>
    <row r="6957" spans="6:8" hidden="1" x14ac:dyDescent="0.3">
      <c r="F6957"/>
      <c r="H6957" s="37"/>
    </row>
    <row r="6958" spans="6:8" hidden="1" x14ac:dyDescent="0.3">
      <c r="F6958"/>
      <c r="H6958" s="37"/>
    </row>
    <row r="6959" spans="6:8" hidden="1" x14ac:dyDescent="0.3">
      <c r="F6959"/>
      <c r="H6959" s="37"/>
    </row>
    <row r="6960" spans="6:8" hidden="1" x14ac:dyDescent="0.3">
      <c r="F6960"/>
      <c r="H6960" s="37"/>
    </row>
    <row r="6961" spans="6:8" hidden="1" x14ac:dyDescent="0.3">
      <c r="F6961"/>
      <c r="H6961" s="37"/>
    </row>
    <row r="6962" spans="6:8" hidden="1" x14ac:dyDescent="0.3">
      <c r="F6962"/>
      <c r="H6962" s="37"/>
    </row>
    <row r="6963" spans="6:8" hidden="1" x14ac:dyDescent="0.3">
      <c r="F6963"/>
      <c r="H6963" s="37"/>
    </row>
    <row r="6964" spans="6:8" hidden="1" x14ac:dyDescent="0.3">
      <c r="F6964"/>
      <c r="H6964" s="37"/>
    </row>
    <row r="6965" spans="6:8" hidden="1" x14ac:dyDescent="0.3">
      <c r="F6965"/>
      <c r="H6965" s="37"/>
    </row>
    <row r="6966" spans="6:8" hidden="1" x14ac:dyDescent="0.3">
      <c r="F6966"/>
      <c r="H6966" s="37"/>
    </row>
    <row r="6967" spans="6:8" hidden="1" x14ac:dyDescent="0.3">
      <c r="F6967"/>
      <c r="H6967" s="37"/>
    </row>
    <row r="6968" spans="6:8" hidden="1" x14ac:dyDescent="0.3">
      <c r="F6968"/>
      <c r="H6968" s="37"/>
    </row>
    <row r="6969" spans="6:8" hidden="1" x14ac:dyDescent="0.3">
      <c r="F6969"/>
      <c r="H6969" s="37"/>
    </row>
    <row r="6970" spans="6:8" hidden="1" x14ac:dyDescent="0.3">
      <c r="F6970"/>
      <c r="H6970" s="37"/>
    </row>
    <row r="6971" spans="6:8" hidden="1" x14ac:dyDescent="0.3">
      <c r="F6971"/>
      <c r="H6971" s="37"/>
    </row>
    <row r="6972" spans="6:8" hidden="1" x14ac:dyDescent="0.3">
      <c r="F6972"/>
      <c r="H6972" s="37"/>
    </row>
    <row r="6973" spans="6:8" hidden="1" x14ac:dyDescent="0.3">
      <c r="F6973"/>
      <c r="H6973" s="37"/>
    </row>
    <row r="6974" spans="6:8" hidden="1" x14ac:dyDescent="0.3">
      <c r="F6974"/>
      <c r="H6974" s="37"/>
    </row>
    <row r="6975" spans="6:8" hidden="1" x14ac:dyDescent="0.3">
      <c r="F6975"/>
      <c r="H6975" s="37"/>
    </row>
    <row r="6976" spans="6:8" hidden="1" x14ac:dyDescent="0.3">
      <c r="F6976"/>
      <c r="H6976" s="37"/>
    </row>
    <row r="6977" spans="6:8" hidden="1" x14ac:dyDescent="0.3">
      <c r="F6977"/>
      <c r="H6977" s="37"/>
    </row>
    <row r="6978" spans="6:8" hidden="1" x14ac:dyDescent="0.3">
      <c r="F6978"/>
      <c r="H6978" s="37"/>
    </row>
    <row r="6979" spans="6:8" hidden="1" x14ac:dyDescent="0.3">
      <c r="F6979"/>
      <c r="H6979" s="37"/>
    </row>
    <row r="6980" spans="6:8" hidden="1" x14ac:dyDescent="0.3">
      <c r="F6980"/>
      <c r="H6980" s="37"/>
    </row>
    <row r="6981" spans="6:8" hidden="1" x14ac:dyDescent="0.3">
      <c r="F6981"/>
      <c r="H6981" s="37"/>
    </row>
    <row r="6982" spans="6:8" hidden="1" x14ac:dyDescent="0.3">
      <c r="F6982"/>
      <c r="H6982" s="37"/>
    </row>
    <row r="6983" spans="6:8" hidden="1" x14ac:dyDescent="0.3">
      <c r="F6983"/>
      <c r="H6983" s="37"/>
    </row>
    <row r="6984" spans="6:8" hidden="1" x14ac:dyDescent="0.3">
      <c r="F6984"/>
      <c r="H6984" s="37"/>
    </row>
    <row r="6985" spans="6:8" hidden="1" x14ac:dyDescent="0.3">
      <c r="F6985"/>
      <c r="H6985" s="37"/>
    </row>
    <row r="6986" spans="6:8" hidden="1" x14ac:dyDescent="0.3">
      <c r="F6986"/>
      <c r="H6986" s="37"/>
    </row>
    <row r="6987" spans="6:8" hidden="1" x14ac:dyDescent="0.3">
      <c r="F6987"/>
      <c r="H6987" s="37"/>
    </row>
    <row r="6988" spans="6:8" hidden="1" x14ac:dyDescent="0.3">
      <c r="F6988"/>
      <c r="H6988" s="37"/>
    </row>
    <row r="6989" spans="6:8" hidden="1" x14ac:dyDescent="0.3">
      <c r="F6989"/>
      <c r="H6989" s="37"/>
    </row>
    <row r="6990" spans="6:8" hidden="1" x14ac:dyDescent="0.3">
      <c r="F6990"/>
      <c r="H6990" s="37"/>
    </row>
    <row r="6991" spans="6:8" hidden="1" x14ac:dyDescent="0.3">
      <c r="F6991"/>
      <c r="H6991" s="37"/>
    </row>
    <row r="6992" spans="6:8" hidden="1" x14ac:dyDescent="0.3">
      <c r="F6992"/>
      <c r="H6992" s="37"/>
    </row>
    <row r="6993" spans="6:8" hidden="1" x14ac:dyDescent="0.3">
      <c r="F6993"/>
      <c r="H6993" s="37"/>
    </row>
    <row r="6994" spans="6:8" hidden="1" x14ac:dyDescent="0.3">
      <c r="F6994"/>
      <c r="H6994" s="37"/>
    </row>
    <row r="6995" spans="6:8" hidden="1" x14ac:dyDescent="0.3">
      <c r="F6995"/>
      <c r="H6995" s="37"/>
    </row>
    <row r="6996" spans="6:8" hidden="1" x14ac:dyDescent="0.3">
      <c r="F6996"/>
      <c r="H6996" s="37"/>
    </row>
    <row r="6997" spans="6:8" hidden="1" x14ac:dyDescent="0.3">
      <c r="F6997"/>
      <c r="H6997" s="37"/>
    </row>
    <row r="6998" spans="6:8" hidden="1" x14ac:dyDescent="0.3">
      <c r="F6998"/>
      <c r="H6998" s="37"/>
    </row>
    <row r="6999" spans="6:8" hidden="1" x14ac:dyDescent="0.3">
      <c r="F6999"/>
      <c r="H6999" s="37"/>
    </row>
    <row r="7000" spans="6:8" hidden="1" x14ac:dyDescent="0.3">
      <c r="F7000"/>
      <c r="H7000" s="37"/>
    </row>
    <row r="7001" spans="6:8" hidden="1" x14ac:dyDescent="0.3">
      <c r="F7001"/>
      <c r="H7001" s="37"/>
    </row>
    <row r="7002" spans="6:8" hidden="1" x14ac:dyDescent="0.3">
      <c r="F7002"/>
      <c r="H7002" s="37"/>
    </row>
    <row r="7003" spans="6:8" hidden="1" x14ac:dyDescent="0.3">
      <c r="F7003"/>
      <c r="H7003" s="37"/>
    </row>
    <row r="7004" spans="6:8" hidden="1" x14ac:dyDescent="0.3">
      <c r="F7004"/>
      <c r="H7004" s="37"/>
    </row>
    <row r="7005" spans="6:8" hidden="1" x14ac:dyDescent="0.3">
      <c r="F7005"/>
      <c r="H7005" s="37"/>
    </row>
    <row r="7006" spans="6:8" hidden="1" x14ac:dyDescent="0.3">
      <c r="F7006"/>
      <c r="H7006" s="37"/>
    </row>
    <row r="7007" spans="6:8" hidden="1" x14ac:dyDescent="0.3">
      <c r="F7007"/>
      <c r="H7007" s="37"/>
    </row>
    <row r="7008" spans="6:8" hidden="1" x14ac:dyDescent="0.3">
      <c r="F7008"/>
      <c r="H7008" s="37"/>
    </row>
    <row r="7009" spans="6:8" hidden="1" x14ac:dyDescent="0.3">
      <c r="F7009"/>
      <c r="H7009" s="37"/>
    </row>
    <row r="7010" spans="6:8" hidden="1" x14ac:dyDescent="0.3">
      <c r="F7010"/>
      <c r="H7010" s="37"/>
    </row>
    <row r="7011" spans="6:8" hidden="1" x14ac:dyDescent="0.3">
      <c r="F7011"/>
      <c r="H7011" s="37"/>
    </row>
    <row r="7012" spans="6:8" hidden="1" x14ac:dyDescent="0.3">
      <c r="F7012"/>
      <c r="H7012" s="37"/>
    </row>
    <row r="7013" spans="6:8" hidden="1" x14ac:dyDescent="0.3">
      <c r="F7013"/>
      <c r="H7013" s="37"/>
    </row>
    <row r="7014" spans="6:8" hidden="1" x14ac:dyDescent="0.3">
      <c r="F7014"/>
      <c r="H7014" s="37"/>
    </row>
    <row r="7015" spans="6:8" hidden="1" x14ac:dyDescent="0.3">
      <c r="F7015"/>
      <c r="H7015" s="37"/>
    </row>
    <row r="7016" spans="6:8" hidden="1" x14ac:dyDescent="0.3">
      <c r="F7016"/>
      <c r="H7016" s="37"/>
    </row>
    <row r="7017" spans="6:8" hidden="1" x14ac:dyDescent="0.3">
      <c r="F7017"/>
      <c r="H7017" s="37"/>
    </row>
    <row r="7018" spans="6:8" hidden="1" x14ac:dyDescent="0.3">
      <c r="F7018"/>
      <c r="H7018" s="37"/>
    </row>
    <row r="7019" spans="6:8" hidden="1" x14ac:dyDescent="0.3">
      <c r="F7019"/>
      <c r="H7019" s="37"/>
    </row>
    <row r="7020" spans="6:8" hidden="1" x14ac:dyDescent="0.3">
      <c r="F7020"/>
      <c r="H7020" s="37"/>
    </row>
    <row r="7021" spans="6:8" hidden="1" x14ac:dyDescent="0.3">
      <c r="F7021"/>
      <c r="H7021" s="37"/>
    </row>
    <row r="7022" spans="6:8" hidden="1" x14ac:dyDescent="0.3">
      <c r="F7022"/>
      <c r="H7022" s="37"/>
    </row>
    <row r="7023" spans="6:8" hidden="1" x14ac:dyDescent="0.3">
      <c r="F7023"/>
      <c r="H7023" s="37"/>
    </row>
    <row r="7024" spans="6:8" hidden="1" x14ac:dyDescent="0.3">
      <c r="F7024"/>
      <c r="H7024" s="37"/>
    </row>
    <row r="7025" spans="6:8" hidden="1" x14ac:dyDescent="0.3">
      <c r="F7025"/>
      <c r="H7025" s="37"/>
    </row>
    <row r="7026" spans="6:8" hidden="1" x14ac:dyDescent="0.3">
      <c r="F7026"/>
      <c r="H7026" s="37"/>
    </row>
    <row r="7027" spans="6:8" hidden="1" x14ac:dyDescent="0.3">
      <c r="F7027"/>
      <c r="H7027" s="37"/>
    </row>
    <row r="7028" spans="6:8" hidden="1" x14ac:dyDescent="0.3">
      <c r="F7028"/>
      <c r="H7028" s="37"/>
    </row>
    <row r="7029" spans="6:8" hidden="1" x14ac:dyDescent="0.3">
      <c r="F7029"/>
      <c r="H7029" s="37"/>
    </row>
    <row r="7030" spans="6:8" hidden="1" x14ac:dyDescent="0.3">
      <c r="F7030"/>
      <c r="H7030" s="37"/>
    </row>
    <row r="7031" spans="6:8" hidden="1" x14ac:dyDescent="0.3">
      <c r="F7031"/>
      <c r="H7031" s="37"/>
    </row>
    <row r="7032" spans="6:8" hidden="1" x14ac:dyDescent="0.3">
      <c r="F7032"/>
      <c r="H7032" s="37"/>
    </row>
    <row r="7033" spans="6:8" hidden="1" x14ac:dyDescent="0.3">
      <c r="F7033"/>
      <c r="H7033" s="37"/>
    </row>
    <row r="7034" spans="6:8" hidden="1" x14ac:dyDescent="0.3">
      <c r="F7034"/>
      <c r="H7034" s="37"/>
    </row>
    <row r="7035" spans="6:8" hidden="1" x14ac:dyDescent="0.3">
      <c r="F7035"/>
      <c r="H7035" s="37"/>
    </row>
    <row r="7036" spans="6:8" hidden="1" x14ac:dyDescent="0.3">
      <c r="F7036"/>
      <c r="H7036" s="37"/>
    </row>
    <row r="7037" spans="6:8" hidden="1" x14ac:dyDescent="0.3">
      <c r="F7037"/>
      <c r="H7037" s="37"/>
    </row>
    <row r="7038" spans="6:8" hidden="1" x14ac:dyDescent="0.3">
      <c r="F7038"/>
      <c r="H7038" s="37"/>
    </row>
    <row r="7039" spans="6:8" hidden="1" x14ac:dyDescent="0.3">
      <c r="F7039"/>
      <c r="H7039" s="37"/>
    </row>
    <row r="7040" spans="6:8" hidden="1" x14ac:dyDescent="0.3">
      <c r="F7040"/>
      <c r="H7040" s="37"/>
    </row>
    <row r="7041" spans="6:8" hidden="1" x14ac:dyDescent="0.3">
      <c r="F7041"/>
      <c r="H7041" s="37"/>
    </row>
    <row r="7042" spans="6:8" hidden="1" x14ac:dyDescent="0.3">
      <c r="F7042"/>
      <c r="H7042" s="37"/>
    </row>
    <row r="7043" spans="6:8" hidden="1" x14ac:dyDescent="0.3">
      <c r="F7043"/>
      <c r="H7043" s="37"/>
    </row>
    <row r="7044" spans="6:8" hidden="1" x14ac:dyDescent="0.3">
      <c r="F7044"/>
      <c r="H7044" s="37"/>
    </row>
    <row r="7045" spans="6:8" hidden="1" x14ac:dyDescent="0.3">
      <c r="F7045"/>
      <c r="H7045" s="37"/>
    </row>
    <row r="7046" spans="6:8" hidden="1" x14ac:dyDescent="0.3">
      <c r="F7046"/>
      <c r="H7046" s="37"/>
    </row>
    <row r="7047" spans="6:8" hidden="1" x14ac:dyDescent="0.3">
      <c r="F7047"/>
      <c r="H7047" s="37"/>
    </row>
    <row r="7048" spans="6:8" hidden="1" x14ac:dyDescent="0.3">
      <c r="F7048"/>
      <c r="H7048" s="37"/>
    </row>
    <row r="7049" spans="6:8" hidden="1" x14ac:dyDescent="0.3">
      <c r="F7049"/>
      <c r="H7049" s="37"/>
    </row>
    <row r="7050" spans="6:8" hidden="1" x14ac:dyDescent="0.3">
      <c r="F7050"/>
      <c r="H7050" s="37"/>
    </row>
    <row r="7051" spans="6:8" hidden="1" x14ac:dyDescent="0.3">
      <c r="F7051"/>
      <c r="H7051" s="37"/>
    </row>
    <row r="7052" spans="6:8" hidden="1" x14ac:dyDescent="0.3">
      <c r="F7052"/>
      <c r="H7052" s="37"/>
    </row>
    <row r="7053" spans="6:8" hidden="1" x14ac:dyDescent="0.3">
      <c r="F7053"/>
      <c r="H7053" s="37"/>
    </row>
    <row r="7054" spans="6:8" hidden="1" x14ac:dyDescent="0.3">
      <c r="F7054"/>
      <c r="H7054" s="37"/>
    </row>
    <row r="7055" spans="6:8" hidden="1" x14ac:dyDescent="0.3">
      <c r="F7055"/>
      <c r="H7055" s="37"/>
    </row>
    <row r="7056" spans="6:8" hidden="1" x14ac:dyDescent="0.3">
      <c r="F7056"/>
      <c r="H7056" s="37"/>
    </row>
    <row r="7057" spans="6:8" hidden="1" x14ac:dyDescent="0.3">
      <c r="F7057"/>
      <c r="H7057" s="37"/>
    </row>
    <row r="7058" spans="6:8" hidden="1" x14ac:dyDescent="0.3">
      <c r="F7058"/>
      <c r="H7058" s="37"/>
    </row>
    <row r="7059" spans="6:8" hidden="1" x14ac:dyDescent="0.3">
      <c r="F7059"/>
      <c r="H7059" s="37"/>
    </row>
    <row r="7060" spans="6:8" hidden="1" x14ac:dyDescent="0.3">
      <c r="F7060"/>
      <c r="H7060" s="37"/>
    </row>
    <row r="7061" spans="6:8" hidden="1" x14ac:dyDescent="0.3">
      <c r="F7061"/>
      <c r="H7061" s="37"/>
    </row>
    <row r="7062" spans="6:8" hidden="1" x14ac:dyDescent="0.3">
      <c r="F7062"/>
      <c r="H7062" s="37"/>
    </row>
    <row r="7063" spans="6:8" hidden="1" x14ac:dyDescent="0.3">
      <c r="F7063"/>
      <c r="H7063" s="37"/>
    </row>
    <row r="7064" spans="6:8" hidden="1" x14ac:dyDescent="0.3">
      <c r="F7064"/>
      <c r="H7064" s="37"/>
    </row>
    <row r="7065" spans="6:8" hidden="1" x14ac:dyDescent="0.3">
      <c r="F7065"/>
      <c r="H7065" s="37"/>
    </row>
    <row r="7066" spans="6:8" hidden="1" x14ac:dyDescent="0.3">
      <c r="F7066"/>
      <c r="H7066" s="37"/>
    </row>
    <row r="7067" spans="6:8" hidden="1" x14ac:dyDescent="0.3">
      <c r="F7067"/>
      <c r="H7067" s="37"/>
    </row>
    <row r="7068" spans="6:8" hidden="1" x14ac:dyDescent="0.3">
      <c r="F7068"/>
      <c r="H7068" s="37"/>
    </row>
    <row r="7069" spans="6:8" hidden="1" x14ac:dyDescent="0.3">
      <c r="F7069"/>
      <c r="H7069" s="37"/>
    </row>
    <row r="7070" spans="6:8" hidden="1" x14ac:dyDescent="0.3">
      <c r="F7070"/>
      <c r="H7070" s="37"/>
    </row>
    <row r="7071" spans="6:8" hidden="1" x14ac:dyDescent="0.3">
      <c r="F7071"/>
      <c r="H7071" s="37"/>
    </row>
    <row r="7072" spans="6:8" hidden="1" x14ac:dyDescent="0.3">
      <c r="F7072"/>
      <c r="H7072" s="37"/>
    </row>
    <row r="7073" spans="6:8" hidden="1" x14ac:dyDescent="0.3">
      <c r="F7073"/>
      <c r="H7073" s="37"/>
    </row>
    <row r="7074" spans="6:8" hidden="1" x14ac:dyDescent="0.3">
      <c r="F7074"/>
      <c r="H7074" s="37"/>
    </row>
    <row r="7075" spans="6:8" hidden="1" x14ac:dyDescent="0.3">
      <c r="F7075"/>
      <c r="H7075" s="37"/>
    </row>
    <row r="7076" spans="6:8" hidden="1" x14ac:dyDescent="0.3">
      <c r="F7076"/>
      <c r="H7076" s="37"/>
    </row>
    <row r="7077" spans="6:8" hidden="1" x14ac:dyDescent="0.3">
      <c r="F7077"/>
      <c r="H7077" s="37"/>
    </row>
    <row r="7078" spans="6:8" hidden="1" x14ac:dyDescent="0.3">
      <c r="F7078"/>
      <c r="H7078" s="37"/>
    </row>
    <row r="7079" spans="6:8" hidden="1" x14ac:dyDescent="0.3">
      <c r="F7079"/>
      <c r="H7079" s="37"/>
    </row>
    <row r="7080" spans="6:8" hidden="1" x14ac:dyDescent="0.3">
      <c r="F7080"/>
      <c r="H7080" s="37"/>
    </row>
    <row r="7081" spans="6:8" hidden="1" x14ac:dyDescent="0.3">
      <c r="F7081"/>
      <c r="H7081" s="37"/>
    </row>
    <row r="7082" spans="6:8" hidden="1" x14ac:dyDescent="0.3">
      <c r="F7082"/>
      <c r="H7082" s="37"/>
    </row>
    <row r="7083" spans="6:8" hidden="1" x14ac:dyDescent="0.3">
      <c r="F7083"/>
      <c r="H7083" s="37"/>
    </row>
    <row r="7084" spans="6:8" hidden="1" x14ac:dyDescent="0.3">
      <c r="F7084"/>
      <c r="H7084" s="37"/>
    </row>
    <row r="7085" spans="6:8" hidden="1" x14ac:dyDescent="0.3">
      <c r="F7085"/>
      <c r="H7085" s="37"/>
    </row>
    <row r="7086" spans="6:8" hidden="1" x14ac:dyDescent="0.3">
      <c r="F7086"/>
      <c r="H7086" s="37"/>
    </row>
    <row r="7087" spans="6:8" hidden="1" x14ac:dyDescent="0.3">
      <c r="F7087"/>
      <c r="H7087" s="37"/>
    </row>
    <row r="7088" spans="6:8" hidden="1" x14ac:dyDescent="0.3">
      <c r="F7088"/>
      <c r="H7088" s="37"/>
    </row>
    <row r="7089" spans="6:8" hidden="1" x14ac:dyDescent="0.3">
      <c r="F7089"/>
      <c r="H7089" s="37"/>
    </row>
    <row r="7090" spans="6:8" hidden="1" x14ac:dyDescent="0.3">
      <c r="F7090"/>
      <c r="H7090" s="37"/>
    </row>
    <row r="7091" spans="6:8" hidden="1" x14ac:dyDescent="0.3">
      <c r="F7091"/>
      <c r="H7091" s="37"/>
    </row>
    <row r="7092" spans="6:8" hidden="1" x14ac:dyDescent="0.3">
      <c r="F7092"/>
      <c r="H7092" s="37"/>
    </row>
    <row r="7093" spans="6:8" hidden="1" x14ac:dyDescent="0.3">
      <c r="F7093"/>
      <c r="H7093" s="37"/>
    </row>
    <row r="7094" spans="6:8" hidden="1" x14ac:dyDescent="0.3">
      <c r="F7094"/>
      <c r="H7094" s="37"/>
    </row>
    <row r="7095" spans="6:8" hidden="1" x14ac:dyDescent="0.3">
      <c r="F7095"/>
      <c r="H7095" s="37"/>
    </row>
    <row r="7096" spans="6:8" hidden="1" x14ac:dyDescent="0.3">
      <c r="F7096"/>
      <c r="H7096" s="37"/>
    </row>
    <row r="7097" spans="6:8" hidden="1" x14ac:dyDescent="0.3">
      <c r="F7097"/>
      <c r="H7097" s="37"/>
    </row>
    <row r="7098" spans="6:8" hidden="1" x14ac:dyDescent="0.3">
      <c r="F7098"/>
      <c r="H7098" s="37"/>
    </row>
    <row r="7099" spans="6:8" hidden="1" x14ac:dyDescent="0.3">
      <c r="F7099"/>
      <c r="H7099" s="37"/>
    </row>
    <row r="7100" spans="6:8" hidden="1" x14ac:dyDescent="0.3">
      <c r="F7100"/>
      <c r="H7100" s="37"/>
    </row>
    <row r="7101" spans="6:8" hidden="1" x14ac:dyDescent="0.3">
      <c r="F7101"/>
      <c r="H7101" s="37"/>
    </row>
    <row r="7102" spans="6:8" hidden="1" x14ac:dyDescent="0.3">
      <c r="F7102"/>
      <c r="H7102" s="37"/>
    </row>
    <row r="7103" spans="6:8" hidden="1" x14ac:dyDescent="0.3">
      <c r="F7103"/>
      <c r="H7103" s="37"/>
    </row>
    <row r="7104" spans="6:8" hidden="1" x14ac:dyDescent="0.3">
      <c r="F7104"/>
      <c r="H7104" s="37"/>
    </row>
    <row r="7105" spans="6:8" hidden="1" x14ac:dyDescent="0.3">
      <c r="F7105"/>
      <c r="H7105" s="37"/>
    </row>
    <row r="7106" spans="6:8" hidden="1" x14ac:dyDescent="0.3">
      <c r="F7106"/>
      <c r="H7106" s="37"/>
    </row>
    <row r="7107" spans="6:8" hidden="1" x14ac:dyDescent="0.3">
      <c r="F7107"/>
      <c r="H7107" s="37"/>
    </row>
    <row r="7108" spans="6:8" hidden="1" x14ac:dyDescent="0.3">
      <c r="F7108"/>
      <c r="H7108" s="37"/>
    </row>
    <row r="7109" spans="6:8" hidden="1" x14ac:dyDescent="0.3">
      <c r="F7109"/>
      <c r="H7109" s="37"/>
    </row>
    <row r="7110" spans="6:8" hidden="1" x14ac:dyDescent="0.3">
      <c r="F7110"/>
      <c r="H7110" s="37"/>
    </row>
    <row r="7111" spans="6:8" hidden="1" x14ac:dyDescent="0.3">
      <c r="F7111"/>
      <c r="H7111" s="37"/>
    </row>
    <row r="7112" spans="6:8" hidden="1" x14ac:dyDescent="0.3">
      <c r="F7112"/>
      <c r="H7112" s="37"/>
    </row>
    <row r="7113" spans="6:8" hidden="1" x14ac:dyDescent="0.3">
      <c r="F7113"/>
      <c r="H7113" s="37"/>
    </row>
    <row r="7114" spans="6:8" hidden="1" x14ac:dyDescent="0.3">
      <c r="F7114"/>
      <c r="H7114" s="37"/>
    </row>
    <row r="7115" spans="6:8" hidden="1" x14ac:dyDescent="0.3">
      <c r="F7115"/>
      <c r="H7115" s="37"/>
    </row>
    <row r="7116" spans="6:8" hidden="1" x14ac:dyDescent="0.3">
      <c r="F7116"/>
      <c r="H7116" s="37"/>
    </row>
    <row r="7117" spans="6:8" hidden="1" x14ac:dyDescent="0.3">
      <c r="F7117"/>
      <c r="H7117" s="37"/>
    </row>
    <row r="7118" spans="6:8" hidden="1" x14ac:dyDescent="0.3">
      <c r="F7118"/>
      <c r="H7118" s="37"/>
    </row>
    <row r="7119" spans="6:8" hidden="1" x14ac:dyDescent="0.3">
      <c r="F7119"/>
      <c r="H7119" s="37"/>
    </row>
    <row r="7120" spans="6:8" hidden="1" x14ac:dyDescent="0.3">
      <c r="F7120"/>
      <c r="H7120" s="37"/>
    </row>
    <row r="7121" spans="6:8" hidden="1" x14ac:dyDescent="0.3">
      <c r="F7121"/>
      <c r="H7121" s="37"/>
    </row>
    <row r="7122" spans="6:8" hidden="1" x14ac:dyDescent="0.3">
      <c r="F7122"/>
      <c r="H7122" s="37"/>
    </row>
    <row r="7123" spans="6:8" hidden="1" x14ac:dyDescent="0.3">
      <c r="F7123"/>
      <c r="H7123" s="37"/>
    </row>
    <row r="7124" spans="6:8" hidden="1" x14ac:dyDescent="0.3">
      <c r="F7124"/>
      <c r="H7124" s="37"/>
    </row>
    <row r="7125" spans="6:8" hidden="1" x14ac:dyDescent="0.3">
      <c r="F7125"/>
      <c r="H7125" s="37"/>
    </row>
    <row r="7126" spans="6:8" hidden="1" x14ac:dyDescent="0.3">
      <c r="F7126"/>
      <c r="H7126" s="37"/>
    </row>
    <row r="7127" spans="6:8" hidden="1" x14ac:dyDescent="0.3">
      <c r="F7127"/>
      <c r="H7127" s="37"/>
    </row>
    <row r="7128" spans="6:8" hidden="1" x14ac:dyDescent="0.3">
      <c r="F7128"/>
      <c r="H7128" s="37"/>
    </row>
    <row r="7129" spans="6:8" hidden="1" x14ac:dyDescent="0.3">
      <c r="F7129"/>
      <c r="H7129" s="37"/>
    </row>
    <row r="7130" spans="6:8" hidden="1" x14ac:dyDescent="0.3">
      <c r="F7130"/>
      <c r="H7130" s="37"/>
    </row>
    <row r="7131" spans="6:8" hidden="1" x14ac:dyDescent="0.3">
      <c r="F7131"/>
      <c r="H7131" s="37"/>
    </row>
    <row r="7132" spans="6:8" hidden="1" x14ac:dyDescent="0.3">
      <c r="F7132"/>
      <c r="H7132" s="37"/>
    </row>
    <row r="7133" spans="6:8" hidden="1" x14ac:dyDescent="0.3">
      <c r="F7133"/>
      <c r="H7133" s="37"/>
    </row>
    <row r="7134" spans="6:8" hidden="1" x14ac:dyDescent="0.3">
      <c r="F7134"/>
      <c r="H7134" s="37"/>
    </row>
    <row r="7135" spans="6:8" hidden="1" x14ac:dyDescent="0.3">
      <c r="F7135"/>
      <c r="H7135" s="37"/>
    </row>
    <row r="7136" spans="6:8" hidden="1" x14ac:dyDescent="0.3">
      <c r="F7136"/>
      <c r="H7136" s="37"/>
    </row>
    <row r="7137" spans="6:8" hidden="1" x14ac:dyDescent="0.3">
      <c r="F7137"/>
      <c r="H7137" s="37"/>
    </row>
    <row r="7138" spans="6:8" hidden="1" x14ac:dyDescent="0.3">
      <c r="F7138"/>
      <c r="H7138" s="37"/>
    </row>
    <row r="7139" spans="6:8" hidden="1" x14ac:dyDescent="0.3">
      <c r="F7139"/>
      <c r="H7139" s="37"/>
    </row>
    <row r="7140" spans="6:8" hidden="1" x14ac:dyDescent="0.3">
      <c r="F7140"/>
      <c r="H7140" s="37"/>
    </row>
    <row r="7141" spans="6:8" hidden="1" x14ac:dyDescent="0.3">
      <c r="F7141"/>
      <c r="H7141" s="37"/>
    </row>
    <row r="7142" spans="6:8" hidden="1" x14ac:dyDescent="0.3">
      <c r="F7142"/>
      <c r="H7142" s="37"/>
    </row>
    <row r="7143" spans="6:8" hidden="1" x14ac:dyDescent="0.3">
      <c r="F7143"/>
      <c r="H7143" s="37"/>
    </row>
    <row r="7144" spans="6:8" hidden="1" x14ac:dyDescent="0.3">
      <c r="F7144"/>
      <c r="H7144" s="37"/>
    </row>
    <row r="7145" spans="6:8" hidden="1" x14ac:dyDescent="0.3">
      <c r="F7145"/>
      <c r="H7145" s="37"/>
    </row>
    <row r="7146" spans="6:8" hidden="1" x14ac:dyDescent="0.3">
      <c r="F7146"/>
      <c r="H7146" s="37"/>
    </row>
    <row r="7147" spans="6:8" hidden="1" x14ac:dyDescent="0.3">
      <c r="F7147"/>
      <c r="H7147" s="37"/>
    </row>
    <row r="7148" spans="6:8" hidden="1" x14ac:dyDescent="0.3">
      <c r="F7148"/>
      <c r="H7148" s="37"/>
    </row>
    <row r="7149" spans="6:8" hidden="1" x14ac:dyDescent="0.3">
      <c r="F7149"/>
      <c r="H7149" s="37"/>
    </row>
    <row r="7150" spans="6:8" hidden="1" x14ac:dyDescent="0.3">
      <c r="F7150"/>
      <c r="H7150" s="37"/>
    </row>
    <row r="7151" spans="6:8" hidden="1" x14ac:dyDescent="0.3">
      <c r="F7151"/>
      <c r="H7151" s="37"/>
    </row>
    <row r="7152" spans="6:8" hidden="1" x14ac:dyDescent="0.3">
      <c r="F7152"/>
      <c r="H7152" s="37"/>
    </row>
    <row r="7153" spans="6:8" hidden="1" x14ac:dyDescent="0.3">
      <c r="F7153"/>
      <c r="H7153" s="37"/>
    </row>
    <row r="7154" spans="6:8" hidden="1" x14ac:dyDescent="0.3">
      <c r="F7154"/>
      <c r="H7154" s="37"/>
    </row>
    <row r="7155" spans="6:8" hidden="1" x14ac:dyDescent="0.3">
      <c r="F7155"/>
      <c r="H7155" s="37"/>
    </row>
    <row r="7156" spans="6:8" hidden="1" x14ac:dyDescent="0.3">
      <c r="F7156"/>
      <c r="H7156" s="37"/>
    </row>
    <row r="7157" spans="6:8" hidden="1" x14ac:dyDescent="0.3">
      <c r="F7157"/>
      <c r="H7157" s="37"/>
    </row>
    <row r="7158" spans="6:8" hidden="1" x14ac:dyDescent="0.3">
      <c r="F7158"/>
      <c r="H7158" s="37"/>
    </row>
    <row r="7159" spans="6:8" hidden="1" x14ac:dyDescent="0.3">
      <c r="F7159"/>
      <c r="H7159" s="37"/>
    </row>
    <row r="7160" spans="6:8" hidden="1" x14ac:dyDescent="0.3">
      <c r="F7160"/>
      <c r="H7160" s="37"/>
    </row>
    <row r="7161" spans="6:8" hidden="1" x14ac:dyDescent="0.3">
      <c r="F7161"/>
      <c r="H7161" s="37"/>
    </row>
    <row r="7162" spans="6:8" hidden="1" x14ac:dyDescent="0.3">
      <c r="F7162"/>
      <c r="H7162" s="37"/>
    </row>
    <row r="7163" spans="6:8" hidden="1" x14ac:dyDescent="0.3">
      <c r="F7163"/>
      <c r="H7163" s="37"/>
    </row>
    <row r="7164" spans="6:8" hidden="1" x14ac:dyDescent="0.3">
      <c r="F7164"/>
      <c r="H7164" s="37"/>
    </row>
    <row r="7165" spans="6:8" hidden="1" x14ac:dyDescent="0.3">
      <c r="F7165"/>
      <c r="H7165" s="37"/>
    </row>
    <row r="7166" spans="6:8" hidden="1" x14ac:dyDescent="0.3">
      <c r="F7166"/>
      <c r="H7166" s="37"/>
    </row>
    <row r="7167" spans="6:8" hidden="1" x14ac:dyDescent="0.3">
      <c r="F7167"/>
      <c r="H7167" s="37"/>
    </row>
    <row r="7168" spans="6:8" hidden="1" x14ac:dyDescent="0.3">
      <c r="F7168"/>
      <c r="H7168" s="37"/>
    </row>
    <row r="7169" spans="6:8" hidden="1" x14ac:dyDescent="0.3">
      <c r="F7169"/>
      <c r="H7169" s="37"/>
    </row>
    <row r="7170" spans="6:8" hidden="1" x14ac:dyDescent="0.3">
      <c r="F7170"/>
      <c r="H7170" s="37"/>
    </row>
    <row r="7171" spans="6:8" hidden="1" x14ac:dyDescent="0.3">
      <c r="F7171"/>
      <c r="H7171" s="37"/>
    </row>
    <row r="7172" spans="6:8" hidden="1" x14ac:dyDescent="0.3">
      <c r="F7172"/>
      <c r="H7172" s="37"/>
    </row>
    <row r="7173" spans="6:8" hidden="1" x14ac:dyDescent="0.3">
      <c r="F7173"/>
      <c r="H7173" s="37"/>
    </row>
    <row r="7174" spans="6:8" hidden="1" x14ac:dyDescent="0.3">
      <c r="F7174"/>
      <c r="H7174" s="37"/>
    </row>
    <row r="7175" spans="6:8" hidden="1" x14ac:dyDescent="0.3">
      <c r="F7175"/>
      <c r="H7175" s="37"/>
    </row>
    <row r="7176" spans="6:8" hidden="1" x14ac:dyDescent="0.3">
      <c r="F7176"/>
      <c r="H7176" s="37"/>
    </row>
    <row r="7177" spans="6:8" hidden="1" x14ac:dyDescent="0.3">
      <c r="F7177"/>
      <c r="H7177" s="37"/>
    </row>
    <row r="7178" spans="6:8" hidden="1" x14ac:dyDescent="0.3">
      <c r="F7178"/>
      <c r="H7178" s="37"/>
    </row>
    <row r="7179" spans="6:8" hidden="1" x14ac:dyDescent="0.3">
      <c r="F7179"/>
      <c r="H7179" s="37"/>
    </row>
    <row r="7180" spans="6:8" hidden="1" x14ac:dyDescent="0.3">
      <c r="F7180"/>
      <c r="H7180" s="37"/>
    </row>
    <row r="7181" spans="6:8" hidden="1" x14ac:dyDescent="0.3">
      <c r="F7181"/>
      <c r="H7181" s="37"/>
    </row>
    <row r="7182" spans="6:8" hidden="1" x14ac:dyDescent="0.3">
      <c r="F7182"/>
      <c r="H7182" s="37"/>
    </row>
    <row r="7183" spans="6:8" hidden="1" x14ac:dyDescent="0.3">
      <c r="F7183"/>
      <c r="H7183" s="37"/>
    </row>
    <row r="7184" spans="6:8" hidden="1" x14ac:dyDescent="0.3">
      <c r="F7184"/>
      <c r="H7184" s="37"/>
    </row>
    <row r="7185" spans="6:8" hidden="1" x14ac:dyDescent="0.3">
      <c r="F7185"/>
      <c r="H7185" s="37"/>
    </row>
    <row r="7186" spans="6:8" hidden="1" x14ac:dyDescent="0.3">
      <c r="F7186"/>
      <c r="H7186" s="37"/>
    </row>
    <row r="7187" spans="6:8" hidden="1" x14ac:dyDescent="0.3">
      <c r="F7187"/>
      <c r="H7187" s="37"/>
    </row>
    <row r="7188" spans="6:8" hidden="1" x14ac:dyDescent="0.3">
      <c r="F7188"/>
      <c r="H7188" s="37"/>
    </row>
    <row r="7189" spans="6:8" hidden="1" x14ac:dyDescent="0.3">
      <c r="F7189"/>
      <c r="H7189" s="37"/>
    </row>
    <row r="7190" spans="6:8" hidden="1" x14ac:dyDescent="0.3">
      <c r="F7190"/>
      <c r="H7190" s="37"/>
    </row>
    <row r="7191" spans="6:8" hidden="1" x14ac:dyDescent="0.3">
      <c r="F7191"/>
      <c r="H7191" s="37"/>
    </row>
    <row r="7192" spans="6:8" hidden="1" x14ac:dyDescent="0.3">
      <c r="F7192"/>
      <c r="H7192" s="37"/>
    </row>
    <row r="7193" spans="6:8" hidden="1" x14ac:dyDescent="0.3">
      <c r="F7193"/>
      <c r="H7193" s="37"/>
    </row>
    <row r="7194" spans="6:8" hidden="1" x14ac:dyDescent="0.3">
      <c r="F7194"/>
      <c r="H7194" s="37"/>
    </row>
    <row r="7195" spans="6:8" hidden="1" x14ac:dyDescent="0.3">
      <c r="F7195"/>
      <c r="H7195" s="37"/>
    </row>
    <row r="7196" spans="6:8" hidden="1" x14ac:dyDescent="0.3">
      <c r="F7196"/>
      <c r="H7196" s="37"/>
    </row>
    <row r="7197" spans="6:8" hidden="1" x14ac:dyDescent="0.3">
      <c r="F7197"/>
      <c r="H7197" s="37"/>
    </row>
    <row r="7198" spans="6:8" hidden="1" x14ac:dyDescent="0.3">
      <c r="F7198"/>
      <c r="H7198" s="37"/>
    </row>
    <row r="7199" spans="6:8" hidden="1" x14ac:dyDescent="0.3">
      <c r="F7199"/>
      <c r="H7199" s="37"/>
    </row>
    <row r="7200" spans="6:8" hidden="1" x14ac:dyDescent="0.3">
      <c r="F7200"/>
      <c r="H7200" s="37"/>
    </row>
    <row r="7201" spans="6:8" hidden="1" x14ac:dyDescent="0.3">
      <c r="F7201"/>
      <c r="H7201" s="37"/>
    </row>
    <row r="7202" spans="6:8" hidden="1" x14ac:dyDescent="0.3">
      <c r="F7202"/>
      <c r="H7202" s="37"/>
    </row>
    <row r="7203" spans="6:8" hidden="1" x14ac:dyDescent="0.3">
      <c r="F7203"/>
      <c r="H7203" s="37"/>
    </row>
    <row r="7204" spans="6:8" hidden="1" x14ac:dyDescent="0.3">
      <c r="F7204"/>
      <c r="H7204" s="37"/>
    </row>
    <row r="7205" spans="6:8" hidden="1" x14ac:dyDescent="0.3">
      <c r="F7205"/>
      <c r="H7205" s="37"/>
    </row>
    <row r="7206" spans="6:8" hidden="1" x14ac:dyDescent="0.3">
      <c r="F7206"/>
      <c r="H7206" s="37"/>
    </row>
    <row r="7207" spans="6:8" hidden="1" x14ac:dyDescent="0.3">
      <c r="F7207"/>
      <c r="H7207" s="37"/>
    </row>
    <row r="7208" spans="6:8" hidden="1" x14ac:dyDescent="0.3">
      <c r="F7208"/>
      <c r="H7208" s="37"/>
    </row>
    <row r="7209" spans="6:8" hidden="1" x14ac:dyDescent="0.3">
      <c r="F7209"/>
      <c r="H7209" s="37"/>
    </row>
    <row r="7210" spans="6:8" hidden="1" x14ac:dyDescent="0.3">
      <c r="F7210"/>
      <c r="H7210" s="37"/>
    </row>
    <row r="7211" spans="6:8" hidden="1" x14ac:dyDescent="0.3">
      <c r="F7211"/>
      <c r="H7211" s="37"/>
    </row>
    <row r="7212" spans="6:8" hidden="1" x14ac:dyDescent="0.3">
      <c r="F7212"/>
      <c r="H7212" s="37"/>
    </row>
    <row r="7213" spans="6:8" hidden="1" x14ac:dyDescent="0.3">
      <c r="F7213"/>
      <c r="H7213" s="37"/>
    </row>
    <row r="7214" spans="6:8" hidden="1" x14ac:dyDescent="0.3">
      <c r="F7214"/>
      <c r="H7214" s="37"/>
    </row>
    <row r="7215" spans="6:8" hidden="1" x14ac:dyDescent="0.3">
      <c r="F7215"/>
      <c r="H7215" s="37"/>
    </row>
    <row r="7216" spans="6:8" hidden="1" x14ac:dyDescent="0.3">
      <c r="F7216"/>
      <c r="H7216" s="37"/>
    </row>
    <row r="7217" spans="6:8" hidden="1" x14ac:dyDescent="0.3">
      <c r="F7217"/>
      <c r="H7217" s="37"/>
    </row>
    <row r="7218" spans="6:8" hidden="1" x14ac:dyDescent="0.3">
      <c r="F7218"/>
      <c r="H7218" s="37"/>
    </row>
    <row r="7219" spans="6:8" hidden="1" x14ac:dyDescent="0.3">
      <c r="F7219"/>
      <c r="H7219" s="37"/>
    </row>
    <row r="7220" spans="6:8" hidden="1" x14ac:dyDescent="0.3">
      <c r="F7220"/>
      <c r="H7220" s="37"/>
    </row>
    <row r="7221" spans="6:8" hidden="1" x14ac:dyDescent="0.3">
      <c r="F7221"/>
      <c r="H7221" s="37"/>
    </row>
    <row r="7222" spans="6:8" hidden="1" x14ac:dyDescent="0.3">
      <c r="F7222"/>
      <c r="H7222" s="37"/>
    </row>
    <row r="7223" spans="6:8" hidden="1" x14ac:dyDescent="0.3">
      <c r="F7223"/>
      <c r="H7223" s="37"/>
    </row>
    <row r="7224" spans="6:8" hidden="1" x14ac:dyDescent="0.3">
      <c r="F7224"/>
      <c r="H7224" s="37"/>
    </row>
    <row r="7225" spans="6:8" hidden="1" x14ac:dyDescent="0.3">
      <c r="F7225"/>
      <c r="H7225" s="37"/>
    </row>
    <row r="7226" spans="6:8" hidden="1" x14ac:dyDescent="0.3">
      <c r="F7226"/>
      <c r="H7226" s="37"/>
    </row>
    <row r="7227" spans="6:8" hidden="1" x14ac:dyDescent="0.3">
      <c r="F7227"/>
      <c r="H7227" s="37"/>
    </row>
    <row r="7228" spans="6:8" hidden="1" x14ac:dyDescent="0.3">
      <c r="F7228"/>
      <c r="H7228" s="37"/>
    </row>
    <row r="7229" spans="6:8" hidden="1" x14ac:dyDescent="0.3">
      <c r="F7229"/>
      <c r="H7229" s="37"/>
    </row>
    <row r="7230" spans="6:8" hidden="1" x14ac:dyDescent="0.3">
      <c r="F7230"/>
      <c r="H7230" s="37"/>
    </row>
    <row r="7231" spans="6:8" hidden="1" x14ac:dyDescent="0.3">
      <c r="F7231"/>
      <c r="H7231" s="37"/>
    </row>
    <row r="7232" spans="6:8" hidden="1" x14ac:dyDescent="0.3">
      <c r="F7232"/>
      <c r="H7232" s="37"/>
    </row>
    <row r="7233" spans="6:8" hidden="1" x14ac:dyDescent="0.3">
      <c r="F7233"/>
      <c r="H7233" s="37"/>
    </row>
    <row r="7234" spans="6:8" hidden="1" x14ac:dyDescent="0.3">
      <c r="F7234"/>
      <c r="H7234" s="37"/>
    </row>
    <row r="7235" spans="6:8" hidden="1" x14ac:dyDescent="0.3">
      <c r="F7235"/>
      <c r="H7235" s="37"/>
    </row>
    <row r="7236" spans="6:8" hidden="1" x14ac:dyDescent="0.3">
      <c r="F7236"/>
      <c r="H7236" s="37"/>
    </row>
    <row r="7237" spans="6:8" hidden="1" x14ac:dyDescent="0.3">
      <c r="F7237"/>
      <c r="H7237" s="37"/>
    </row>
    <row r="7238" spans="6:8" hidden="1" x14ac:dyDescent="0.3">
      <c r="F7238"/>
      <c r="H7238" s="37"/>
    </row>
    <row r="7239" spans="6:8" hidden="1" x14ac:dyDescent="0.3">
      <c r="F7239"/>
      <c r="H7239" s="37"/>
    </row>
    <row r="7240" spans="6:8" hidden="1" x14ac:dyDescent="0.3">
      <c r="F7240"/>
      <c r="H7240" s="37"/>
    </row>
    <row r="7241" spans="6:8" hidden="1" x14ac:dyDescent="0.3">
      <c r="F7241"/>
      <c r="H7241" s="37"/>
    </row>
    <row r="7242" spans="6:8" hidden="1" x14ac:dyDescent="0.3">
      <c r="F7242"/>
      <c r="H7242" s="37"/>
    </row>
    <row r="7243" spans="6:8" hidden="1" x14ac:dyDescent="0.3">
      <c r="F7243"/>
      <c r="H7243" s="37"/>
    </row>
    <row r="7244" spans="6:8" hidden="1" x14ac:dyDescent="0.3">
      <c r="F7244"/>
      <c r="H7244" s="37"/>
    </row>
    <row r="7245" spans="6:8" hidden="1" x14ac:dyDescent="0.3">
      <c r="F7245"/>
      <c r="H7245" s="37"/>
    </row>
    <row r="7246" spans="6:8" hidden="1" x14ac:dyDescent="0.3">
      <c r="F7246"/>
      <c r="H7246" s="37"/>
    </row>
    <row r="7247" spans="6:8" hidden="1" x14ac:dyDescent="0.3">
      <c r="F7247"/>
      <c r="H7247" s="37"/>
    </row>
    <row r="7248" spans="6:8" hidden="1" x14ac:dyDescent="0.3">
      <c r="F7248"/>
      <c r="H7248" s="37"/>
    </row>
    <row r="7249" spans="6:8" hidden="1" x14ac:dyDescent="0.3">
      <c r="F7249"/>
      <c r="H7249" s="37"/>
    </row>
    <row r="7250" spans="6:8" hidden="1" x14ac:dyDescent="0.3">
      <c r="F7250"/>
      <c r="H7250" s="37"/>
    </row>
    <row r="7251" spans="6:8" hidden="1" x14ac:dyDescent="0.3">
      <c r="F7251"/>
      <c r="H7251" s="37"/>
    </row>
    <row r="7252" spans="6:8" hidden="1" x14ac:dyDescent="0.3">
      <c r="F7252"/>
      <c r="H7252" s="37"/>
    </row>
    <row r="7253" spans="6:8" hidden="1" x14ac:dyDescent="0.3">
      <c r="F7253"/>
      <c r="H7253" s="37"/>
    </row>
    <row r="7254" spans="6:8" hidden="1" x14ac:dyDescent="0.3">
      <c r="F7254"/>
      <c r="H7254" s="37"/>
    </row>
    <row r="7255" spans="6:8" hidden="1" x14ac:dyDescent="0.3">
      <c r="F7255"/>
      <c r="H7255" s="37"/>
    </row>
    <row r="7256" spans="6:8" hidden="1" x14ac:dyDescent="0.3">
      <c r="F7256"/>
      <c r="H7256" s="37"/>
    </row>
    <row r="7257" spans="6:8" hidden="1" x14ac:dyDescent="0.3">
      <c r="F7257"/>
      <c r="H7257" s="37"/>
    </row>
    <row r="7258" spans="6:8" hidden="1" x14ac:dyDescent="0.3">
      <c r="F7258"/>
      <c r="H7258" s="37"/>
    </row>
    <row r="7259" spans="6:8" hidden="1" x14ac:dyDescent="0.3">
      <c r="F7259"/>
      <c r="H7259" s="37"/>
    </row>
    <row r="7260" spans="6:8" hidden="1" x14ac:dyDescent="0.3">
      <c r="F7260"/>
      <c r="H7260" s="37"/>
    </row>
    <row r="7261" spans="6:8" hidden="1" x14ac:dyDescent="0.3">
      <c r="F7261"/>
      <c r="H7261" s="37"/>
    </row>
    <row r="7262" spans="6:8" hidden="1" x14ac:dyDescent="0.3">
      <c r="F7262"/>
      <c r="H7262" s="37"/>
    </row>
    <row r="7263" spans="6:8" hidden="1" x14ac:dyDescent="0.3">
      <c r="F7263"/>
      <c r="H7263" s="37"/>
    </row>
    <row r="7264" spans="6:8" hidden="1" x14ac:dyDescent="0.3">
      <c r="F7264"/>
      <c r="H7264" s="37"/>
    </row>
    <row r="7265" spans="6:8" hidden="1" x14ac:dyDescent="0.3">
      <c r="F7265"/>
      <c r="H7265" s="37"/>
    </row>
    <row r="7266" spans="6:8" hidden="1" x14ac:dyDescent="0.3">
      <c r="F7266"/>
      <c r="H7266" s="37"/>
    </row>
    <row r="7267" spans="6:8" hidden="1" x14ac:dyDescent="0.3">
      <c r="F7267"/>
      <c r="H7267" s="37"/>
    </row>
    <row r="7268" spans="6:8" hidden="1" x14ac:dyDescent="0.3">
      <c r="F7268"/>
      <c r="H7268" s="37"/>
    </row>
    <row r="7269" spans="6:8" hidden="1" x14ac:dyDescent="0.3">
      <c r="F7269"/>
      <c r="H7269" s="37"/>
    </row>
    <row r="7270" spans="6:8" hidden="1" x14ac:dyDescent="0.3">
      <c r="F7270"/>
      <c r="H7270" s="37"/>
    </row>
    <row r="7271" spans="6:8" hidden="1" x14ac:dyDescent="0.3">
      <c r="F7271"/>
      <c r="H7271" s="37"/>
    </row>
    <row r="7272" spans="6:8" hidden="1" x14ac:dyDescent="0.3">
      <c r="F7272"/>
      <c r="H7272" s="37"/>
    </row>
    <row r="7273" spans="6:8" hidden="1" x14ac:dyDescent="0.3">
      <c r="F7273"/>
      <c r="H7273" s="37"/>
    </row>
    <row r="7274" spans="6:8" hidden="1" x14ac:dyDescent="0.3">
      <c r="F7274"/>
      <c r="H7274" s="37"/>
    </row>
    <row r="7275" spans="6:8" hidden="1" x14ac:dyDescent="0.3">
      <c r="F7275"/>
      <c r="H7275" s="37"/>
    </row>
    <row r="7276" spans="6:8" hidden="1" x14ac:dyDescent="0.3">
      <c r="F7276"/>
      <c r="H7276" s="37"/>
    </row>
    <row r="7277" spans="6:8" hidden="1" x14ac:dyDescent="0.3">
      <c r="F7277"/>
      <c r="H7277" s="37"/>
    </row>
    <row r="7278" spans="6:8" hidden="1" x14ac:dyDescent="0.3">
      <c r="F7278"/>
      <c r="H7278" s="37"/>
    </row>
    <row r="7279" spans="6:8" hidden="1" x14ac:dyDescent="0.3">
      <c r="F7279"/>
      <c r="H7279" s="37"/>
    </row>
    <row r="7280" spans="6:8" hidden="1" x14ac:dyDescent="0.3">
      <c r="F7280"/>
      <c r="H7280" s="37"/>
    </row>
    <row r="7281" spans="6:8" hidden="1" x14ac:dyDescent="0.3">
      <c r="F7281"/>
      <c r="H7281" s="37"/>
    </row>
    <row r="7282" spans="6:8" hidden="1" x14ac:dyDescent="0.3">
      <c r="F7282"/>
      <c r="H7282" s="37"/>
    </row>
    <row r="7283" spans="6:8" hidden="1" x14ac:dyDescent="0.3">
      <c r="F7283"/>
      <c r="H7283" s="37"/>
    </row>
    <row r="7284" spans="6:8" hidden="1" x14ac:dyDescent="0.3">
      <c r="F7284"/>
      <c r="H7284" s="37"/>
    </row>
    <row r="7285" spans="6:8" hidden="1" x14ac:dyDescent="0.3">
      <c r="F7285"/>
      <c r="H7285" s="37"/>
    </row>
    <row r="7286" spans="6:8" hidden="1" x14ac:dyDescent="0.3">
      <c r="F7286"/>
      <c r="H7286" s="37"/>
    </row>
    <row r="7287" spans="6:8" hidden="1" x14ac:dyDescent="0.3">
      <c r="F7287"/>
      <c r="H7287" s="37"/>
    </row>
    <row r="7288" spans="6:8" hidden="1" x14ac:dyDescent="0.3">
      <c r="F7288"/>
      <c r="H7288" s="37"/>
    </row>
    <row r="7289" spans="6:8" hidden="1" x14ac:dyDescent="0.3">
      <c r="F7289"/>
      <c r="H7289" s="37"/>
    </row>
    <row r="7290" spans="6:8" hidden="1" x14ac:dyDescent="0.3">
      <c r="F7290"/>
      <c r="H7290" s="37"/>
    </row>
    <row r="7291" spans="6:8" hidden="1" x14ac:dyDescent="0.3">
      <c r="F7291"/>
      <c r="H7291" s="37"/>
    </row>
    <row r="7292" spans="6:8" hidden="1" x14ac:dyDescent="0.3">
      <c r="F7292"/>
      <c r="H7292" s="37"/>
    </row>
    <row r="7293" spans="6:8" hidden="1" x14ac:dyDescent="0.3">
      <c r="F7293"/>
      <c r="H7293" s="37"/>
    </row>
    <row r="7294" spans="6:8" hidden="1" x14ac:dyDescent="0.3">
      <c r="F7294"/>
      <c r="H7294" s="37"/>
    </row>
    <row r="7295" spans="6:8" hidden="1" x14ac:dyDescent="0.3">
      <c r="F7295"/>
      <c r="H7295" s="37"/>
    </row>
    <row r="7296" spans="6:8" hidden="1" x14ac:dyDescent="0.3">
      <c r="F7296"/>
      <c r="H7296" s="37"/>
    </row>
    <row r="7297" spans="6:8" hidden="1" x14ac:dyDescent="0.3">
      <c r="F7297"/>
      <c r="H7297" s="37"/>
    </row>
    <row r="7298" spans="6:8" hidden="1" x14ac:dyDescent="0.3">
      <c r="F7298"/>
      <c r="H7298" s="37"/>
    </row>
    <row r="7299" spans="6:8" hidden="1" x14ac:dyDescent="0.3">
      <c r="F7299"/>
      <c r="H7299" s="37"/>
    </row>
    <row r="7300" spans="6:8" hidden="1" x14ac:dyDescent="0.3">
      <c r="F7300"/>
      <c r="H7300" s="37"/>
    </row>
    <row r="7301" spans="6:8" hidden="1" x14ac:dyDescent="0.3">
      <c r="F7301"/>
      <c r="H7301" s="37"/>
    </row>
    <row r="7302" spans="6:8" hidden="1" x14ac:dyDescent="0.3">
      <c r="F7302"/>
      <c r="H7302" s="37"/>
    </row>
    <row r="7303" spans="6:8" hidden="1" x14ac:dyDescent="0.3">
      <c r="F7303"/>
      <c r="H7303" s="37"/>
    </row>
    <row r="7304" spans="6:8" hidden="1" x14ac:dyDescent="0.3">
      <c r="F7304"/>
      <c r="H7304" s="37"/>
    </row>
    <row r="7305" spans="6:8" hidden="1" x14ac:dyDescent="0.3">
      <c r="F7305"/>
      <c r="H7305" s="37"/>
    </row>
    <row r="7306" spans="6:8" hidden="1" x14ac:dyDescent="0.3">
      <c r="F7306"/>
      <c r="H7306" s="37"/>
    </row>
    <row r="7307" spans="6:8" hidden="1" x14ac:dyDescent="0.3">
      <c r="F7307"/>
      <c r="H7307" s="37"/>
    </row>
    <row r="7308" spans="6:8" hidden="1" x14ac:dyDescent="0.3">
      <c r="F7308"/>
      <c r="H7308" s="37"/>
    </row>
    <row r="7309" spans="6:8" hidden="1" x14ac:dyDescent="0.3">
      <c r="F7309"/>
      <c r="H7309" s="37"/>
    </row>
    <row r="7310" spans="6:8" hidden="1" x14ac:dyDescent="0.3">
      <c r="F7310"/>
      <c r="H7310" s="37"/>
    </row>
    <row r="7311" spans="6:8" hidden="1" x14ac:dyDescent="0.3">
      <c r="F7311"/>
      <c r="H7311" s="37"/>
    </row>
    <row r="7312" spans="6:8" hidden="1" x14ac:dyDescent="0.3">
      <c r="F7312"/>
      <c r="H7312" s="37"/>
    </row>
    <row r="7313" spans="6:8" hidden="1" x14ac:dyDescent="0.3">
      <c r="F7313"/>
      <c r="H7313" s="37"/>
    </row>
    <row r="7314" spans="6:8" hidden="1" x14ac:dyDescent="0.3">
      <c r="F7314"/>
      <c r="H7314" s="37"/>
    </row>
    <row r="7315" spans="6:8" hidden="1" x14ac:dyDescent="0.3">
      <c r="F7315"/>
      <c r="H7315" s="37"/>
    </row>
    <row r="7316" spans="6:8" hidden="1" x14ac:dyDescent="0.3">
      <c r="F7316"/>
      <c r="H7316" s="37"/>
    </row>
    <row r="7317" spans="6:8" hidden="1" x14ac:dyDescent="0.3">
      <c r="F7317"/>
      <c r="H7317" s="37"/>
    </row>
    <row r="7318" spans="6:8" hidden="1" x14ac:dyDescent="0.3">
      <c r="F7318"/>
      <c r="H7318" s="37"/>
    </row>
    <row r="7319" spans="6:8" hidden="1" x14ac:dyDescent="0.3">
      <c r="F7319"/>
      <c r="H7319" s="37"/>
    </row>
    <row r="7320" spans="6:8" hidden="1" x14ac:dyDescent="0.3">
      <c r="F7320"/>
      <c r="H7320" s="37"/>
    </row>
    <row r="7321" spans="6:8" hidden="1" x14ac:dyDescent="0.3">
      <c r="F7321"/>
      <c r="H7321" s="37"/>
    </row>
    <row r="7322" spans="6:8" hidden="1" x14ac:dyDescent="0.3">
      <c r="F7322"/>
      <c r="H7322" s="37"/>
    </row>
    <row r="7323" spans="6:8" hidden="1" x14ac:dyDescent="0.3">
      <c r="F7323"/>
      <c r="H7323" s="37"/>
    </row>
    <row r="7324" spans="6:8" hidden="1" x14ac:dyDescent="0.3">
      <c r="F7324"/>
      <c r="H7324" s="37"/>
    </row>
    <row r="7325" spans="6:8" hidden="1" x14ac:dyDescent="0.3">
      <c r="F7325"/>
      <c r="H7325" s="37"/>
    </row>
    <row r="7326" spans="6:8" hidden="1" x14ac:dyDescent="0.3">
      <c r="F7326"/>
      <c r="H7326" s="37"/>
    </row>
    <row r="7327" spans="6:8" hidden="1" x14ac:dyDescent="0.3">
      <c r="F7327"/>
      <c r="H7327" s="37"/>
    </row>
    <row r="7328" spans="6:8" hidden="1" x14ac:dyDescent="0.3">
      <c r="F7328"/>
      <c r="H7328" s="37"/>
    </row>
    <row r="7329" spans="6:8" hidden="1" x14ac:dyDescent="0.3">
      <c r="F7329"/>
      <c r="H7329" s="37"/>
    </row>
    <row r="7330" spans="6:8" hidden="1" x14ac:dyDescent="0.3">
      <c r="F7330"/>
      <c r="H7330" s="37"/>
    </row>
    <row r="7331" spans="6:8" hidden="1" x14ac:dyDescent="0.3">
      <c r="F7331"/>
      <c r="H7331" s="37"/>
    </row>
    <row r="7332" spans="6:8" hidden="1" x14ac:dyDescent="0.3">
      <c r="F7332"/>
      <c r="H7332" s="37"/>
    </row>
    <row r="7333" spans="6:8" hidden="1" x14ac:dyDescent="0.3">
      <c r="F7333"/>
      <c r="H7333" s="37"/>
    </row>
    <row r="7334" spans="6:8" hidden="1" x14ac:dyDescent="0.3">
      <c r="F7334"/>
      <c r="H7334" s="37"/>
    </row>
    <row r="7335" spans="6:8" hidden="1" x14ac:dyDescent="0.3">
      <c r="F7335"/>
      <c r="H7335" s="37"/>
    </row>
    <row r="7336" spans="6:8" hidden="1" x14ac:dyDescent="0.3">
      <c r="F7336"/>
      <c r="H7336" s="37"/>
    </row>
    <row r="7337" spans="6:8" hidden="1" x14ac:dyDescent="0.3">
      <c r="F7337"/>
      <c r="H7337" s="37"/>
    </row>
    <row r="7338" spans="6:8" hidden="1" x14ac:dyDescent="0.3">
      <c r="F7338"/>
      <c r="H7338" s="37"/>
    </row>
    <row r="7339" spans="6:8" hidden="1" x14ac:dyDescent="0.3">
      <c r="F7339"/>
      <c r="H7339" s="37"/>
    </row>
    <row r="7340" spans="6:8" hidden="1" x14ac:dyDescent="0.3">
      <c r="F7340"/>
      <c r="H7340" s="37"/>
    </row>
    <row r="7341" spans="6:8" hidden="1" x14ac:dyDescent="0.3">
      <c r="F7341"/>
      <c r="H7341" s="37"/>
    </row>
    <row r="7342" spans="6:8" hidden="1" x14ac:dyDescent="0.3">
      <c r="F7342"/>
      <c r="H7342" s="37"/>
    </row>
    <row r="7343" spans="6:8" hidden="1" x14ac:dyDescent="0.3">
      <c r="F7343"/>
      <c r="H7343" s="37"/>
    </row>
    <row r="7344" spans="6:8" hidden="1" x14ac:dyDescent="0.3">
      <c r="F7344"/>
      <c r="H7344" s="37"/>
    </row>
    <row r="7345" spans="6:8" hidden="1" x14ac:dyDescent="0.3">
      <c r="F7345"/>
      <c r="H7345" s="37"/>
    </row>
    <row r="7346" spans="6:8" hidden="1" x14ac:dyDescent="0.3">
      <c r="F7346"/>
      <c r="H7346" s="37"/>
    </row>
    <row r="7347" spans="6:8" hidden="1" x14ac:dyDescent="0.3">
      <c r="F7347"/>
      <c r="H7347" s="37"/>
    </row>
    <row r="7348" spans="6:8" hidden="1" x14ac:dyDescent="0.3">
      <c r="F7348"/>
      <c r="H7348" s="37"/>
    </row>
    <row r="7349" spans="6:8" hidden="1" x14ac:dyDescent="0.3">
      <c r="F7349"/>
      <c r="H7349" s="37"/>
    </row>
    <row r="7350" spans="6:8" hidden="1" x14ac:dyDescent="0.3">
      <c r="F7350"/>
      <c r="H7350" s="37"/>
    </row>
    <row r="7351" spans="6:8" hidden="1" x14ac:dyDescent="0.3">
      <c r="F7351"/>
      <c r="H7351" s="37"/>
    </row>
    <row r="7352" spans="6:8" hidden="1" x14ac:dyDescent="0.3">
      <c r="F7352"/>
      <c r="H7352" s="37"/>
    </row>
    <row r="7353" spans="6:8" hidden="1" x14ac:dyDescent="0.3">
      <c r="F7353"/>
      <c r="H7353" s="37"/>
    </row>
    <row r="7354" spans="6:8" hidden="1" x14ac:dyDescent="0.3">
      <c r="F7354"/>
      <c r="H7354" s="37"/>
    </row>
    <row r="7355" spans="6:8" hidden="1" x14ac:dyDescent="0.3">
      <c r="F7355"/>
      <c r="H7355" s="37"/>
    </row>
    <row r="7356" spans="6:8" hidden="1" x14ac:dyDescent="0.3">
      <c r="F7356"/>
      <c r="H7356" s="37"/>
    </row>
    <row r="7357" spans="6:8" hidden="1" x14ac:dyDescent="0.3">
      <c r="F7357"/>
      <c r="H7357" s="37"/>
    </row>
    <row r="7358" spans="6:8" hidden="1" x14ac:dyDescent="0.3">
      <c r="F7358"/>
      <c r="H7358" s="37"/>
    </row>
    <row r="7359" spans="6:8" hidden="1" x14ac:dyDescent="0.3">
      <c r="F7359"/>
      <c r="H7359" s="37"/>
    </row>
    <row r="7360" spans="6:8" hidden="1" x14ac:dyDescent="0.3">
      <c r="F7360"/>
      <c r="H7360" s="37"/>
    </row>
    <row r="7361" spans="6:8" hidden="1" x14ac:dyDescent="0.3">
      <c r="F7361"/>
      <c r="H7361" s="37"/>
    </row>
    <row r="7362" spans="6:8" hidden="1" x14ac:dyDescent="0.3">
      <c r="F7362"/>
      <c r="H7362" s="37"/>
    </row>
    <row r="7363" spans="6:8" hidden="1" x14ac:dyDescent="0.3">
      <c r="F7363"/>
      <c r="H7363" s="37"/>
    </row>
    <row r="7364" spans="6:8" hidden="1" x14ac:dyDescent="0.3">
      <c r="F7364"/>
      <c r="H7364" s="37"/>
    </row>
    <row r="7365" spans="6:8" hidden="1" x14ac:dyDescent="0.3">
      <c r="F7365"/>
      <c r="H7365" s="37"/>
    </row>
    <row r="7366" spans="6:8" hidden="1" x14ac:dyDescent="0.3">
      <c r="F7366"/>
      <c r="H7366" s="37"/>
    </row>
    <row r="7367" spans="6:8" hidden="1" x14ac:dyDescent="0.3">
      <c r="F7367"/>
      <c r="H7367" s="37"/>
    </row>
    <row r="7368" spans="6:8" hidden="1" x14ac:dyDescent="0.3">
      <c r="F7368"/>
      <c r="H7368" s="37"/>
    </row>
    <row r="7369" spans="6:8" hidden="1" x14ac:dyDescent="0.3">
      <c r="F7369"/>
      <c r="H7369" s="37"/>
    </row>
    <row r="7370" spans="6:8" hidden="1" x14ac:dyDescent="0.3">
      <c r="F7370"/>
      <c r="H7370" s="37"/>
    </row>
    <row r="7371" spans="6:8" hidden="1" x14ac:dyDescent="0.3">
      <c r="F7371"/>
      <c r="H7371" s="37"/>
    </row>
    <row r="7372" spans="6:8" hidden="1" x14ac:dyDescent="0.3">
      <c r="F7372"/>
      <c r="H7372" s="37"/>
    </row>
    <row r="7373" spans="6:8" hidden="1" x14ac:dyDescent="0.3">
      <c r="F7373"/>
      <c r="H7373" s="37"/>
    </row>
    <row r="7374" spans="6:8" hidden="1" x14ac:dyDescent="0.3">
      <c r="F7374"/>
      <c r="H7374" s="37"/>
    </row>
    <row r="7375" spans="6:8" hidden="1" x14ac:dyDescent="0.3">
      <c r="F7375"/>
      <c r="H7375" s="37"/>
    </row>
    <row r="7376" spans="6:8" hidden="1" x14ac:dyDescent="0.3">
      <c r="F7376"/>
      <c r="H7376" s="37"/>
    </row>
    <row r="7377" spans="6:8" hidden="1" x14ac:dyDescent="0.3">
      <c r="F7377"/>
      <c r="H7377" s="37"/>
    </row>
    <row r="7378" spans="6:8" hidden="1" x14ac:dyDescent="0.3">
      <c r="F7378"/>
      <c r="H7378" s="37"/>
    </row>
    <row r="7379" spans="6:8" hidden="1" x14ac:dyDescent="0.3">
      <c r="F7379"/>
      <c r="H7379" s="37"/>
    </row>
    <row r="7380" spans="6:8" hidden="1" x14ac:dyDescent="0.3">
      <c r="F7380"/>
      <c r="H7380" s="37"/>
    </row>
    <row r="7381" spans="6:8" hidden="1" x14ac:dyDescent="0.3">
      <c r="F7381"/>
      <c r="H7381" s="37"/>
    </row>
    <row r="7382" spans="6:8" hidden="1" x14ac:dyDescent="0.3">
      <c r="F7382"/>
      <c r="H7382" s="37"/>
    </row>
    <row r="7383" spans="6:8" hidden="1" x14ac:dyDescent="0.3">
      <c r="F7383"/>
      <c r="H7383" s="37"/>
    </row>
    <row r="7384" spans="6:8" hidden="1" x14ac:dyDescent="0.3">
      <c r="F7384"/>
      <c r="H7384" s="37"/>
    </row>
    <row r="7385" spans="6:8" hidden="1" x14ac:dyDescent="0.3">
      <c r="F7385"/>
      <c r="H7385" s="37"/>
    </row>
    <row r="7386" spans="6:8" hidden="1" x14ac:dyDescent="0.3">
      <c r="F7386"/>
      <c r="H7386" s="37"/>
    </row>
    <row r="7387" spans="6:8" hidden="1" x14ac:dyDescent="0.3">
      <c r="F7387"/>
      <c r="H7387" s="37"/>
    </row>
    <row r="7388" spans="6:8" hidden="1" x14ac:dyDescent="0.3">
      <c r="F7388"/>
      <c r="H7388" s="37"/>
    </row>
    <row r="7389" spans="6:8" hidden="1" x14ac:dyDescent="0.3">
      <c r="F7389"/>
      <c r="H7389" s="37"/>
    </row>
    <row r="7390" spans="6:8" hidden="1" x14ac:dyDescent="0.3">
      <c r="F7390"/>
      <c r="H7390" s="37"/>
    </row>
    <row r="7391" spans="6:8" hidden="1" x14ac:dyDescent="0.3">
      <c r="F7391"/>
      <c r="H7391" s="37"/>
    </row>
    <row r="7392" spans="6:8" hidden="1" x14ac:dyDescent="0.3">
      <c r="F7392"/>
      <c r="H7392" s="37"/>
    </row>
    <row r="7393" spans="6:8" hidden="1" x14ac:dyDescent="0.3">
      <c r="F7393"/>
      <c r="H7393" s="37"/>
    </row>
    <row r="7394" spans="6:8" hidden="1" x14ac:dyDescent="0.3">
      <c r="F7394"/>
      <c r="H7394" s="37"/>
    </row>
    <row r="7395" spans="6:8" hidden="1" x14ac:dyDescent="0.3">
      <c r="F7395"/>
      <c r="H7395" s="37"/>
    </row>
    <row r="7396" spans="6:8" hidden="1" x14ac:dyDescent="0.3">
      <c r="F7396"/>
      <c r="H7396" s="37"/>
    </row>
    <row r="7397" spans="6:8" hidden="1" x14ac:dyDescent="0.3">
      <c r="F7397"/>
      <c r="H7397" s="37"/>
    </row>
    <row r="7398" spans="6:8" hidden="1" x14ac:dyDescent="0.3">
      <c r="F7398"/>
      <c r="H7398" s="37"/>
    </row>
    <row r="7399" spans="6:8" hidden="1" x14ac:dyDescent="0.3">
      <c r="F7399"/>
      <c r="H7399" s="37"/>
    </row>
    <row r="7400" spans="6:8" hidden="1" x14ac:dyDescent="0.3">
      <c r="F7400"/>
      <c r="H7400" s="37"/>
    </row>
    <row r="7401" spans="6:8" hidden="1" x14ac:dyDescent="0.3">
      <c r="F7401"/>
      <c r="H7401" s="37"/>
    </row>
    <row r="7402" spans="6:8" hidden="1" x14ac:dyDescent="0.3">
      <c r="F7402"/>
      <c r="H7402" s="37"/>
    </row>
    <row r="7403" spans="6:8" hidden="1" x14ac:dyDescent="0.3">
      <c r="F7403"/>
      <c r="H7403" s="37"/>
    </row>
    <row r="7404" spans="6:8" hidden="1" x14ac:dyDescent="0.3">
      <c r="F7404"/>
      <c r="H7404" s="37"/>
    </row>
    <row r="7405" spans="6:8" hidden="1" x14ac:dyDescent="0.3">
      <c r="F7405"/>
      <c r="H7405" s="37"/>
    </row>
    <row r="7406" spans="6:8" hidden="1" x14ac:dyDescent="0.3">
      <c r="F7406"/>
      <c r="H7406" s="37"/>
    </row>
    <row r="7407" spans="6:8" hidden="1" x14ac:dyDescent="0.3">
      <c r="F7407"/>
      <c r="H7407" s="37"/>
    </row>
    <row r="7408" spans="6:8" hidden="1" x14ac:dyDescent="0.3">
      <c r="F7408"/>
      <c r="H7408" s="37"/>
    </row>
    <row r="7409" spans="6:8" hidden="1" x14ac:dyDescent="0.3">
      <c r="F7409"/>
      <c r="H7409" s="37"/>
    </row>
    <row r="7410" spans="6:8" hidden="1" x14ac:dyDescent="0.3">
      <c r="F7410"/>
      <c r="H7410" s="37"/>
    </row>
    <row r="7411" spans="6:8" hidden="1" x14ac:dyDescent="0.3">
      <c r="F7411"/>
      <c r="H7411" s="37"/>
    </row>
    <row r="7412" spans="6:8" hidden="1" x14ac:dyDescent="0.3">
      <c r="F7412"/>
      <c r="H7412" s="37"/>
    </row>
    <row r="7413" spans="6:8" hidden="1" x14ac:dyDescent="0.3">
      <c r="F7413"/>
      <c r="H7413" s="37"/>
    </row>
    <row r="7414" spans="6:8" hidden="1" x14ac:dyDescent="0.3">
      <c r="F7414"/>
      <c r="H7414" s="37"/>
    </row>
    <row r="7415" spans="6:8" hidden="1" x14ac:dyDescent="0.3">
      <c r="F7415"/>
      <c r="H7415" s="37"/>
    </row>
    <row r="7416" spans="6:8" hidden="1" x14ac:dyDescent="0.3">
      <c r="F7416"/>
      <c r="H7416" s="37"/>
    </row>
    <row r="7417" spans="6:8" hidden="1" x14ac:dyDescent="0.3">
      <c r="F7417"/>
      <c r="H7417" s="37"/>
    </row>
    <row r="7418" spans="6:8" hidden="1" x14ac:dyDescent="0.3">
      <c r="F7418"/>
      <c r="H7418" s="37"/>
    </row>
    <row r="7419" spans="6:8" hidden="1" x14ac:dyDescent="0.3">
      <c r="F7419"/>
      <c r="H7419" s="37"/>
    </row>
    <row r="7420" spans="6:8" hidden="1" x14ac:dyDescent="0.3">
      <c r="F7420"/>
      <c r="H7420" s="37"/>
    </row>
    <row r="7421" spans="6:8" hidden="1" x14ac:dyDescent="0.3">
      <c r="F7421"/>
      <c r="H7421" s="37"/>
    </row>
    <row r="7422" spans="6:8" hidden="1" x14ac:dyDescent="0.3">
      <c r="F7422"/>
      <c r="H7422" s="37"/>
    </row>
    <row r="7423" spans="6:8" hidden="1" x14ac:dyDescent="0.3">
      <c r="F7423"/>
      <c r="H7423" s="37"/>
    </row>
    <row r="7424" spans="6:8" hidden="1" x14ac:dyDescent="0.3">
      <c r="F7424"/>
      <c r="H7424" s="37"/>
    </row>
    <row r="7425" spans="6:8" hidden="1" x14ac:dyDescent="0.3">
      <c r="F7425"/>
      <c r="H7425" s="37"/>
    </row>
    <row r="7426" spans="6:8" hidden="1" x14ac:dyDescent="0.3">
      <c r="F7426"/>
      <c r="H7426" s="37"/>
    </row>
    <row r="7427" spans="6:8" hidden="1" x14ac:dyDescent="0.3">
      <c r="F7427"/>
      <c r="H7427" s="37"/>
    </row>
    <row r="7428" spans="6:8" hidden="1" x14ac:dyDescent="0.3">
      <c r="F7428"/>
      <c r="H7428" s="37"/>
    </row>
    <row r="7429" spans="6:8" hidden="1" x14ac:dyDescent="0.3">
      <c r="F7429"/>
      <c r="H7429" s="37"/>
    </row>
    <row r="7430" spans="6:8" hidden="1" x14ac:dyDescent="0.3">
      <c r="F7430"/>
      <c r="H7430" s="37"/>
    </row>
    <row r="7431" spans="6:8" hidden="1" x14ac:dyDescent="0.3">
      <c r="F7431"/>
      <c r="H7431" s="37"/>
    </row>
    <row r="7432" spans="6:8" hidden="1" x14ac:dyDescent="0.3">
      <c r="F7432"/>
      <c r="H7432" s="37"/>
    </row>
    <row r="7433" spans="6:8" hidden="1" x14ac:dyDescent="0.3">
      <c r="F7433"/>
      <c r="H7433" s="37"/>
    </row>
    <row r="7434" spans="6:8" hidden="1" x14ac:dyDescent="0.3">
      <c r="F7434"/>
      <c r="H7434" s="37"/>
    </row>
    <row r="7435" spans="6:8" hidden="1" x14ac:dyDescent="0.3">
      <c r="F7435"/>
      <c r="H7435" s="37"/>
    </row>
    <row r="7436" spans="6:8" hidden="1" x14ac:dyDescent="0.3">
      <c r="F7436"/>
      <c r="H7436" s="37"/>
    </row>
    <row r="7437" spans="6:8" hidden="1" x14ac:dyDescent="0.3">
      <c r="F7437"/>
      <c r="H7437" s="37"/>
    </row>
    <row r="7438" spans="6:8" hidden="1" x14ac:dyDescent="0.3">
      <c r="F7438"/>
      <c r="H7438" s="37"/>
    </row>
    <row r="7439" spans="6:8" hidden="1" x14ac:dyDescent="0.3">
      <c r="F7439"/>
      <c r="H7439" s="37"/>
    </row>
    <row r="7440" spans="6:8" hidden="1" x14ac:dyDescent="0.3">
      <c r="F7440"/>
      <c r="H7440" s="37"/>
    </row>
    <row r="7441" spans="6:8" hidden="1" x14ac:dyDescent="0.3">
      <c r="F7441"/>
      <c r="H7441" s="37"/>
    </row>
    <row r="7442" spans="6:8" hidden="1" x14ac:dyDescent="0.3">
      <c r="F7442"/>
      <c r="H7442" s="37"/>
    </row>
    <row r="7443" spans="6:8" hidden="1" x14ac:dyDescent="0.3">
      <c r="F7443"/>
      <c r="H7443" s="37"/>
    </row>
    <row r="7444" spans="6:8" hidden="1" x14ac:dyDescent="0.3">
      <c r="F7444"/>
      <c r="H7444" s="37"/>
    </row>
    <row r="7445" spans="6:8" hidden="1" x14ac:dyDescent="0.3">
      <c r="F7445"/>
      <c r="H7445" s="37"/>
    </row>
    <row r="7446" spans="6:8" hidden="1" x14ac:dyDescent="0.3">
      <c r="F7446"/>
      <c r="H7446" s="37"/>
    </row>
    <row r="7447" spans="6:8" hidden="1" x14ac:dyDescent="0.3">
      <c r="F7447"/>
      <c r="H7447" s="37"/>
    </row>
    <row r="7448" spans="6:8" hidden="1" x14ac:dyDescent="0.3">
      <c r="F7448"/>
      <c r="H7448" s="37"/>
    </row>
    <row r="7449" spans="6:8" hidden="1" x14ac:dyDescent="0.3">
      <c r="F7449"/>
      <c r="H7449" s="37"/>
    </row>
    <row r="7450" spans="6:8" hidden="1" x14ac:dyDescent="0.3">
      <c r="F7450"/>
      <c r="H7450" s="37"/>
    </row>
    <row r="7451" spans="6:8" hidden="1" x14ac:dyDescent="0.3">
      <c r="F7451"/>
      <c r="H7451" s="37"/>
    </row>
    <row r="7452" spans="6:8" hidden="1" x14ac:dyDescent="0.3">
      <c r="F7452"/>
      <c r="H7452" s="37"/>
    </row>
    <row r="7453" spans="6:8" hidden="1" x14ac:dyDescent="0.3">
      <c r="F7453"/>
      <c r="H7453" s="37"/>
    </row>
    <row r="7454" spans="6:8" hidden="1" x14ac:dyDescent="0.3">
      <c r="F7454"/>
      <c r="H7454" s="37"/>
    </row>
    <row r="7455" spans="6:8" hidden="1" x14ac:dyDescent="0.3">
      <c r="F7455"/>
      <c r="H7455" s="37"/>
    </row>
    <row r="7456" spans="6:8" hidden="1" x14ac:dyDescent="0.3">
      <c r="F7456"/>
      <c r="H7456" s="37"/>
    </row>
    <row r="7457" spans="6:8" hidden="1" x14ac:dyDescent="0.3">
      <c r="F7457"/>
      <c r="H7457" s="37"/>
    </row>
    <row r="7458" spans="6:8" hidden="1" x14ac:dyDescent="0.3">
      <c r="F7458"/>
      <c r="H7458" s="37"/>
    </row>
    <row r="7459" spans="6:8" hidden="1" x14ac:dyDescent="0.3">
      <c r="F7459"/>
      <c r="H7459" s="37"/>
    </row>
    <row r="7460" spans="6:8" hidden="1" x14ac:dyDescent="0.3">
      <c r="F7460"/>
      <c r="H7460" s="37"/>
    </row>
    <row r="7461" spans="6:8" hidden="1" x14ac:dyDescent="0.3">
      <c r="F7461"/>
      <c r="H7461" s="37"/>
    </row>
    <row r="7462" spans="6:8" hidden="1" x14ac:dyDescent="0.3">
      <c r="F7462"/>
      <c r="H7462" s="37"/>
    </row>
    <row r="7463" spans="6:8" hidden="1" x14ac:dyDescent="0.3">
      <c r="F7463"/>
      <c r="H7463" s="37"/>
    </row>
    <row r="7464" spans="6:8" hidden="1" x14ac:dyDescent="0.3">
      <c r="F7464"/>
      <c r="H7464" s="37"/>
    </row>
    <row r="7465" spans="6:8" hidden="1" x14ac:dyDescent="0.3">
      <c r="F7465"/>
      <c r="H7465" s="37"/>
    </row>
    <row r="7466" spans="6:8" hidden="1" x14ac:dyDescent="0.3">
      <c r="F7466"/>
      <c r="H7466" s="37"/>
    </row>
    <row r="7467" spans="6:8" hidden="1" x14ac:dyDescent="0.3">
      <c r="F7467"/>
      <c r="H7467" s="37"/>
    </row>
    <row r="7468" spans="6:8" hidden="1" x14ac:dyDescent="0.3">
      <c r="F7468"/>
      <c r="H7468" s="37"/>
    </row>
    <row r="7469" spans="6:8" hidden="1" x14ac:dyDescent="0.3">
      <c r="F7469"/>
      <c r="H7469" s="37"/>
    </row>
    <row r="7470" spans="6:8" hidden="1" x14ac:dyDescent="0.3">
      <c r="F7470"/>
      <c r="H7470" s="37"/>
    </row>
    <row r="7471" spans="6:8" hidden="1" x14ac:dyDescent="0.3">
      <c r="F7471"/>
      <c r="H7471" s="37"/>
    </row>
    <row r="7472" spans="6:8" hidden="1" x14ac:dyDescent="0.3">
      <c r="F7472"/>
      <c r="H7472" s="37"/>
    </row>
    <row r="7473" spans="6:8" hidden="1" x14ac:dyDescent="0.3">
      <c r="F7473"/>
      <c r="H7473" s="37"/>
    </row>
    <row r="7474" spans="6:8" hidden="1" x14ac:dyDescent="0.3">
      <c r="F7474"/>
      <c r="H7474" s="37"/>
    </row>
    <row r="7475" spans="6:8" hidden="1" x14ac:dyDescent="0.3">
      <c r="F7475"/>
      <c r="H7475" s="37"/>
    </row>
    <row r="7476" spans="6:8" hidden="1" x14ac:dyDescent="0.3">
      <c r="F7476"/>
      <c r="H7476" s="37"/>
    </row>
    <row r="7477" spans="6:8" hidden="1" x14ac:dyDescent="0.3">
      <c r="F7477"/>
      <c r="H7477" s="37"/>
    </row>
    <row r="7478" spans="6:8" hidden="1" x14ac:dyDescent="0.3">
      <c r="F7478"/>
      <c r="H7478" s="37"/>
    </row>
    <row r="7479" spans="6:8" hidden="1" x14ac:dyDescent="0.3">
      <c r="F7479"/>
      <c r="H7479" s="37"/>
    </row>
    <row r="7480" spans="6:8" hidden="1" x14ac:dyDescent="0.3">
      <c r="F7480"/>
      <c r="H7480" s="37"/>
    </row>
    <row r="7481" spans="6:8" hidden="1" x14ac:dyDescent="0.3">
      <c r="F7481"/>
      <c r="H7481" s="37"/>
    </row>
    <row r="7482" spans="6:8" hidden="1" x14ac:dyDescent="0.3">
      <c r="F7482"/>
      <c r="H7482" s="37"/>
    </row>
    <row r="7483" spans="6:8" hidden="1" x14ac:dyDescent="0.3">
      <c r="F7483"/>
      <c r="H7483" s="37"/>
    </row>
    <row r="7484" spans="6:8" hidden="1" x14ac:dyDescent="0.3">
      <c r="F7484"/>
      <c r="H7484" s="37"/>
    </row>
    <row r="7485" spans="6:8" hidden="1" x14ac:dyDescent="0.3">
      <c r="F7485"/>
      <c r="H7485" s="37"/>
    </row>
    <row r="7486" spans="6:8" hidden="1" x14ac:dyDescent="0.3">
      <c r="F7486"/>
      <c r="H7486" s="37"/>
    </row>
    <row r="7487" spans="6:8" hidden="1" x14ac:dyDescent="0.3">
      <c r="F7487"/>
      <c r="H7487" s="37"/>
    </row>
    <row r="7488" spans="6:8" hidden="1" x14ac:dyDescent="0.3">
      <c r="F7488"/>
      <c r="H7488" s="37"/>
    </row>
    <row r="7489" spans="6:8" hidden="1" x14ac:dyDescent="0.3">
      <c r="F7489"/>
      <c r="H7489" s="37"/>
    </row>
    <row r="7490" spans="6:8" hidden="1" x14ac:dyDescent="0.3">
      <c r="F7490"/>
      <c r="H7490" s="37"/>
    </row>
    <row r="7491" spans="6:8" hidden="1" x14ac:dyDescent="0.3">
      <c r="F7491"/>
      <c r="H7491" s="37"/>
    </row>
    <row r="7492" spans="6:8" hidden="1" x14ac:dyDescent="0.3">
      <c r="F7492"/>
      <c r="H7492" s="37"/>
    </row>
    <row r="7493" spans="6:8" hidden="1" x14ac:dyDescent="0.3">
      <c r="F7493"/>
      <c r="H7493" s="37"/>
    </row>
    <row r="7494" spans="6:8" hidden="1" x14ac:dyDescent="0.3">
      <c r="F7494"/>
      <c r="H7494" s="37"/>
    </row>
    <row r="7495" spans="6:8" hidden="1" x14ac:dyDescent="0.3">
      <c r="F7495"/>
      <c r="H7495" s="37"/>
    </row>
    <row r="7496" spans="6:8" hidden="1" x14ac:dyDescent="0.3">
      <c r="F7496"/>
      <c r="H7496" s="37"/>
    </row>
    <row r="7497" spans="6:8" hidden="1" x14ac:dyDescent="0.3">
      <c r="F7497"/>
      <c r="H7497" s="37"/>
    </row>
    <row r="7498" spans="6:8" hidden="1" x14ac:dyDescent="0.3">
      <c r="F7498"/>
      <c r="H7498" s="37"/>
    </row>
    <row r="7499" spans="6:8" hidden="1" x14ac:dyDescent="0.3">
      <c r="F7499"/>
      <c r="H7499" s="37"/>
    </row>
    <row r="7500" spans="6:8" hidden="1" x14ac:dyDescent="0.3">
      <c r="F7500"/>
      <c r="H7500" s="37"/>
    </row>
    <row r="7501" spans="6:8" hidden="1" x14ac:dyDescent="0.3">
      <c r="F7501"/>
      <c r="H7501" s="37"/>
    </row>
    <row r="7502" spans="6:8" hidden="1" x14ac:dyDescent="0.3">
      <c r="F7502"/>
      <c r="H7502" s="37"/>
    </row>
    <row r="7503" spans="6:8" hidden="1" x14ac:dyDescent="0.3">
      <c r="F7503"/>
      <c r="H7503" s="37"/>
    </row>
    <row r="7504" spans="6:8" hidden="1" x14ac:dyDescent="0.3">
      <c r="F7504"/>
      <c r="H7504" s="37"/>
    </row>
    <row r="7505" spans="6:8" hidden="1" x14ac:dyDescent="0.3">
      <c r="F7505"/>
      <c r="H7505" s="37"/>
    </row>
    <row r="7506" spans="6:8" hidden="1" x14ac:dyDescent="0.3">
      <c r="F7506"/>
      <c r="H7506" s="37"/>
    </row>
    <row r="7507" spans="6:8" hidden="1" x14ac:dyDescent="0.3">
      <c r="F7507"/>
      <c r="H7507" s="37"/>
    </row>
    <row r="7508" spans="6:8" hidden="1" x14ac:dyDescent="0.3">
      <c r="F7508"/>
      <c r="H7508" s="37"/>
    </row>
    <row r="7509" spans="6:8" hidden="1" x14ac:dyDescent="0.3">
      <c r="F7509"/>
      <c r="H7509" s="37"/>
    </row>
    <row r="7510" spans="6:8" hidden="1" x14ac:dyDescent="0.3">
      <c r="F7510"/>
      <c r="H7510" s="37"/>
    </row>
    <row r="7511" spans="6:8" hidden="1" x14ac:dyDescent="0.3">
      <c r="F7511"/>
      <c r="H7511" s="37"/>
    </row>
    <row r="7512" spans="6:8" hidden="1" x14ac:dyDescent="0.3">
      <c r="F7512"/>
      <c r="H7512" s="37"/>
    </row>
    <row r="7513" spans="6:8" hidden="1" x14ac:dyDescent="0.3">
      <c r="F7513"/>
      <c r="H7513" s="37"/>
    </row>
    <row r="7514" spans="6:8" hidden="1" x14ac:dyDescent="0.3">
      <c r="F7514"/>
      <c r="H7514" s="37"/>
    </row>
    <row r="7515" spans="6:8" hidden="1" x14ac:dyDescent="0.3">
      <c r="F7515"/>
      <c r="H7515" s="37"/>
    </row>
    <row r="7516" spans="6:8" hidden="1" x14ac:dyDescent="0.3">
      <c r="F7516"/>
      <c r="H7516" s="37"/>
    </row>
    <row r="7517" spans="6:8" hidden="1" x14ac:dyDescent="0.3">
      <c r="F7517"/>
      <c r="H7517" s="37"/>
    </row>
    <row r="7518" spans="6:8" hidden="1" x14ac:dyDescent="0.3">
      <c r="F7518"/>
      <c r="H7518" s="37"/>
    </row>
    <row r="7519" spans="6:8" hidden="1" x14ac:dyDescent="0.3">
      <c r="F7519"/>
      <c r="H7519" s="37"/>
    </row>
    <row r="7520" spans="6:8" hidden="1" x14ac:dyDescent="0.3">
      <c r="F7520"/>
      <c r="H7520" s="37"/>
    </row>
    <row r="7521" spans="6:8" hidden="1" x14ac:dyDescent="0.3">
      <c r="F7521"/>
      <c r="H7521" s="37"/>
    </row>
    <row r="7522" spans="6:8" hidden="1" x14ac:dyDescent="0.3">
      <c r="F7522"/>
      <c r="H7522" s="37"/>
    </row>
    <row r="7523" spans="6:8" hidden="1" x14ac:dyDescent="0.3">
      <c r="F7523"/>
      <c r="H7523" s="37"/>
    </row>
    <row r="7524" spans="6:8" hidden="1" x14ac:dyDescent="0.3">
      <c r="F7524"/>
      <c r="H7524" s="37"/>
    </row>
    <row r="7525" spans="6:8" hidden="1" x14ac:dyDescent="0.3">
      <c r="F7525"/>
      <c r="H7525" s="37"/>
    </row>
    <row r="7526" spans="6:8" hidden="1" x14ac:dyDescent="0.3">
      <c r="F7526"/>
      <c r="H7526" s="37"/>
    </row>
    <row r="7527" spans="6:8" hidden="1" x14ac:dyDescent="0.3">
      <c r="F7527"/>
      <c r="H7527" s="37"/>
    </row>
    <row r="7528" spans="6:8" hidden="1" x14ac:dyDescent="0.3">
      <c r="F7528"/>
      <c r="H7528" s="37"/>
    </row>
    <row r="7529" spans="6:8" hidden="1" x14ac:dyDescent="0.3">
      <c r="F7529"/>
      <c r="H7529" s="37"/>
    </row>
    <row r="7530" spans="6:8" hidden="1" x14ac:dyDescent="0.3">
      <c r="F7530"/>
      <c r="H7530" s="37"/>
    </row>
    <row r="7531" spans="6:8" hidden="1" x14ac:dyDescent="0.3">
      <c r="F7531"/>
      <c r="H7531" s="37"/>
    </row>
    <row r="7532" spans="6:8" hidden="1" x14ac:dyDescent="0.3">
      <c r="F7532"/>
      <c r="H7532" s="37"/>
    </row>
    <row r="7533" spans="6:8" hidden="1" x14ac:dyDescent="0.3">
      <c r="F7533"/>
      <c r="H7533" s="37"/>
    </row>
    <row r="7534" spans="6:8" hidden="1" x14ac:dyDescent="0.3">
      <c r="F7534"/>
      <c r="H7534" s="37"/>
    </row>
    <row r="7535" spans="6:8" hidden="1" x14ac:dyDescent="0.3">
      <c r="F7535"/>
      <c r="H7535" s="37"/>
    </row>
    <row r="7536" spans="6:8" hidden="1" x14ac:dyDescent="0.3">
      <c r="F7536"/>
      <c r="H7536" s="37"/>
    </row>
    <row r="7537" spans="6:8" hidden="1" x14ac:dyDescent="0.3">
      <c r="F7537"/>
      <c r="H7537" s="37"/>
    </row>
    <row r="7538" spans="6:8" hidden="1" x14ac:dyDescent="0.3">
      <c r="F7538"/>
      <c r="H7538" s="37"/>
    </row>
    <row r="7539" spans="6:8" hidden="1" x14ac:dyDescent="0.3">
      <c r="F7539"/>
      <c r="H7539" s="37"/>
    </row>
    <row r="7540" spans="6:8" hidden="1" x14ac:dyDescent="0.3">
      <c r="F7540"/>
      <c r="H7540" s="37"/>
    </row>
    <row r="7541" spans="6:8" hidden="1" x14ac:dyDescent="0.3">
      <c r="F7541"/>
      <c r="H7541" s="37"/>
    </row>
    <row r="7542" spans="6:8" hidden="1" x14ac:dyDescent="0.3">
      <c r="F7542"/>
      <c r="H7542" s="37"/>
    </row>
    <row r="7543" spans="6:8" hidden="1" x14ac:dyDescent="0.3">
      <c r="F7543"/>
      <c r="H7543" s="37"/>
    </row>
    <row r="7544" spans="6:8" hidden="1" x14ac:dyDescent="0.3">
      <c r="F7544"/>
      <c r="H7544" s="37"/>
    </row>
    <row r="7545" spans="6:8" hidden="1" x14ac:dyDescent="0.3">
      <c r="F7545"/>
      <c r="H7545" s="37"/>
    </row>
    <row r="7546" spans="6:8" hidden="1" x14ac:dyDescent="0.3">
      <c r="F7546"/>
      <c r="H7546" s="37"/>
    </row>
    <row r="7547" spans="6:8" hidden="1" x14ac:dyDescent="0.3">
      <c r="F7547"/>
      <c r="H7547" s="37"/>
    </row>
    <row r="7548" spans="6:8" hidden="1" x14ac:dyDescent="0.3">
      <c r="F7548"/>
      <c r="H7548" s="37"/>
    </row>
    <row r="7549" spans="6:8" hidden="1" x14ac:dyDescent="0.3">
      <c r="F7549"/>
      <c r="H7549" s="37"/>
    </row>
    <row r="7550" spans="6:8" hidden="1" x14ac:dyDescent="0.3">
      <c r="F7550"/>
      <c r="H7550" s="37"/>
    </row>
    <row r="7551" spans="6:8" hidden="1" x14ac:dyDescent="0.3">
      <c r="F7551"/>
      <c r="H7551" s="37"/>
    </row>
    <row r="7552" spans="6:8" hidden="1" x14ac:dyDescent="0.3">
      <c r="F7552"/>
      <c r="H7552" s="37"/>
    </row>
    <row r="7553" spans="6:8" hidden="1" x14ac:dyDescent="0.3">
      <c r="F7553"/>
      <c r="H7553" s="37"/>
    </row>
    <row r="7554" spans="6:8" hidden="1" x14ac:dyDescent="0.3">
      <c r="F7554"/>
      <c r="H7554" s="37"/>
    </row>
    <row r="7555" spans="6:8" hidden="1" x14ac:dyDescent="0.3">
      <c r="F7555"/>
      <c r="H7555" s="37"/>
    </row>
    <row r="7556" spans="6:8" hidden="1" x14ac:dyDescent="0.3">
      <c r="F7556"/>
      <c r="H7556" s="37"/>
    </row>
    <row r="7557" spans="6:8" hidden="1" x14ac:dyDescent="0.3">
      <c r="F7557"/>
      <c r="H7557" s="37"/>
    </row>
    <row r="7558" spans="6:8" hidden="1" x14ac:dyDescent="0.3">
      <c r="F7558"/>
      <c r="H7558" s="37"/>
    </row>
    <row r="7559" spans="6:8" hidden="1" x14ac:dyDescent="0.3">
      <c r="F7559"/>
      <c r="H7559" s="37"/>
    </row>
    <row r="7560" spans="6:8" hidden="1" x14ac:dyDescent="0.3">
      <c r="F7560"/>
      <c r="H7560" s="37"/>
    </row>
    <row r="7561" spans="6:8" hidden="1" x14ac:dyDescent="0.3">
      <c r="F7561"/>
      <c r="H7561" s="37"/>
    </row>
    <row r="7562" spans="6:8" hidden="1" x14ac:dyDescent="0.3">
      <c r="F7562"/>
      <c r="H7562" s="37"/>
    </row>
    <row r="7563" spans="6:8" hidden="1" x14ac:dyDescent="0.3">
      <c r="F7563"/>
      <c r="H7563" s="37"/>
    </row>
    <row r="7564" spans="6:8" hidden="1" x14ac:dyDescent="0.3">
      <c r="F7564"/>
      <c r="H7564" s="37"/>
    </row>
    <row r="7565" spans="6:8" hidden="1" x14ac:dyDescent="0.3">
      <c r="F7565"/>
      <c r="H7565" s="37"/>
    </row>
    <row r="7566" spans="6:8" hidden="1" x14ac:dyDescent="0.3">
      <c r="F7566"/>
      <c r="H7566" s="37"/>
    </row>
    <row r="7567" spans="6:8" hidden="1" x14ac:dyDescent="0.3">
      <c r="F7567"/>
      <c r="H7567" s="37"/>
    </row>
    <row r="7568" spans="6:8" hidden="1" x14ac:dyDescent="0.3">
      <c r="F7568"/>
      <c r="H7568" s="37"/>
    </row>
    <row r="7569" spans="6:8" hidden="1" x14ac:dyDescent="0.3">
      <c r="F7569"/>
      <c r="H7569" s="37"/>
    </row>
    <row r="7570" spans="6:8" hidden="1" x14ac:dyDescent="0.3">
      <c r="F7570"/>
      <c r="H7570" s="37"/>
    </row>
    <row r="7571" spans="6:8" hidden="1" x14ac:dyDescent="0.3">
      <c r="F7571"/>
      <c r="H7571" s="37"/>
    </row>
    <row r="7572" spans="6:8" hidden="1" x14ac:dyDescent="0.3">
      <c r="F7572"/>
      <c r="H7572" s="37"/>
    </row>
    <row r="7573" spans="6:8" hidden="1" x14ac:dyDescent="0.3">
      <c r="F7573"/>
      <c r="H7573" s="37"/>
    </row>
    <row r="7574" spans="6:8" hidden="1" x14ac:dyDescent="0.3">
      <c r="F7574"/>
      <c r="H7574" s="37"/>
    </row>
    <row r="7575" spans="6:8" hidden="1" x14ac:dyDescent="0.3">
      <c r="F7575"/>
      <c r="H7575" s="37"/>
    </row>
    <row r="7576" spans="6:8" hidden="1" x14ac:dyDescent="0.3">
      <c r="F7576"/>
      <c r="H7576" s="37"/>
    </row>
    <row r="7577" spans="6:8" hidden="1" x14ac:dyDescent="0.3">
      <c r="F7577"/>
      <c r="H7577" s="37"/>
    </row>
    <row r="7578" spans="6:8" hidden="1" x14ac:dyDescent="0.3">
      <c r="F7578"/>
      <c r="H7578" s="37"/>
    </row>
    <row r="7579" spans="6:8" hidden="1" x14ac:dyDescent="0.3">
      <c r="F7579"/>
      <c r="H7579" s="37"/>
    </row>
    <row r="7580" spans="6:8" hidden="1" x14ac:dyDescent="0.3">
      <c r="F7580"/>
      <c r="H7580" s="37"/>
    </row>
    <row r="7581" spans="6:8" hidden="1" x14ac:dyDescent="0.3">
      <c r="F7581"/>
      <c r="H7581" s="37"/>
    </row>
    <row r="7582" spans="6:8" hidden="1" x14ac:dyDescent="0.3">
      <c r="F7582"/>
      <c r="H7582" s="37"/>
    </row>
    <row r="7583" spans="6:8" hidden="1" x14ac:dyDescent="0.3">
      <c r="F7583"/>
      <c r="H7583" s="37"/>
    </row>
    <row r="7584" spans="6:8" hidden="1" x14ac:dyDescent="0.3">
      <c r="F7584"/>
      <c r="H7584" s="37"/>
    </row>
    <row r="7585" spans="6:8" hidden="1" x14ac:dyDescent="0.3">
      <c r="F7585"/>
      <c r="H7585" s="37"/>
    </row>
    <row r="7586" spans="6:8" hidden="1" x14ac:dyDescent="0.3">
      <c r="F7586"/>
      <c r="H7586" s="37"/>
    </row>
    <row r="7587" spans="6:8" hidden="1" x14ac:dyDescent="0.3">
      <c r="F7587"/>
      <c r="H7587" s="37"/>
    </row>
    <row r="7588" spans="6:8" hidden="1" x14ac:dyDescent="0.3">
      <c r="F7588"/>
      <c r="H7588" s="37"/>
    </row>
    <row r="7589" spans="6:8" hidden="1" x14ac:dyDescent="0.3">
      <c r="F7589"/>
      <c r="H7589" s="37"/>
    </row>
    <row r="7590" spans="6:8" hidden="1" x14ac:dyDescent="0.3">
      <c r="F7590"/>
      <c r="H7590" s="37"/>
    </row>
    <row r="7591" spans="6:8" hidden="1" x14ac:dyDescent="0.3">
      <c r="F7591"/>
      <c r="H7591" s="37"/>
    </row>
    <row r="7592" spans="6:8" hidden="1" x14ac:dyDescent="0.3">
      <c r="F7592"/>
      <c r="H7592" s="37"/>
    </row>
    <row r="7593" spans="6:8" hidden="1" x14ac:dyDescent="0.3">
      <c r="F7593"/>
      <c r="H7593" s="37"/>
    </row>
    <row r="7594" spans="6:8" hidden="1" x14ac:dyDescent="0.3">
      <c r="F7594"/>
      <c r="H7594" s="37"/>
    </row>
    <row r="7595" spans="6:8" hidden="1" x14ac:dyDescent="0.3">
      <c r="F7595"/>
      <c r="H7595" s="37"/>
    </row>
    <row r="7596" spans="6:8" hidden="1" x14ac:dyDescent="0.3">
      <c r="F7596"/>
      <c r="H7596" s="37"/>
    </row>
    <row r="7597" spans="6:8" hidden="1" x14ac:dyDescent="0.3">
      <c r="F7597"/>
      <c r="H7597" s="37"/>
    </row>
    <row r="7598" spans="6:8" hidden="1" x14ac:dyDescent="0.3">
      <c r="F7598"/>
      <c r="H7598" s="37"/>
    </row>
    <row r="7599" spans="6:8" hidden="1" x14ac:dyDescent="0.3">
      <c r="F7599"/>
      <c r="H7599" s="37"/>
    </row>
    <row r="7600" spans="6:8" hidden="1" x14ac:dyDescent="0.3">
      <c r="F7600"/>
      <c r="H7600" s="37"/>
    </row>
    <row r="7601" spans="6:8" hidden="1" x14ac:dyDescent="0.3">
      <c r="F7601"/>
      <c r="H7601" s="37"/>
    </row>
    <row r="7602" spans="6:8" hidden="1" x14ac:dyDescent="0.3">
      <c r="F7602"/>
      <c r="H7602" s="37"/>
    </row>
    <row r="7603" spans="6:8" hidden="1" x14ac:dyDescent="0.3">
      <c r="F7603"/>
      <c r="H7603" s="37"/>
    </row>
    <row r="7604" spans="6:8" hidden="1" x14ac:dyDescent="0.3">
      <c r="F7604"/>
      <c r="H7604" s="37"/>
    </row>
    <row r="7605" spans="6:8" hidden="1" x14ac:dyDescent="0.3">
      <c r="F7605"/>
      <c r="H7605" s="37"/>
    </row>
    <row r="7606" spans="6:8" hidden="1" x14ac:dyDescent="0.3">
      <c r="F7606"/>
      <c r="H7606" s="37"/>
    </row>
    <row r="7607" spans="6:8" hidden="1" x14ac:dyDescent="0.3">
      <c r="F7607"/>
      <c r="H7607" s="37"/>
    </row>
    <row r="7608" spans="6:8" hidden="1" x14ac:dyDescent="0.3">
      <c r="F7608"/>
      <c r="H7608" s="37"/>
    </row>
    <row r="7609" spans="6:8" hidden="1" x14ac:dyDescent="0.3">
      <c r="F7609"/>
      <c r="H7609" s="37"/>
    </row>
    <row r="7610" spans="6:8" hidden="1" x14ac:dyDescent="0.3">
      <c r="F7610"/>
      <c r="H7610" s="37"/>
    </row>
    <row r="7611" spans="6:8" hidden="1" x14ac:dyDescent="0.3">
      <c r="F7611"/>
      <c r="H7611" s="37"/>
    </row>
    <row r="7612" spans="6:8" hidden="1" x14ac:dyDescent="0.3">
      <c r="F7612"/>
      <c r="H7612" s="37"/>
    </row>
    <row r="7613" spans="6:8" hidden="1" x14ac:dyDescent="0.3">
      <c r="F7613"/>
      <c r="H7613" s="37"/>
    </row>
    <row r="7614" spans="6:8" hidden="1" x14ac:dyDescent="0.3">
      <c r="F7614"/>
      <c r="H7614" s="37"/>
    </row>
    <row r="7615" spans="6:8" hidden="1" x14ac:dyDescent="0.3">
      <c r="F7615"/>
      <c r="H7615" s="37"/>
    </row>
    <row r="7616" spans="6:8" hidden="1" x14ac:dyDescent="0.3">
      <c r="F7616"/>
      <c r="H7616" s="37"/>
    </row>
    <row r="7617" spans="6:8" hidden="1" x14ac:dyDescent="0.3">
      <c r="F7617"/>
      <c r="H7617" s="37"/>
    </row>
    <row r="7618" spans="6:8" hidden="1" x14ac:dyDescent="0.3">
      <c r="F7618"/>
      <c r="H7618" s="37"/>
    </row>
    <row r="7619" spans="6:8" hidden="1" x14ac:dyDescent="0.3">
      <c r="F7619"/>
      <c r="H7619" s="37"/>
    </row>
    <row r="7620" spans="6:8" hidden="1" x14ac:dyDescent="0.3">
      <c r="F7620"/>
      <c r="H7620" s="37"/>
    </row>
    <row r="7621" spans="6:8" hidden="1" x14ac:dyDescent="0.3">
      <c r="F7621"/>
      <c r="H7621" s="37"/>
    </row>
    <row r="7622" spans="6:8" hidden="1" x14ac:dyDescent="0.3">
      <c r="F7622"/>
      <c r="H7622" s="37"/>
    </row>
    <row r="7623" spans="6:8" hidden="1" x14ac:dyDescent="0.3">
      <c r="F7623"/>
      <c r="H7623" s="37"/>
    </row>
    <row r="7624" spans="6:8" hidden="1" x14ac:dyDescent="0.3">
      <c r="F7624"/>
      <c r="H7624" s="37"/>
    </row>
    <row r="7625" spans="6:8" hidden="1" x14ac:dyDescent="0.3">
      <c r="F7625"/>
      <c r="H7625" s="37"/>
    </row>
    <row r="7626" spans="6:8" hidden="1" x14ac:dyDescent="0.3">
      <c r="F7626"/>
      <c r="H7626" s="37"/>
    </row>
    <row r="7627" spans="6:8" hidden="1" x14ac:dyDescent="0.3">
      <c r="F7627"/>
      <c r="H7627" s="37"/>
    </row>
    <row r="7628" spans="6:8" hidden="1" x14ac:dyDescent="0.3">
      <c r="F7628"/>
      <c r="H7628" s="37"/>
    </row>
    <row r="7629" spans="6:8" hidden="1" x14ac:dyDescent="0.3">
      <c r="F7629"/>
      <c r="H7629" s="37"/>
    </row>
    <row r="7630" spans="6:8" hidden="1" x14ac:dyDescent="0.3">
      <c r="F7630"/>
      <c r="H7630" s="37"/>
    </row>
    <row r="7631" spans="6:8" hidden="1" x14ac:dyDescent="0.3">
      <c r="F7631"/>
      <c r="H7631" s="37"/>
    </row>
    <row r="7632" spans="6:8" hidden="1" x14ac:dyDescent="0.3">
      <c r="F7632"/>
      <c r="H7632" s="37"/>
    </row>
    <row r="7633" spans="6:8" hidden="1" x14ac:dyDescent="0.3">
      <c r="F7633"/>
      <c r="H7633" s="37"/>
    </row>
    <row r="7634" spans="6:8" hidden="1" x14ac:dyDescent="0.3">
      <c r="F7634"/>
      <c r="H7634" s="37"/>
    </row>
    <row r="7635" spans="6:8" hidden="1" x14ac:dyDescent="0.3">
      <c r="F7635"/>
      <c r="H7635" s="37"/>
    </row>
    <row r="7636" spans="6:8" hidden="1" x14ac:dyDescent="0.3">
      <c r="F7636"/>
      <c r="H7636" s="37"/>
    </row>
    <row r="7637" spans="6:8" hidden="1" x14ac:dyDescent="0.3">
      <c r="F7637"/>
      <c r="H7637" s="37"/>
    </row>
    <row r="7638" spans="6:8" hidden="1" x14ac:dyDescent="0.3">
      <c r="F7638"/>
      <c r="H7638" s="37"/>
    </row>
    <row r="7639" spans="6:8" hidden="1" x14ac:dyDescent="0.3">
      <c r="F7639"/>
      <c r="H7639" s="37"/>
    </row>
    <row r="7640" spans="6:8" hidden="1" x14ac:dyDescent="0.3">
      <c r="F7640"/>
      <c r="H7640" s="37"/>
    </row>
    <row r="7641" spans="6:8" hidden="1" x14ac:dyDescent="0.3">
      <c r="F7641"/>
      <c r="H7641" s="37"/>
    </row>
    <row r="7642" spans="6:8" hidden="1" x14ac:dyDescent="0.3">
      <c r="F7642"/>
      <c r="H7642" s="37"/>
    </row>
    <row r="7643" spans="6:8" hidden="1" x14ac:dyDescent="0.3">
      <c r="F7643"/>
      <c r="H7643" s="37"/>
    </row>
    <row r="7644" spans="6:8" hidden="1" x14ac:dyDescent="0.3">
      <c r="F7644"/>
      <c r="H7644" s="37"/>
    </row>
    <row r="7645" spans="6:8" hidden="1" x14ac:dyDescent="0.3">
      <c r="F7645"/>
      <c r="H7645" s="37"/>
    </row>
    <row r="7646" spans="6:8" hidden="1" x14ac:dyDescent="0.3">
      <c r="F7646"/>
      <c r="H7646" s="37"/>
    </row>
    <row r="7647" spans="6:8" hidden="1" x14ac:dyDescent="0.3">
      <c r="F7647"/>
      <c r="H7647" s="37"/>
    </row>
    <row r="7648" spans="6:8" hidden="1" x14ac:dyDescent="0.3">
      <c r="F7648"/>
      <c r="H7648" s="37"/>
    </row>
    <row r="7649" spans="6:8" hidden="1" x14ac:dyDescent="0.3">
      <c r="F7649"/>
      <c r="H7649" s="37"/>
    </row>
    <row r="7650" spans="6:8" hidden="1" x14ac:dyDescent="0.3">
      <c r="F7650"/>
      <c r="H7650" s="37"/>
    </row>
    <row r="7651" spans="6:8" hidden="1" x14ac:dyDescent="0.3">
      <c r="F7651"/>
      <c r="H7651" s="37"/>
    </row>
    <row r="7652" spans="6:8" hidden="1" x14ac:dyDescent="0.3">
      <c r="F7652"/>
      <c r="H7652" s="37"/>
    </row>
    <row r="7653" spans="6:8" hidden="1" x14ac:dyDescent="0.3">
      <c r="F7653"/>
      <c r="H7653" s="37"/>
    </row>
    <row r="7654" spans="6:8" hidden="1" x14ac:dyDescent="0.3">
      <c r="F7654"/>
      <c r="H7654" s="37"/>
    </row>
    <row r="7655" spans="6:8" hidden="1" x14ac:dyDescent="0.3">
      <c r="F7655"/>
      <c r="H7655" s="37"/>
    </row>
    <row r="7656" spans="6:8" hidden="1" x14ac:dyDescent="0.3">
      <c r="F7656"/>
      <c r="H7656" s="37"/>
    </row>
    <row r="7657" spans="6:8" hidden="1" x14ac:dyDescent="0.3">
      <c r="F7657"/>
      <c r="H7657" s="37"/>
    </row>
    <row r="7658" spans="6:8" hidden="1" x14ac:dyDescent="0.3">
      <c r="F7658"/>
      <c r="H7658" s="37"/>
    </row>
    <row r="7659" spans="6:8" hidden="1" x14ac:dyDescent="0.3">
      <c r="F7659"/>
      <c r="H7659" s="37"/>
    </row>
    <row r="7660" spans="6:8" hidden="1" x14ac:dyDescent="0.3">
      <c r="F7660"/>
      <c r="H7660" s="37"/>
    </row>
    <row r="7661" spans="6:8" hidden="1" x14ac:dyDescent="0.3">
      <c r="F7661"/>
      <c r="H7661" s="37"/>
    </row>
    <row r="7662" spans="6:8" hidden="1" x14ac:dyDescent="0.3">
      <c r="F7662"/>
      <c r="H7662" s="37"/>
    </row>
    <row r="7663" spans="6:8" hidden="1" x14ac:dyDescent="0.3">
      <c r="F7663"/>
      <c r="H7663" s="37"/>
    </row>
    <row r="7664" spans="6:8" hidden="1" x14ac:dyDescent="0.3">
      <c r="F7664"/>
      <c r="H7664" s="37"/>
    </row>
    <row r="7665" spans="6:8" hidden="1" x14ac:dyDescent="0.3">
      <c r="F7665"/>
      <c r="H7665" s="37"/>
    </row>
    <row r="7666" spans="6:8" hidden="1" x14ac:dyDescent="0.3">
      <c r="F7666"/>
      <c r="H7666" s="37"/>
    </row>
    <row r="7667" spans="6:8" hidden="1" x14ac:dyDescent="0.3">
      <c r="F7667"/>
      <c r="H7667" s="37"/>
    </row>
    <row r="7668" spans="6:8" hidden="1" x14ac:dyDescent="0.3">
      <c r="F7668"/>
      <c r="H7668" s="37"/>
    </row>
    <row r="7669" spans="6:8" hidden="1" x14ac:dyDescent="0.3">
      <c r="F7669"/>
      <c r="H7669" s="37"/>
    </row>
    <row r="7670" spans="6:8" hidden="1" x14ac:dyDescent="0.3">
      <c r="F7670"/>
      <c r="H7670" s="37"/>
    </row>
    <row r="7671" spans="6:8" hidden="1" x14ac:dyDescent="0.3">
      <c r="F7671"/>
      <c r="H7671" s="37"/>
    </row>
    <row r="7672" spans="6:8" hidden="1" x14ac:dyDescent="0.3">
      <c r="F7672"/>
      <c r="H7672" s="37"/>
    </row>
    <row r="7673" spans="6:8" hidden="1" x14ac:dyDescent="0.3">
      <c r="F7673"/>
      <c r="H7673" s="37"/>
    </row>
    <row r="7674" spans="6:8" hidden="1" x14ac:dyDescent="0.3">
      <c r="F7674"/>
      <c r="H7674" s="37"/>
    </row>
    <row r="7675" spans="6:8" hidden="1" x14ac:dyDescent="0.3">
      <c r="F7675"/>
      <c r="H7675" s="37"/>
    </row>
    <row r="7676" spans="6:8" hidden="1" x14ac:dyDescent="0.3">
      <c r="F7676"/>
      <c r="H7676" s="37"/>
    </row>
    <row r="7677" spans="6:8" hidden="1" x14ac:dyDescent="0.3">
      <c r="F7677"/>
      <c r="H7677" s="37"/>
    </row>
    <row r="7678" spans="6:8" hidden="1" x14ac:dyDescent="0.3">
      <c r="F7678"/>
      <c r="H7678" s="37"/>
    </row>
    <row r="7679" spans="6:8" hidden="1" x14ac:dyDescent="0.3">
      <c r="F7679"/>
      <c r="H7679" s="37"/>
    </row>
    <row r="7680" spans="6:8" hidden="1" x14ac:dyDescent="0.3">
      <c r="F7680"/>
      <c r="H7680" s="37"/>
    </row>
    <row r="7681" spans="6:8" hidden="1" x14ac:dyDescent="0.3">
      <c r="F7681"/>
      <c r="H7681" s="37"/>
    </row>
    <row r="7682" spans="6:8" hidden="1" x14ac:dyDescent="0.3">
      <c r="F7682"/>
      <c r="H7682" s="37"/>
    </row>
    <row r="7683" spans="6:8" hidden="1" x14ac:dyDescent="0.3">
      <c r="F7683"/>
      <c r="H7683" s="37"/>
    </row>
    <row r="7684" spans="6:8" hidden="1" x14ac:dyDescent="0.3">
      <c r="F7684"/>
      <c r="H7684" s="37"/>
    </row>
    <row r="7685" spans="6:8" hidden="1" x14ac:dyDescent="0.3">
      <c r="F7685"/>
      <c r="H7685" s="37"/>
    </row>
    <row r="7686" spans="6:8" hidden="1" x14ac:dyDescent="0.3">
      <c r="F7686"/>
      <c r="H7686" s="37"/>
    </row>
    <row r="7687" spans="6:8" hidden="1" x14ac:dyDescent="0.3">
      <c r="F7687"/>
      <c r="H7687" s="37"/>
    </row>
    <row r="7688" spans="6:8" hidden="1" x14ac:dyDescent="0.3">
      <c r="F7688"/>
      <c r="H7688" s="37"/>
    </row>
    <row r="7689" spans="6:8" hidden="1" x14ac:dyDescent="0.3">
      <c r="F7689"/>
      <c r="H7689" s="37"/>
    </row>
    <row r="7690" spans="6:8" hidden="1" x14ac:dyDescent="0.3">
      <c r="F7690"/>
      <c r="H7690" s="37"/>
    </row>
    <row r="7691" spans="6:8" hidden="1" x14ac:dyDescent="0.3">
      <c r="F7691"/>
      <c r="H7691" s="37"/>
    </row>
    <row r="7692" spans="6:8" hidden="1" x14ac:dyDescent="0.3">
      <c r="F7692"/>
      <c r="H7692" s="37"/>
    </row>
    <row r="7693" spans="6:8" hidden="1" x14ac:dyDescent="0.3">
      <c r="F7693"/>
      <c r="H7693" s="37"/>
    </row>
    <row r="7694" spans="6:8" hidden="1" x14ac:dyDescent="0.3">
      <c r="F7694"/>
      <c r="H7694" s="37"/>
    </row>
    <row r="7695" spans="6:8" hidden="1" x14ac:dyDescent="0.3">
      <c r="F7695"/>
      <c r="H7695" s="37"/>
    </row>
    <row r="7696" spans="6:8" hidden="1" x14ac:dyDescent="0.3">
      <c r="F7696"/>
      <c r="H7696" s="37"/>
    </row>
    <row r="7697" spans="6:8" hidden="1" x14ac:dyDescent="0.3">
      <c r="F7697"/>
      <c r="H7697" s="37"/>
    </row>
    <row r="7698" spans="6:8" hidden="1" x14ac:dyDescent="0.3">
      <c r="F7698"/>
      <c r="H7698" s="37"/>
    </row>
    <row r="7699" spans="6:8" hidden="1" x14ac:dyDescent="0.3">
      <c r="F7699"/>
      <c r="H7699" s="37"/>
    </row>
    <row r="7700" spans="6:8" hidden="1" x14ac:dyDescent="0.3">
      <c r="F7700"/>
      <c r="H7700" s="37"/>
    </row>
    <row r="7701" spans="6:8" hidden="1" x14ac:dyDescent="0.3">
      <c r="F7701"/>
      <c r="H7701" s="37"/>
    </row>
    <row r="7702" spans="6:8" hidden="1" x14ac:dyDescent="0.3">
      <c r="F7702"/>
      <c r="H7702" s="37"/>
    </row>
    <row r="7703" spans="6:8" hidden="1" x14ac:dyDescent="0.3">
      <c r="F7703"/>
      <c r="H7703" s="37"/>
    </row>
    <row r="7704" spans="6:8" hidden="1" x14ac:dyDescent="0.3">
      <c r="F7704"/>
      <c r="H7704" s="37"/>
    </row>
    <row r="7705" spans="6:8" hidden="1" x14ac:dyDescent="0.3">
      <c r="F7705"/>
      <c r="H7705" s="37"/>
    </row>
    <row r="7706" spans="6:8" hidden="1" x14ac:dyDescent="0.3">
      <c r="F7706"/>
      <c r="H7706" s="37"/>
    </row>
    <row r="7707" spans="6:8" hidden="1" x14ac:dyDescent="0.3">
      <c r="F7707"/>
      <c r="H7707" s="37"/>
    </row>
    <row r="7708" spans="6:8" hidden="1" x14ac:dyDescent="0.3">
      <c r="F7708"/>
      <c r="H7708" s="37"/>
    </row>
    <row r="7709" spans="6:8" hidden="1" x14ac:dyDescent="0.3">
      <c r="F7709"/>
      <c r="H7709" s="37"/>
    </row>
    <row r="7710" spans="6:8" hidden="1" x14ac:dyDescent="0.3">
      <c r="F7710"/>
      <c r="H7710" s="37"/>
    </row>
    <row r="7711" spans="6:8" hidden="1" x14ac:dyDescent="0.3">
      <c r="F7711"/>
      <c r="H7711" s="37"/>
    </row>
    <row r="7712" spans="6:8" hidden="1" x14ac:dyDescent="0.3">
      <c r="F7712"/>
      <c r="H7712" s="37"/>
    </row>
    <row r="7713" spans="6:8" hidden="1" x14ac:dyDescent="0.3">
      <c r="F7713"/>
      <c r="H7713" s="37"/>
    </row>
    <row r="7714" spans="6:8" hidden="1" x14ac:dyDescent="0.3">
      <c r="F7714"/>
      <c r="H7714" s="37"/>
    </row>
    <row r="7715" spans="6:8" hidden="1" x14ac:dyDescent="0.3">
      <c r="F7715"/>
      <c r="H7715" s="37"/>
    </row>
    <row r="7716" spans="6:8" hidden="1" x14ac:dyDescent="0.3">
      <c r="F7716"/>
      <c r="H7716" s="37"/>
    </row>
    <row r="7717" spans="6:8" hidden="1" x14ac:dyDescent="0.3">
      <c r="F7717"/>
      <c r="H7717" s="37"/>
    </row>
    <row r="7718" spans="6:8" hidden="1" x14ac:dyDescent="0.3">
      <c r="F7718"/>
      <c r="H7718" s="37"/>
    </row>
    <row r="7719" spans="6:8" hidden="1" x14ac:dyDescent="0.3">
      <c r="F7719"/>
      <c r="H7719" s="37"/>
    </row>
    <row r="7720" spans="6:8" hidden="1" x14ac:dyDescent="0.3">
      <c r="F7720"/>
      <c r="H7720" s="37"/>
    </row>
    <row r="7721" spans="6:8" hidden="1" x14ac:dyDescent="0.3">
      <c r="F7721"/>
      <c r="H7721" s="37"/>
    </row>
    <row r="7722" spans="6:8" hidden="1" x14ac:dyDescent="0.3">
      <c r="F7722"/>
      <c r="H7722" s="37"/>
    </row>
    <row r="7723" spans="6:8" hidden="1" x14ac:dyDescent="0.3">
      <c r="F7723"/>
      <c r="H7723" s="37"/>
    </row>
    <row r="7724" spans="6:8" hidden="1" x14ac:dyDescent="0.3">
      <c r="F7724"/>
      <c r="H7724" s="37"/>
    </row>
    <row r="7725" spans="6:8" hidden="1" x14ac:dyDescent="0.3">
      <c r="F7725"/>
      <c r="H7725" s="37"/>
    </row>
    <row r="7726" spans="6:8" hidden="1" x14ac:dyDescent="0.3">
      <c r="F7726"/>
      <c r="H7726" s="37"/>
    </row>
    <row r="7727" spans="6:8" hidden="1" x14ac:dyDescent="0.3">
      <c r="F7727"/>
      <c r="H7727" s="37"/>
    </row>
    <row r="7728" spans="6:8" hidden="1" x14ac:dyDescent="0.3">
      <c r="F7728"/>
      <c r="H7728" s="37"/>
    </row>
    <row r="7729" spans="6:8" hidden="1" x14ac:dyDescent="0.3">
      <c r="F7729"/>
      <c r="H7729" s="37"/>
    </row>
    <row r="7730" spans="6:8" hidden="1" x14ac:dyDescent="0.3">
      <c r="F7730"/>
      <c r="H7730" s="37"/>
    </row>
    <row r="7731" spans="6:8" hidden="1" x14ac:dyDescent="0.3">
      <c r="F7731"/>
      <c r="H7731" s="37"/>
    </row>
    <row r="7732" spans="6:8" hidden="1" x14ac:dyDescent="0.3">
      <c r="F7732"/>
      <c r="H7732" s="37"/>
    </row>
    <row r="7733" spans="6:8" hidden="1" x14ac:dyDescent="0.3">
      <c r="F7733"/>
      <c r="H7733" s="37"/>
    </row>
    <row r="7734" spans="6:8" hidden="1" x14ac:dyDescent="0.3">
      <c r="F7734"/>
      <c r="H7734" s="37"/>
    </row>
    <row r="7735" spans="6:8" hidden="1" x14ac:dyDescent="0.3">
      <c r="F7735"/>
      <c r="H7735" s="37"/>
    </row>
    <row r="7736" spans="6:8" hidden="1" x14ac:dyDescent="0.3">
      <c r="F7736"/>
      <c r="H7736" s="37"/>
    </row>
    <row r="7737" spans="6:8" hidden="1" x14ac:dyDescent="0.3">
      <c r="F7737"/>
      <c r="H7737" s="37"/>
    </row>
    <row r="7738" spans="6:8" hidden="1" x14ac:dyDescent="0.3">
      <c r="F7738"/>
      <c r="H7738" s="37"/>
    </row>
    <row r="7739" spans="6:8" hidden="1" x14ac:dyDescent="0.3">
      <c r="F7739"/>
      <c r="H7739" s="37"/>
    </row>
    <row r="7740" spans="6:8" hidden="1" x14ac:dyDescent="0.3">
      <c r="F7740"/>
      <c r="H7740" s="37"/>
    </row>
    <row r="7741" spans="6:8" hidden="1" x14ac:dyDescent="0.3">
      <c r="F7741"/>
      <c r="H7741" s="37"/>
    </row>
    <row r="7742" spans="6:8" hidden="1" x14ac:dyDescent="0.3">
      <c r="F7742"/>
      <c r="H7742" s="37"/>
    </row>
    <row r="7743" spans="6:8" hidden="1" x14ac:dyDescent="0.3">
      <c r="F7743"/>
      <c r="H7743" s="37"/>
    </row>
    <row r="7744" spans="6:8" hidden="1" x14ac:dyDescent="0.3">
      <c r="F7744"/>
      <c r="H7744" s="37"/>
    </row>
    <row r="7745" spans="6:8" hidden="1" x14ac:dyDescent="0.3">
      <c r="F7745"/>
      <c r="H7745" s="37"/>
    </row>
    <row r="7746" spans="6:8" hidden="1" x14ac:dyDescent="0.3">
      <c r="F7746"/>
      <c r="H7746" s="37"/>
    </row>
    <row r="7747" spans="6:8" hidden="1" x14ac:dyDescent="0.3">
      <c r="F7747"/>
      <c r="H7747" s="37"/>
    </row>
    <row r="7748" spans="6:8" hidden="1" x14ac:dyDescent="0.3">
      <c r="F7748"/>
      <c r="H7748" s="37"/>
    </row>
    <row r="7749" spans="6:8" hidden="1" x14ac:dyDescent="0.3">
      <c r="F7749"/>
      <c r="H7749" s="37"/>
    </row>
    <row r="7750" spans="6:8" hidden="1" x14ac:dyDescent="0.3">
      <c r="F7750"/>
      <c r="H7750" s="37"/>
    </row>
    <row r="7751" spans="6:8" hidden="1" x14ac:dyDescent="0.3">
      <c r="F7751"/>
      <c r="H7751" s="37"/>
    </row>
    <row r="7752" spans="6:8" hidden="1" x14ac:dyDescent="0.3">
      <c r="F7752"/>
      <c r="H7752" s="37"/>
    </row>
    <row r="7753" spans="6:8" hidden="1" x14ac:dyDescent="0.3">
      <c r="F7753"/>
      <c r="H7753" s="37"/>
    </row>
    <row r="7754" spans="6:8" hidden="1" x14ac:dyDescent="0.3">
      <c r="F7754"/>
      <c r="H7754" s="37"/>
    </row>
    <row r="7755" spans="6:8" hidden="1" x14ac:dyDescent="0.3">
      <c r="F7755"/>
      <c r="H7755" s="37"/>
    </row>
    <row r="7756" spans="6:8" hidden="1" x14ac:dyDescent="0.3">
      <c r="F7756"/>
      <c r="H7756" s="37"/>
    </row>
    <row r="7757" spans="6:8" hidden="1" x14ac:dyDescent="0.3">
      <c r="F7757"/>
      <c r="H7757" s="37"/>
    </row>
    <row r="7758" spans="6:8" hidden="1" x14ac:dyDescent="0.3">
      <c r="F7758"/>
      <c r="H7758" s="37"/>
    </row>
    <row r="7759" spans="6:8" hidden="1" x14ac:dyDescent="0.3">
      <c r="F7759"/>
      <c r="H7759" s="37"/>
    </row>
    <row r="7760" spans="6:8" hidden="1" x14ac:dyDescent="0.3">
      <c r="F7760"/>
      <c r="H7760" s="37"/>
    </row>
    <row r="7761" spans="6:8" hidden="1" x14ac:dyDescent="0.3">
      <c r="F7761"/>
      <c r="H7761" s="37"/>
    </row>
    <row r="7762" spans="6:8" hidden="1" x14ac:dyDescent="0.3">
      <c r="F7762"/>
      <c r="H7762" s="37"/>
    </row>
    <row r="7763" spans="6:8" hidden="1" x14ac:dyDescent="0.3">
      <c r="F7763"/>
      <c r="H7763" s="37"/>
    </row>
    <row r="7764" spans="6:8" hidden="1" x14ac:dyDescent="0.3">
      <c r="F7764"/>
      <c r="H7764" s="37"/>
    </row>
    <row r="7765" spans="6:8" hidden="1" x14ac:dyDescent="0.3">
      <c r="F7765"/>
      <c r="H7765" s="37"/>
    </row>
    <row r="7766" spans="6:8" hidden="1" x14ac:dyDescent="0.3">
      <c r="F7766"/>
      <c r="H7766" s="37"/>
    </row>
    <row r="7767" spans="6:8" hidden="1" x14ac:dyDescent="0.3">
      <c r="F7767"/>
      <c r="H7767" s="37"/>
    </row>
    <row r="7768" spans="6:8" hidden="1" x14ac:dyDescent="0.3">
      <c r="F7768"/>
      <c r="H7768" s="37"/>
    </row>
    <row r="7769" spans="6:8" hidden="1" x14ac:dyDescent="0.3">
      <c r="F7769"/>
      <c r="H7769" s="37"/>
    </row>
    <row r="7770" spans="6:8" hidden="1" x14ac:dyDescent="0.3">
      <c r="F7770"/>
      <c r="H7770" s="37"/>
    </row>
    <row r="7771" spans="6:8" hidden="1" x14ac:dyDescent="0.3">
      <c r="F7771"/>
      <c r="H7771" s="37"/>
    </row>
    <row r="7772" spans="6:8" hidden="1" x14ac:dyDescent="0.3">
      <c r="F7772"/>
      <c r="H7772" s="37"/>
    </row>
    <row r="7773" spans="6:8" hidden="1" x14ac:dyDescent="0.3">
      <c r="F7773"/>
      <c r="H7773" s="37"/>
    </row>
    <row r="7774" spans="6:8" hidden="1" x14ac:dyDescent="0.3">
      <c r="F7774"/>
      <c r="H7774" s="37"/>
    </row>
    <row r="7775" spans="6:8" hidden="1" x14ac:dyDescent="0.3">
      <c r="F7775"/>
      <c r="H7775" s="37"/>
    </row>
    <row r="7776" spans="6:8" hidden="1" x14ac:dyDescent="0.3">
      <c r="F7776"/>
      <c r="H7776" s="37"/>
    </row>
    <row r="7777" spans="6:8" hidden="1" x14ac:dyDescent="0.3">
      <c r="F7777"/>
      <c r="H7777" s="37"/>
    </row>
    <row r="7778" spans="6:8" hidden="1" x14ac:dyDescent="0.3">
      <c r="F7778"/>
      <c r="H7778" s="37"/>
    </row>
    <row r="7779" spans="6:8" hidden="1" x14ac:dyDescent="0.3">
      <c r="F7779"/>
      <c r="H7779" s="37"/>
    </row>
    <row r="7780" spans="6:8" hidden="1" x14ac:dyDescent="0.3">
      <c r="F7780"/>
      <c r="H7780" s="37"/>
    </row>
    <row r="7781" spans="6:8" hidden="1" x14ac:dyDescent="0.3">
      <c r="F7781"/>
      <c r="H7781" s="37"/>
    </row>
    <row r="7782" spans="6:8" hidden="1" x14ac:dyDescent="0.3">
      <c r="F7782"/>
      <c r="H7782" s="37"/>
    </row>
    <row r="7783" spans="6:8" hidden="1" x14ac:dyDescent="0.3">
      <c r="F7783"/>
      <c r="H7783" s="37"/>
    </row>
    <row r="7784" spans="6:8" hidden="1" x14ac:dyDescent="0.3">
      <c r="F7784"/>
      <c r="H7784" s="37"/>
    </row>
    <row r="7785" spans="6:8" hidden="1" x14ac:dyDescent="0.3">
      <c r="F7785"/>
      <c r="H7785" s="37"/>
    </row>
    <row r="7786" spans="6:8" hidden="1" x14ac:dyDescent="0.3">
      <c r="F7786"/>
      <c r="H7786" s="37"/>
    </row>
    <row r="7787" spans="6:8" hidden="1" x14ac:dyDescent="0.3">
      <c r="F7787"/>
      <c r="H7787" s="37"/>
    </row>
    <row r="7788" spans="6:8" hidden="1" x14ac:dyDescent="0.3">
      <c r="F7788"/>
      <c r="H7788" s="37"/>
    </row>
    <row r="7789" spans="6:8" hidden="1" x14ac:dyDescent="0.3">
      <c r="F7789"/>
      <c r="H7789" s="37"/>
    </row>
    <row r="7790" spans="6:8" hidden="1" x14ac:dyDescent="0.3">
      <c r="F7790"/>
      <c r="H7790" s="37"/>
    </row>
    <row r="7791" spans="6:8" hidden="1" x14ac:dyDescent="0.3">
      <c r="F7791"/>
      <c r="H7791" s="37"/>
    </row>
    <row r="7792" spans="6:8" hidden="1" x14ac:dyDescent="0.3">
      <c r="F7792"/>
      <c r="H7792" s="37"/>
    </row>
    <row r="7793" spans="6:8" hidden="1" x14ac:dyDescent="0.3">
      <c r="F7793"/>
      <c r="H7793" s="37"/>
    </row>
    <row r="7794" spans="6:8" hidden="1" x14ac:dyDescent="0.3">
      <c r="F7794"/>
      <c r="H7794" s="37"/>
    </row>
    <row r="7795" spans="6:8" hidden="1" x14ac:dyDescent="0.3">
      <c r="F7795"/>
      <c r="H7795" s="37"/>
    </row>
    <row r="7796" spans="6:8" hidden="1" x14ac:dyDescent="0.3">
      <c r="F7796"/>
      <c r="H7796" s="37"/>
    </row>
    <row r="7797" spans="6:8" hidden="1" x14ac:dyDescent="0.3">
      <c r="F7797"/>
      <c r="H7797" s="37"/>
    </row>
    <row r="7798" spans="6:8" hidden="1" x14ac:dyDescent="0.3">
      <c r="F7798"/>
      <c r="H7798" s="37"/>
    </row>
    <row r="7799" spans="6:8" hidden="1" x14ac:dyDescent="0.3">
      <c r="F7799"/>
      <c r="H7799" s="37"/>
    </row>
    <row r="7800" spans="6:8" hidden="1" x14ac:dyDescent="0.3">
      <c r="F7800"/>
      <c r="H7800" s="37"/>
    </row>
    <row r="7801" spans="6:8" hidden="1" x14ac:dyDescent="0.3">
      <c r="F7801"/>
      <c r="H7801" s="37"/>
    </row>
    <row r="7802" spans="6:8" hidden="1" x14ac:dyDescent="0.3">
      <c r="F7802"/>
      <c r="H7802" s="37"/>
    </row>
    <row r="7803" spans="6:8" hidden="1" x14ac:dyDescent="0.3">
      <c r="F7803"/>
      <c r="H7803" s="37"/>
    </row>
    <row r="7804" spans="6:8" hidden="1" x14ac:dyDescent="0.3">
      <c r="F7804"/>
      <c r="H7804" s="37"/>
    </row>
    <row r="7805" spans="6:8" hidden="1" x14ac:dyDescent="0.3">
      <c r="F7805"/>
      <c r="H7805" s="37"/>
    </row>
    <row r="7806" spans="6:8" hidden="1" x14ac:dyDescent="0.3">
      <c r="F7806"/>
      <c r="H7806" s="37"/>
    </row>
    <row r="7807" spans="6:8" hidden="1" x14ac:dyDescent="0.3">
      <c r="F7807"/>
      <c r="H7807" s="37"/>
    </row>
    <row r="7808" spans="6:8" hidden="1" x14ac:dyDescent="0.3">
      <c r="F7808"/>
      <c r="H7808" s="37"/>
    </row>
    <row r="7809" spans="6:8" hidden="1" x14ac:dyDescent="0.3">
      <c r="F7809"/>
      <c r="H7809" s="37"/>
    </row>
    <row r="7810" spans="6:8" hidden="1" x14ac:dyDescent="0.3">
      <c r="F7810"/>
      <c r="H7810" s="37"/>
    </row>
    <row r="7811" spans="6:8" hidden="1" x14ac:dyDescent="0.3">
      <c r="F7811"/>
      <c r="H7811" s="37"/>
    </row>
    <row r="7812" spans="6:8" hidden="1" x14ac:dyDescent="0.3">
      <c r="F7812"/>
      <c r="H7812" s="37"/>
    </row>
    <row r="7813" spans="6:8" hidden="1" x14ac:dyDescent="0.3">
      <c r="F7813"/>
      <c r="H7813" s="37"/>
    </row>
    <row r="7814" spans="6:8" hidden="1" x14ac:dyDescent="0.3">
      <c r="F7814"/>
      <c r="H7814" s="37"/>
    </row>
    <row r="7815" spans="6:8" hidden="1" x14ac:dyDescent="0.3">
      <c r="F7815"/>
      <c r="H7815" s="37"/>
    </row>
    <row r="7816" spans="6:8" hidden="1" x14ac:dyDescent="0.3">
      <c r="F7816"/>
      <c r="H7816" s="37"/>
    </row>
    <row r="7817" spans="6:8" hidden="1" x14ac:dyDescent="0.3">
      <c r="F7817"/>
      <c r="H7817" s="37"/>
    </row>
    <row r="7818" spans="6:8" hidden="1" x14ac:dyDescent="0.3">
      <c r="F7818"/>
      <c r="H7818" s="37"/>
    </row>
    <row r="7819" spans="6:8" hidden="1" x14ac:dyDescent="0.3">
      <c r="F7819"/>
      <c r="H7819" s="37"/>
    </row>
    <row r="7820" spans="6:8" hidden="1" x14ac:dyDescent="0.3">
      <c r="F7820"/>
      <c r="H7820" s="37"/>
    </row>
    <row r="7821" spans="6:8" hidden="1" x14ac:dyDescent="0.3">
      <c r="F7821"/>
      <c r="H7821" s="37"/>
    </row>
    <row r="7822" spans="6:8" hidden="1" x14ac:dyDescent="0.3">
      <c r="F7822"/>
      <c r="H7822" s="37"/>
    </row>
    <row r="7823" spans="6:8" hidden="1" x14ac:dyDescent="0.3">
      <c r="F7823"/>
      <c r="H7823" s="37"/>
    </row>
    <row r="7824" spans="6:8" hidden="1" x14ac:dyDescent="0.3">
      <c r="F7824"/>
      <c r="H7824" s="37"/>
    </row>
    <row r="7825" spans="6:8" hidden="1" x14ac:dyDescent="0.3">
      <c r="F7825"/>
      <c r="H7825" s="37"/>
    </row>
    <row r="7826" spans="6:8" hidden="1" x14ac:dyDescent="0.3">
      <c r="F7826"/>
      <c r="H7826" s="37"/>
    </row>
    <row r="7827" spans="6:8" hidden="1" x14ac:dyDescent="0.3">
      <c r="F7827"/>
      <c r="H7827" s="37"/>
    </row>
    <row r="7828" spans="6:8" hidden="1" x14ac:dyDescent="0.3">
      <c r="F7828"/>
      <c r="H7828" s="37"/>
    </row>
    <row r="7829" spans="6:8" hidden="1" x14ac:dyDescent="0.3">
      <c r="F7829"/>
      <c r="H7829" s="37"/>
    </row>
    <row r="7830" spans="6:8" hidden="1" x14ac:dyDescent="0.3">
      <c r="F7830"/>
      <c r="H7830" s="37"/>
    </row>
    <row r="7831" spans="6:8" hidden="1" x14ac:dyDescent="0.3">
      <c r="F7831"/>
      <c r="H7831" s="37"/>
    </row>
    <row r="7832" spans="6:8" hidden="1" x14ac:dyDescent="0.3">
      <c r="F7832"/>
      <c r="H7832" s="37"/>
    </row>
    <row r="7833" spans="6:8" hidden="1" x14ac:dyDescent="0.3">
      <c r="F7833"/>
      <c r="H7833" s="37"/>
    </row>
    <row r="7834" spans="6:8" hidden="1" x14ac:dyDescent="0.3">
      <c r="F7834"/>
      <c r="H7834" s="37"/>
    </row>
    <row r="7835" spans="6:8" hidden="1" x14ac:dyDescent="0.3">
      <c r="F7835"/>
      <c r="H7835" s="37"/>
    </row>
    <row r="7836" spans="6:8" hidden="1" x14ac:dyDescent="0.3">
      <c r="F7836"/>
      <c r="H7836" s="37"/>
    </row>
    <row r="7837" spans="6:8" hidden="1" x14ac:dyDescent="0.3">
      <c r="F7837"/>
      <c r="H7837" s="37"/>
    </row>
    <row r="7838" spans="6:8" hidden="1" x14ac:dyDescent="0.3">
      <c r="F7838"/>
      <c r="H7838" s="37"/>
    </row>
    <row r="7839" spans="6:8" hidden="1" x14ac:dyDescent="0.3">
      <c r="F7839"/>
      <c r="H7839" s="37"/>
    </row>
    <row r="7840" spans="6:8" hidden="1" x14ac:dyDescent="0.3">
      <c r="F7840"/>
      <c r="H7840" s="37"/>
    </row>
    <row r="7841" spans="6:8" hidden="1" x14ac:dyDescent="0.3">
      <c r="F7841"/>
      <c r="H7841" s="37"/>
    </row>
    <row r="7842" spans="6:8" hidden="1" x14ac:dyDescent="0.3">
      <c r="F7842"/>
      <c r="H7842" s="37"/>
    </row>
    <row r="7843" spans="6:8" hidden="1" x14ac:dyDescent="0.3">
      <c r="F7843"/>
      <c r="H7843" s="37"/>
    </row>
    <row r="7844" spans="6:8" hidden="1" x14ac:dyDescent="0.3">
      <c r="F7844"/>
      <c r="H7844" s="37"/>
    </row>
    <row r="7845" spans="6:8" hidden="1" x14ac:dyDescent="0.3">
      <c r="F7845"/>
      <c r="H7845" s="37"/>
    </row>
    <row r="7846" spans="6:8" hidden="1" x14ac:dyDescent="0.3">
      <c r="F7846"/>
      <c r="H7846" s="37"/>
    </row>
    <row r="7847" spans="6:8" hidden="1" x14ac:dyDescent="0.3">
      <c r="F7847"/>
      <c r="H7847" s="37"/>
    </row>
    <row r="7848" spans="6:8" hidden="1" x14ac:dyDescent="0.3">
      <c r="F7848"/>
      <c r="H7848" s="37"/>
    </row>
    <row r="7849" spans="6:8" hidden="1" x14ac:dyDescent="0.3">
      <c r="F7849"/>
      <c r="H7849" s="37"/>
    </row>
    <row r="7850" spans="6:8" hidden="1" x14ac:dyDescent="0.3">
      <c r="F7850"/>
      <c r="H7850" s="37"/>
    </row>
    <row r="7851" spans="6:8" hidden="1" x14ac:dyDescent="0.3">
      <c r="F7851"/>
      <c r="H7851" s="37"/>
    </row>
    <row r="7852" spans="6:8" hidden="1" x14ac:dyDescent="0.3">
      <c r="F7852"/>
      <c r="H7852" s="37"/>
    </row>
    <row r="7853" spans="6:8" hidden="1" x14ac:dyDescent="0.3">
      <c r="F7853"/>
      <c r="H7853" s="37"/>
    </row>
    <row r="7854" spans="6:8" hidden="1" x14ac:dyDescent="0.3">
      <c r="F7854"/>
      <c r="H7854" s="37"/>
    </row>
    <row r="7855" spans="6:8" hidden="1" x14ac:dyDescent="0.3">
      <c r="F7855"/>
      <c r="H7855" s="37"/>
    </row>
    <row r="7856" spans="6:8" hidden="1" x14ac:dyDescent="0.3">
      <c r="F7856"/>
      <c r="H7856" s="37"/>
    </row>
    <row r="7857" spans="6:8" hidden="1" x14ac:dyDescent="0.3">
      <c r="F7857"/>
      <c r="H7857" s="37"/>
    </row>
    <row r="7858" spans="6:8" hidden="1" x14ac:dyDescent="0.3">
      <c r="F7858"/>
      <c r="H7858" s="37"/>
    </row>
    <row r="7859" spans="6:8" hidden="1" x14ac:dyDescent="0.3">
      <c r="F7859"/>
      <c r="H7859" s="37"/>
    </row>
    <row r="7860" spans="6:8" hidden="1" x14ac:dyDescent="0.3">
      <c r="F7860"/>
      <c r="H7860" s="37"/>
    </row>
    <row r="7861" spans="6:8" hidden="1" x14ac:dyDescent="0.3">
      <c r="F7861"/>
      <c r="H7861" s="37"/>
    </row>
    <row r="7862" spans="6:8" hidden="1" x14ac:dyDescent="0.3">
      <c r="F7862"/>
      <c r="H7862" s="37"/>
    </row>
    <row r="7863" spans="6:8" hidden="1" x14ac:dyDescent="0.3">
      <c r="F7863"/>
      <c r="H7863" s="37"/>
    </row>
    <row r="7864" spans="6:8" hidden="1" x14ac:dyDescent="0.3">
      <c r="F7864"/>
      <c r="H7864" s="37"/>
    </row>
    <row r="7865" spans="6:8" hidden="1" x14ac:dyDescent="0.3">
      <c r="F7865"/>
      <c r="H7865" s="37"/>
    </row>
    <row r="7866" spans="6:8" hidden="1" x14ac:dyDescent="0.3">
      <c r="F7866"/>
      <c r="H7866" s="37"/>
    </row>
    <row r="7867" spans="6:8" hidden="1" x14ac:dyDescent="0.3">
      <c r="F7867"/>
      <c r="H7867" s="37"/>
    </row>
    <row r="7868" spans="6:8" hidden="1" x14ac:dyDescent="0.3">
      <c r="F7868"/>
      <c r="H7868" s="37"/>
    </row>
    <row r="7869" spans="6:8" hidden="1" x14ac:dyDescent="0.3">
      <c r="F7869"/>
      <c r="H7869" s="37"/>
    </row>
    <row r="7870" spans="6:8" hidden="1" x14ac:dyDescent="0.3">
      <c r="F7870"/>
      <c r="H7870" s="37"/>
    </row>
    <row r="7871" spans="6:8" hidden="1" x14ac:dyDescent="0.3">
      <c r="F7871"/>
      <c r="H7871" s="37"/>
    </row>
    <row r="7872" spans="6:8" hidden="1" x14ac:dyDescent="0.3">
      <c r="F7872"/>
      <c r="H7872" s="37"/>
    </row>
    <row r="7873" spans="6:8" hidden="1" x14ac:dyDescent="0.3">
      <c r="F7873"/>
      <c r="H7873" s="37"/>
    </row>
    <row r="7874" spans="6:8" hidden="1" x14ac:dyDescent="0.3">
      <c r="F7874"/>
      <c r="H7874" s="37"/>
    </row>
    <row r="7875" spans="6:8" hidden="1" x14ac:dyDescent="0.3">
      <c r="F7875"/>
      <c r="H7875" s="37"/>
    </row>
    <row r="7876" spans="6:8" hidden="1" x14ac:dyDescent="0.3">
      <c r="F7876"/>
      <c r="H7876" s="37"/>
    </row>
    <row r="7877" spans="6:8" hidden="1" x14ac:dyDescent="0.3">
      <c r="F7877"/>
      <c r="H7877" s="37"/>
    </row>
    <row r="7878" spans="6:8" hidden="1" x14ac:dyDescent="0.3">
      <c r="F7878"/>
      <c r="H7878" s="37"/>
    </row>
    <row r="7879" spans="6:8" hidden="1" x14ac:dyDescent="0.3">
      <c r="F7879"/>
      <c r="H7879" s="37"/>
    </row>
    <row r="7880" spans="6:8" hidden="1" x14ac:dyDescent="0.3">
      <c r="F7880"/>
      <c r="H7880" s="37"/>
    </row>
    <row r="7881" spans="6:8" hidden="1" x14ac:dyDescent="0.3">
      <c r="F7881"/>
      <c r="H7881" s="37"/>
    </row>
    <row r="7882" spans="6:8" hidden="1" x14ac:dyDescent="0.3">
      <c r="F7882"/>
      <c r="H7882" s="37"/>
    </row>
    <row r="7883" spans="6:8" hidden="1" x14ac:dyDescent="0.3">
      <c r="F7883"/>
      <c r="H7883" s="37"/>
    </row>
    <row r="7884" spans="6:8" hidden="1" x14ac:dyDescent="0.3">
      <c r="F7884"/>
      <c r="H7884" s="37"/>
    </row>
    <row r="7885" spans="6:8" hidden="1" x14ac:dyDescent="0.3">
      <c r="F7885"/>
      <c r="H7885" s="37"/>
    </row>
    <row r="7886" spans="6:8" hidden="1" x14ac:dyDescent="0.3">
      <c r="F7886"/>
      <c r="H7886" s="37"/>
    </row>
    <row r="7887" spans="6:8" hidden="1" x14ac:dyDescent="0.3">
      <c r="F7887"/>
      <c r="H7887" s="37"/>
    </row>
    <row r="7888" spans="6:8" hidden="1" x14ac:dyDescent="0.3">
      <c r="F7888"/>
      <c r="H7888" s="37"/>
    </row>
    <row r="7889" spans="6:8" hidden="1" x14ac:dyDescent="0.3">
      <c r="F7889"/>
      <c r="H7889" s="37"/>
    </row>
    <row r="7890" spans="6:8" hidden="1" x14ac:dyDescent="0.3">
      <c r="F7890"/>
      <c r="H7890" s="37"/>
    </row>
    <row r="7891" spans="6:8" hidden="1" x14ac:dyDescent="0.3">
      <c r="F7891"/>
      <c r="H7891" s="37"/>
    </row>
    <row r="7892" spans="6:8" hidden="1" x14ac:dyDescent="0.3">
      <c r="F7892"/>
      <c r="H7892" s="37"/>
    </row>
    <row r="7893" spans="6:8" hidden="1" x14ac:dyDescent="0.3">
      <c r="F7893"/>
      <c r="H7893" s="37"/>
    </row>
    <row r="7894" spans="6:8" hidden="1" x14ac:dyDescent="0.3">
      <c r="F7894"/>
      <c r="H7894" s="37"/>
    </row>
    <row r="7895" spans="6:8" hidden="1" x14ac:dyDescent="0.3">
      <c r="F7895"/>
      <c r="H7895" s="37"/>
    </row>
    <row r="7896" spans="6:8" hidden="1" x14ac:dyDescent="0.3">
      <c r="F7896"/>
      <c r="H7896" s="37"/>
    </row>
    <row r="7897" spans="6:8" hidden="1" x14ac:dyDescent="0.3">
      <c r="F7897"/>
      <c r="H7897" s="37"/>
    </row>
    <row r="7898" spans="6:8" hidden="1" x14ac:dyDescent="0.3">
      <c r="F7898"/>
      <c r="H7898" s="37"/>
    </row>
    <row r="7899" spans="6:8" hidden="1" x14ac:dyDescent="0.3">
      <c r="F7899"/>
      <c r="H7899" s="37"/>
    </row>
    <row r="7900" spans="6:8" hidden="1" x14ac:dyDescent="0.3">
      <c r="F7900"/>
      <c r="H7900" s="37"/>
    </row>
    <row r="7901" spans="6:8" hidden="1" x14ac:dyDescent="0.3">
      <c r="F7901"/>
      <c r="H7901" s="37"/>
    </row>
    <row r="7902" spans="6:8" hidden="1" x14ac:dyDescent="0.3">
      <c r="F7902"/>
      <c r="H7902" s="37"/>
    </row>
    <row r="7903" spans="6:8" hidden="1" x14ac:dyDescent="0.3">
      <c r="F7903"/>
      <c r="H7903" s="37"/>
    </row>
    <row r="7904" spans="6:8" hidden="1" x14ac:dyDescent="0.3">
      <c r="F7904"/>
      <c r="H7904" s="37"/>
    </row>
    <row r="7905" spans="6:8" hidden="1" x14ac:dyDescent="0.3">
      <c r="F7905"/>
      <c r="H7905" s="37"/>
    </row>
    <row r="7906" spans="6:8" hidden="1" x14ac:dyDescent="0.3">
      <c r="F7906"/>
      <c r="H7906" s="37"/>
    </row>
    <row r="7907" spans="6:8" hidden="1" x14ac:dyDescent="0.3">
      <c r="F7907"/>
      <c r="H7907" s="37"/>
    </row>
    <row r="7908" spans="6:8" hidden="1" x14ac:dyDescent="0.3">
      <c r="F7908"/>
      <c r="H7908" s="37"/>
    </row>
    <row r="7909" spans="6:8" hidden="1" x14ac:dyDescent="0.3">
      <c r="F7909"/>
      <c r="H7909" s="37"/>
    </row>
    <row r="7910" spans="6:8" hidden="1" x14ac:dyDescent="0.3">
      <c r="F7910"/>
      <c r="H7910" s="37"/>
    </row>
    <row r="7911" spans="6:8" hidden="1" x14ac:dyDescent="0.3">
      <c r="F7911"/>
      <c r="H7911" s="37"/>
    </row>
    <row r="7912" spans="6:8" hidden="1" x14ac:dyDescent="0.3">
      <c r="F7912"/>
      <c r="H7912" s="37"/>
    </row>
    <row r="7913" spans="6:8" hidden="1" x14ac:dyDescent="0.3">
      <c r="F7913"/>
      <c r="H7913" s="37"/>
    </row>
    <row r="7914" spans="6:8" hidden="1" x14ac:dyDescent="0.3">
      <c r="F7914"/>
      <c r="H7914" s="37"/>
    </row>
    <row r="7915" spans="6:8" hidden="1" x14ac:dyDescent="0.3">
      <c r="F7915"/>
      <c r="H7915" s="37"/>
    </row>
    <row r="7916" spans="6:8" hidden="1" x14ac:dyDescent="0.3">
      <c r="F7916"/>
      <c r="H7916" s="37"/>
    </row>
    <row r="7917" spans="6:8" hidden="1" x14ac:dyDescent="0.3">
      <c r="F7917"/>
      <c r="H7917" s="37"/>
    </row>
    <row r="7918" spans="6:8" hidden="1" x14ac:dyDescent="0.3">
      <c r="F7918"/>
      <c r="H7918" s="37"/>
    </row>
    <row r="7919" spans="6:8" hidden="1" x14ac:dyDescent="0.3">
      <c r="F7919"/>
      <c r="H7919" s="37"/>
    </row>
    <row r="7920" spans="6:8" hidden="1" x14ac:dyDescent="0.3">
      <c r="F7920"/>
      <c r="H7920" s="37"/>
    </row>
    <row r="7921" spans="6:8" hidden="1" x14ac:dyDescent="0.3">
      <c r="F7921"/>
      <c r="H7921" s="37"/>
    </row>
    <row r="7922" spans="6:8" hidden="1" x14ac:dyDescent="0.3">
      <c r="F7922"/>
      <c r="H7922" s="37"/>
    </row>
    <row r="7923" spans="6:8" hidden="1" x14ac:dyDescent="0.3">
      <c r="F7923"/>
      <c r="H7923" s="37"/>
    </row>
    <row r="7924" spans="6:8" hidden="1" x14ac:dyDescent="0.3">
      <c r="F7924"/>
      <c r="H7924" s="37"/>
    </row>
    <row r="7925" spans="6:8" hidden="1" x14ac:dyDescent="0.3">
      <c r="F7925"/>
      <c r="H7925" s="37"/>
    </row>
    <row r="7926" spans="6:8" hidden="1" x14ac:dyDescent="0.3">
      <c r="F7926"/>
    </row>
    <row r="7927" spans="6:8" hidden="1" x14ac:dyDescent="0.3">
      <c r="F7927"/>
    </row>
    <row r="7928" spans="6:8" hidden="1" x14ac:dyDescent="0.3">
      <c r="F7928"/>
    </row>
    <row r="7929" spans="6:8" hidden="1" x14ac:dyDescent="0.3">
      <c r="F7929"/>
    </row>
    <row r="7930" spans="6:8" hidden="1" x14ac:dyDescent="0.3">
      <c r="F7930"/>
    </row>
    <row r="7931" spans="6:8" hidden="1" x14ac:dyDescent="0.3">
      <c r="F7931"/>
    </row>
    <row r="7932" spans="6:8" hidden="1" x14ac:dyDescent="0.3">
      <c r="F7932"/>
    </row>
    <row r="7933" spans="6:8" hidden="1" x14ac:dyDescent="0.3">
      <c r="F7933"/>
    </row>
    <row r="7934" spans="6:8" hidden="1" x14ac:dyDescent="0.3">
      <c r="F7934"/>
    </row>
    <row r="7935" spans="6:8" hidden="1" x14ac:dyDescent="0.3">
      <c r="F7935"/>
    </row>
    <row r="7936" spans="6:8" hidden="1" x14ac:dyDescent="0.3">
      <c r="F7936"/>
    </row>
    <row r="7937" spans="6:6" hidden="1" x14ac:dyDescent="0.3">
      <c r="F7937"/>
    </row>
    <row r="7938" spans="6:6" hidden="1" x14ac:dyDescent="0.3">
      <c r="F7938"/>
    </row>
    <row r="7939" spans="6:6" hidden="1" x14ac:dyDescent="0.3">
      <c r="F7939"/>
    </row>
    <row r="7940" spans="6:6" hidden="1" x14ac:dyDescent="0.3">
      <c r="F7940"/>
    </row>
    <row r="7941" spans="6:6" hidden="1" x14ac:dyDescent="0.3">
      <c r="F7941"/>
    </row>
    <row r="7942" spans="6:6" hidden="1" x14ac:dyDescent="0.3">
      <c r="F7942"/>
    </row>
    <row r="7943" spans="6:6" hidden="1" x14ac:dyDescent="0.3">
      <c r="F7943"/>
    </row>
    <row r="7944" spans="6:6" hidden="1" x14ac:dyDescent="0.3">
      <c r="F7944"/>
    </row>
    <row r="7945" spans="6:6" hidden="1" x14ac:dyDescent="0.3">
      <c r="F7945"/>
    </row>
    <row r="7946" spans="6:6" hidden="1" x14ac:dyDescent="0.3">
      <c r="F7946"/>
    </row>
    <row r="7947" spans="6:6" hidden="1" x14ac:dyDescent="0.3">
      <c r="F7947"/>
    </row>
    <row r="7948" spans="6:6" hidden="1" x14ac:dyDescent="0.3">
      <c r="F7948"/>
    </row>
    <row r="7949" spans="6:6" hidden="1" x14ac:dyDescent="0.3">
      <c r="F7949"/>
    </row>
    <row r="7950" spans="6:6" hidden="1" x14ac:dyDescent="0.3">
      <c r="F7950"/>
    </row>
    <row r="7951" spans="6:6" hidden="1" x14ac:dyDescent="0.3">
      <c r="F7951"/>
    </row>
    <row r="7952" spans="6:6" hidden="1" x14ac:dyDescent="0.3">
      <c r="F7952"/>
    </row>
    <row r="7953" spans="6:6" hidden="1" x14ac:dyDescent="0.3">
      <c r="F7953"/>
    </row>
    <row r="7954" spans="6:6" hidden="1" x14ac:dyDescent="0.3">
      <c r="F7954"/>
    </row>
    <row r="7955" spans="6:6" hidden="1" x14ac:dyDescent="0.3">
      <c r="F7955"/>
    </row>
    <row r="7956" spans="6:6" hidden="1" x14ac:dyDescent="0.3">
      <c r="F7956"/>
    </row>
    <row r="7957" spans="6:6" hidden="1" x14ac:dyDescent="0.3">
      <c r="F7957"/>
    </row>
    <row r="7958" spans="6:6" hidden="1" x14ac:dyDescent="0.3">
      <c r="F7958"/>
    </row>
    <row r="7959" spans="6:6" hidden="1" x14ac:dyDescent="0.3">
      <c r="F7959"/>
    </row>
    <row r="7960" spans="6:6" hidden="1" x14ac:dyDescent="0.3">
      <c r="F7960"/>
    </row>
    <row r="7961" spans="6:6" hidden="1" x14ac:dyDescent="0.3">
      <c r="F7961"/>
    </row>
    <row r="7962" spans="6:6" hidden="1" x14ac:dyDescent="0.3">
      <c r="F7962"/>
    </row>
    <row r="7963" spans="6:6" hidden="1" x14ac:dyDescent="0.3">
      <c r="F7963"/>
    </row>
    <row r="7964" spans="6:6" hidden="1" x14ac:dyDescent="0.3">
      <c r="F7964"/>
    </row>
    <row r="7965" spans="6:6" hidden="1" x14ac:dyDescent="0.3">
      <c r="F7965"/>
    </row>
    <row r="7966" spans="6:6" hidden="1" x14ac:dyDescent="0.3">
      <c r="F7966"/>
    </row>
    <row r="7967" spans="6:6" hidden="1" x14ac:dyDescent="0.3">
      <c r="F7967"/>
    </row>
    <row r="7968" spans="6:6" hidden="1" x14ac:dyDescent="0.3">
      <c r="F7968"/>
    </row>
    <row r="7969" spans="6:6" hidden="1" x14ac:dyDescent="0.3">
      <c r="F7969"/>
    </row>
    <row r="7970" spans="6:6" hidden="1" x14ac:dyDescent="0.3">
      <c r="F7970"/>
    </row>
    <row r="7971" spans="6:6" hidden="1" x14ac:dyDescent="0.3">
      <c r="F7971"/>
    </row>
    <row r="7972" spans="6:6" hidden="1" x14ac:dyDescent="0.3">
      <c r="F7972"/>
    </row>
    <row r="7973" spans="6:6" hidden="1" x14ac:dyDescent="0.3">
      <c r="F7973"/>
    </row>
    <row r="7974" spans="6:6" hidden="1" x14ac:dyDescent="0.3">
      <c r="F7974"/>
    </row>
    <row r="7975" spans="6:6" hidden="1" x14ac:dyDescent="0.3">
      <c r="F7975"/>
    </row>
    <row r="7976" spans="6:6" hidden="1" x14ac:dyDescent="0.3">
      <c r="F7976"/>
    </row>
    <row r="7977" spans="6:6" hidden="1" x14ac:dyDescent="0.3">
      <c r="F7977"/>
    </row>
    <row r="7978" spans="6:6" hidden="1" x14ac:dyDescent="0.3">
      <c r="F7978"/>
    </row>
    <row r="7979" spans="6:6" hidden="1" x14ac:dyDescent="0.3">
      <c r="F7979"/>
    </row>
    <row r="7980" spans="6:6" hidden="1" x14ac:dyDescent="0.3">
      <c r="F7980"/>
    </row>
    <row r="7981" spans="6:6" hidden="1" x14ac:dyDescent="0.3">
      <c r="F7981"/>
    </row>
    <row r="7982" spans="6:6" hidden="1" x14ac:dyDescent="0.3">
      <c r="F7982"/>
    </row>
    <row r="7983" spans="6:6" hidden="1" x14ac:dyDescent="0.3">
      <c r="F7983"/>
    </row>
    <row r="7984" spans="6:6" hidden="1" x14ac:dyDescent="0.3">
      <c r="F7984"/>
    </row>
    <row r="7985" spans="6:6" hidden="1" x14ac:dyDescent="0.3">
      <c r="F7985"/>
    </row>
    <row r="7986" spans="6:6" hidden="1" x14ac:dyDescent="0.3">
      <c r="F7986"/>
    </row>
    <row r="7987" spans="6:6" hidden="1" x14ac:dyDescent="0.3">
      <c r="F7987"/>
    </row>
    <row r="7988" spans="6:6" hidden="1" x14ac:dyDescent="0.3">
      <c r="F7988"/>
    </row>
    <row r="7989" spans="6:6" hidden="1" x14ac:dyDescent="0.3">
      <c r="F7989"/>
    </row>
    <row r="7990" spans="6:6" hidden="1" x14ac:dyDescent="0.3">
      <c r="F7990"/>
    </row>
    <row r="7991" spans="6:6" hidden="1" x14ac:dyDescent="0.3">
      <c r="F7991"/>
    </row>
    <row r="7992" spans="6:6" hidden="1" x14ac:dyDescent="0.3">
      <c r="F7992"/>
    </row>
    <row r="7993" spans="6:6" hidden="1" x14ac:dyDescent="0.3">
      <c r="F7993"/>
    </row>
    <row r="7994" spans="6:6" hidden="1" x14ac:dyDescent="0.3">
      <c r="F7994"/>
    </row>
    <row r="7995" spans="6:6" hidden="1" x14ac:dyDescent="0.3">
      <c r="F7995"/>
    </row>
    <row r="7996" spans="6:6" hidden="1" x14ac:dyDescent="0.3">
      <c r="F7996"/>
    </row>
    <row r="7997" spans="6:6" hidden="1" x14ac:dyDescent="0.3">
      <c r="F7997"/>
    </row>
    <row r="7998" spans="6:6" hidden="1" x14ac:dyDescent="0.3">
      <c r="F7998"/>
    </row>
    <row r="7999" spans="6:6" hidden="1" x14ac:dyDescent="0.3">
      <c r="F7999"/>
    </row>
    <row r="8000" spans="6:6" hidden="1" x14ac:dyDescent="0.3">
      <c r="F8000"/>
    </row>
    <row r="8001" spans="6:6" hidden="1" x14ac:dyDescent="0.3">
      <c r="F8001"/>
    </row>
    <row r="8002" spans="6:6" hidden="1" x14ac:dyDescent="0.3">
      <c r="F8002"/>
    </row>
    <row r="8003" spans="6:6" hidden="1" x14ac:dyDescent="0.3">
      <c r="F8003"/>
    </row>
    <row r="8004" spans="6:6" hidden="1" x14ac:dyDescent="0.3">
      <c r="F8004"/>
    </row>
    <row r="8005" spans="6:6" hidden="1" x14ac:dyDescent="0.3">
      <c r="F8005"/>
    </row>
    <row r="8006" spans="6:6" hidden="1" x14ac:dyDescent="0.3">
      <c r="F8006"/>
    </row>
    <row r="8007" spans="6:6" hidden="1" x14ac:dyDescent="0.3">
      <c r="F8007"/>
    </row>
    <row r="8008" spans="6:6" hidden="1" x14ac:dyDescent="0.3">
      <c r="F8008"/>
    </row>
    <row r="8009" spans="6:6" hidden="1" x14ac:dyDescent="0.3">
      <c r="F8009"/>
    </row>
    <row r="8010" spans="6:6" hidden="1" x14ac:dyDescent="0.3">
      <c r="F8010"/>
    </row>
    <row r="8011" spans="6:6" hidden="1" x14ac:dyDescent="0.3">
      <c r="F8011"/>
    </row>
    <row r="8012" spans="6:6" hidden="1" x14ac:dyDescent="0.3">
      <c r="F8012"/>
    </row>
    <row r="8013" spans="6:6" hidden="1" x14ac:dyDescent="0.3">
      <c r="F8013"/>
    </row>
    <row r="8014" spans="6:6" hidden="1" x14ac:dyDescent="0.3">
      <c r="F8014"/>
    </row>
    <row r="8015" spans="6:6" hidden="1" x14ac:dyDescent="0.3">
      <c r="F8015"/>
    </row>
    <row r="8016" spans="6:6" hidden="1" x14ac:dyDescent="0.3">
      <c r="F8016"/>
    </row>
    <row r="8017" spans="1:10" hidden="1" x14ac:dyDescent="0.3">
      <c r="F8017"/>
    </row>
    <row r="8018" spans="1:10" hidden="1" x14ac:dyDescent="0.3">
      <c r="F8018"/>
    </row>
    <row r="8019" spans="1:10" hidden="1" x14ac:dyDescent="0.3">
      <c r="F8019"/>
    </row>
    <row r="8020" spans="1:10" hidden="1" x14ac:dyDescent="0.3">
      <c r="A8020" t="s">
        <v>7193</v>
      </c>
      <c r="B8020">
        <v>20180111</v>
      </c>
      <c r="C8020" t="s">
        <v>84</v>
      </c>
      <c r="D8020" t="s">
        <v>7194</v>
      </c>
      <c r="E8020" t="s">
        <v>15006</v>
      </c>
      <c r="F8020" s="4" t="s">
        <v>1122</v>
      </c>
      <c r="G8020" s="46">
        <v>5</v>
      </c>
      <c r="H8020" s="47" t="s">
        <v>8809</v>
      </c>
      <c r="I8020" s="31" t="s">
        <v>1261</v>
      </c>
      <c r="J8020" s="31" t="s">
        <v>192</v>
      </c>
    </row>
  </sheetData>
  <autoFilter ref="A1:K8020">
    <filterColumn colId="7">
      <filters blank="1">
        <filter val="?"/>
      </filters>
    </filterColumn>
    <filterColumn colId="8">
      <filters>
        <filter val="5G-카페-관광상품"/>
        <filter val="가맹점지원"/>
        <filter val="가정폭력예방"/>
        <filter val="갑질"/>
        <filter val="갑질-롯데갑질피해신고센터"/>
        <filter val="갑질-보도막기"/>
        <filter val="갑질-영화-처벌취소"/>
        <filter val="개인정보유출"/>
        <filter val="개인정보유출-소송"/>
        <filter val="건강-기부-저소득(의료비)"/>
        <filter val="건강-기부-저소득(재활비)"/>
        <filter val="건강-노인(안부확인서비스)"/>
        <filter val="건강-노인(치매관리프로그램)"/>
        <filter val="건강-노인(치매예방)"/>
        <filter val="건강-노인(치매예방센터)"/>
        <filter val="건강-병원안내"/>
        <filter val="건강-사고예방"/>
        <filter val="건강-사고예방-조난구조센터"/>
        <filter val="건강-사고예방-해상"/>
        <filter val="건강-산모(건강관리지원)"/>
        <filter val="건강-생명지키미 교육"/>
        <filter val="건강-아동(난청어린이수술비)"/>
        <filter val="건강-아동(심리치유프로그램)"/>
        <filter val="건강-의료영리화"/>
        <filter val="건강-의료지원-국가유공자"/>
        <filter val="건강-의료지원-사각지대"/>
        <filter val="건강-의료지원-중증장애아동"/>
        <filter val="건강-장애-아동(치료비)"/>
        <filter val="건강-장애인(청각장애수술)"/>
        <filter val="건강-저출생극복"/>
        <filter val="건강-청소년(심리치유)"/>
        <filter val="건강-청소년(심리치유프로그램)"/>
        <filter val="고객정보보호활동"/>
        <filter val="공정-공정거래위반"/>
        <filter val="공정-공정무역원두사용"/>
        <filter val="공정-불공정계약(시공사선정)"/>
        <filter val="공정-직권남용"/>
        <filter val="공정-채용"/>
        <filter val="공정-채용(고졸채용)"/>
        <filter val="공정-편법증여"/>
        <filter val="교육"/>
        <filter val="교육(기술)"/>
        <filter val="교육(메이커스)"/>
        <filter val="교육(사각지대)"/>
        <filter val="교육(사내이러닝)"/>
        <filter val="교육(역사교육)"/>
        <filter val="교육(영재교육)"/>
        <filter val="교육(외국인유학생,도서산간학생멘토링)"/>
        <filter val="교육(유통인재육성프로그램)"/>
        <filter val="교육(인공지능,5G)"/>
        <filter val="교육(정비기술)"/>
        <filter val="교육(정의)"/>
        <filter val="교육(철강공정인력양성)"/>
        <filter val="교육(청소년육영사업)"/>
        <filter val="교육(청소년해외평화캠프)"/>
        <filter val="교육(특허전문가양성)"/>
        <filter val="교육(학업멘토링)"/>
        <filter val="교육(현직교사,경력단절여성대상코딩교육)"/>
        <filter val="교육-IT기초코딩교육"/>
        <filter val="교육-IT-탈북어린이"/>
        <filter val="교육-건전한인터넷문화"/>
        <filter val="교육-교사야구강습"/>
        <filter val="교육-국제협력-기부"/>
        <filter val="교육-노인(현장학습)"/>
        <filter val="교육-디지털정보접근성"/>
        <filter val="교육-성평등-활동(문화확산)"/>
        <filter val="교육-아동"/>
        <filter val="교육-아동(나눔 아트스쿨)"/>
        <filter val="교육-아동(도서관)"/>
        <filter val="교육-아동(체험프로그램)"/>
        <filter val="교육-아동(코딩교육)"/>
        <filter val="교육-아동센터"/>
        <filter val="교육-야구(롯데자이언츠)"/>
        <filter val="교육-어린이-기술문화체험"/>
        <filter val="교육-외주협력사인재육성"/>
        <filter val="교육-장애(ICT)"/>
        <filter val="교육-장애(기술인재양성)"/>
        <filter val="교육-장애(드론VR체험자격증)"/>
        <filter val="교육-장애(정보화)"/>
        <filter val="교육-청년"/>
        <filter val="교육-청년(AI무료교육)"/>
        <filter val="교육-청년(산학협력프로그램)"/>
        <filter val="교육-청년(취창업교육프로그램)"/>
        <filter val="교육-청년(핵심인재양성)"/>
        <filter val="교육-청년-저소득(AI무료교육)"/>
        <filter val="교육-청소년"/>
        <filter val="교육-청소년(오케스트라)"/>
        <filter val="교육-청소년(인성)"/>
        <filter val="교육-청소년직업탐색"/>
        <filter val="교육-초등생-평창올림픽"/>
        <filter val="교육-취창업"/>
        <filter val="교육-평등"/>
        <filter val="국가재산헐값매각"/>
        <filter val="국제-건강(식수지원)"/>
        <filter val="국제-건강, 주거"/>
        <filter val="국제-건강-감염병확산방지"/>
        <filter val="국제-건강-의료(청각장애인재활센터)"/>
        <filter val="국제-건강-의료기술"/>
        <filter val="국제-교육"/>
        <filter val="국제-교육(AI)"/>
        <filter val="국제-교육(인프라)"/>
        <filter val="국제-교육(청소년축구교육)"/>
        <filter val="국제-교육(필리핀초등학생)"/>
        <filter val="국제-교육-센터건립"/>
        <filter val="국제-기부-아동"/>
        <filter val="국제-기부-장애(맞춤형스마트팜)"/>
        <filter val="국제-기부-장애(재활기구)"/>
        <filter val="국제-기부-재난성금"/>
        <filter val="국제-기부-저소득(스틸하우스)"/>
        <filter val="국제-기술-LTE구축"/>
        <filter val="국제-기술-인터넷보급"/>
        <filter val="국제-봉사활동"/>
        <filter val="국제-불법어업감시"/>
        <filter val="국제-빈곤-농업"/>
        <filter val="국제-사막화방지"/>
        <filter val="국제-서비스(공공와이파이)"/>
        <filter val="국제-아동(후원금)"/>
        <filter val="국제-아동-권리(아동불법노동모니터링"/>
        <filter val="국제-일자리지원"/>
        <filter val="국제-재난-구호"/>
        <filter val="국제-재난-구호(교육봉사활동)"/>
        <filter val="국제-주거"/>
        <filter val="국제-취약계층-생활"/>
        <filter val="국제-협력-기술-영상통화"/>
        <filter val="국제-환경-해양(쓰레기수거)"/>
        <filter val="군인-활동(책방지원)"/>
        <filter val="기금조성-생명존중"/>
        <filter val="기부"/>
        <filter val="기부(구세군)"/>
        <filter val="기부(김치)"/>
        <filter val="기부(도서)"/>
        <filter val="기부(떡)"/>
        <filter val="기부(문화)"/>
        <filter val="기부(봉사활동, 주거개선)"/>
        <filter val="기부(봉사활동, 집고쳐주기, 무료급식소)"/>
        <filter val="기부(불우이웃돕기성금)"/>
        <filter val="기부(사회복지성금)"/>
        <filter val="기부(송편, 생필품)"/>
        <filter val="기부(예비맘지원)"/>
        <filter val="기부(의류)"/>
        <filter val="기부(후원금)"/>
        <filter val="기부, 봉사"/>
        <filter val="기부,봉사"/>
        <filter val="기부-건강검진"/>
        <filter val="기부-관광"/>
        <filter val="기부-교육"/>
        <filter val="기부-교육-장애(점자책)"/>
        <filter val="기부-국가유공자(주거개선)"/>
        <filter val="기부-군부대-문화관람"/>
        <filter val="기부-군부대-위문금"/>
        <filter val="기부-군부대-취업지원"/>
        <filter val="기부-군부대-행복보따리"/>
        <filter val="기부-노인"/>
        <filter val="기부-노인(김치)"/>
        <filter val="기부-노인-실버케어"/>
        <filter val="기부-다문화가정(문화체험)"/>
        <filter val="기부-다문화산모"/>
        <filter val="기부-롯데자이언츠-일일호프"/>
        <filter val="기부-사회복지시설환경개선"/>
        <filter val="기부-새터민(위성방송)"/>
        <filter val="기부-생필품(취약계층)"/>
        <filter val="기부-섬(에너지설비)"/>
        <filter val="기부-아동"/>
        <filter val="기부-아동(공부방)"/>
        <filter val="기부-아동(놀이터)"/>
        <filter val="기부-아동(도서,안경)"/>
        <filter val="기부-아동(문화)"/>
        <filter val="기부-아동(문화체험)"/>
        <filter val="기부-아동(문화활동)"/>
        <filter val="기부-아동(생필품)"/>
        <filter val="기부-아동(쉼터)"/>
        <filter val="기부-아동(예술교육)"/>
        <filter val="기부-아동(위성방송)"/>
        <filter val="기부-아동(음식)"/>
        <filter val="기부-아동(재능기부)"/>
        <filter val="기부-아동(후원금)"/>
        <filter val="기부-장애(기금)"/>
        <filter val="기부-장애(맞춤형보조기구)"/>
        <filter val="기부-장애(문화체험)"/>
        <filter val="기부-장애(시설리모델링)"/>
        <filter val="기부-장애(아이스하키대회후원)"/>
        <filter val="기부-장애(아이스하키선수후원)"/>
        <filter val="기부-장애인"/>
        <filter val="기부-장애인(맞춤형보조기구)"/>
        <filter val="기부-장애인(선수용휠체어)"/>
        <filter val="기부-장애인(장애청년국악연주단)"/>
        <filter val="기부-장애인(점자도서관)"/>
        <filter val="기부-장애인(테니스대회)"/>
        <filter val="기부-저소득"/>
        <filter val="기부-저소득(공부방)"/>
        <filter val="기부-저소득(김치)"/>
        <filter val="기부-저소득(난방비)"/>
        <filter val="기부-저소득(난방유,수면조끼)"/>
        <filter val="기부-저소득(냉온장고)"/>
        <filter val="기부-저소득(도배)"/>
        <filter val="기부-저소득(문화)"/>
        <filter val="기부-저소득(바자회)"/>
        <filter val="기부-저소득(생필품)"/>
        <filter val="기부-저소득(수익금일부후원)"/>
        <filter val="기부-저소득(스틸하우스)"/>
        <filter val="기부-저소득(에너지설비)"/>
        <filter val="기부-저소득(연탄)"/>
        <filter val="기부-저소득(영화무료감상)"/>
        <filter val="기부-저소득(요금감면)"/>
        <filter val="기부-저소득(폐지수거용손수레)"/>
        <filter val="기부-저소득(푸드뱅크,공부방)"/>
        <filter val="기부-저소득(후원금)"/>
        <filter val="기부-저소득-아동(공부방)"/>
        <filter val="기부-저소득-아동(완구)"/>
        <filter val="기부-청소년(축제)"/>
        <filter val="기술발전"/>
        <filter val="기술혁신-태양광발전소관리"/>
        <filter val="기술협력"/>
        <filter val="기업문화"/>
        <filter val="기업문화(기업시민)"/>
        <filter val="기업문화(육아휴직)"/>
        <filter val="기업문화개선"/>
        <filter val="남북협력"/>
        <filter val="남북협력(ICT기술)"/>
        <filter val="남북협력(행사개최)"/>
        <filter val="노인-일자리"/>
        <filter val="농사용전기사용"/>
        <filter val="농업인지원"/>
        <filter val="농촌-관광활성화"/>
        <filter val="농촌-기가인터넷"/>
        <filter val="농촌일손돕기 후 교육기부"/>
        <filter val="뇌물,비리"/>
        <filter val="뇌물,비리(KT강요)"/>
        <filter val="뇌물,비리(비리척결)"/>
        <filter val="뇌물,비리(채용)"/>
        <filter val="뇌물,비리-후원금횡령"/>
        <filter val="뇌물-GS,롯데-기부금"/>
        <filter val="다문화"/>
        <filter val="다문화 저소득층 산모지원"/>
        <filter val="담합"/>
        <filter val="데이트폭력광고모델"/>
        <filter val="문화-시민예술체험"/>
        <filter val="미혼모지원"/>
        <filter val="배임-일감몰아주기"/>
        <filter val="범죄(고객정보유출)"/>
        <filter val="범죄(국제전화불법호탐지)"/>
        <filter val="범죄(드론안심귀가기술개발)"/>
        <filter val="범죄(불법사이트접속차단해제)"/>
        <filter val="범죄(피해자보호)"/>
        <filter val="봉사-노인"/>
        <filter val="봉사-집수리"/>
        <filter val="불공정-광고,거래"/>
        <filter val="불공정-보조금"/>
        <filter val="불법-광고집행봉쇄"/>
        <filter val="불법-부당임금,불법임대"/>
        <filter val="불법-편법토지취득"/>
        <filter val="사회기반시설-고가요금제"/>
        <filter val="사회기반시설-공공와이파이"/>
        <filter val="사회기반시설-전시통신기술"/>
        <filter val="사회기반시설-통신장애(고성산불)"/>
        <filter val="사회기반시설-통신장애(고성산불이후예방활동)"/>
        <filter val="사회기반시설-통신장애(서울경기인터넷회선)"/>
        <filter val="사회기반시설-통신장애(서울마포일대)"/>
        <filter val="사회기반시설-통신장애(아산둔포)"/>
        <filter val="사회기반시설-통신장애(아현화재)"/>
        <filter val="사회기반시설-통신장애(아현화재이후대응)"/>
        <filter val="사회기반시설-통신장애(예방활동)"/>
        <filter val="사회적가치측정"/>
        <filter val="산업-상생기금, 특허나눔"/>
        <filter val="산업재해"/>
        <filter val="서비스(무제한요금제사용량제한)"/>
        <filter val="서비스(불법호객행위)"/>
        <filter val="서비스(소비자우롱)"/>
        <filter val="서비스(유심재사용)"/>
        <filter val="선임"/>
        <filter val="성평등-고용"/>
        <filter val="성평등-돌봄노동(문화)"/>
        <filter val="성평등-성범죄예방"/>
        <filter val="성평등-저소득-교육(창업아카데미)"/>
        <filter val="성평등-활동(아이디어공모전)"/>
        <filter val="성폭력"/>
        <filter val="소상공인생계"/>
        <filter val="순천에 보상 소송을 한 포스코"/>
        <filter val="스타트업, 중소기업 지원"/>
        <filter val="시민참여-적폐청산"/>
        <filter val="아동-권리(아동권리영화제)"/>
        <filter val="아동-권리(아동학대예방)"/>
        <filter val="아동-실종예방캠페인"/>
        <filter val="어업인지원"/>
        <filter val="에너지-전기차전력재활용"/>
        <filter val="여직원심리케어"/>
        <filter val="워터파크수질"/>
        <filter val="육아지원"/>
        <filter val="인권-디지털성범죄예방"/>
        <filter val="인터넷윤리문화"/>
        <filter val="일자리-고용"/>
        <filter val="일자리-관광"/>
        <filter val="일자리-노조"/>
        <filter val="일자리-노조(노조탄압)"/>
        <filter val="일자리-노조(부당징계)"/>
        <filter val="일자리-노조(사측해명:사실아니다)"/>
        <filter val="일자리-노조(임금)"/>
        <filter val="일자리-부당노동행위"/>
        <filter val="일자리-불법파견"/>
        <filter val="일자리-불법파견,불법고용"/>
        <filter val="일자리-비정규직"/>
        <filter val="일자리-비정규직(임금)"/>
        <filter val="일자리-산업재해"/>
        <filter val="일자리-산업재해(K-9사고)"/>
        <filter val="일자리-산업재해(골절)"/>
        <filter val="일자리-산업재해(엘시티추락)"/>
        <filter val="일자리-산업재해(예방활동)"/>
        <filter val="일자리-산업재해(인터넷망수리)"/>
        <filter val="일자리-산업재해(종합)"/>
        <filter val="일자리-산업재해(질식사망)"/>
        <filter val="일자리-산업재해(추락)"/>
        <filter val="일자리-산업재해(크레인사고)"/>
        <filter val="일자리-산업재해(크레인조작)"/>
        <filter val="일자리-산업재해(폭발)"/>
        <filter val="일자리-산업재해(폭발사고)"/>
        <filter val="일자리-산업재해(폭발사고1)"/>
        <filter val="일자리-산업재해(폭발사고2)"/>
        <filter val="일자리-산업재해(황화수소누출사고)"/>
        <filter val="일자리-삶의질"/>
        <filter val="일자리-안전"/>
        <filter val="일자리-안전(위기관리매뉴얼)"/>
        <filter val="일자리-안전관리"/>
        <filter val="일자리-일자리안정자금"/>
        <filter val="일자리-임금"/>
        <filter val="일자리-장애인"/>
        <filter val="일자리-정리해고"/>
        <filter val="일자리-조직문화혁신"/>
        <filter val="일자리-주52시간-근로시스템"/>
        <filter val="일자리-지역관광"/>
        <filter val="일자리-직원온열질환 예방"/>
        <filter val="일자리-청년"/>
        <filter val="일자리-청년(농부육성)"/>
        <filter val="장애-인권(출입금지)"/>
        <filter val="장애인배려없는변경고지"/>
        <filter val="장애인인식"/>
        <filter val="장애인-활동(문화행사)"/>
        <filter val="장애인-활동(생활체육프로그램)"/>
        <filter val="장애인-활동(쇼핑시전담서비스제공)"/>
        <filter val="장애인-활동(인식개선)"/>
        <filter val="장애인-활동(주거환경개선)"/>
        <filter val="장애-활동(스마트팜디자인워크숍)"/>
        <filter val="장애-활동(야구수어제작)"/>
        <filter val="장애-활동(외화더빙)"/>
        <filter val="장애-활동(자립지원앱컨텐츠개발)"/>
        <filter val="장애-활동(장애인의 날 행사)"/>
        <filter val="재난-구호(국가재난안전망장비공급)"/>
        <filter val="재난-구호(신속한구호활동)"/>
        <filter val="재난-구호-산불"/>
        <filter val="재난-구호-지진"/>
        <filter val="재난-구호-태풍"/>
        <filter val="재난-구호-화재"/>
        <filter val="재난-기술"/>
        <filter val="재난-안전체험교육관"/>
        <filter val="재난-지진감지기술"/>
        <filter val="저소득"/>
        <filter val="저소득-일자리"/>
        <filter val="저소득-청년(중식)"/>
        <filter val="저소득-활동(도배)"/>
        <filter val="저소득-활동(방송제작현장초청)"/>
        <filter val="저소득-활동(피해자법률서비스지원)"/>
        <filter val="정보유츌"/>
        <filter val="정의-편법승계"/>
        <filter val="정의-폭력"/>
        <filter val="정의-폭력(가정폭력여성,아동지원)"/>
        <filter val="주거"/>
        <filter val="주거-도시(문화)-오페라하우스"/>
        <filter val="주거-도시재생"/>
        <filter val="준법교육"/>
        <filter val="중소기업지원"/>
        <filter val="지속가능발전"/>
        <filter val="출판산업진흥"/>
        <filter val="친환경-에너지(신재생)"/>
        <filter val="친환경-에너지(전기차)"/>
        <filter val="친환경-에너지(태양광)"/>
        <filter val="친환경-에너지(효율)"/>
        <filter val="친환경-재활용(규산질슬래그비료)"/>
        <filter val="친환경-재활용(리튬)"/>
        <filter val="친환경-재활용(원유찌꺼기)"/>
        <filter val="친환경-재활용(종이컵소재변경)"/>
        <filter val="친환경-재활용(철)"/>
        <filter val="친환경-재활용(폐자원)"/>
        <filter val="친환경-재활용(폐휴대폰)"/>
        <filter val="친환경-제품"/>
        <filter val="친환경-제품(철강)"/>
        <filter val="친환경-제품(청바지)"/>
        <filter val="친환경-제품(친환경선박부품)"/>
        <filter val="친환경-제품(친환경차부품)"/>
        <filter val="친환경-포장"/>
        <filter val="친환경-활동(플라스틱대체)"/>
        <filter val="투자-지역"/>
        <filter val="평생교육"/>
        <filter val="한부모가정지원"/>
        <filter val="협력사 지원"/>
        <filter val="화학물질 유출"/>
        <filter val="환경"/>
        <filter val="환경-교육"/>
        <filter val="환경-교육(지구촌환경)"/>
        <filter val="환경-교육(플라스틱,재활용)"/>
        <filter val="환경-교육(해양생물교육)"/>
        <filter val="환경-교육(환경보호)"/>
        <filter val="환경-나고야의정서"/>
        <filter val="환경-녹지"/>
        <filter val="환경-녹지(공원조성및관리)"/>
        <filter val="환경-녹지(국유지무단점용)"/>
        <filter val="환경-녹지(산림복원)"/>
        <filter val="환경-녹지(파괴)"/>
        <filter val="환경-녹지조성"/>
        <filter val="환경-오염물질(대기오염)"/>
        <filter val="환경-오염물질(대기오염물질배출조작)"/>
        <filter val="환경-오염물질(대기오염저감)"/>
        <filter val="환경-오염물질(미세먼지관리)"/>
        <filter val="환경-오염물질(미세먼지배출량조작)"/>
        <filter val="환경-오염물질(미세먼지저감)"/>
        <filter val="환경-오염물질(발암물질배출)"/>
        <filter val="환경-오염물질(분진사고)"/>
        <filter val="환경-오염물질(지하수기름유출)"/>
        <filter val="환경-오염물질(폐기물관리법위반)"/>
        <filter val="환경-온실가스저감"/>
        <filter val="환경-온실가스저감(대중교통)"/>
        <filter val="환경-온실가스저감(자전거타기)"/>
        <filter val="환경-외래종제거,환경정화"/>
        <filter val="환경-해양(리조트건설로인한교란)"/>
        <filter val="환경-해양(바다거북방류)"/>
        <filter val="환경-해양(쓰레기수거)"/>
        <filter val="회장선임"/>
        <filter val="횡령-신영자-유죄"/>
      </filters>
    </filterColumn>
    <sortState ref="A2:K8019">
      <sortCondition ref="F1:F8019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025"/>
  <sheetViews>
    <sheetView workbookViewId="0">
      <selection activeCell="G1" sqref="G1:M1"/>
    </sheetView>
  </sheetViews>
  <sheetFormatPr defaultRowHeight="16.5" x14ac:dyDescent="0.3"/>
  <cols>
    <col min="1" max="1" width="8.625" style="2"/>
    <col min="2" max="2" width="8.625" style="32"/>
    <col min="3" max="3" width="14" style="32" customWidth="1"/>
    <col min="4" max="4" width="30.375" style="31" customWidth="1"/>
    <col min="5" max="5" width="20.625" style="32" customWidth="1"/>
    <col min="7" max="7" width="12.125" style="32" customWidth="1"/>
    <col min="8" max="8" width="8.625" style="32"/>
  </cols>
  <sheetData>
    <row r="1" spans="1:37" x14ac:dyDescent="0.3">
      <c r="A1" s="2" t="s">
        <v>4</v>
      </c>
      <c r="B1" s="32" t="s">
        <v>5</v>
      </c>
      <c r="C1" s="32" t="s">
        <v>8886</v>
      </c>
      <c r="D1" s="31" t="s">
        <v>7</v>
      </c>
      <c r="E1" s="32" t="s">
        <v>8</v>
      </c>
      <c r="G1" s="32" t="s">
        <v>8</v>
      </c>
      <c r="H1" s="32" t="s">
        <v>5</v>
      </c>
      <c r="I1" s="2" t="s">
        <v>11</v>
      </c>
      <c r="J1" s="2" t="s">
        <v>7879</v>
      </c>
      <c r="K1" s="2" t="s">
        <v>277</v>
      </c>
      <c r="L1" t="s">
        <v>7880</v>
      </c>
      <c r="M1" s="2" t="s">
        <v>7881</v>
      </c>
      <c r="O1" s="32" t="s">
        <v>8</v>
      </c>
      <c r="P1" s="32" t="s">
        <v>5</v>
      </c>
      <c r="Q1" s="2" t="s">
        <v>11</v>
      </c>
      <c r="R1" s="2" t="s">
        <v>7879</v>
      </c>
      <c r="S1" s="2" t="s">
        <v>277</v>
      </c>
      <c r="T1" t="s">
        <v>7880</v>
      </c>
      <c r="U1" s="2" t="s">
        <v>7881</v>
      </c>
      <c r="W1" s="41" t="s">
        <v>8</v>
      </c>
      <c r="X1" s="41" t="s">
        <v>5</v>
      </c>
      <c r="Y1" s="42" t="s">
        <v>11</v>
      </c>
      <c r="Z1" s="42" t="s">
        <v>7879</v>
      </c>
      <c r="AA1" s="42" t="s">
        <v>277</v>
      </c>
      <c r="AB1" s="43" t="s">
        <v>7880</v>
      </c>
      <c r="AC1" s="42" t="s">
        <v>7881</v>
      </c>
      <c r="AE1" s="41" t="s">
        <v>8</v>
      </c>
      <c r="AF1" s="41" t="s">
        <v>5</v>
      </c>
      <c r="AG1" s="42" t="s">
        <v>11</v>
      </c>
      <c r="AH1" s="42" t="s">
        <v>7879</v>
      </c>
      <c r="AI1" s="42" t="s">
        <v>277</v>
      </c>
      <c r="AJ1" s="43" t="s">
        <v>7880</v>
      </c>
      <c r="AK1" s="42" t="s">
        <v>7881</v>
      </c>
    </row>
    <row r="2" spans="1:37" x14ac:dyDescent="0.3">
      <c r="A2" s="2" t="s">
        <v>11</v>
      </c>
      <c r="B2" s="36">
        <v>1</v>
      </c>
      <c r="C2" s="37" t="s">
        <v>8743</v>
      </c>
      <c r="D2" s="31" t="s">
        <v>32</v>
      </c>
      <c r="E2" s="32" t="s">
        <v>28</v>
      </c>
      <c r="G2" s="32" t="s">
        <v>28</v>
      </c>
      <c r="H2" s="36">
        <v>1</v>
      </c>
      <c r="I2">
        <f>COUNTIFS($A$2:$A$6674,I$1,$B$2:$B$6674,$H2,$E$2:$E$6674,$G2)</f>
        <v>30</v>
      </c>
      <c r="J2">
        <f t="shared" ref="J2:M2" si="0">COUNTIFS($A$2:$A$6674,J$1,$B$2:$B$6674,$H2,$E$2:$E$6674,$G2)</f>
        <v>15</v>
      </c>
      <c r="K2">
        <f t="shared" si="0"/>
        <v>14</v>
      </c>
      <c r="L2">
        <f t="shared" si="0"/>
        <v>62</v>
      </c>
      <c r="M2">
        <f t="shared" si="0"/>
        <v>27</v>
      </c>
      <c r="O2" s="32" t="s">
        <v>28</v>
      </c>
      <c r="P2" s="36">
        <v>1</v>
      </c>
      <c r="Q2">
        <f>COUNTIFS($A$2:$A$6674,Q$1,$B$2:$B$6674,$H2,$E$2:$E$6674,$G2)</f>
        <v>30</v>
      </c>
      <c r="R2">
        <f t="shared" ref="R2:U2" si="1">COUNTIFS($A$2:$A$6674,R$1,$B$2:$B$6674,$H2,$E$2:$E$6674,$G2)</f>
        <v>15</v>
      </c>
      <c r="S2">
        <f t="shared" si="1"/>
        <v>14</v>
      </c>
      <c r="T2">
        <f t="shared" si="1"/>
        <v>62</v>
      </c>
      <c r="U2">
        <f t="shared" si="1"/>
        <v>27</v>
      </c>
      <c r="W2" s="41" t="s">
        <v>15661</v>
      </c>
      <c r="X2" s="44">
        <v>1</v>
      </c>
      <c r="Y2" s="43">
        <f>Q2-Q19</f>
        <v>30</v>
      </c>
      <c r="Z2" s="43">
        <f t="shared" ref="Z2:AC2" si="2">R2-R19</f>
        <v>15</v>
      </c>
      <c r="AA2" s="43">
        <f t="shared" si="2"/>
        <v>13</v>
      </c>
      <c r="AB2" s="43">
        <f t="shared" si="2"/>
        <v>62</v>
      </c>
      <c r="AC2" s="43">
        <f t="shared" si="2"/>
        <v>27</v>
      </c>
      <c r="AE2" s="41" t="s">
        <v>15661</v>
      </c>
      <c r="AF2" s="44">
        <v>1</v>
      </c>
      <c r="AG2" s="43">
        <f>Y2-Y19</f>
        <v>30</v>
      </c>
      <c r="AH2" s="43">
        <f t="shared" ref="AH2:AH17" si="3">Z2-Z19</f>
        <v>15</v>
      </c>
      <c r="AI2" s="43">
        <f t="shared" ref="AI2:AI17" si="4">AA2-AA19</f>
        <v>13</v>
      </c>
      <c r="AJ2" s="43">
        <f t="shared" ref="AJ2:AJ17" si="5">AB2-AB19</f>
        <v>62</v>
      </c>
      <c r="AK2" s="43">
        <f t="shared" ref="AK2:AK17" si="6">AC2-AC19</f>
        <v>27</v>
      </c>
    </row>
    <row r="3" spans="1:37" x14ac:dyDescent="0.3">
      <c r="A3" s="2" t="s">
        <v>11</v>
      </c>
      <c r="B3" s="36">
        <v>1</v>
      </c>
      <c r="C3" s="38" t="s">
        <v>8743</v>
      </c>
      <c r="D3" s="31" t="s">
        <v>45</v>
      </c>
      <c r="E3" s="32" t="s">
        <v>28</v>
      </c>
      <c r="G3" s="32" t="s">
        <v>28</v>
      </c>
      <c r="H3" s="36">
        <v>2</v>
      </c>
      <c r="I3">
        <f t="shared" ref="I3:M17" si="7">COUNTIFS($A$2:$A$6674,I$1,$B$2:$B$6674,$H3,$E$2:$E$6674,$G3)</f>
        <v>2</v>
      </c>
      <c r="J3">
        <f t="shared" si="7"/>
        <v>5</v>
      </c>
      <c r="K3">
        <f t="shared" si="7"/>
        <v>1</v>
      </c>
      <c r="L3">
        <f t="shared" si="7"/>
        <v>5</v>
      </c>
      <c r="M3">
        <f t="shared" si="7"/>
        <v>1</v>
      </c>
      <c r="O3" s="32" t="s">
        <v>28</v>
      </c>
      <c r="P3" s="36">
        <v>2</v>
      </c>
      <c r="Q3">
        <f t="shared" ref="Q3:U17" si="8">COUNTIFS($A$2:$A$6674,Q$1,$B$2:$B$6674,$H3,$E$2:$E$6674,$G3)</f>
        <v>2</v>
      </c>
      <c r="R3">
        <f t="shared" si="8"/>
        <v>5</v>
      </c>
      <c r="S3">
        <f t="shared" si="8"/>
        <v>1</v>
      </c>
      <c r="T3">
        <f t="shared" si="8"/>
        <v>5</v>
      </c>
      <c r="U3">
        <f t="shared" si="8"/>
        <v>1</v>
      </c>
      <c r="W3" s="41" t="s">
        <v>15661</v>
      </c>
      <c r="X3" s="44">
        <v>2</v>
      </c>
      <c r="Y3" s="43">
        <f t="shared" ref="Y3:Y17" si="9">Q3-Q20</f>
        <v>2</v>
      </c>
      <c r="Z3" s="43">
        <f t="shared" ref="Z3:Z17" si="10">R3-R20</f>
        <v>5</v>
      </c>
      <c r="AA3" s="43">
        <f t="shared" ref="AA3:AA17" si="11">S3-S20</f>
        <v>1</v>
      </c>
      <c r="AB3" s="43">
        <f t="shared" ref="AB3:AB17" si="12">T3-T20</f>
        <v>5</v>
      </c>
      <c r="AC3" s="43">
        <f t="shared" ref="AC3:AC17" si="13">U3-U20</f>
        <v>1</v>
      </c>
      <c r="AE3" s="41" t="s">
        <v>15661</v>
      </c>
      <c r="AF3" s="44">
        <v>2</v>
      </c>
      <c r="AG3" s="43">
        <f t="shared" ref="AG3:AG17" si="14">Y3-Y20</f>
        <v>2</v>
      </c>
      <c r="AH3" s="43">
        <f t="shared" si="3"/>
        <v>5</v>
      </c>
      <c r="AI3" s="43">
        <f t="shared" si="4"/>
        <v>1</v>
      </c>
      <c r="AJ3" s="43">
        <f t="shared" si="5"/>
        <v>5</v>
      </c>
      <c r="AK3" s="43">
        <f t="shared" si="6"/>
        <v>1</v>
      </c>
    </row>
    <row r="4" spans="1:37" x14ac:dyDescent="0.3">
      <c r="A4" s="2" t="s">
        <v>11</v>
      </c>
      <c r="B4" s="36">
        <v>1</v>
      </c>
      <c r="C4" s="37" t="s">
        <v>8743</v>
      </c>
      <c r="D4" s="31" t="s">
        <v>47</v>
      </c>
      <c r="E4" s="32" t="s">
        <v>28</v>
      </c>
      <c r="G4" s="32" t="s">
        <v>28</v>
      </c>
      <c r="H4" s="36">
        <v>3</v>
      </c>
      <c r="I4">
        <f t="shared" si="7"/>
        <v>16</v>
      </c>
      <c r="J4">
        <f t="shared" si="7"/>
        <v>4</v>
      </c>
      <c r="K4">
        <f t="shared" si="7"/>
        <v>185</v>
      </c>
      <c r="L4">
        <f t="shared" si="7"/>
        <v>11</v>
      </c>
      <c r="M4">
        <f t="shared" si="7"/>
        <v>35</v>
      </c>
      <c r="O4" s="32" t="s">
        <v>28</v>
      </c>
      <c r="P4" s="36">
        <v>3</v>
      </c>
      <c r="Q4">
        <f t="shared" si="8"/>
        <v>16</v>
      </c>
      <c r="R4">
        <f t="shared" si="8"/>
        <v>4</v>
      </c>
      <c r="S4">
        <f t="shared" si="8"/>
        <v>185</v>
      </c>
      <c r="T4">
        <f t="shared" si="8"/>
        <v>11</v>
      </c>
      <c r="U4">
        <f t="shared" si="8"/>
        <v>35</v>
      </c>
      <c r="W4" s="41" t="s">
        <v>15661</v>
      </c>
      <c r="X4" s="44">
        <v>3</v>
      </c>
      <c r="Y4" s="43">
        <f t="shared" si="9"/>
        <v>11</v>
      </c>
      <c r="Z4" s="43">
        <f t="shared" si="10"/>
        <v>-20</v>
      </c>
      <c r="AA4" s="43">
        <f t="shared" si="11"/>
        <v>185</v>
      </c>
      <c r="AB4" s="43">
        <f t="shared" si="12"/>
        <v>7</v>
      </c>
      <c r="AC4" s="43">
        <f t="shared" si="13"/>
        <v>10</v>
      </c>
      <c r="AE4" s="41" t="s">
        <v>15661</v>
      </c>
      <c r="AF4" s="44">
        <v>3</v>
      </c>
      <c r="AG4" s="43">
        <f t="shared" si="14"/>
        <v>11</v>
      </c>
      <c r="AH4" s="43">
        <f t="shared" si="3"/>
        <v>-20</v>
      </c>
      <c r="AI4" s="43">
        <f t="shared" si="4"/>
        <v>185</v>
      </c>
      <c r="AJ4" s="43">
        <f t="shared" si="5"/>
        <v>7</v>
      </c>
      <c r="AK4" s="43">
        <f t="shared" si="6"/>
        <v>10</v>
      </c>
    </row>
    <row r="5" spans="1:37" x14ac:dyDescent="0.3">
      <c r="A5" s="2" t="s">
        <v>11</v>
      </c>
      <c r="B5" s="36">
        <v>1</v>
      </c>
      <c r="C5" s="37" t="s">
        <v>8743</v>
      </c>
      <c r="D5" s="31" t="s">
        <v>47</v>
      </c>
      <c r="E5" s="32" t="s">
        <v>28</v>
      </c>
      <c r="G5" s="32" t="s">
        <v>28</v>
      </c>
      <c r="H5" s="36">
        <v>4</v>
      </c>
      <c r="I5">
        <f t="shared" si="7"/>
        <v>8</v>
      </c>
      <c r="J5">
        <f t="shared" si="7"/>
        <v>68</v>
      </c>
      <c r="K5">
        <f t="shared" si="7"/>
        <v>66</v>
      </c>
      <c r="L5">
        <f t="shared" si="7"/>
        <v>16</v>
      </c>
      <c r="M5">
        <f t="shared" si="7"/>
        <v>61</v>
      </c>
      <c r="O5" s="32" t="s">
        <v>28</v>
      </c>
      <c r="P5" s="36">
        <v>4</v>
      </c>
      <c r="Q5">
        <f t="shared" si="8"/>
        <v>8</v>
      </c>
      <c r="R5">
        <f t="shared" si="8"/>
        <v>68</v>
      </c>
      <c r="S5">
        <f t="shared" si="8"/>
        <v>66</v>
      </c>
      <c r="T5">
        <f t="shared" si="8"/>
        <v>16</v>
      </c>
      <c r="U5">
        <f t="shared" si="8"/>
        <v>61</v>
      </c>
      <c r="W5" s="41" t="s">
        <v>15661</v>
      </c>
      <c r="X5" s="44">
        <v>4</v>
      </c>
      <c r="Y5" s="43">
        <f t="shared" si="9"/>
        <v>8</v>
      </c>
      <c r="Z5" s="43">
        <f t="shared" si="10"/>
        <v>68</v>
      </c>
      <c r="AA5" s="43">
        <f t="shared" si="11"/>
        <v>66</v>
      </c>
      <c r="AB5" s="43">
        <f t="shared" si="12"/>
        <v>16</v>
      </c>
      <c r="AC5" s="43">
        <f t="shared" si="13"/>
        <v>61</v>
      </c>
      <c r="AE5" s="41" t="s">
        <v>15661</v>
      </c>
      <c r="AF5" s="44">
        <v>4</v>
      </c>
      <c r="AG5" s="43">
        <f t="shared" si="14"/>
        <v>8</v>
      </c>
      <c r="AH5" s="43">
        <f t="shared" si="3"/>
        <v>68</v>
      </c>
      <c r="AI5" s="43">
        <f t="shared" si="4"/>
        <v>66</v>
      </c>
      <c r="AJ5" s="43">
        <f t="shared" si="5"/>
        <v>16</v>
      </c>
      <c r="AK5" s="43">
        <f t="shared" si="6"/>
        <v>61</v>
      </c>
    </row>
    <row r="6" spans="1:37" x14ac:dyDescent="0.3">
      <c r="A6" s="2" t="s">
        <v>11</v>
      </c>
      <c r="B6" s="36">
        <v>1</v>
      </c>
      <c r="C6" s="38" t="s">
        <v>8743</v>
      </c>
      <c r="D6" s="31" t="s">
        <v>45</v>
      </c>
      <c r="E6" s="32" t="s">
        <v>28</v>
      </c>
      <c r="G6" s="32" t="s">
        <v>28</v>
      </c>
      <c r="H6" s="36">
        <v>5</v>
      </c>
      <c r="I6">
        <f t="shared" si="7"/>
        <v>0</v>
      </c>
      <c r="J6">
        <f t="shared" si="7"/>
        <v>1</v>
      </c>
      <c r="K6">
        <f t="shared" si="7"/>
        <v>5</v>
      </c>
      <c r="L6">
        <f t="shared" si="7"/>
        <v>26</v>
      </c>
      <c r="M6">
        <f t="shared" si="7"/>
        <v>3</v>
      </c>
      <c r="O6" s="32" t="s">
        <v>28</v>
      </c>
      <c r="P6" s="36">
        <v>5</v>
      </c>
      <c r="Q6">
        <f t="shared" si="8"/>
        <v>0</v>
      </c>
      <c r="R6">
        <f t="shared" si="8"/>
        <v>1</v>
      </c>
      <c r="S6">
        <f t="shared" si="8"/>
        <v>5</v>
      </c>
      <c r="T6">
        <f t="shared" si="8"/>
        <v>26</v>
      </c>
      <c r="U6">
        <f t="shared" si="8"/>
        <v>3</v>
      </c>
      <c r="W6" s="41" t="s">
        <v>15661</v>
      </c>
      <c r="X6" s="44">
        <v>5</v>
      </c>
      <c r="Y6" s="43">
        <f t="shared" si="9"/>
        <v>0</v>
      </c>
      <c r="Z6" s="43">
        <f t="shared" si="10"/>
        <v>1</v>
      </c>
      <c r="AA6" s="43">
        <f t="shared" si="11"/>
        <v>2</v>
      </c>
      <c r="AB6" s="43">
        <f t="shared" si="12"/>
        <v>26</v>
      </c>
      <c r="AC6" s="43">
        <f t="shared" si="13"/>
        <v>1</v>
      </c>
      <c r="AE6" s="41" t="s">
        <v>15661</v>
      </c>
      <c r="AF6" s="44">
        <v>5</v>
      </c>
      <c r="AG6" s="43">
        <f t="shared" si="14"/>
        <v>0</v>
      </c>
      <c r="AH6" s="43">
        <f t="shared" si="3"/>
        <v>1</v>
      </c>
      <c r="AI6" s="43">
        <f t="shared" si="4"/>
        <v>2</v>
      </c>
      <c r="AJ6" s="43">
        <f t="shared" si="5"/>
        <v>26</v>
      </c>
      <c r="AK6" s="43">
        <f t="shared" si="6"/>
        <v>1</v>
      </c>
    </row>
    <row r="7" spans="1:37" x14ac:dyDescent="0.3">
      <c r="A7" s="2" t="s">
        <v>7882</v>
      </c>
      <c r="B7" s="36">
        <v>1</v>
      </c>
      <c r="C7" s="37" t="s">
        <v>8743</v>
      </c>
      <c r="D7" s="31" t="s">
        <v>7886</v>
      </c>
      <c r="E7" s="32" t="s">
        <v>192</v>
      </c>
      <c r="G7" s="32" t="s">
        <v>28</v>
      </c>
      <c r="H7" s="36">
        <v>7</v>
      </c>
      <c r="I7">
        <f t="shared" si="7"/>
        <v>21</v>
      </c>
      <c r="J7">
        <f t="shared" si="7"/>
        <v>14</v>
      </c>
      <c r="K7">
        <f t="shared" si="7"/>
        <v>40</v>
      </c>
      <c r="L7">
        <f t="shared" si="7"/>
        <v>3</v>
      </c>
      <c r="M7">
        <f t="shared" si="7"/>
        <v>4</v>
      </c>
      <c r="O7" s="32" t="s">
        <v>28</v>
      </c>
      <c r="P7" s="36">
        <v>7</v>
      </c>
      <c r="Q7">
        <f t="shared" si="8"/>
        <v>21</v>
      </c>
      <c r="R7">
        <f t="shared" si="8"/>
        <v>14</v>
      </c>
      <c r="S7">
        <f t="shared" si="8"/>
        <v>40</v>
      </c>
      <c r="T7">
        <f t="shared" si="8"/>
        <v>3</v>
      </c>
      <c r="U7">
        <f t="shared" si="8"/>
        <v>4</v>
      </c>
      <c r="W7" s="41" t="s">
        <v>15661</v>
      </c>
      <c r="X7" s="44">
        <v>7</v>
      </c>
      <c r="Y7" s="43">
        <f t="shared" si="9"/>
        <v>21</v>
      </c>
      <c r="Z7" s="43">
        <f t="shared" si="10"/>
        <v>14</v>
      </c>
      <c r="AA7" s="43">
        <f t="shared" si="11"/>
        <v>37</v>
      </c>
      <c r="AB7" s="43">
        <f t="shared" si="12"/>
        <v>3</v>
      </c>
      <c r="AC7" s="43">
        <f t="shared" si="13"/>
        <v>3</v>
      </c>
      <c r="AE7" s="41" t="s">
        <v>15661</v>
      </c>
      <c r="AF7" s="44">
        <v>7</v>
      </c>
      <c r="AG7" s="43">
        <f t="shared" si="14"/>
        <v>21</v>
      </c>
      <c r="AH7" s="43">
        <f t="shared" si="3"/>
        <v>14</v>
      </c>
      <c r="AI7" s="43">
        <f t="shared" si="4"/>
        <v>37</v>
      </c>
      <c r="AJ7" s="43">
        <f t="shared" si="5"/>
        <v>3</v>
      </c>
      <c r="AK7" s="43">
        <f t="shared" si="6"/>
        <v>3</v>
      </c>
    </row>
    <row r="8" spans="1:37" x14ac:dyDescent="0.3">
      <c r="A8" s="2" t="s">
        <v>7882</v>
      </c>
      <c r="B8" s="36">
        <v>1</v>
      </c>
      <c r="C8" s="37" t="s">
        <v>8743</v>
      </c>
      <c r="D8" s="31" t="s">
        <v>7876</v>
      </c>
      <c r="E8" s="32" t="s">
        <v>192</v>
      </c>
      <c r="G8" s="32" t="s">
        <v>28</v>
      </c>
      <c r="H8" s="36">
        <v>8</v>
      </c>
      <c r="I8">
        <f t="shared" si="7"/>
        <v>15</v>
      </c>
      <c r="J8">
        <f t="shared" si="7"/>
        <v>11</v>
      </c>
      <c r="K8">
        <f t="shared" si="7"/>
        <v>31</v>
      </c>
      <c r="L8">
        <f t="shared" si="7"/>
        <v>29</v>
      </c>
      <c r="M8">
        <f t="shared" si="7"/>
        <v>63</v>
      </c>
      <c r="O8" s="32" t="s">
        <v>28</v>
      </c>
      <c r="P8" s="36">
        <v>8</v>
      </c>
      <c r="Q8">
        <f t="shared" si="8"/>
        <v>15</v>
      </c>
      <c r="R8">
        <f t="shared" si="8"/>
        <v>11</v>
      </c>
      <c r="S8">
        <f t="shared" si="8"/>
        <v>31</v>
      </c>
      <c r="T8">
        <f t="shared" si="8"/>
        <v>29</v>
      </c>
      <c r="U8">
        <f t="shared" si="8"/>
        <v>63</v>
      </c>
      <c r="W8" s="41" t="s">
        <v>15661</v>
      </c>
      <c r="X8" s="44">
        <v>8</v>
      </c>
      <c r="Y8" s="43">
        <f t="shared" si="9"/>
        <v>6</v>
      </c>
      <c r="Z8" s="43">
        <f t="shared" si="10"/>
        <v>-141</v>
      </c>
      <c r="AA8" s="43">
        <f t="shared" si="11"/>
        <v>15</v>
      </c>
      <c r="AB8" s="43">
        <f t="shared" si="12"/>
        <v>26</v>
      </c>
      <c r="AC8" s="43">
        <f t="shared" si="13"/>
        <v>-25</v>
      </c>
      <c r="AE8" s="41" t="s">
        <v>15661</v>
      </c>
      <c r="AF8" s="44">
        <v>8</v>
      </c>
      <c r="AG8" s="43">
        <f t="shared" si="14"/>
        <v>6</v>
      </c>
      <c r="AH8" s="43">
        <f t="shared" si="3"/>
        <v>-141</v>
      </c>
      <c r="AI8" s="43">
        <f t="shared" si="4"/>
        <v>15</v>
      </c>
      <c r="AJ8" s="43">
        <f t="shared" si="5"/>
        <v>26</v>
      </c>
      <c r="AK8" s="43">
        <f t="shared" si="6"/>
        <v>-25</v>
      </c>
    </row>
    <row r="9" spans="1:37" x14ac:dyDescent="0.3">
      <c r="A9" s="2" t="s">
        <v>11</v>
      </c>
      <c r="B9" s="36">
        <v>1</v>
      </c>
      <c r="C9" s="37" t="s">
        <v>8743</v>
      </c>
      <c r="D9" s="31" t="s">
        <v>32</v>
      </c>
      <c r="E9" s="32" t="s">
        <v>28</v>
      </c>
      <c r="G9" s="32" t="s">
        <v>28</v>
      </c>
      <c r="H9" s="36">
        <v>9</v>
      </c>
      <c r="I9">
        <f t="shared" si="7"/>
        <v>31</v>
      </c>
      <c r="J9">
        <f t="shared" si="7"/>
        <v>21</v>
      </c>
      <c r="K9">
        <f t="shared" si="7"/>
        <v>132</v>
      </c>
      <c r="L9">
        <f t="shared" si="7"/>
        <v>43</v>
      </c>
      <c r="M9">
        <f t="shared" si="7"/>
        <v>65</v>
      </c>
      <c r="O9" s="32" t="s">
        <v>28</v>
      </c>
      <c r="P9" s="36">
        <v>9</v>
      </c>
      <c r="Q9">
        <f t="shared" si="8"/>
        <v>31</v>
      </c>
      <c r="R9">
        <f t="shared" si="8"/>
        <v>21</v>
      </c>
      <c r="S9">
        <f t="shared" si="8"/>
        <v>132</v>
      </c>
      <c r="T9">
        <f t="shared" si="8"/>
        <v>43</v>
      </c>
      <c r="U9">
        <f t="shared" si="8"/>
        <v>65</v>
      </c>
      <c r="W9" s="41" t="s">
        <v>15661</v>
      </c>
      <c r="X9" s="44">
        <v>9</v>
      </c>
      <c r="Y9" s="43">
        <f t="shared" si="9"/>
        <v>31</v>
      </c>
      <c r="Z9" s="43">
        <f t="shared" si="10"/>
        <v>19</v>
      </c>
      <c r="AA9" s="43">
        <f t="shared" si="11"/>
        <v>-282</v>
      </c>
      <c r="AB9" s="43">
        <f t="shared" si="12"/>
        <v>40</v>
      </c>
      <c r="AC9" s="43">
        <f t="shared" si="13"/>
        <v>64</v>
      </c>
      <c r="AE9" s="41" t="s">
        <v>15661</v>
      </c>
      <c r="AF9" s="44">
        <v>9</v>
      </c>
      <c r="AG9" s="43">
        <f t="shared" si="14"/>
        <v>31</v>
      </c>
      <c r="AH9" s="43">
        <f t="shared" si="3"/>
        <v>19</v>
      </c>
      <c r="AI9" s="43">
        <f t="shared" si="4"/>
        <v>-282</v>
      </c>
      <c r="AJ9" s="43">
        <f t="shared" si="5"/>
        <v>40</v>
      </c>
      <c r="AK9" s="43">
        <f t="shared" si="6"/>
        <v>64</v>
      </c>
    </row>
    <row r="10" spans="1:37" x14ac:dyDescent="0.3">
      <c r="A10" s="2" t="s">
        <v>11</v>
      </c>
      <c r="B10" s="36">
        <v>1</v>
      </c>
      <c r="C10" s="37" t="s">
        <v>8743</v>
      </c>
      <c r="D10" s="31" t="s">
        <v>119</v>
      </c>
      <c r="E10" s="32" t="s">
        <v>28</v>
      </c>
      <c r="G10" s="32" t="s">
        <v>28</v>
      </c>
      <c r="H10" s="36">
        <v>10</v>
      </c>
      <c r="I10">
        <f t="shared" si="7"/>
        <v>0</v>
      </c>
      <c r="J10">
        <f t="shared" si="7"/>
        <v>24</v>
      </c>
      <c r="K10">
        <f t="shared" si="7"/>
        <v>40</v>
      </c>
      <c r="L10">
        <f t="shared" si="7"/>
        <v>24</v>
      </c>
      <c r="M10">
        <f t="shared" si="7"/>
        <v>42</v>
      </c>
      <c r="O10" s="32" t="s">
        <v>28</v>
      </c>
      <c r="P10" s="36">
        <v>10</v>
      </c>
      <c r="Q10">
        <f t="shared" si="8"/>
        <v>0</v>
      </c>
      <c r="R10">
        <f t="shared" si="8"/>
        <v>24</v>
      </c>
      <c r="S10">
        <f t="shared" si="8"/>
        <v>40</v>
      </c>
      <c r="T10">
        <f t="shared" si="8"/>
        <v>24</v>
      </c>
      <c r="U10">
        <f t="shared" si="8"/>
        <v>42</v>
      </c>
      <c r="W10" s="41" t="s">
        <v>15661</v>
      </c>
      <c r="X10" s="44">
        <v>10</v>
      </c>
      <c r="Y10" s="43">
        <f t="shared" si="9"/>
        <v>0</v>
      </c>
      <c r="Z10" s="43">
        <f t="shared" si="10"/>
        <v>23</v>
      </c>
      <c r="AA10" s="43">
        <f t="shared" si="11"/>
        <v>39</v>
      </c>
      <c r="AB10" s="43">
        <f t="shared" si="12"/>
        <v>19</v>
      </c>
      <c r="AC10" s="43">
        <f t="shared" si="13"/>
        <v>42</v>
      </c>
      <c r="AE10" s="41" t="s">
        <v>15661</v>
      </c>
      <c r="AF10" s="44">
        <v>10</v>
      </c>
      <c r="AG10" s="43">
        <f t="shared" si="14"/>
        <v>0</v>
      </c>
      <c r="AH10" s="43">
        <f t="shared" si="3"/>
        <v>23</v>
      </c>
      <c r="AI10" s="43">
        <f t="shared" si="4"/>
        <v>39</v>
      </c>
      <c r="AJ10" s="43">
        <f t="shared" si="5"/>
        <v>19</v>
      </c>
      <c r="AK10" s="43">
        <f t="shared" si="6"/>
        <v>42</v>
      </c>
    </row>
    <row r="11" spans="1:37" x14ac:dyDescent="0.3">
      <c r="A11" s="2" t="s">
        <v>7882</v>
      </c>
      <c r="B11" s="36">
        <v>1</v>
      </c>
      <c r="C11" s="37" t="s">
        <v>8743</v>
      </c>
      <c r="D11" s="31" t="s">
        <v>7888</v>
      </c>
      <c r="E11" s="32" t="s">
        <v>192</v>
      </c>
      <c r="G11" s="32" t="s">
        <v>28</v>
      </c>
      <c r="H11" s="36">
        <v>11</v>
      </c>
      <c r="I11">
        <f t="shared" si="7"/>
        <v>14</v>
      </c>
      <c r="J11">
        <f t="shared" si="7"/>
        <v>13</v>
      </c>
      <c r="K11">
        <f t="shared" si="7"/>
        <v>131</v>
      </c>
      <c r="L11">
        <f t="shared" si="7"/>
        <v>22</v>
      </c>
      <c r="M11">
        <f t="shared" si="7"/>
        <v>25</v>
      </c>
      <c r="O11" s="32" t="s">
        <v>28</v>
      </c>
      <c r="P11" s="36">
        <v>11</v>
      </c>
      <c r="Q11">
        <f t="shared" si="8"/>
        <v>14</v>
      </c>
      <c r="R11">
        <f t="shared" si="8"/>
        <v>13</v>
      </c>
      <c r="S11">
        <f t="shared" si="8"/>
        <v>131</v>
      </c>
      <c r="T11">
        <f t="shared" si="8"/>
        <v>22</v>
      </c>
      <c r="U11">
        <f t="shared" si="8"/>
        <v>25</v>
      </c>
      <c r="W11" s="41" t="s">
        <v>15661</v>
      </c>
      <c r="X11" s="44">
        <v>11</v>
      </c>
      <c r="Y11" s="43">
        <f t="shared" si="9"/>
        <v>14</v>
      </c>
      <c r="Z11" s="43">
        <f t="shared" si="10"/>
        <v>13</v>
      </c>
      <c r="AA11" s="43">
        <f t="shared" si="11"/>
        <v>131</v>
      </c>
      <c r="AB11" s="43">
        <f t="shared" si="12"/>
        <v>19</v>
      </c>
      <c r="AC11" s="43">
        <f t="shared" si="13"/>
        <v>25</v>
      </c>
      <c r="AE11" s="41" t="s">
        <v>15661</v>
      </c>
      <c r="AF11" s="44">
        <v>11</v>
      </c>
      <c r="AG11" s="43">
        <f t="shared" si="14"/>
        <v>14</v>
      </c>
      <c r="AH11" s="43">
        <f t="shared" si="3"/>
        <v>13</v>
      </c>
      <c r="AI11" s="43">
        <f t="shared" si="4"/>
        <v>131</v>
      </c>
      <c r="AJ11" s="43">
        <f t="shared" si="5"/>
        <v>19</v>
      </c>
      <c r="AK11" s="43">
        <f t="shared" si="6"/>
        <v>25</v>
      </c>
    </row>
    <row r="12" spans="1:37" x14ac:dyDescent="0.3">
      <c r="A12" s="2" t="s">
        <v>11</v>
      </c>
      <c r="B12" s="36">
        <v>1</v>
      </c>
      <c r="C12" s="37" t="s">
        <v>8743</v>
      </c>
      <c r="D12" s="31" t="s">
        <v>133</v>
      </c>
      <c r="E12" s="32" t="s">
        <v>28</v>
      </c>
      <c r="G12" s="32" t="s">
        <v>28</v>
      </c>
      <c r="H12" s="36">
        <v>12</v>
      </c>
      <c r="I12">
        <f t="shared" si="7"/>
        <v>9</v>
      </c>
      <c r="J12">
        <f t="shared" si="7"/>
        <v>9</v>
      </c>
      <c r="K12">
        <f t="shared" si="7"/>
        <v>16</v>
      </c>
      <c r="L12">
        <f t="shared" si="7"/>
        <v>18</v>
      </c>
      <c r="M12">
        <f t="shared" si="7"/>
        <v>24</v>
      </c>
      <c r="O12" s="32" t="s">
        <v>28</v>
      </c>
      <c r="P12" s="36">
        <v>12</v>
      </c>
      <c r="Q12">
        <f t="shared" si="8"/>
        <v>9</v>
      </c>
      <c r="R12">
        <f t="shared" si="8"/>
        <v>9</v>
      </c>
      <c r="S12">
        <f t="shared" si="8"/>
        <v>16</v>
      </c>
      <c r="T12">
        <f t="shared" si="8"/>
        <v>18</v>
      </c>
      <c r="U12">
        <f t="shared" si="8"/>
        <v>24</v>
      </c>
      <c r="W12" s="41" t="s">
        <v>15661</v>
      </c>
      <c r="X12" s="44">
        <v>12</v>
      </c>
      <c r="Y12" s="43">
        <f t="shared" si="9"/>
        <v>9</v>
      </c>
      <c r="Z12" s="43">
        <f t="shared" si="10"/>
        <v>9</v>
      </c>
      <c r="AA12" s="43">
        <f t="shared" si="11"/>
        <v>16</v>
      </c>
      <c r="AB12" s="43">
        <f t="shared" si="12"/>
        <v>18</v>
      </c>
      <c r="AC12" s="43">
        <f t="shared" si="13"/>
        <v>24</v>
      </c>
      <c r="AE12" s="41" t="s">
        <v>15661</v>
      </c>
      <c r="AF12" s="44">
        <v>12</v>
      </c>
      <c r="AG12" s="43">
        <f t="shared" si="14"/>
        <v>9</v>
      </c>
      <c r="AH12" s="43">
        <f t="shared" si="3"/>
        <v>9</v>
      </c>
      <c r="AI12" s="43">
        <f t="shared" si="4"/>
        <v>16</v>
      </c>
      <c r="AJ12" s="43">
        <f t="shared" si="5"/>
        <v>18</v>
      </c>
      <c r="AK12" s="43">
        <f t="shared" si="6"/>
        <v>24</v>
      </c>
    </row>
    <row r="13" spans="1:37" x14ac:dyDescent="0.3">
      <c r="A13" s="2" t="s">
        <v>11</v>
      </c>
      <c r="B13" s="36">
        <v>1</v>
      </c>
      <c r="C13" s="37" t="s">
        <v>8743</v>
      </c>
      <c r="D13" s="31" t="s">
        <v>138</v>
      </c>
      <c r="E13" s="32" t="s">
        <v>28</v>
      </c>
      <c r="G13" s="32" t="s">
        <v>28</v>
      </c>
      <c r="H13" s="36">
        <v>13</v>
      </c>
      <c r="I13">
        <f t="shared" si="7"/>
        <v>0</v>
      </c>
      <c r="J13">
        <f t="shared" si="7"/>
        <v>1</v>
      </c>
      <c r="K13">
        <f t="shared" si="7"/>
        <v>17</v>
      </c>
      <c r="L13">
        <f t="shared" si="7"/>
        <v>0</v>
      </c>
      <c r="M13">
        <f t="shared" si="7"/>
        <v>2</v>
      </c>
      <c r="O13" s="32" t="s">
        <v>28</v>
      </c>
      <c r="P13" s="36">
        <v>13</v>
      </c>
      <c r="Q13">
        <f t="shared" si="8"/>
        <v>0</v>
      </c>
      <c r="R13">
        <f t="shared" si="8"/>
        <v>1</v>
      </c>
      <c r="S13">
        <f t="shared" si="8"/>
        <v>17</v>
      </c>
      <c r="T13">
        <f t="shared" si="8"/>
        <v>0</v>
      </c>
      <c r="U13">
        <f t="shared" si="8"/>
        <v>2</v>
      </c>
      <c r="W13" s="41" t="s">
        <v>15661</v>
      </c>
      <c r="X13" s="44">
        <v>13</v>
      </c>
      <c r="Y13" s="43">
        <f t="shared" si="9"/>
        <v>0</v>
      </c>
      <c r="Z13" s="43">
        <f t="shared" si="10"/>
        <v>1</v>
      </c>
      <c r="AA13" s="43">
        <f t="shared" si="11"/>
        <v>17</v>
      </c>
      <c r="AB13" s="43">
        <f t="shared" si="12"/>
        <v>0</v>
      </c>
      <c r="AC13" s="43">
        <f t="shared" si="13"/>
        <v>1</v>
      </c>
      <c r="AE13" s="41" t="s">
        <v>15661</v>
      </c>
      <c r="AF13" s="44">
        <v>13</v>
      </c>
      <c r="AG13" s="43">
        <f t="shared" si="14"/>
        <v>0</v>
      </c>
      <c r="AH13" s="43">
        <f t="shared" si="3"/>
        <v>1</v>
      </c>
      <c r="AI13" s="43">
        <f t="shared" si="4"/>
        <v>17</v>
      </c>
      <c r="AJ13" s="43">
        <f t="shared" si="5"/>
        <v>0</v>
      </c>
      <c r="AK13" s="43">
        <f t="shared" si="6"/>
        <v>1</v>
      </c>
    </row>
    <row r="14" spans="1:37" x14ac:dyDescent="0.3">
      <c r="A14" s="2" t="s">
        <v>7882</v>
      </c>
      <c r="B14" s="36">
        <v>1</v>
      </c>
      <c r="C14" s="37" t="s">
        <v>8743</v>
      </c>
      <c r="D14" s="31" t="s">
        <v>8824</v>
      </c>
      <c r="E14" s="32" t="s">
        <v>28</v>
      </c>
      <c r="G14" s="32" t="s">
        <v>28</v>
      </c>
      <c r="H14" s="36">
        <v>14</v>
      </c>
      <c r="I14">
        <f t="shared" si="7"/>
        <v>2</v>
      </c>
      <c r="J14">
        <f t="shared" si="7"/>
        <v>1</v>
      </c>
      <c r="K14">
        <f t="shared" si="7"/>
        <v>1</v>
      </c>
      <c r="L14">
        <f t="shared" si="7"/>
        <v>1</v>
      </c>
      <c r="M14">
        <f t="shared" si="7"/>
        <v>10</v>
      </c>
      <c r="O14" s="32" t="s">
        <v>28</v>
      </c>
      <c r="P14" s="36">
        <v>14</v>
      </c>
      <c r="Q14">
        <f t="shared" si="8"/>
        <v>2</v>
      </c>
      <c r="R14">
        <f t="shared" si="8"/>
        <v>1</v>
      </c>
      <c r="S14">
        <f t="shared" si="8"/>
        <v>1</v>
      </c>
      <c r="T14">
        <f t="shared" si="8"/>
        <v>1</v>
      </c>
      <c r="U14">
        <f t="shared" si="8"/>
        <v>10</v>
      </c>
      <c r="W14" s="41" t="s">
        <v>15661</v>
      </c>
      <c r="X14" s="44">
        <v>14</v>
      </c>
      <c r="Y14" s="43">
        <f t="shared" si="9"/>
        <v>2</v>
      </c>
      <c r="Z14" s="43">
        <f t="shared" si="10"/>
        <v>0</v>
      </c>
      <c r="AA14" s="43">
        <f t="shared" si="11"/>
        <v>1</v>
      </c>
      <c r="AB14" s="43">
        <f t="shared" si="12"/>
        <v>1</v>
      </c>
      <c r="AC14" s="43">
        <f t="shared" si="13"/>
        <v>10</v>
      </c>
      <c r="AE14" s="41" t="s">
        <v>15661</v>
      </c>
      <c r="AF14" s="44">
        <v>14</v>
      </c>
      <c r="AG14" s="43">
        <f t="shared" si="14"/>
        <v>2</v>
      </c>
      <c r="AH14" s="43">
        <f t="shared" si="3"/>
        <v>0</v>
      </c>
      <c r="AI14" s="43">
        <f t="shared" si="4"/>
        <v>1</v>
      </c>
      <c r="AJ14" s="43">
        <f t="shared" si="5"/>
        <v>1</v>
      </c>
      <c r="AK14" s="43">
        <f t="shared" si="6"/>
        <v>10</v>
      </c>
    </row>
    <row r="15" spans="1:37" x14ac:dyDescent="0.3">
      <c r="A15" s="2" t="s">
        <v>11</v>
      </c>
      <c r="B15" s="36">
        <v>1</v>
      </c>
      <c r="C15" s="37" t="s">
        <v>8743</v>
      </c>
      <c r="D15" s="31" t="s">
        <v>138</v>
      </c>
      <c r="E15" s="32" t="s">
        <v>28</v>
      </c>
      <c r="G15" s="32" t="s">
        <v>28</v>
      </c>
      <c r="H15" s="36">
        <v>15</v>
      </c>
      <c r="I15">
        <f t="shared" si="7"/>
        <v>0</v>
      </c>
      <c r="J15">
        <f t="shared" si="7"/>
        <v>1</v>
      </c>
      <c r="K15">
        <f t="shared" si="7"/>
        <v>1</v>
      </c>
      <c r="L15">
        <f t="shared" si="7"/>
        <v>2</v>
      </c>
      <c r="M15">
        <f t="shared" si="7"/>
        <v>0</v>
      </c>
      <c r="O15" s="32" t="s">
        <v>28</v>
      </c>
      <c r="P15" s="36">
        <v>15</v>
      </c>
      <c r="Q15">
        <f t="shared" si="8"/>
        <v>0</v>
      </c>
      <c r="R15">
        <f t="shared" si="8"/>
        <v>1</v>
      </c>
      <c r="S15">
        <f t="shared" si="8"/>
        <v>1</v>
      </c>
      <c r="T15">
        <f t="shared" si="8"/>
        <v>2</v>
      </c>
      <c r="U15">
        <f t="shared" si="8"/>
        <v>0</v>
      </c>
      <c r="W15" s="41" t="s">
        <v>15661</v>
      </c>
      <c r="X15" s="44">
        <v>15</v>
      </c>
      <c r="Y15" s="43">
        <f t="shared" si="9"/>
        <v>0</v>
      </c>
      <c r="Z15" s="43">
        <f t="shared" si="10"/>
        <v>1</v>
      </c>
      <c r="AA15" s="43">
        <f t="shared" si="11"/>
        <v>1</v>
      </c>
      <c r="AB15" s="43">
        <f t="shared" si="12"/>
        <v>2</v>
      </c>
      <c r="AC15" s="43">
        <f t="shared" si="13"/>
        <v>0</v>
      </c>
      <c r="AE15" s="41" t="s">
        <v>15661</v>
      </c>
      <c r="AF15" s="44">
        <v>15</v>
      </c>
      <c r="AG15" s="43">
        <f t="shared" si="14"/>
        <v>0</v>
      </c>
      <c r="AH15" s="43">
        <f t="shared" si="3"/>
        <v>1</v>
      </c>
      <c r="AI15" s="43">
        <f t="shared" si="4"/>
        <v>1</v>
      </c>
      <c r="AJ15" s="43">
        <f t="shared" si="5"/>
        <v>2</v>
      </c>
      <c r="AK15" s="43">
        <f t="shared" si="6"/>
        <v>0</v>
      </c>
    </row>
    <row r="16" spans="1:37" x14ac:dyDescent="0.3">
      <c r="A16" s="2" t="s">
        <v>11</v>
      </c>
      <c r="B16" s="36">
        <v>1</v>
      </c>
      <c r="C16" s="37" t="s">
        <v>8743</v>
      </c>
      <c r="D16" s="31" t="s">
        <v>138</v>
      </c>
      <c r="E16" s="32" t="s">
        <v>28</v>
      </c>
      <c r="G16" s="32" t="s">
        <v>28</v>
      </c>
      <c r="H16" s="36">
        <v>16</v>
      </c>
      <c r="I16">
        <f t="shared" si="7"/>
        <v>3</v>
      </c>
      <c r="J16">
        <f t="shared" si="7"/>
        <v>23</v>
      </c>
      <c r="K16">
        <f t="shared" si="7"/>
        <v>27</v>
      </c>
      <c r="L16">
        <f t="shared" si="7"/>
        <v>5</v>
      </c>
      <c r="M16">
        <f t="shared" si="7"/>
        <v>1</v>
      </c>
      <c r="O16" s="32" t="s">
        <v>28</v>
      </c>
      <c r="P16" s="36">
        <v>16</v>
      </c>
      <c r="Q16">
        <f t="shared" si="8"/>
        <v>3</v>
      </c>
      <c r="R16">
        <f t="shared" si="8"/>
        <v>23</v>
      </c>
      <c r="S16">
        <f t="shared" si="8"/>
        <v>27</v>
      </c>
      <c r="T16">
        <f t="shared" si="8"/>
        <v>5</v>
      </c>
      <c r="U16">
        <f t="shared" si="8"/>
        <v>1</v>
      </c>
      <c r="W16" s="41" t="s">
        <v>15661</v>
      </c>
      <c r="X16" s="44">
        <v>16</v>
      </c>
      <c r="Y16" s="43">
        <f t="shared" si="9"/>
        <v>-56</v>
      </c>
      <c r="Z16" s="43">
        <f t="shared" si="10"/>
        <v>-119</v>
      </c>
      <c r="AA16" s="43">
        <f t="shared" si="11"/>
        <v>-951</v>
      </c>
      <c r="AB16" s="43">
        <f t="shared" si="12"/>
        <v>-473</v>
      </c>
      <c r="AC16" s="43">
        <f t="shared" si="13"/>
        <v>-212</v>
      </c>
      <c r="AE16" s="41" t="s">
        <v>15661</v>
      </c>
      <c r="AF16" s="44">
        <v>16</v>
      </c>
      <c r="AG16" s="43">
        <f t="shared" si="14"/>
        <v>-56</v>
      </c>
      <c r="AH16" s="43">
        <f t="shared" si="3"/>
        <v>-119</v>
      </c>
      <c r="AI16" s="43">
        <f t="shared" si="4"/>
        <v>-951</v>
      </c>
      <c r="AJ16" s="43">
        <f t="shared" si="5"/>
        <v>-473</v>
      </c>
      <c r="AK16" s="43">
        <f t="shared" si="6"/>
        <v>-212</v>
      </c>
    </row>
    <row r="17" spans="1:37" x14ac:dyDescent="0.3">
      <c r="A17" s="2" t="s">
        <v>7882</v>
      </c>
      <c r="B17" s="36">
        <v>1</v>
      </c>
      <c r="C17" s="37" t="s">
        <v>8743</v>
      </c>
      <c r="D17" s="31" t="s">
        <v>7886</v>
      </c>
      <c r="E17" s="32" t="s">
        <v>192</v>
      </c>
      <c r="G17" s="32" t="s">
        <v>28</v>
      </c>
      <c r="H17" s="36">
        <v>17</v>
      </c>
      <c r="I17">
        <f t="shared" si="7"/>
        <v>1</v>
      </c>
      <c r="J17">
        <f t="shared" si="7"/>
        <v>4</v>
      </c>
      <c r="K17">
        <f t="shared" si="7"/>
        <v>99</v>
      </c>
      <c r="L17">
        <f t="shared" si="7"/>
        <v>13</v>
      </c>
      <c r="M17">
        <f t="shared" si="7"/>
        <v>42</v>
      </c>
      <c r="O17" s="32" t="s">
        <v>28</v>
      </c>
      <c r="P17" s="36">
        <v>17</v>
      </c>
      <c r="Q17">
        <f t="shared" si="8"/>
        <v>1</v>
      </c>
      <c r="R17">
        <f t="shared" si="8"/>
        <v>4</v>
      </c>
      <c r="S17">
        <f t="shared" si="8"/>
        <v>99</v>
      </c>
      <c r="T17">
        <f t="shared" si="8"/>
        <v>13</v>
      </c>
      <c r="U17">
        <f t="shared" si="8"/>
        <v>42</v>
      </c>
      <c r="W17" s="41" t="s">
        <v>15661</v>
      </c>
      <c r="X17" s="44">
        <v>17</v>
      </c>
      <c r="Y17" s="43">
        <f t="shared" si="9"/>
        <v>1</v>
      </c>
      <c r="Z17" s="43">
        <f t="shared" si="10"/>
        <v>4</v>
      </c>
      <c r="AA17" s="43">
        <f t="shared" si="11"/>
        <v>99</v>
      </c>
      <c r="AB17" s="43">
        <f t="shared" si="12"/>
        <v>13</v>
      </c>
      <c r="AC17" s="43">
        <f t="shared" si="13"/>
        <v>42</v>
      </c>
      <c r="AE17" s="41" t="s">
        <v>15661</v>
      </c>
      <c r="AF17" s="44">
        <v>17</v>
      </c>
      <c r="AG17" s="43">
        <f t="shared" si="14"/>
        <v>1</v>
      </c>
      <c r="AH17" s="43">
        <f t="shared" si="3"/>
        <v>4</v>
      </c>
      <c r="AI17" s="43">
        <f t="shared" si="4"/>
        <v>99</v>
      </c>
      <c r="AJ17" s="43">
        <f t="shared" si="5"/>
        <v>13</v>
      </c>
      <c r="AK17" s="43">
        <f t="shared" si="6"/>
        <v>42</v>
      </c>
    </row>
    <row r="18" spans="1:37" x14ac:dyDescent="0.3">
      <c r="A18" s="2" t="s">
        <v>7882</v>
      </c>
      <c r="B18" s="36">
        <v>1</v>
      </c>
      <c r="C18" s="37" t="s">
        <v>8743</v>
      </c>
      <c r="D18" s="31" t="s">
        <v>7886</v>
      </c>
      <c r="E18" s="32" t="s">
        <v>192</v>
      </c>
      <c r="G18" s="32" t="s">
        <v>8</v>
      </c>
      <c r="H18" s="32" t="s">
        <v>5</v>
      </c>
      <c r="I18" s="2" t="s">
        <v>11</v>
      </c>
      <c r="J18" s="2" t="s">
        <v>7879</v>
      </c>
      <c r="K18" s="2" t="s">
        <v>277</v>
      </c>
      <c r="L18" t="s">
        <v>7880</v>
      </c>
      <c r="M18" s="2" t="s">
        <v>7881</v>
      </c>
      <c r="O18" s="32" t="s">
        <v>8</v>
      </c>
      <c r="P18" s="32" t="s">
        <v>5</v>
      </c>
      <c r="Q18" s="2" t="s">
        <v>11</v>
      </c>
      <c r="R18" s="2" t="s">
        <v>7879</v>
      </c>
      <c r="S18" s="2" t="s">
        <v>277</v>
      </c>
      <c r="T18" t="s">
        <v>7880</v>
      </c>
      <c r="U18" s="2" t="s">
        <v>7881</v>
      </c>
    </row>
    <row r="19" spans="1:37" x14ac:dyDescent="0.3">
      <c r="A19" s="2" t="s">
        <v>7882</v>
      </c>
      <c r="B19" s="36">
        <v>1</v>
      </c>
      <c r="C19" s="37" t="s">
        <v>8743</v>
      </c>
      <c r="D19" s="31" t="s">
        <v>7890</v>
      </c>
      <c r="E19" s="32" t="s">
        <v>192</v>
      </c>
      <c r="G19" s="32" t="s">
        <v>62</v>
      </c>
      <c r="H19" s="36">
        <v>1</v>
      </c>
      <c r="I19">
        <f t="shared" ref="I19:M28" si="15">COUNTIFS($A$2:$A$6674,I$1,$B$2:$B$6674,$H19,$E$2:$E$6674,$G19)</f>
        <v>0</v>
      </c>
      <c r="J19">
        <f t="shared" si="15"/>
        <v>0</v>
      </c>
      <c r="K19">
        <f t="shared" si="15"/>
        <v>1</v>
      </c>
      <c r="L19">
        <f t="shared" si="15"/>
        <v>0</v>
      </c>
      <c r="M19">
        <f t="shared" si="15"/>
        <v>0</v>
      </c>
      <c r="O19" s="32" t="s">
        <v>62</v>
      </c>
      <c r="P19" s="36">
        <v>1</v>
      </c>
      <c r="Q19">
        <f t="shared" ref="Q19:U28" si="16">COUNTIFS($A$2:$A$6674,Q$1,$B$2:$B$6674,$H19,$E$2:$E$6674,$G19)</f>
        <v>0</v>
      </c>
      <c r="R19">
        <f t="shared" si="16"/>
        <v>0</v>
      </c>
      <c r="S19">
        <f t="shared" si="16"/>
        <v>1</v>
      </c>
      <c r="T19">
        <f t="shared" si="16"/>
        <v>0</v>
      </c>
      <c r="U19">
        <f t="shared" si="16"/>
        <v>0</v>
      </c>
    </row>
    <row r="20" spans="1:37" x14ac:dyDescent="0.3">
      <c r="A20" s="2" t="s">
        <v>11</v>
      </c>
      <c r="B20" s="36">
        <v>1</v>
      </c>
      <c r="C20" s="37" t="s">
        <v>8743</v>
      </c>
      <c r="D20" s="31" t="s">
        <v>189</v>
      </c>
      <c r="E20" s="32" t="s">
        <v>28</v>
      </c>
      <c r="G20" s="32" t="s">
        <v>62</v>
      </c>
      <c r="H20" s="36">
        <v>2</v>
      </c>
      <c r="I20">
        <f t="shared" si="15"/>
        <v>0</v>
      </c>
      <c r="J20">
        <f t="shared" si="15"/>
        <v>0</v>
      </c>
      <c r="K20">
        <f t="shared" si="15"/>
        <v>0</v>
      </c>
      <c r="L20">
        <f t="shared" si="15"/>
        <v>0</v>
      </c>
      <c r="M20">
        <f t="shared" si="15"/>
        <v>0</v>
      </c>
      <c r="O20" s="32" t="s">
        <v>62</v>
      </c>
      <c r="P20" s="36">
        <v>2</v>
      </c>
      <c r="Q20" s="40">
        <f t="shared" si="16"/>
        <v>0</v>
      </c>
      <c r="R20" s="40">
        <f t="shared" si="16"/>
        <v>0</v>
      </c>
      <c r="S20" s="40">
        <f t="shared" si="16"/>
        <v>0</v>
      </c>
      <c r="T20" s="40">
        <f t="shared" si="16"/>
        <v>0</v>
      </c>
      <c r="U20" s="40">
        <f t="shared" si="16"/>
        <v>0</v>
      </c>
    </row>
    <row r="21" spans="1:37" x14ac:dyDescent="0.3">
      <c r="A21" s="2" t="s">
        <v>11</v>
      </c>
      <c r="B21" s="36">
        <v>1</v>
      </c>
      <c r="C21" s="37" t="s">
        <v>8743</v>
      </c>
      <c r="D21" s="31" t="s">
        <v>190</v>
      </c>
      <c r="E21" s="32" t="s">
        <v>28</v>
      </c>
      <c r="G21" s="32" t="s">
        <v>62</v>
      </c>
      <c r="H21" s="36">
        <v>3</v>
      </c>
      <c r="I21">
        <f t="shared" si="15"/>
        <v>5</v>
      </c>
      <c r="J21">
        <f t="shared" si="15"/>
        <v>24</v>
      </c>
      <c r="K21">
        <f t="shared" si="15"/>
        <v>0</v>
      </c>
      <c r="L21">
        <f t="shared" si="15"/>
        <v>4</v>
      </c>
      <c r="M21">
        <f t="shared" si="15"/>
        <v>25</v>
      </c>
      <c r="O21" s="32" t="s">
        <v>62</v>
      </c>
      <c r="P21" s="36">
        <v>3</v>
      </c>
      <c r="Q21">
        <f t="shared" si="16"/>
        <v>5</v>
      </c>
      <c r="R21">
        <f t="shared" si="16"/>
        <v>24</v>
      </c>
      <c r="S21">
        <f t="shared" si="16"/>
        <v>0</v>
      </c>
      <c r="T21">
        <f t="shared" si="16"/>
        <v>4</v>
      </c>
      <c r="U21">
        <f t="shared" si="16"/>
        <v>25</v>
      </c>
    </row>
    <row r="22" spans="1:37" x14ac:dyDescent="0.3">
      <c r="A22" s="2" t="s">
        <v>7882</v>
      </c>
      <c r="B22" s="36">
        <v>1</v>
      </c>
      <c r="C22" s="37" t="s">
        <v>8743</v>
      </c>
      <c r="D22" s="31" t="s">
        <v>7891</v>
      </c>
      <c r="E22" s="32" t="s">
        <v>192</v>
      </c>
      <c r="G22" s="32" t="s">
        <v>62</v>
      </c>
      <c r="H22" s="36">
        <v>4</v>
      </c>
      <c r="I22">
        <f t="shared" si="15"/>
        <v>0</v>
      </c>
      <c r="J22">
        <f t="shared" si="15"/>
        <v>0</v>
      </c>
      <c r="K22">
        <f t="shared" si="15"/>
        <v>0</v>
      </c>
      <c r="L22">
        <f t="shared" si="15"/>
        <v>0</v>
      </c>
      <c r="M22">
        <f t="shared" si="15"/>
        <v>0</v>
      </c>
      <c r="O22" s="32" t="s">
        <v>62</v>
      </c>
      <c r="P22" s="36">
        <v>4</v>
      </c>
      <c r="Q22" s="40">
        <f t="shared" si="16"/>
        <v>0</v>
      </c>
      <c r="R22" s="40">
        <f t="shared" si="16"/>
        <v>0</v>
      </c>
      <c r="S22" s="40">
        <f t="shared" si="16"/>
        <v>0</v>
      </c>
      <c r="T22" s="40">
        <f t="shared" si="16"/>
        <v>0</v>
      </c>
      <c r="U22" s="40">
        <f t="shared" si="16"/>
        <v>0</v>
      </c>
    </row>
    <row r="23" spans="1:37" x14ac:dyDescent="0.3">
      <c r="A23" s="2" t="s">
        <v>7882</v>
      </c>
      <c r="B23" s="36">
        <v>1</v>
      </c>
      <c r="C23" s="38" t="s">
        <v>8743</v>
      </c>
      <c r="D23" s="31" t="s">
        <v>45</v>
      </c>
      <c r="E23" s="32" t="s">
        <v>192</v>
      </c>
      <c r="G23" s="32" t="s">
        <v>62</v>
      </c>
      <c r="H23" s="36">
        <v>5</v>
      </c>
      <c r="I23">
        <f t="shared" si="15"/>
        <v>0</v>
      </c>
      <c r="J23">
        <f t="shared" si="15"/>
        <v>0</v>
      </c>
      <c r="K23">
        <f t="shared" si="15"/>
        <v>3</v>
      </c>
      <c r="L23">
        <f t="shared" si="15"/>
        <v>0</v>
      </c>
      <c r="M23">
        <f t="shared" si="15"/>
        <v>2</v>
      </c>
      <c r="O23" s="32" t="s">
        <v>62</v>
      </c>
      <c r="P23" s="36">
        <v>5</v>
      </c>
      <c r="Q23">
        <f t="shared" si="16"/>
        <v>0</v>
      </c>
      <c r="R23">
        <f t="shared" si="16"/>
        <v>0</v>
      </c>
      <c r="S23">
        <f t="shared" si="16"/>
        <v>3</v>
      </c>
      <c r="T23">
        <f t="shared" si="16"/>
        <v>0</v>
      </c>
      <c r="U23">
        <f t="shared" si="16"/>
        <v>2</v>
      </c>
    </row>
    <row r="24" spans="1:37" x14ac:dyDescent="0.3">
      <c r="A24" s="2" t="s">
        <v>7882</v>
      </c>
      <c r="B24" s="36">
        <v>1</v>
      </c>
      <c r="C24" s="37" t="s">
        <v>8743</v>
      </c>
      <c r="D24" s="31" t="s">
        <v>7886</v>
      </c>
      <c r="E24" s="32" t="s">
        <v>192</v>
      </c>
      <c r="G24" s="32" t="s">
        <v>62</v>
      </c>
      <c r="H24" s="36">
        <v>7</v>
      </c>
      <c r="I24">
        <f t="shared" si="15"/>
        <v>0</v>
      </c>
      <c r="J24">
        <f t="shared" si="15"/>
        <v>0</v>
      </c>
      <c r="K24">
        <f t="shared" si="15"/>
        <v>3</v>
      </c>
      <c r="L24">
        <f t="shared" si="15"/>
        <v>0</v>
      </c>
      <c r="M24">
        <f t="shared" si="15"/>
        <v>1</v>
      </c>
      <c r="O24" s="32" t="s">
        <v>62</v>
      </c>
      <c r="P24" s="36">
        <v>7</v>
      </c>
      <c r="Q24">
        <f t="shared" si="16"/>
        <v>0</v>
      </c>
      <c r="R24">
        <f t="shared" si="16"/>
        <v>0</v>
      </c>
      <c r="S24">
        <f t="shared" si="16"/>
        <v>3</v>
      </c>
      <c r="T24">
        <f t="shared" si="16"/>
        <v>0</v>
      </c>
      <c r="U24">
        <f t="shared" si="16"/>
        <v>1</v>
      </c>
    </row>
    <row r="25" spans="1:37" x14ac:dyDescent="0.3">
      <c r="A25" s="2" t="s">
        <v>7882</v>
      </c>
      <c r="B25" s="36">
        <v>1</v>
      </c>
      <c r="C25" s="37" t="s">
        <v>8743</v>
      </c>
      <c r="D25" s="31" t="s">
        <v>7886</v>
      </c>
      <c r="E25" s="32" t="s">
        <v>192</v>
      </c>
      <c r="G25" s="32" t="s">
        <v>62</v>
      </c>
      <c r="H25" s="36">
        <v>8</v>
      </c>
      <c r="I25">
        <f t="shared" si="15"/>
        <v>9</v>
      </c>
      <c r="J25">
        <f t="shared" si="15"/>
        <v>152</v>
      </c>
      <c r="K25">
        <f t="shared" si="15"/>
        <v>16</v>
      </c>
      <c r="L25">
        <f t="shared" si="15"/>
        <v>3</v>
      </c>
      <c r="M25">
        <f t="shared" si="15"/>
        <v>88</v>
      </c>
      <c r="O25" s="32" t="s">
        <v>62</v>
      </c>
      <c r="P25" s="36">
        <v>8</v>
      </c>
      <c r="Q25">
        <f t="shared" si="16"/>
        <v>9</v>
      </c>
      <c r="R25">
        <f t="shared" si="16"/>
        <v>152</v>
      </c>
      <c r="S25">
        <f t="shared" si="16"/>
        <v>16</v>
      </c>
      <c r="T25">
        <f t="shared" si="16"/>
        <v>3</v>
      </c>
      <c r="U25">
        <f t="shared" si="16"/>
        <v>88</v>
      </c>
    </row>
    <row r="26" spans="1:37" x14ac:dyDescent="0.3">
      <c r="A26" s="2" t="s">
        <v>11</v>
      </c>
      <c r="B26" s="36">
        <v>1</v>
      </c>
      <c r="C26" s="37" t="s">
        <v>8743</v>
      </c>
      <c r="D26" s="31" t="s">
        <v>8741</v>
      </c>
      <c r="E26" s="32" t="s">
        <v>28</v>
      </c>
      <c r="G26" s="32" t="s">
        <v>62</v>
      </c>
      <c r="H26" s="36">
        <v>9</v>
      </c>
      <c r="I26">
        <f t="shared" si="15"/>
        <v>0</v>
      </c>
      <c r="J26">
        <f t="shared" si="15"/>
        <v>2</v>
      </c>
      <c r="K26">
        <f t="shared" si="15"/>
        <v>414</v>
      </c>
      <c r="L26">
        <f t="shared" si="15"/>
        <v>3</v>
      </c>
      <c r="M26">
        <f t="shared" si="15"/>
        <v>1</v>
      </c>
      <c r="O26" s="32" t="s">
        <v>62</v>
      </c>
      <c r="P26" s="36">
        <v>9</v>
      </c>
      <c r="Q26">
        <f t="shared" si="16"/>
        <v>0</v>
      </c>
      <c r="R26">
        <f t="shared" si="16"/>
        <v>2</v>
      </c>
      <c r="S26">
        <f t="shared" si="16"/>
        <v>414</v>
      </c>
      <c r="T26">
        <f t="shared" si="16"/>
        <v>3</v>
      </c>
      <c r="U26">
        <f t="shared" si="16"/>
        <v>1</v>
      </c>
    </row>
    <row r="27" spans="1:37" x14ac:dyDescent="0.3">
      <c r="A27" s="2" t="s">
        <v>11</v>
      </c>
      <c r="B27" s="36">
        <v>1</v>
      </c>
      <c r="C27" s="37" t="s">
        <v>8743</v>
      </c>
      <c r="D27" s="31" t="s">
        <v>138</v>
      </c>
      <c r="E27" s="32" t="s">
        <v>28</v>
      </c>
      <c r="G27" s="32" t="s">
        <v>62</v>
      </c>
      <c r="H27" s="36">
        <v>10</v>
      </c>
      <c r="I27">
        <f t="shared" si="15"/>
        <v>0</v>
      </c>
      <c r="J27">
        <f t="shared" si="15"/>
        <v>1</v>
      </c>
      <c r="K27">
        <f t="shared" si="15"/>
        <v>1</v>
      </c>
      <c r="L27">
        <f t="shared" si="15"/>
        <v>5</v>
      </c>
      <c r="M27">
        <f t="shared" si="15"/>
        <v>0</v>
      </c>
      <c r="O27" s="32" t="s">
        <v>62</v>
      </c>
      <c r="P27" s="36">
        <v>10</v>
      </c>
      <c r="Q27">
        <f t="shared" si="16"/>
        <v>0</v>
      </c>
      <c r="R27">
        <f t="shared" si="16"/>
        <v>1</v>
      </c>
      <c r="S27">
        <f t="shared" si="16"/>
        <v>1</v>
      </c>
      <c r="T27">
        <f t="shared" si="16"/>
        <v>5</v>
      </c>
      <c r="U27">
        <f t="shared" si="16"/>
        <v>0</v>
      </c>
    </row>
    <row r="28" spans="1:37" x14ac:dyDescent="0.3">
      <c r="A28" s="2" t="s">
        <v>11</v>
      </c>
      <c r="B28" s="36">
        <v>1</v>
      </c>
      <c r="C28" s="37" t="s">
        <v>8743</v>
      </c>
      <c r="D28" s="31" t="s">
        <v>189</v>
      </c>
      <c r="E28" s="32" t="s">
        <v>28</v>
      </c>
      <c r="G28" s="32" t="s">
        <v>62</v>
      </c>
      <c r="H28" s="36">
        <v>11</v>
      </c>
      <c r="I28">
        <f t="shared" si="15"/>
        <v>0</v>
      </c>
      <c r="J28">
        <f t="shared" si="15"/>
        <v>0</v>
      </c>
      <c r="K28">
        <f t="shared" si="15"/>
        <v>0</v>
      </c>
      <c r="L28">
        <f t="shared" si="15"/>
        <v>3</v>
      </c>
      <c r="M28">
        <f t="shared" si="15"/>
        <v>0</v>
      </c>
      <c r="O28" s="32" t="s">
        <v>62</v>
      </c>
      <c r="P28" s="36">
        <v>11</v>
      </c>
      <c r="Q28">
        <f t="shared" si="16"/>
        <v>0</v>
      </c>
      <c r="R28">
        <f t="shared" si="16"/>
        <v>0</v>
      </c>
      <c r="S28">
        <f t="shared" si="16"/>
        <v>0</v>
      </c>
      <c r="T28">
        <f t="shared" si="16"/>
        <v>3</v>
      </c>
      <c r="U28">
        <f t="shared" si="16"/>
        <v>0</v>
      </c>
    </row>
    <row r="29" spans="1:37" x14ac:dyDescent="0.3">
      <c r="A29" s="2" t="s">
        <v>11</v>
      </c>
      <c r="B29" s="36">
        <v>1</v>
      </c>
      <c r="C29" s="37" t="s">
        <v>8743</v>
      </c>
      <c r="D29" s="31" t="s">
        <v>257</v>
      </c>
      <c r="E29" s="32" t="s">
        <v>28</v>
      </c>
      <c r="G29" s="32" t="s">
        <v>62</v>
      </c>
      <c r="H29" s="36">
        <v>12</v>
      </c>
      <c r="I29">
        <f t="shared" ref="I29:M34" si="17">COUNTIFS($A$2:$A$6674,I$1,$B$2:$B$6674,$H29,$E$2:$E$6674,$G29)</f>
        <v>0</v>
      </c>
      <c r="J29">
        <f t="shared" si="17"/>
        <v>0</v>
      </c>
      <c r="K29">
        <f t="shared" si="17"/>
        <v>0</v>
      </c>
      <c r="L29">
        <f t="shared" si="17"/>
        <v>0</v>
      </c>
      <c r="M29">
        <f t="shared" si="17"/>
        <v>0</v>
      </c>
      <c r="O29" s="32" t="s">
        <v>62</v>
      </c>
      <c r="P29" s="36">
        <v>12</v>
      </c>
      <c r="Q29" s="40">
        <f t="shared" ref="Q29:U34" si="18">COUNTIFS($A$2:$A$6674,Q$1,$B$2:$B$6674,$H29,$E$2:$E$6674,$G29)</f>
        <v>0</v>
      </c>
      <c r="R29" s="40">
        <f t="shared" si="18"/>
        <v>0</v>
      </c>
      <c r="S29" s="40">
        <f t="shared" si="18"/>
        <v>0</v>
      </c>
      <c r="T29" s="40">
        <f t="shared" si="18"/>
        <v>0</v>
      </c>
      <c r="U29" s="40">
        <f t="shared" si="18"/>
        <v>0</v>
      </c>
    </row>
    <row r="30" spans="1:37" x14ac:dyDescent="0.3">
      <c r="A30" s="2" t="s">
        <v>7882</v>
      </c>
      <c r="B30" s="36">
        <v>1</v>
      </c>
      <c r="C30" s="37" t="s">
        <v>8743</v>
      </c>
      <c r="D30" s="31" t="s">
        <v>7886</v>
      </c>
      <c r="E30" s="32" t="s">
        <v>192</v>
      </c>
      <c r="G30" s="32" t="s">
        <v>62</v>
      </c>
      <c r="H30" s="36">
        <v>13</v>
      </c>
      <c r="I30">
        <f t="shared" si="17"/>
        <v>0</v>
      </c>
      <c r="J30">
        <f t="shared" si="17"/>
        <v>0</v>
      </c>
      <c r="K30">
        <f t="shared" si="17"/>
        <v>0</v>
      </c>
      <c r="L30">
        <f t="shared" si="17"/>
        <v>0</v>
      </c>
      <c r="M30">
        <f t="shared" si="17"/>
        <v>1</v>
      </c>
      <c r="O30" s="32" t="s">
        <v>62</v>
      </c>
      <c r="P30" s="36">
        <v>13</v>
      </c>
      <c r="Q30">
        <f t="shared" si="18"/>
        <v>0</v>
      </c>
      <c r="R30">
        <f t="shared" si="18"/>
        <v>0</v>
      </c>
      <c r="S30">
        <f t="shared" si="18"/>
        <v>0</v>
      </c>
      <c r="T30">
        <f t="shared" si="18"/>
        <v>0</v>
      </c>
      <c r="U30">
        <f t="shared" si="18"/>
        <v>1</v>
      </c>
    </row>
    <row r="31" spans="1:37" x14ac:dyDescent="0.3">
      <c r="A31" s="2" t="s">
        <v>7882</v>
      </c>
      <c r="B31" s="36">
        <v>1</v>
      </c>
      <c r="C31" s="37" t="s">
        <v>9025</v>
      </c>
      <c r="D31" s="32" t="s">
        <v>9191</v>
      </c>
      <c r="E31" s="32" t="s">
        <v>28</v>
      </c>
      <c r="G31" s="32" t="s">
        <v>62</v>
      </c>
      <c r="H31" s="36">
        <v>14</v>
      </c>
      <c r="I31">
        <f t="shared" si="17"/>
        <v>0</v>
      </c>
      <c r="J31">
        <f t="shared" si="17"/>
        <v>1</v>
      </c>
      <c r="K31">
        <f t="shared" si="17"/>
        <v>0</v>
      </c>
      <c r="L31">
        <f t="shared" si="17"/>
        <v>0</v>
      </c>
      <c r="M31">
        <f t="shared" si="17"/>
        <v>0</v>
      </c>
      <c r="O31" s="32" t="s">
        <v>62</v>
      </c>
      <c r="P31" s="36">
        <v>14</v>
      </c>
      <c r="Q31">
        <f t="shared" si="18"/>
        <v>0</v>
      </c>
      <c r="R31">
        <f t="shared" si="18"/>
        <v>1</v>
      </c>
      <c r="S31">
        <f t="shared" si="18"/>
        <v>0</v>
      </c>
      <c r="T31">
        <f t="shared" si="18"/>
        <v>0</v>
      </c>
      <c r="U31">
        <f t="shared" si="18"/>
        <v>0</v>
      </c>
    </row>
    <row r="32" spans="1:37" x14ac:dyDescent="0.3">
      <c r="A32" s="2" t="s">
        <v>7879</v>
      </c>
      <c r="B32" s="36">
        <v>1</v>
      </c>
      <c r="C32" s="37" t="s">
        <v>8743</v>
      </c>
      <c r="D32" s="31" t="s">
        <v>7886</v>
      </c>
      <c r="E32" s="32" t="s">
        <v>28</v>
      </c>
      <c r="G32" s="32" t="s">
        <v>62</v>
      </c>
      <c r="H32" s="36">
        <v>15</v>
      </c>
      <c r="I32">
        <f t="shared" si="17"/>
        <v>0</v>
      </c>
      <c r="J32">
        <f t="shared" si="17"/>
        <v>0</v>
      </c>
      <c r="K32">
        <f t="shared" si="17"/>
        <v>0</v>
      </c>
      <c r="L32">
        <f t="shared" si="17"/>
        <v>0</v>
      </c>
      <c r="M32">
        <f t="shared" si="17"/>
        <v>0</v>
      </c>
      <c r="O32" s="32" t="s">
        <v>62</v>
      </c>
      <c r="P32" s="36">
        <v>15</v>
      </c>
      <c r="Q32" s="40">
        <f t="shared" si="18"/>
        <v>0</v>
      </c>
      <c r="R32" s="40">
        <f t="shared" si="18"/>
        <v>0</v>
      </c>
      <c r="S32" s="40">
        <f t="shared" si="18"/>
        <v>0</v>
      </c>
      <c r="T32" s="40">
        <f t="shared" si="18"/>
        <v>0</v>
      </c>
      <c r="U32" s="40">
        <f t="shared" si="18"/>
        <v>0</v>
      </c>
    </row>
    <row r="33" spans="1:21" x14ac:dyDescent="0.3">
      <c r="A33" s="2" t="s">
        <v>7879</v>
      </c>
      <c r="B33" s="36">
        <v>1</v>
      </c>
      <c r="C33" s="37" t="s">
        <v>8743</v>
      </c>
      <c r="D33" s="31" t="s">
        <v>7886</v>
      </c>
      <c r="E33" s="32" t="s">
        <v>28</v>
      </c>
      <c r="G33" s="32" t="s">
        <v>62</v>
      </c>
      <c r="H33" s="36">
        <v>16</v>
      </c>
      <c r="I33">
        <f t="shared" si="17"/>
        <v>59</v>
      </c>
      <c r="J33">
        <f t="shared" si="17"/>
        <v>142</v>
      </c>
      <c r="K33">
        <f t="shared" si="17"/>
        <v>978</v>
      </c>
      <c r="L33">
        <f t="shared" si="17"/>
        <v>478</v>
      </c>
      <c r="M33">
        <f t="shared" si="17"/>
        <v>213</v>
      </c>
      <c r="O33" s="32" t="s">
        <v>62</v>
      </c>
      <c r="P33" s="36">
        <v>16</v>
      </c>
      <c r="Q33">
        <f t="shared" si="18"/>
        <v>59</v>
      </c>
      <c r="R33">
        <f t="shared" si="18"/>
        <v>142</v>
      </c>
      <c r="S33">
        <f t="shared" si="18"/>
        <v>978</v>
      </c>
      <c r="T33">
        <f t="shared" si="18"/>
        <v>478</v>
      </c>
      <c r="U33">
        <f t="shared" si="18"/>
        <v>213</v>
      </c>
    </row>
    <row r="34" spans="1:21" x14ac:dyDescent="0.3">
      <c r="A34" s="2" t="s">
        <v>7879</v>
      </c>
      <c r="B34" s="36">
        <v>1</v>
      </c>
      <c r="C34" s="37" t="s">
        <v>8743</v>
      </c>
      <c r="D34" s="31" t="s">
        <v>7886</v>
      </c>
      <c r="E34" s="32" t="s">
        <v>28</v>
      </c>
      <c r="G34" s="32" t="s">
        <v>62</v>
      </c>
      <c r="H34" s="36">
        <v>17</v>
      </c>
      <c r="I34">
        <f t="shared" si="17"/>
        <v>0</v>
      </c>
      <c r="J34">
        <f t="shared" si="17"/>
        <v>0</v>
      </c>
      <c r="K34">
        <f t="shared" si="17"/>
        <v>0</v>
      </c>
      <c r="L34">
        <f t="shared" si="17"/>
        <v>0</v>
      </c>
      <c r="M34">
        <f t="shared" si="17"/>
        <v>0</v>
      </c>
      <c r="O34" s="32" t="s">
        <v>62</v>
      </c>
      <c r="P34" s="36">
        <v>17</v>
      </c>
      <c r="Q34" s="40">
        <f t="shared" si="18"/>
        <v>0</v>
      </c>
      <c r="R34" s="40">
        <f t="shared" si="18"/>
        <v>0</v>
      </c>
      <c r="S34" s="40">
        <f t="shared" si="18"/>
        <v>0</v>
      </c>
      <c r="T34" s="40">
        <f t="shared" si="18"/>
        <v>0</v>
      </c>
      <c r="U34" s="40">
        <f t="shared" si="18"/>
        <v>0</v>
      </c>
    </row>
    <row r="35" spans="1:21" x14ac:dyDescent="0.3">
      <c r="A35" s="2" t="s">
        <v>7879</v>
      </c>
      <c r="B35" s="36">
        <v>1</v>
      </c>
      <c r="C35" s="37" t="s">
        <v>8743</v>
      </c>
      <c r="D35" s="31" t="s">
        <v>7886</v>
      </c>
      <c r="E35" s="32" t="s">
        <v>28</v>
      </c>
      <c r="G35"/>
      <c r="H35"/>
    </row>
    <row r="36" spans="1:21" x14ac:dyDescent="0.3">
      <c r="A36" s="2" t="s">
        <v>1403</v>
      </c>
      <c r="B36" s="36">
        <v>1</v>
      </c>
      <c r="C36" s="37" t="s">
        <v>8743</v>
      </c>
      <c r="D36" s="32" t="s">
        <v>1487</v>
      </c>
      <c r="E36" s="32" t="s">
        <v>28</v>
      </c>
      <c r="G36"/>
      <c r="H36"/>
    </row>
    <row r="37" spans="1:21" x14ac:dyDescent="0.3">
      <c r="A37" s="2" t="s">
        <v>1403</v>
      </c>
      <c r="B37" s="36">
        <v>1</v>
      </c>
      <c r="C37" s="37" t="s">
        <v>8743</v>
      </c>
      <c r="D37" s="32" t="s">
        <v>1487</v>
      </c>
      <c r="E37" s="32" t="s">
        <v>28</v>
      </c>
      <c r="G37"/>
      <c r="H37"/>
    </row>
    <row r="38" spans="1:21" x14ac:dyDescent="0.3">
      <c r="A38" s="2" t="s">
        <v>1403</v>
      </c>
      <c r="B38" s="36">
        <v>1</v>
      </c>
      <c r="C38" s="37" t="s">
        <v>8743</v>
      </c>
      <c r="D38" s="32" t="s">
        <v>1520</v>
      </c>
      <c r="E38" s="32" t="s">
        <v>28</v>
      </c>
      <c r="G38"/>
      <c r="H38"/>
    </row>
    <row r="39" spans="1:21" x14ac:dyDescent="0.3">
      <c r="A39" s="2" t="s">
        <v>7879</v>
      </c>
      <c r="B39" s="36">
        <v>1</v>
      </c>
      <c r="C39" s="37" t="s">
        <v>8743</v>
      </c>
      <c r="D39" s="32" t="s">
        <v>1520</v>
      </c>
      <c r="E39" s="32" t="s">
        <v>28</v>
      </c>
      <c r="G39"/>
      <c r="H39"/>
    </row>
    <row r="40" spans="1:21" x14ac:dyDescent="0.3">
      <c r="A40" s="2" t="s">
        <v>1403</v>
      </c>
      <c r="B40" s="36">
        <v>1</v>
      </c>
      <c r="C40" s="37" t="s">
        <v>8743</v>
      </c>
      <c r="D40" s="32" t="s">
        <v>1524</v>
      </c>
      <c r="E40" s="32" t="s">
        <v>28</v>
      </c>
      <c r="G40"/>
      <c r="H40"/>
    </row>
    <row r="41" spans="1:21" x14ac:dyDescent="0.3">
      <c r="A41" s="2" t="s">
        <v>7879</v>
      </c>
      <c r="B41" s="36">
        <v>1</v>
      </c>
      <c r="C41" s="37" t="s">
        <v>9025</v>
      </c>
      <c r="D41" s="32" t="s">
        <v>9174</v>
      </c>
      <c r="E41" s="32" t="s">
        <v>28</v>
      </c>
      <c r="G41"/>
      <c r="H41"/>
    </row>
    <row r="42" spans="1:21" x14ac:dyDescent="0.3">
      <c r="A42" s="2" t="s">
        <v>7879</v>
      </c>
      <c r="B42" s="36">
        <v>1</v>
      </c>
      <c r="C42" s="37" t="s">
        <v>9025</v>
      </c>
      <c r="D42" s="32" t="s">
        <v>9181</v>
      </c>
      <c r="E42" s="32" t="s">
        <v>28</v>
      </c>
      <c r="G42"/>
      <c r="H42"/>
    </row>
    <row r="43" spans="1:21" x14ac:dyDescent="0.3">
      <c r="A43" s="2" t="s">
        <v>7879</v>
      </c>
      <c r="B43" s="36">
        <v>1</v>
      </c>
      <c r="C43" s="37" t="s">
        <v>9025</v>
      </c>
      <c r="D43" s="32" t="s">
        <v>9057</v>
      </c>
      <c r="E43" s="32" t="s">
        <v>28</v>
      </c>
      <c r="G43"/>
      <c r="H43"/>
    </row>
    <row r="44" spans="1:21" x14ac:dyDescent="0.3">
      <c r="A44" s="2" t="s">
        <v>7879</v>
      </c>
      <c r="B44" s="36">
        <v>1</v>
      </c>
      <c r="C44" s="37" t="s">
        <v>8743</v>
      </c>
      <c r="D44" s="31" t="s">
        <v>7886</v>
      </c>
      <c r="E44" s="32" t="s">
        <v>28</v>
      </c>
      <c r="G44"/>
      <c r="H44"/>
    </row>
    <row r="45" spans="1:21" x14ac:dyDescent="0.3">
      <c r="A45" s="2" t="s">
        <v>277</v>
      </c>
      <c r="B45" s="36">
        <v>1</v>
      </c>
      <c r="C45" s="37" t="s">
        <v>8743</v>
      </c>
      <c r="D45" s="31" t="s">
        <v>8859</v>
      </c>
      <c r="E45" s="32" t="s">
        <v>192</v>
      </c>
      <c r="G45"/>
      <c r="H45"/>
    </row>
    <row r="46" spans="1:21" x14ac:dyDescent="0.3">
      <c r="A46" s="2" t="s">
        <v>277</v>
      </c>
      <c r="B46" s="36">
        <v>1</v>
      </c>
      <c r="C46" s="37" t="s">
        <v>8743</v>
      </c>
      <c r="D46" s="32" t="s">
        <v>372</v>
      </c>
      <c r="E46" s="32" t="s">
        <v>28</v>
      </c>
      <c r="G46"/>
      <c r="H46"/>
    </row>
    <row r="47" spans="1:21" x14ac:dyDescent="0.3">
      <c r="A47" s="2" t="s">
        <v>277</v>
      </c>
      <c r="B47" s="36">
        <v>1</v>
      </c>
      <c r="C47" s="37" t="s">
        <v>8743</v>
      </c>
      <c r="D47" s="32" t="s">
        <v>8820</v>
      </c>
      <c r="E47" s="32" t="s">
        <v>62</v>
      </c>
      <c r="G47"/>
      <c r="H47"/>
    </row>
    <row r="48" spans="1:21" x14ac:dyDescent="0.3">
      <c r="A48" s="2" t="s">
        <v>277</v>
      </c>
      <c r="B48" s="36">
        <v>1</v>
      </c>
      <c r="C48" s="37" t="s">
        <v>9025</v>
      </c>
      <c r="D48" s="32" t="s">
        <v>9053</v>
      </c>
      <c r="E48" s="32" t="s">
        <v>1009</v>
      </c>
      <c r="G48"/>
      <c r="H48"/>
    </row>
    <row r="49" spans="1:8" x14ac:dyDescent="0.3">
      <c r="A49" s="2" t="s">
        <v>277</v>
      </c>
      <c r="B49" s="36">
        <v>1</v>
      </c>
      <c r="C49" s="37" t="s">
        <v>9025</v>
      </c>
      <c r="D49" s="32" t="s">
        <v>9068</v>
      </c>
      <c r="E49" s="32" t="s">
        <v>1009</v>
      </c>
      <c r="G49"/>
      <c r="H49"/>
    </row>
    <row r="50" spans="1:8" x14ac:dyDescent="0.3">
      <c r="A50" s="2" t="s">
        <v>277</v>
      </c>
      <c r="B50" s="36">
        <v>1</v>
      </c>
      <c r="C50" s="37" t="s">
        <v>8743</v>
      </c>
      <c r="D50" s="32" t="s">
        <v>486</v>
      </c>
      <c r="E50" s="32" t="s">
        <v>28</v>
      </c>
      <c r="G50"/>
      <c r="H50"/>
    </row>
    <row r="51" spans="1:8" x14ac:dyDescent="0.3">
      <c r="A51" s="2" t="s">
        <v>277</v>
      </c>
      <c r="B51" s="36">
        <v>1</v>
      </c>
      <c r="C51" s="37" t="s">
        <v>9025</v>
      </c>
      <c r="D51" s="32" t="s">
        <v>9093</v>
      </c>
      <c r="E51" s="32" t="s">
        <v>1009</v>
      </c>
      <c r="G51"/>
      <c r="H51"/>
    </row>
    <row r="52" spans="1:8" x14ac:dyDescent="0.3">
      <c r="A52" s="2" t="s">
        <v>277</v>
      </c>
      <c r="B52" s="36">
        <v>1</v>
      </c>
      <c r="C52" s="37" t="s">
        <v>8743</v>
      </c>
      <c r="D52" s="32" t="s">
        <v>736</v>
      </c>
      <c r="E52" s="32" t="s">
        <v>192</v>
      </c>
      <c r="G52"/>
      <c r="H52"/>
    </row>
    <row r="53" spans="1:8" x14ac:dyDescent="0.3">
      <c r="A53" s="2" t="s">
        <v>277</v>
      </c>
      <c r="B53" s="36">
        <v>1</v>
      </c>
      <c r="C53" s="37" t="s">
        <v>8743</v>
      </c>
      <c r="D53" s="32" t="s">
        <v>981</v>
      </c>
      <c r="E53" s="32" t="s">
        <v>28</v>
      </c>
      <c r="G53"/>
      <c r="H53"/>
    </row>
    <row r="54" spans="1:8" x14ac:dyDescent="0.3">
      <c r="A54" s="2" t="s">
        <v>277</v>
      </c>
      <c r="B54" s="36">
        <v>1</v>
      </c>
      <c r="C54" s="37" t="s">
        <v>8743</v>
      </c>
      <c r="D54" s="32" t="s">
        <v>981</v>
      </c>
      <c r="E54" s="32" t="s">
        <v>28</v>
      </c>
      <c r="G54"/>
      <c r="H54"/>
    </row>
    <row r="55" spans="1:8" x14ac:dyDescent="0.3">
      <c r="A55" s="2" t="s">
        <v>277</v>
      </c>
      <c r="B55" s="36">
        <v>1</v>
      </c>
      <c r="C55" s="37" t="s">
        <v>8743</v>
      </c>
      <c r="D55" s="32" t="s">
        <v>1073</v>
      </c>
      <c r="E55" s="32" t="s">
        <v>28</v>
      </c>
      <c r="G55"/>
      <c r="H55"/>
    </row>
    <row r="56" spans="1:8" x14ac:dyDescent="0.3">
      <c r="A56" t="s">
        <v>7880</v>
      </c>
      <c r="B56" s="36">
        <v>1</v>
      </c>
      <c r="C56" s="37" t="s">
        <v>8743</v>
      </c>
      <c r="D56" s="31" t="s">
        <v>8851</v>
      </c>
      <c r="E56" s="32" t="s">
        <v>192</v>
      </c>
      <c r="G56"/>
      <c r="H56"/>
    </row>
    <row r="57" spans="1:8" x14ac:dyDescent="0.3">
      <c r="A57" s="4" t="s">
        <v>1122</v>
      </c>
      <c r="B57" s="36">
        <v>1</v>
      </c>
      <c r="C57" s="37" t="s">
        <v>8743</v>
      </c>
      <c r="D57" s="5" t="s">
        <v>7916</v>
      </c>
      <c r="E57" s="32" t="s">
        <v>28</v>
      </c>
      <c r="G57"/>
      <c r="H57"/>
    </row>
    <row r="58" spans="1:8" x14ac:dyDescent="0.3">
      <c r="A58" s="4" t="s">
        <v>1122</v>
      </c>
      <c r="B58" s="36">
        <v>1</v>
      </c>
      <c r="C58" s="37" t="s">
        <v>8743</v>
      </c>
      <c r="D58" s="5" t="s">
        <v>7916</v>
      </c>
      <c r="E58" s="32" t="s">
        <v>28</v>
      </c>
      <c r="G58"/>
      <c r="H58"/>
    </row>
    <row r="59" spans="1:8" x14ac:dyDescent="0.3">
      <c r="A59" s="4" t="s">
        <v>1122</v>
      </c>
      <c r="B59" s="36">
        <v>1</v>
      </c>
      <c r="C59" s="37" t="s">
        <v>8743</v>
      </c>
      <c r="D59" s="5" t="s">
        <v>7916</v>
      </c>
      <c r="E59" s="32" t="s">
        <v>28</v>
      </c>
      <c r="G59"/>
      <c r="H59"/>
    </row>
    <row r="60" spans="1:8" x14ac:dyDescent="0.3">
      <c r="A60" s="4" t="s">
        <v>1122</v>
      </c>
      <c r="B60" s="36">
        <v>1</v>
      </c>
      <c r="C60" s="37" t="s">
        <v>8743</v>
      </c>
      <c r="D60" s="5" t="s">
        <v>7916</v>
      </c>
      <c r="E60" s="32" t="s">
        <v>28</v>
      </c>
      <c r="G60"/>
      <c r="H60"/>
    </row>
    <row r="61" spans="1:8" x14ac:dyDescent="0.3">
      <c r="A61" s="4" t="s">
        <v>1122</v>
      </c>
      <c r="B61" s="36">
        <v>1</v>
      </c>
      <c r="C61" s="37" t="s">
        <v>8743</v>
      </c>
      <c r="D61" s="5" t="s">
        <v>7916</v>
      </c>
      <c r="E61" s="32" t="s">
        <v>28</v>
      </c>
      <c r="G61"/>
      <c r="H61"/>
    </row>
    <row r="62" spans="1:8" x14ac:dyDescent="0.3">
      <c r="A62" s="4" t="s">
        <v>1122</v>
      </c>
      <c r="B62" s="36">
        <v>1</v>
      </c>
      <c r="C62" s="37" t="s">
        <v>8743</v>
      </c>
      <c r="D62" s="5" t="s">
        <v>7916</v>
      </c>
      <c r="E62" s="32" t="s">
        <v>28</v>
      </c>
      <c r="G62"/>
      <c r="H62"/>
    </row>
    <row r="63" spans="1:8" x14ac:dyDescent="0.3">
      <c r="A63" s="4" t="s">
        <v>1122</v>
      </c>
      <c r="B63" s="36">
        <v>1</v>
      </c>
      <c r="C63" s="37" t="s">
        <v>8743</v>
      </c>
      <c r="D63" s="5" t="s">
        <v>7916</v>
      </c>
      <c r="E63" s="32" t="s">
        <v>28</v>
      </c>
      <c r="G63"/>
      <c r="H63"/>
    </row>
    <row r="64" spans="1:8" x14ac:dyDescent="0.3">
      <c r="A64" s="4" t="s">
        <v>1122</v>
      </c>
      <c r="B64" s="36">
        <v>1</v>
      </c>
      <c r="C64" s="37" t="s">
        <v>8743</v>
      </c>
      <c r="D64" s="5" t="s">
        <v>7982</v>
      </c>
      <c r="E64" s="32" t="s">
        <v>28</v>
      </c>
      <c r="G64"/>
      <c r="H64"/>
    </row>
    <row r="65" spans="1:8" x14ac:dyDescent="0.3">
      <c r="A65" s="4" t="s">
        <v>1122</v>
      </c>
      <c r="B65" s="36">
        <v>1</v>
      </c>
      <c r="C65" s="37" t="s">
        <v>8743</v>
      </c>
      <c r="D65" s="5" t="s">
        <v>7982</v>
      </c>
      <c r="E65" s="32" t="s">
        <v>28</v>
      </c>
      <c r="G65"/>
      <c r="H65"/>
    </row>
    <row r="66" spans="1:8" x14ac:dyDescent="0.3">
      <c r="A66" t="s">
        <v>7880</v>
      </c>
      <c r="B66" s="36">
        <v>1</v>
      </c>
      <c r="C66" s="37" t="s">
        <v>8743</v>
      </c>
      <c r="D66" s="31" t="s">
        <v>8895</v>
      </c>
      <c r="E66" s="32" t="s">
        <v>192</v>
      </c>
      <c r="G66"/>
      <c r="H66"/>
    </row>
    <row r="67" spans="1:8" x14ac:dyDescent="0.3">
      <c r="A67" s="4" t="s">
        <v>1122</v>
      </c>
      <c r="B67" s="36">
        <v>1</v>
      </c>
      <c r="C67" s="37" t="s">
        <v>8743</v>
      </c>
      <c r="D67" s="5" t="s">
        <v>7913</v>
      </c>
      <c r="E67" s="32" t="s">
        <v>28</v>
      </c>
      <c r="G67"/>
      <c r="H67"/>
    </row>
    <row r="68" spans="1:8" x14ac:dyDescent="0.3">
      <c r="A68" t="s">
        <v>7880</v>
      </c>
      <c r="B68" s="36">
        <v>1</v>
      </c>
      <c r="C68" s="37" t="s">
        <v>9025</v>
      </c>
      <c r="D68" s="32" t="s">
        <v>9046</v>
      </c>
      <c r="E68" s="32" t="s">
        <v>1009</v>
      </c>
      <c r="G68"/>
      <c r="H68"/>
    </row>
    <row r="69" spans="1:8" x14ac:dyDescent="0.3">
      <c r="A69" t="s">
        <v>7880</v>
      </c>
      <c r="B69" s="36">
        <v>1</v>
      </c>
      <c r="C69" s="37" t="s">
        <v>9025</v>
      </c>
      <c r="D69" s="32" t="s">
        <v>9057</v>
      </c>
      <c r="E69" s="32" t="s">
        <v>1009</v>
      </c>
      <c r="G69"/>
      <c r="H69"/>
    </row>
    <row r="70" spans="1:8" x14ac:dyDescent="0.3">
      <c r="A70" t="s">
        <v>7880</v>
      </c>
      <c r="B70" s="36">
        <v>1</v>
      </c>
      <c r="C70" s="37" t="s">
        <v>9025</v>
      </c>
      <c r="D70" s="32" t="s">
        <v>9062</v>
      </c>
      <c r="E70" s="32" t="s">
        <v>1009</v>
      </c>
      <c r="G70"/>
      <c r="H70"/>
    </row>
    <row r="71" spans="1:8" x14ac:dyDescent="0.3">
      <c r="A71" s="4" t="s">
        <v>1122</v>
      </c>
      <c r="B71" s="36">
        <v>1</v>
      </c>
      <c r="C71" s="37" t="s">
        <v>8743</v>
      </c>
      <c r="D71" s="5" t="s">
        <v>7909</v>
      </c>
      <c r="E71" s="32" t="s">
        <v>28</v>
      </c>
      <c r="G71"/>
      <c r="H71"/>
    </row>
    <row r="72" spans="1:8" x14ac:dyDescent="0.3">
      <c r="A72" s="4" t="s">
        <v>1122</v>
      </c>
      <c r="B72" s="36">
        <v>1</v>
      </c>
      <c r="C72" s="37" t="s">
        <v>8743</v>
      </c>
      <c r="D72" s="5" t="s">
        <v>7916</v>
      </c>
      <c r="E72" s="32" t="s">
        <v>28</v>
      </c>
      <c r="G72"/>
      <c r="H72"/>
    </row>
    <row r="73" spans="1:8" x14ac:dyDescent="0.3">
      <c r="A73" s="4" t="s">
        <v>1122</v>
      </c>
      <c r="B73" s="36">
        <v>1</v>
      </c>
      <c r="C73" s="37" t="s">
        <v>8743</v>
      </c>
      <c r="D73" s="5" t="s">
        <v>7916</v>
      </c>
      <c r="E73" s="32" t="s">
        <v>28</v>
      </c>
      <c r="G73"/>
      <c r="H73"/>
    </row>
    <row r="74" spans="1:8" x14ac:dyDescent="0.3">
      <c r="A74" s="4" t="s">
        <v>1122</v>
      </c>
      <c r="B74" s="36">
        <v>1</v>
      </c>
      <c r="C74" s="37" t="s">
        <v>8743</v>
      </c>
      <c r="D74" s="5" t="s">
        <v>7916</v>
      </c>
      <c r="E74" s="32" t="s">
        <v>28</v>
      </c>
      <c r="G74"/>
      <c r="H74"/>
    </row>
    <row r="75" spans="1:8" x14ac:dyDescent="0.3">
      <c r="A75" s="4" t="s">
        <v>1122</v>
      </c>
      <c r="B75" s="36">
        <v>1</v>
      </c>
      <c r="C75" s="37" t="s">
        <v>8743</v>
      </c>
      <c r="D75" s="5" t="s">
        <v>7916</v>
      </c>
      <c r="E75" s="32" t="s">
        <v>28</v>
      </c>
      <c r="G75"/>
      <c r="H75"/>
    </row>
    <row r="76" spans="1:8" x14ac:dyDescent="0.3">
      <c r="A76" s="4" t="s">
        <v>1122</v>
      </c>
      <c r="B76" s="36">
        <v>1</v>
      </c>
      <c r="C76" s="37" t="s">
        <v>8743</v>
      </c>
      <c r="D76" s="5" t="s">
        <v>7916</v>
      </c>
      <c r="E76" s="32" t="s">
        <v>28</v>
      </c>
      <c r="G76"/>
      <c r="H76"/>
    </row>
    <row r="77" spans="1:8" x14ac:dyDescent="0.3">
      <c r="A77" s="4" t="s">
        <v>1122</v>
      </c>
      <c r="B77" s="36">
        <v>1</v>
      </c>
      <c r="C77" s="37" t="s">
        <v>8743</v>
      </c>
      <c r="D77" s="5" t="s">
        <v>7916</v>
      </c>
      <c r="E77" s="32" t="s">
        <v>28</v>
      </c>
      <c r="G77"/>
      <c r="H77"/>
    </row>
    <row r="78" spans="1:8" x14ac:dyDescent="0.3">
      <c r="A78" s="4" t="s">
        <v>1122</v>
      </c>
      <c r="B78" s="36">
        <v>1</v>
      </c>
      <c r="C78" s="37" t="s">
        <v>8743</v>
      </c>
      <c r="D78" s="5" t="s">
        <v>7916</v>
      </c>
      <c r="E78" s="32" t="s">
        <v>28</v>
      </c>
      <c r="G78"/>
      <c r="H78"/>
    </row>
    <row r="79" spans="1:8" x14ac:dyDescent="0.3">
      <c r="A79" s="4" t="s">
        <v>1122</v>
      </c>
      <c r="B79" s="36">
        <v>1</v>
      </c>
      <c r="C79" s="37" t="s">
        <v>8743</v>
      </c>
      <c r="D79" s="5" t="s">
        <v>7984</v>
      </c>
      <c r="E79" s="32" t="s">
        <v>28</v>
      </c>
      <c r="G79"/>
      <c r="H79"/>
    </row>
    <row r="80" spans="1:8" x14ac:dyDescent="0.3">
      <c r="A80" s="4" t="s">
        <v>1122</v>
      </c>
      <c r="B80" s="36">
        <v>1</v>
      </c>
      <c r="C80" s="37" t="s">
        <v>8743</v>
      </c>
      <c r="D80" s="5" t="s">
        <v>7939</v>
      </c>
      <c r="E80" s="32" t="s">
        <v>28</v>
      </c>
      <c r="G80"/>
      <c r="H80"/>
    </row>
    <row r="81" spans="1:8" x14ac:dyDescent="0.3">
      <c r="A81" s="4" t="s">
        <v>1122</v>
      </c>
      <c r="B81" s="36">
        <v>1</v>
      </c>
      <c r="C81" s="37" t="s">
        <v>8743</v>
      </c>
      <c r="D81" s="5" t="s">
        <v>7913</v>
      </c>
      <c r="E81" s="32" t="s">
        <v>28</v>
      </c>
      <c r="G81"/>
      <c r="H81"/>
    </row>
    <row r="82" spans="1:8" x14ac:dyDescent="0.3">
      <c r="A82" s="4" t="s">
        <v>1122</v>
      </c>
      <c r="B82" s="36">
        <v>1</v>
      </c>
      <c r="C82" s="37" t="s">
        <v>8743</v>
      </c>
      <c r="D82" s="5" t="s">
        <v>7913</v>
      </c>
      <c r="E82" s="32" t="s">
        <v>28</v>
      </c>
      <c r="G82"/>
      <c r="H82"/>
    </row>
    <row r="83" spans="1:8" x14ac:dyDescent="0.3">
      <c r="A83" s="4" t="s">
        <v>1122</v>
      </c>
      <c r="B83" s="36">
        <v>1</v>
      </c>
      <c r="C83" s="37" t="s">
        <v>8743</v>
      </c>
      <c r="D83" s="5" t="s">
        <v>7913</v>
      </c>
      <c r="E83" s="32" t="s">
        <v>28</v>
      </c>
      <c r="G83"/>
      <c r="H83"/>
    </row>
    <row r="84" spans="1:8" x14ac:dyDescent="0.3">
      <c r="A84" s="4" t="s">
        <v>1122</v>
      </c>
      <c r="B84" s="36">
        <v>1</v>
      </c>
      <c r="C84" s="37" t="s">
        <v>8743</v>
      </c>
      <c r="D84" s="5" t="s">
        <v>7913</v>
      </c>
      <c r="E84" s="32" t="s">
        <v>28</v>
      </c>
      <c r="G84"/>
      <c r="H84"/>
    </row>
    <row r="85" spans="1:8" x14ac:dyDescent="0.3">
      <c r="A85" s="4" t="s">
        <v>1122</v>
      </c>
      <c r="B85" s="36">
        <v>1</v>
      </c>
      <c r="C85" s="37" t="s">
        <v>8743</v>
      </c>
      <c r="D85" s="5" t="s">
        <v>7913</v>
      </c>
      <c r="E85" s="32" t="s">
        <v>28</v>
      </c>
      <c r="G85"/>
      <c r="H85"/>
    </row>
    <row r="86" spans="1:8" x14ac:dyDescent="0.3">
      <c r="A86" s="4" t="s">
        <v>1122</v>
      </c>
      <c r="B86" s="36">
        <v>1</v>
      </c>
      <c r="C86" s="37" t="s">
        <v>8743</v>
      </c>
      <c r="D86" s="5" t="s">
        <v>7913</v>
      </c>
      <c r="E86" s="32" t="s">
        <v>28</v>
      </c>
      <c r="G86"/>
      <c r="H86"/>
    </row>
    <row r="87" spans="1:8" x14ac:dyDescent="0.3">
      <c r="A87" s="4" t="s">
        <v>1122</v>
      </c>
      <c r="B87" s="36">
        <v>1</v>
      </c>
      <c r="C87" s="37" t="s">
        <v>8743</v>
      </c>
      <c r="D87" s="5" t="s">
        <v>7913</v>
      </c>
      <c r="E87" s="32" t="s">
        <v>28</v>
      </c>
      <c r="G87"/>
      <c r="H87"/>
    </row>
    <row r="88" spans="1:8" x14ac:dyDescent="0.3">
      <c r="A88" s="4" t="s">
        <v>1122</v>
      </c>
      <c r="B88" s="36">
        <v>1</v>
      </c>
      <c r="C88" s="37" t="s">
        <v>8743</v>
      </c>
      <c r="D88" s="5" t="s">
        <v>7913</v>
      </c>
      <c r="E88" s="32" t="s">
        <v>28</v>
      </c>
      <c r="G88"/>
      <c r="H88"/>
    </row>
    <row r="89" spans="1:8" x14ac:dyDescent="0.3">
      <c r="A89" s="4" t="s">
        <v>1122</v>
      </c>
      <c r="B89" s="36">
        <v>1</v>
      </c>
      <c r="C89" s="37" t="s">
        <v>8743</v>
      </c>
      <c r="D89" s="5" t="s">
        <v>7913</v>
      </c>
      <c r="E89" s="32" t="s">
        <v>28</v>
      </c>
      <c r="G89"/>
      <c r="H89"/>
    </row>
    <row r="90" spans="1:8" x14ac:dyDescent="0.3">
      <c r="A90" s="4" t="s">
        <v>1122</v>
      </c>
      <c r="B90" s="36">
        <v>1</v>
      </c>
      <c r="C90" s="37" t="s">
        <v>8743</v>
      </c>
      <c r="D90" s="5" t="s">
        <v>7897</v>
      </c>
      <c r="E90" s="32" t="s">
        <v>28</v>
      </c>
      <c r="G90"/>
      <c r="H90"/>
    </row>
    <row r="91" spans="1:8" x14ac:dyDescent="0.3">
      <c r="A91" s="2" t="s">
        <v>7880</v>
      </c>
      <c r="B91" s="36">
        <v>1</v>
      </c>
      <c r="C91" s="37" t="s">
        <v>8743</v>
      </c>
      <c r="D91" s="31" t="s">
        <v>8851</v>
      </c>
      <c r="E91" s="32" t="s">
        <v>192</v>
      </c>
      <c r="G91"/>
      <c r="H91"/>
    </row>
    <row r="92" spans="1:8" x14ac:dyDescent="0.3">
      <c r="A92" s="2" t="s">
        <v>7880</v>
      </c>
      <c r="B92" s="36">
        <v>1</v>
      </c>
      <c r="C92" s="37" t="s">
        <v>8743</v>
      </c>
      <c r="D92" s="31" t="s">
        <v>8851</v>
      </c>
      <c r="E92" s="32" t="s">
        <v>192</v>
      </c>
      <c r="G92"/>
      <c r="H92"/>
    </row>
    <row r="93" spans="1:8" x14ac:dyDescent="0.3">
      <c r="A93" s="4" t="s">
        <v>1122</v>
      </c>
      <c r="B93" s="36">
        <v>1</v>
      </c>
      <c r="C93" s="37" t="s">
        <v>8743</v>
      </c>
      <c r="D93" s="5" t="s">
        <v>7916</v>
      </c>
      <c r="E93" s="32" t="s">
        <v>28</v>
      </c>
      <c r="G93"/>
      <c r="H93"/>
    </row>
    <row r="94" spans="1:8" x14ac:dyDescent="0.3">
      <c r="A94" s="4" t="s">
        <v>1122</v>
      </c>
      <c r="B94" s="36">
        <v>1</v>
      </c>
      <c r="C94" s="37" t="s">
        <v>8743</v>
      </c>
      <c r="D94" s="5" t="s">
        <v>7961</v>
      </c>
      <c r="E94" s="32" t="s">
        <v>28</v>
      </c>
      <c r="G94"/>
      <c r="H94"/>
    </row>
    <row r="95" spans="1:8" x14ac:dyDescent="0.3">
      <c r="A95" t="s">
        <v>7880</v>
      </c>
      <c r="B95" s="36">
        <v>1</v>
      </c>
      <c r="C95" s="37" t="s">
        <v>8743</v>
      </c>
      <c r="D95" s="31" t="s">
        <v>8851</v>
      </c>
      <c r="E95" s="32" t="s">
        <v>192</v>
      </c>
      <c r="G95"/>
      <c r="H95"/>
    </row>
    <row r="96" spans="1:8" x14ac:dyDescent="0.3">
      <c r="A96" s="4" t="s">
        <v>1122</v>
      </c>
      <c r="B96" s="36">
        <v>1</v>
      </c>
      <c r="C96" s="37" t="s">
        <v>8743</v>
      </c>
      <c r="D96" s="5" t="s">
        <v>7916</v>
      </c>
      <c r="E96" s="32" t="s">
        <v>28</v>
      </c>
      <c r="G96"/>
      <c r="H96"/>
    </row>
    <row r="97" spans="1:8" x14ac:dyDescent="0.3">
      <c r="A97" s="4" t="s">
        <v>1122</v>
      </c>
      <c r="B97" s="36">
        <v>1</v>
      </c>
      <c r="C97" s="37" t="s">
        <v>8743</v>
      </c>
      <c r="D97" s="5" t="s">
        <v>7916</v>
      </c>
      <c r="E97" s="32" t="s">
        <v>28</v>
      </c>
      <c r="G97"/>
      <c r="H97"/>
    </row>
    <row r="98" spans="1:8" x14ac:dyDescent="0.3">
      <c r="A98" s="4" t="s">
        <v>1122</v>
      </c>
      <c r="B98" s="36">
        <v>1</v>
      </c>
      <c r="C98" s="37" t="s">
        <v>8743</v>
      </c>
      <c r="D98" s="5" t="s">
        <v>7916</v>
      </c>
      <c r="E98" s="32" t="s">
        <v>28</v>
      </c>
      <c r="G98"/>
      <c r="H98"/>
    </row>
    <row r="99" spans="1:8" x14ac:dyDescent="0.3">
      <c r="A99" s="4" t="s">
        <v>1122</v>
      </c>
      <c r="B99" s="36">
        <v>1</v>
      </c>
      <c r="C99" s="37" t="s">
        <v>8743</v>
      </c>
      <c r="D99" s="5" t="s">
        <v>7916</v>
      </c>
      <c r="E99" s="32" t="s">
        <v>28</v>
      </c>
      <c r="G99"/>
      <c r="H99"/>
    </row>
    <row r="100" spans="1:8" x14ac:dyDescent="0.3">
      <c r="A100" s="4" t="s">
        <v>1122</v>
      </c>
      <c r="B100" s="36">
        <v>1</v>
      </c>
      <c r="C100" s="37" t="s">
        <v>8743</v>
      </c>
      <c r="D100" s="5" t="s">
        <v>7916</v>
      </c>
      <c r="E100" s="32" t="s">
        <v>28</v>
      </c>
      <c r="G100"/>
      <c r="H100"/>
    </row>
    <row r="101" spans="1:8" x14ac:dyDescent="0.3">
      <c r="A101" s="4" t="s">
        <v>1122</v>
      </c>
      <c r="B101" s="36">
        <v>1</v>
      </c>
      <c r="C101" s="37" t="s">
        <v>8743</v>
      </c>
      <c r="D101" s="5" t="s">
        <v>7916</v>
      </c>
      <c r="E101" s="32" t="s">
        <v>28</v>
      </c>
      <c r="G101"/>
      <c r="H101"/>
    </row>
    <row r="102" spans="1:8" x14ac:dyDescent="0.3">
      <c r="A102" s="4" t="s">
        <v>1122</v>
      </c>
      <c r="B102" s="36">
        <v>1</v>
      </c>
      <c r="C102" s="37" t="s">
        <v>8743</v>
      </c>
      <c r="D102" s="5" t="s">
        <v>7916</v>
      </c>
      <c r="E102" s="32" t="s">
        <v>28</v>
      </c>
      <c r="G102"/>
      <c r="H102"/>
    </row>
    <row r="103" spans="1:8" x14ac:dyDescent="0.3">
      <c r="A103" s="4" t="s">
        <v>1122</v>
      </c>
      <c r="B103" s="36">
        <v>1</v>
      </c>
      <c r="C103" s="37" t="s">
        <v>8743</v>
      </c>
      <c r="D103" s="5" t="s">
        <v>7897</v>
      </c>
      <c r="E103" s="32" t="s">
        <v>28</v>
      </c>
      <c r="G103"/>
      <c r="H103"/>
    </row>
    <row r="104" spans="1:8" x14ac:dyDescent="0.3">
      <c r="A104" t="s">
        <v>7880</v>
      </c>
      <c r="B104" s="36">
        <v>1</v>
      </c>
      <c r="C104" s="37" t="s">
        <v>8743</v>
      </c>
      <c r="D104" s="31" t="s">
        <v>9000</v>
      </c>
      <c r="E104" s="32" t="s">
        <v>192</v>
      </c>
      <c r="G104"/>
      <c r="H104"/>
    </row>
    <row r="105" spans="1:8" x14ac:dyDescent="0.3">
      <c r="A105" t="s">
        <v>7880</v>
      </c>
      <c r="B105" s="36">
        <v>1</v>
      </c>
      <c r="C105" s="37" t="s">
        <v>8743</v>
      </c>
      <c r="D105" s="31" t="s">
        <v>9000</v>
      </c>
      <c r="E105" s="32" t="s">
        <v>192</v>
      </c>
      <c r="G105"/>
      <c r="H105"/>
    </row>
    <row r="106" spans="1:8" x14ac:dyDescent="0.3">
      <c r="A106" s="4" t="s">
        <v>1122</v>
      </c>
      <c r="B106" s="36">
        <v>1</v>
      </c>
      <c r="C106" s="37" t="s">
        <v>8743</v>
      </c>
      <c r="D106" s="5" t="s">
        <v>7945</v>
      </c>
      <c r="E106" s="32" t="s">
        <v>28</v>
      </c>
      <c r="G106"/>
      <c r="H106"/>
    </row>
    <row r="107" spans="1:8" x14ac:dyDescent="0.3">
      <c r="A107" s="4" t="s">
        <v>1122</v>
      </c>
      <c r="B107" s="36">
        <v>1</v>
      </c>
      <c r="C107" s="37" t="s">
        <v>8743</v>
      </c>
      <c r="D107" s="5" t="s">
        <v>7913</v>
      </c>
      <c r="E107" s="32" t="s">
        <v>28</v>
      </c>
      <c r="G107"/>
      <c r="H107"/>
    </row>
    <row r="108" spans="1:8" x14ac:dyDescent="0.3">
      <c r="A108" s="4" t="s">
        <v>1122</v>
      </c>
      <c r="B108" s="36">
        <v>1</v>
      </c>
      <c r="C108" s="37" t="s">
        <v>8743</v>
      </c>
      <c r="D108" s="5" t="s">
        <v>7913</v>
      </c>
      <c r="E108" s="32" t="s">
        <v>28</v>
      </c>
      <c r="G108"/>
      <c r="H108"/>
    </row>
    <row r="109" spans="1:8" x14ac:dyDescent="0.3">
      <c r="A109" s="4" t="s">
        <v>1122</v>
      </c>
      <c r="B109" s="36">
        <v>1</v>
      </c>
      <c r="C109" s="37" t="s">
        <v>8743</v>
      </c>
      <c r="D109" s="5" t="s">
        <v>7913</v>
      </c>
      <c r="E109" s="32" t="s">
        <v>28</v>
      </c>
      <c r="G109"/>
      <c r="H109"/>
    </row>
    <row r="110" spans="1:8" x14ac:dyDescent="0.3">
      <c r="A110" s="4" t="s">
        <v>1122</v>
      </c>
      <c r="B110" s="36">
        <v>1</v>
      </c>
      <c r="C110" s="37" t="s">
        <v>8743</v>
      </c>
      <c r="D110" s="5" t="s">
        <v>7913</v>
      </c>
      <c r="E110" s="32" t="s">
        <v>28</v>
      </c>
      <c r="G110"/>
      <c r="H110"/>
    </row>
    <row r="111" spans="1:8" x14ac:dyDescent="0.3">
      <c r="A111" s="4" t="s">
        <v>1122</v>
      </c>
      <c r="B111" s="36">
        <v>1</v>
      </c>
      <c r="C111" s="37" t="s">
        <v>8743</v>
      </c>
      <c r="D111" s="5" t="s">
        <v>7913</v>
      </c>
      <c r="E111" s="32" t="s">
        <v>28</v>
      </c>
      <c r="G111"/>
      <c r="H111"/>
    </row>
    <row r="112" spans="1:8" x14ac:dyDescent="0.3">
      <c r="A112" s="4" t="s">
        <v>1122</v>
      </c>
      <c r="B112" s="36">
        <v>1</v>
      </c>
      <c r="C112" s="37" t="s">
        <v>8743</v>
      </c>
      <c r="D112" s="5" t="s">
        <v>7948</v>
      </c>
      <c r="E112" s="32" t="s">
        <v>28</v>
      </c>
      <c r="G112"/>
      <c r="H112"/>
    </row>
    <row r="113" spans="1:8" x14ac:dyDescent="0.3">
      <c r="A113" t="s">
        <v>7880</v>
      </c>
      <c r="B113" s="36">
        <v>1</v>
      </c>
      <c r="C113" s="37" t="s">
        <v>9025</v>
      </c>
      <c r="D113" s="32" t="s">
        <v>9188</v>
      </c>
      <c r="E113" s="32" t="s">
        <v>28</v>
      </c>
      <c r="G113"/>
      <c r="H113"/>
    </row>
    <row r="114" spans="1:8" x14ac:dyDescent="0.3">
      <c r="A114" t="s">
        <v>7880</v>
      </c>
      <c r="B114" s="36">
        <v>1</v>
      </c>
      <c r="C114" s="37" t="s">
        <v>9025</v>
      </c>
      <c r="D114" s="32" t="s">
        <v>9188</v>
      </c>
      <c r="E114" s="32" t="s">
        <v>28</v>
      </c>
      <c r="G114"/>
      <c r="H114"/>
    </row>
    <row r="115" spans="1:8" x14ac:dyDescent="0.3">
      <c r="A115" s="4" t="s">
        <v>1122</v>
      </c>
      <c r="B115" s="36">
        <v>1</v>
      </c>
      <c r="C115" s="37" t="s">
        <v>8743</v>
      </c>
      <c r="D115" s="5" t="s">
        <v>7984</v>
      </c>
      <c r="E115" s="32" t="s">
        <v>28</v>
      </c>
      <c r="G115"/>
      <c r="H115"/>
    </row>
    <row r="116" spans="1:8" x14ac:dyDescent="0.3">
      <c r="A116" s="2" t="s">
        <v>7881</v>
      </c>
      <c r="B116" s="36">
        <v>1</v>
      </c>
      <c r="C116" s="37" t="s">
        <v>8743</v>
      </c>
      <c r="D116" s="34" t="s">
        <v>8891</v>
      </c>
      <c r="E116" s="32" t="s">
        <v>192</v>
      </c>
      <c r="G116"/>
      <c r="H116"/>
    </row>
    <row r="117" spans="1:8" x14ac:dyDescent="0.3">
      <c r="A117" s="2" t="s">
        <v>7881</v>
      </c>
      <c r="B117" s="36">
        <v>1</v>
      </c>
      <c r="C117" s="37" t="s">
        <v>8743</v>
      </c>
      <c r="D117" s="34" t="s">
        <v>8891</v>
      </c>
      <c r="E117" s="32" t="s">
        <v>192</v>
      </c>
      <c r="G117"/>
      <c r="H117"/>
    </row>
    <row r="118" spans="1:8" x14ac:dyDescent="0.3">
      <c r="A118" s="2" t="s">
        <v>7881</v>
      </c>
      <c r="B118" s="36">
        <v>1</v>
      </c>
      <c r="C118" s="37" t="s">
        <v>9025</v>
      </c>
      <c r="D118" s="32" t="s">
        <v>9026</v>
      </c>
      <c r="E118" s="32" t="s">
        <v>1009</v>
      </c>
      <c r="G118"/>
      <c r="H118"/>
    </row>
    <row r="119" spans="1:8" x14ac:dyDescent="0.3">
      <c r="A119" s="2" t="s">
        <v>1163</v>
      </c>
      <c r="B119" s="36">
        <v>1</v>
      </c>
      <c r="C119" s="37" t="s">
        <v>8743</v>
      </c>
      <c r="D119" s="32" t="s">
        <v>1213</v>
      </c>
      <c r="E119" s="32" t="s">
        <v>28</v>
      </c>
      <c r="G119"/>
      <c r="H119"/>
    </row>
    <row r="120" spans="1:8" x14ac:dyDescent="0.3">
      <c r="A120" s="2" t="s">
        <v>1163</v>
      </c>
      <c r="B120" s="36">
        <v>1</v>
      </c>
      <c r="C120" s="37" t="s">
        <v>8743</v>
      </c>
      <c r="D120" s="32" t="s">
        <v>1213</v>
      </c>
      <c r="E120" s="32" t="s">
        <v>28</v>
      </c>
      <c r="G120"/>
      <c r="H120"/>
    </row>
    <row r="121" spans="1:8" x14ac:dyDescent="0.3">
      <c r="A121" s="2" t="s">
        <v>1163</v>
      </c>
      <c r="B121" s="36">
        <v>1</v>
      </c>
      <c r="C121" s="37" t="s">
        <v>8743</v>
      </c>
      <c r="D121" s="32" t="s">
        <v>1213</v>
      </c>
      <c r="E121" s="32" t="s">
        <v>28</v>
      </c>
      <c r="G121"/>
      <c r="H121"/>
    </row>
    <row r="122" spans="1:8" x14ac:dyDescent="0.3">
      <c r="A122" s="2" t="s">
        <v>1163</v>
      </c>
      <c r="B122" s="36">
        <v>1</v>
      </c>
      <c r="C122" s="37" t="s">
        <v>8743</v>
      </c>
      <c r="D122" s="32" t="s">
        <v>1213</v>
      </c>
      <c r="E122" s="32" t="s">
        <v>28</v>
      </c>
      <c r="G122"/>
      <c r="H122"/>
    </row>
    <row r="123" spans="1:8" x14ac:dyDescent="0.3">
      <c r="A123" s="2" t="s">
        <v>1163</v>
      </c>
      <c r="B123" s="36">
        <v>1</v>
      </c>
      <c r="C123" s="37" t="s">
        <v>8743</v>
      </c>
      <c r="D123" s="32" t="s">
        <v>1213</v>
      </c>
      <c r="E123" s="32" t="s">
        <v>28</v>
      </c>
      <c r="G123"/>
      <c r="H123"/>
    </row>
    <row r="124" spans="1:8" x14ac:dyDescent="0.3">
      <c r="A124" s="2" t="s">
        <v>1163</v>
      </c>
      <c r="B124" s="36">
        <v>1</v>
      </c>
      <c r="C124" s="37" t="s">
        <v>8743</v>
      </c>
      <c r="D124" s="32" t="s">
        <v>1213</v>
      </c>
      <c r="E124" s="32" t="s">
        <v>28</v>
      </c>
      <c r="G124"/>
      <c r="H124"/>
    </row>
    <row r="125" spans="1:8" x14ac:dyDescent="0.3">
      <c r="A125" s="2" t="s">
        <v>1163</v>
      </c>
      <c r="B125" s="36">
        <v>1</v>
      </c>
      <c r="C125" s="37" t="s">
        <v>8743</v>
      </c>
      <c r="D125" s="32" t="s">
        <v>1213</v>
      </c>
      <c r="E125" s="32" t="s">
        <v>28</v>
      </c>
      <c r="G125"/>
      <c r="H125"/>
    </row>
    <row r="126" spans="1:8" x14ac:dyDescent="0.3">
      <c r="A126" s="2" t="s">
        <v>1163</v>
      </c>
      <c r="B126" s="36">
        <v>1</v>
      </c>
      <c r="C126" s="37" t="s">
        <v>8743</v>
      </c>
      <c r="D126" s="32" t="s">
        <v>1213</v>
      </c>
      <c r="E126" s="32" t="s">
        <v>28</v>
      </c>
      <c r="G126"/>
      <c r="H126"/>
    </row>
    <row r="127" spans="1:8" x14ac:dyDescent="0.3">
      <c r="A127" s="2" t="s">
        <v>1163</v>
      </c>
      <c r="B127" s="36">
        <v>1</v>
      </c>
      <c r="C127" s="37" t="s">
        <v>8743</v>
      </c>
      <c r="D127" s="32" t="s">
        <v>1213</v>
      </c>
      <c r="E127" s="32" t="s">
        <v>28</v>
      </c>
      <c r="G127"/>
      <c r="H127"/>
    </row>
    <row r="128" spans="1:8" x14ac:dyDescent="0.3">
      <c r="A128" s="2" t="s">
        <v>1163</v>
      </c>
      <c r="B128" s="36">
        <v>1</v>
      </c>
      <c r="C128" s="37" t="s">
        <v>8743</v>
      </c>
      <c r="D128" s="32" t="s">
        <v>1264</v>
      </c>
      <c r="E128" s="32" t="s">
        <v>28</v>
      </c>
      <c r="G128"/>
      <c r="H128"/>
    </row>
    <row r="129" spans="1:8" x14ac:dyDescent="0.3">
      <c r="A129" s="2" t="s">
        <v>1163</v>
      </c>
      <c r="B129" s="36">
        <v>1</v>
      </c>
      <c r="C129" s="37" t="s">
        <v>8743</v>
      </c>
      <c r="D129" s="32" t="s">
        <v>1269</v>
      </c>
      <c r="E129" s="32" t="s">
        <v>28</v>
      </c>
      <c r="G129"/>
      <c r="H129"/>
    </row>
    <row r="130" spans="1:8" x14ac:dyDescent="0.3">
      <c r="A130" s="2" t="s">
        <v>7881</v>
      </c>
      <c r="B130" s="36">
        <v>1</v>
      </c>
      <c r="C130" s="37" t="s">
        <v>8743</v>
      </c>
      <c r="D130" s="32" t="s">
        <v>1213</v>
      </c>
      <c r="E130" s="32" t="s">
        <v>28</v>
      </c>
      <c r="G130"/>
      <c r="H130"/>
    </row>
    <row r="131" spans="1:8" x14ac:dyDescent="0.3">
      <c r="A131" s="2" t="s">
        <v>7881</v>
      </c>
      <c r="B131" s="36">
        <v>1</v>
      </c>
      <c r="C131" s="37" t="s">
        <v>8743</v>
      </c>
      <c r="D131" s="32" t="s">
        <v>1213</v>
      </c>
      <c r="E131" s="32" t="s">
        <v>28</v>
      </c>
      <c r="G131"/>
      <c r="H131"/>
    </row>
    <row r="132" spans="1:8" x14ac:dyDescent="0.3">
      <c r="A132" s="2" t="s">
        <v>7881</v>
      </c>
      <c r="B132" s="36">
        <v>1</v>
      </c>
      <c r="C132" s="37" t="s">
        <v>8743</v>
      </c>
      <c r="D132" s="31" t="s">
        <v>1213</v>
      </c>
      <c r="E132" s="32" t="s">
        <v>192</v>
      </c>
      <c r="G132"/>
      <c r="H132"/>
    </row>
    <row r="133" spans="1:8" x14ac:dyDescent="0.3">
      <c r="A133" s="2" t="s">
        <v>7881</v>
      </c>
      <c r="B133" s="36">
        <v>1</v>
      </c>
      <c r="C133" s="37" t="s">
        <v>8743</v>
      </c>
      <c r="D133" s="31" t="s">
        <v>8989</v>
      </c>
      <c r="E133" s="32" t="s">
        <v>192</v>
      </c>
      <c r="G133"/>
      <c r="H133"/>
    </row>
    <row r="134" spans="1:8" x14ac:dyDescent="0.3">
      <c r="A134" s="2" t="s">
        <v>7881</v>
      </c>
      <c r="B134" s="36">
        <v>1</v>
      </c>
      <c r="C134" s="37" t="s">
        <v>8743</v>
      </c>
      <c r="D134" s="31" t="s">
        <v>8989</v>
      </c>
      <c r="E134" s="32" t="s">
        <v>192</v>
      </c>
      <c r="G134"/>
      <c r="H134"/>
    </row>
    <row r="135" spans="1:8" x14ac:dyDescent="0.3">
      <c r="A135" s="2" t="s">
        <v>7881</v>
      </c>
      <c r="B135" s="36">
        <v>1</v>
      </c>
      <c r="C135" s="37" t="s">
        <v>9025</v>
      </c>
      <c r="D135" s="32" t="s">
        <v>9166</v>
      </c>
      <c r="E135" s="32" t="s">
        <v>28</v>
      </c>
      <c r="G135"/>
      <c r="H135"/>
    </row>
    <row r="136" spans="1:8" x14ac:dyDescent="0.3">
      <c r="A136" s="2" t="s">
        <v>1163</v>
      </c>
      <c r="B136" s="36">
        <v>1</v>
      </c>
      <c r="C136" s="37" t="s">
        <v>8743</v>
      </c>
      <c r="D136" s="32" t="s">
        <v>1384</v>
      </c>
      <c r="E136" s="32" t="s">
        <v>28</v>
      </c>
      <c r="G136"/>
      <c r="H136"/>
    </row>
    <row r="137" spans="1:8" x14ac:dyDescent="0.3">
      <c r="A137" s="2" t="s">
        <v>7881</v>
      </c>
      <c r="B137" s="36">
        <v>1</v>
      </c>
      <c r="C137" s="37" t="s">
        <v>9025</v>
      </c>
      <c r="D137" s="32" t="s">
        <v>9190</v>
      </c>
      <c r="E137" s="32" t="s">
        <v>28</v>
      </c>
      <c r="G137"/>
      <c r="H137"/>
    </row>
    <row r="138" spans="1:8" x14ac:dyDescent="0.3">
      <c r="A138" s="2" t="s">
        <v>7881</v>
      </c>
      <c r="B138" s="36">
        <v>1</v>
      </c>
      <c r="C138" s="37" t="s">
        <v>9025</v>
      </c>
      <c r="D138" s="32" t="s">
        <v>9196</v>
      </c>
      <c r="E138" s="32" t="s">
        <v>28</v>
      </c>
      <c r="G138"/>
      <c r="H138"/>
    </row>
    <row r="139" spans="1:8" x14ac:dyDescent="0.3">
      <c r="A139" s="2" t="s">
        <v>7879</v>
      </c>
      <c r="B139" s="36">
        <v>1</v>
      </c>
      <c r="C139" s="37" t="s">
        <v>9025</v>
      </c>
      <c r="D139" s="32" t="s">
        <v>9115</v>
      </c>
      <c r="E139" s="32" t="s">
        <v>192</v>
      </c>
      <c r="G139"/>
      <c r="H139"/>
    </row>
    <row r="140" spans="1:8" x14ac:dyDescent="0.3">
      <c r="A140" s="2" t="s">
        <v>7879</v>
      </c>
      <c r="B140" s="36">
        <v>1</v>
      </c>
      <c r="C140" s="37" t="s">
        <v>9025</v>
      </c>
      <c r="D140" s="32" t="s">
        <v>9148</v>
      </c>
      <c r="E140" s="32" t="s">
        <v>192</v>
      </c>
      <c r="G140"/>
      <c r="H140"/>
    </row>
    <row r="141" spans="1:8" x14ac:dyDescent="0.3">
      <c r="A141" s="2" t="s">
        <v>277</v>
      </c>
      <c r="B141" s="36">
        <v>1</v>
      </c>
      <c r="C141" s="37" t="s">
        <v>9025</v>
      </c>
      <c r="D141" s="32" t="s">
        <v>9124</v>
      </c>
      <c r="E141" s="32" t="s">
        <v>192</v>
      </c>
      <c r="G141"/>
      <c r="H141"/>
    </row>
    <row r="142" spans="1:8" x14ac:dyDescent="0.3">
      <c r="A142" s="2" t="s">
        <v>277</v>
      </c>
      <c r="B142" s="36">
        <v>1</v>
      </c>
      <c r="C142" s="37" t="s">
        <v>9025</v>
      </c>
      <c r="D142" s="32" t="s">
        <v>9124</v>
      </c>
      <c r="E142" s="32" t="s">
        <v>192</v>
      </c>
      <c r="G142"/>
      <c r="H142"/>
    </row>
    <row r="143" spans="1:8" x14ac:dyDescent="0.3">
      <c r="A143" s="2" t="s">
        <v>277</v>
      </c>
      <c r="B143" s="36">
        <v>1</v>
      </c>
      <c r="C143" s="37" t="s">
        <v>9025</v>
      </c>
      <c r="D143" s="32" t="s">
        <v>9127</v>
      </c>
      <c r="E143" s="32" t="s">
        <v>192</v>
      </c>
      <c r="G143"/>
      <c r="H143"/>
    </row>
    <row r="144" spans="1:8" x14ac:dyDescent="0.3">
      <c r="A144" s="2" t="s">
        <v>277</v>
      </c>
      <c r="B144" s="36">
        <v>1</v>
      </c>
      <c r="C144" s="37" t="s">
        <v>9025</v>
      </c>
      <c r="D144" s="32" t="s">
        <v>9134</v>
      </c>
      <c r="E144" s="32" t="s">
        <v>192</v>
      </c>
      <c r="G144"/>
      <c r="H144"/>
    </row>
    <row r="145" spans="1:8" x14ac:dyDescent="0.3">
      <c r="A145" t="s">
        <v>7880</v>
      </c>
      <c r="B145" s="36">
        <v>1</v>
      </c>
      <c r="C145" s="37" t="s">
        <v>9025</v>
      </c>
      <c r="D145" s="32" t="s">
        <v>9122</v>
      </c>
      <c r="E145" s="32" t="s">
        <v>192</v>
      </c>
      <c r="G145"/>
      <c r="H145"/>
    </row>
    <row r="146" spans="1:8" x14ac:dyDescent="0.3">
      <c r="A146" t="s">
        <v>7880</v>
      </c>
      <c r="B146" s="36">
        <v>1</v>
      </c>
      <c r="C146" s="37" t="s">
        <v>9025</v>
      </c>
      <c r="D146" s="32" t="s">
        <v>7939</v>
      </c>
      <c r="E146" s="32" t="s">
        <v>192</v>
      </c>
      <c r="G146"/>
      <c r="H146"/>
    </row>
    <row r="147" spans="1:8" x14ac:dyDescent="0.3">
      <c r="A147" s="2" t="s">
        <v>7881</v>
      </c>
      <c r="B147" s="36">
        <v>1</v>
      </c>
      <c r="C147" s="37" t="s">
        <v>9025</v>
      </c>
      <c r="D147" s="32" t="s">
        <v>9106</v>
      </c>
      <c r="E147" s="32" t="s">
        <v>192</v>
      </c>
      <c r="G147"/>
      <c r="H147"/>
    </row>
    <row r="148" spans="1:8" x14ac:dyDescent="0.3">
      <c r="A148" s="2" t="s">
        <v>7881</v>
      </c>
      <c r="B148" s="36">
        <v>1</v>
      </c>
      <c r="C148" s="37" t="s">
        <v>9025</v>
      </c>
      <c r="D148" s="32" t="s">
        <v>9106</v>
      </c>
      <c r="E148" s="32" t="s">
        <v>192</v>
      </c>
      <c r="G148"/>
      <c r="H148"/>
    </row>
    <row r="149" spans="1:8" x14ac:dyDescent="0.3">
      <c r="A149" s="2" t="s">
        <v>7881</v>
      </c>
      <c r="B149" s="36">
        <v>1</v>
      </c>
      <c r="C149" s="37" t="s">
        <v>9025</v>
      </c>
      <c r="D149" s="32" t="s">
        <v>9116</v>
      </c>
      <c r="E149" s="32" t="s">
        <v>192</v>
      </c>
      <c r="G149"/>
      <c r="H149"/>
    </row>
    <row r="150" spans="1:8" x14ac:dyDescent="0.3">
      <c r="A150" s="2" t="s">
        <v>7881</v>
      </c>
      <c r="B150" s="36">
        <v>1</v>
      </c>
      <c r="C150" s="37" t="s">
        <v>9025</v>
      </c>
      <c r="D150" s="32" t="s">
        <v>9106</v>
      </c>
      <c r="E150" s="32" t="s">
        <v>192</v>
      </c>
      <c r="G150"/>
      <c r="H150"/>
    </row>
    <row r="151" spans="1:8" x14ac:dyDescent="0.3">
      <c r="A151" s="2" t="s">
        <v>7882</v>
      </c>
      <c r="B151" s="36">
        <v>2</v>
      </c>
      <c r="C151" s="37" t="s">
        <v>8739</v>
      </c>
      <c r="D151" s="32" t="s">
        <v>164</v>
      </c>
      <c r="E151" s="32" t="s">
        <v>28</v>
      </c>
      <c r="G151"/>
      <c r="H151"/>
    </row>
    <row r="152" spans="1:8" x14ac:dyDescent="0.3">
      <c r="A152" s="2" t="s">
        <v>11</v>
      </c>
      <c r="B152" s="36">
        <v>2</v>
      </c>
      <c r="C152" s="37" t="s">
        <v>8739</v>
      </c>
      <c r="D152" s="31" t="s">
        <v>164</v>
      </c>
      <c r="E152" s="32" t="s">
        <v>28</v>
      </c>
      <c r="G152"/>
      <c r="H152"/>
    </row>
    <row r="153" spans="1:8" x14ac:dyDescent="0.3">
      <c r="A153" s="2" t="s">
        <v>1403</v>
      </c>
      <c r="B153" s="36">
        <v>2</v>
      </c>
      <c r="C153" s="37" t="s">
        <v>8739</v>
      </c>
      <c r="D153" s="32" t="s">
        <v>164</v>
      </c>
      <c r="E153" s="32" t="s">
        <v>28</v>
      </c>
      <c r="G153"/>
      <c r="H153"/>
    </row>
    <row r="154" spans="1:8" x14ac:dyDescent="0.3">
      <c r="A154" s="2" t="s">
        <v>1403</v>
      </c>
      <c r="B154" s="36">
        <v>2</v>
      </c>
      <c r="C154" s="37" t="s">
        <v>8739</v>
      </c>
      <c r="D154" s="32" t="s">
        <v>164</v>
      </c>
      <c r="E154" s="32" t="s">
        <v>28</v>
      </c>
      <c r="G154"/>
      <c r="H154"/>
    </row>
    <row r="155" spans="1:8" x14ac:dyDescent="0.3">
      <c r="A155" s="2" t="s">
        <v>7879</v>
      </c>
      <c r="B155" s="36">
        <v>2</v>
      </c>
      <c r="C155" s="37" t="s">
        <v>8739</v>
      </c>
      <c r="D155" s="32" t="s">
        <v>164</v>
      </c>
      <c r="E155" s="32" t="s">
        <v>28</v>
      </c>
      <c r="G155"/>
      <c r="H155"/>
    </row>
    <row r="156" spans="1:8" x14ac:dyDescent="0.3">
      <c r="A156" s="2" t="s">
        <v>7879</v>
      </c>
      <c r="B156" s="36">
        <v>2</v>
      </c>
      <c r="C156" s="37" t="s">
        <v>8739</v>
      </c>
      <c r="D156" s="32" t="s">
        <v>164</v>
      </c>
      <c r="E156" s="32" t="s">
        <v>28</v>
      </c>
      <c r="G156"/>
      <c r="H156"/>
    </row>
    <row r="157" spans="1:8" x14ac:dyDescent="0.3">
      <c r="A157" s="2" t="s">
        <v>7879</v>
      </c>
      <c r="B157" s="36">
        <v>2</v>
      </c>
      <c r="C157" s="37" t="s">
        <v>8739</v>
      </c>
      <c r="D157" s="32" t="s">
        <v>164</v>
      </c>
      <c r="E157" s="32" t="s">
        <v>28</v>
      </c>
      <c r="G157"/>
      <c r="H157"/>
    </row>
    <row r="158" spans="1:8" x14ac:dyDescent="0.3">
      <c r="A158" s="2" t="s">
        <v>277</v>
      </c>
      <c r="B158" s="36">
        <v>2</v>
      </c>
      <c r="C158" s="37" t="s">
        <v>8739</v>
      </c>
      <c r="D158" s="32" t="s">
        <v>164</v>
      </c>
      <c r="E158" s="32" t="s">
        <v>28</v>
      </c>
      <c r="G158"/>
      <c r="H158"/>
    </row>
    <row r="159" spans="1:8" x14ac:dyDescent="0.3">
      <c r="A159" s="4" t="s">
        <v>1122</v>
      </c>
      <c r="B159" s="36">
        <v>2</v>
      </c>
      <c r="C159" s="37" t="s">
        <v>8739</v>
      </c>
      <c r="D159" s="33" t="s">
        <v>7878</v>
      </c>
      <c r="E159" s="32" t="s">
        <v>28</v>
      </c>
      <c r="G159"/>
      <c r="H159"/>
    </row>
    <row r="160" spans="1:8" x14ac:dyDescent="0.3">
      <c r="A160" s="4" t="s">
        <v>1122</v>
      </c>
      <c r="B160" s="36">
        <v>2</v>
      </c>
      <c r="C160" s="37" t="s">
        <v>8739</v>
      </c>
      <c r="D160" s="32" t="s">
        <v>164</v>
      </c>
      <c r="E160" s="32" t="s">
        <v>28</v>
      </c>
      <c r="G160"/>
      <c r="H160"/>
    </row>
    <row r="161" spans="1:8" x14ac:dyDescent="0.3">
      <c r="A161" s="4" t="s">
        <v>1122</v>
      </c>
      <c r="B161" s="36">
        <v>2</v>
      </c>
      <c r="C161" s="37" t="s">
        <v>8739</v>
      </c>
      <c r="D161" s="33" t="s">
        <v>7878</v>
      </c>
      <c r="E161" s="32" t="s">
        <v>28</v>
      </c>
      <c r="G161"/>
      <c r="H161"/>
    </row>
    <row r="162" spans="1:8" x14ac:dyDescent="0.3">
      <c r="A162" t="s">
        <v>7880</v>
      </c>
      <c r="B162" s="36">
        <v>2</v>
      </c>
      <c r="C162" s="37" t="s">
        <v>8739</v>
      </c>
      <c r="D162" s="32" t="s">
        <v>164</v>
      </c>
      <c r="E162" s="32" t="s">
        <v>28</v>
      </c>
      <c r="G162"/>
      <c r="H162"/>
    </row>
    <row r="163" spans="1:8" x14ac:dyDescent="0.3">
      <c r="A163" t="s">
        <v>7880</v>
      </c>
      <c r="B163" s="36">
        <v>2</v>
      </c>
      <c r="C163" s="37" t="s">
        <v>8739</v>
      </c>
      <c r="D163" s="32" t="s">
        <v>164</v>
      </c>
      <c r="E163" s="32" t="s">
        <v>28</v>
      </c>
      <c r="G163"/>
      <c r="H163"/>
    </row>
    <row r="164" spans="1:8" x14ac:dyDescent="0.3">
      <c r="A164" s="2" t="s">
        <v>7881</v>
      </c>
      <c r="B164" s="36">
        <v>2</v>
      </c>
      <c r="C164" s="37" t="s">
        <v>8739</v>
      </c>
      <c r="D164" s="32" t="s">
        <v>164</v>
      </c>
      <c r="E164" s="32" t="s">
        <v>28</v>
      </c>
      <c r="G164"/>
      <c r="H164"/>
    </row>
    <row r="165" spans="1:8" x14ac:dyDescent="0.3">
      <c r="A165" s="2" t="s">
        <v>277</v>
      </c>
      <c r="B165" s="36">
        <v>3</v>
      </c>
      <c r="C165" s="37" t="s">
        <v>8848</v>
      </c>
      <c r="D165" s="32" t="s">
        <v>8740</v>
      </c>
      <c r="E165" s="32" t="s">
        <v>28</v>
      </c>
      <c r="G165"/>
      <c r="H165"/>
    </row>
    <row r="166" spans="1:8" x14ac:dyDescent="0.3">
      <c r="A166" s="2" t="s">
        <v>277</v>
      </c>
      <c r="B166" s="36">
        <v>3</v>
      </c>
      <c r="C166" s="37" t="s">
        <v>8848</v>
      </c>
      <c r="D166" s="32" t="s">
        <v>407</v>
      </c>
      <c r="E166" s="32" t="s">
        <v>28</v>
      </c>
      <c r="G166"/>
      <c r="H166"/>
    </row>
    <row r="167" spans="1:8" x14ac:dyDescent="0.3">
      <c r="A167" s="2" t="s">
        <v>277</v>
      </c>
      <c r="B167" s="36">
        <v>3</v>
      </c>
      <c r="C167" s="37" t="s">
        <v>8848</v>
      </c>
      <c r="D167" s="32" t="s">
        <v>407</v>
      </c>
      <c r="E167" s="32" t="s">
        <v>28</v>
      </c>
      <c r="G167"/>
      <c r="H167"/>
    </row>
    <row r="168" spans="1:8" x14ac:dyDescent="0.3">
      <c r="A168" s="2" t="s">
        <v>277</v>
      </c>
      <c r="B168" s="36">
        <v>3</v>
      </c>
      <c r="C168" s="37" t="s">
        <v>8848</v>
      </c>
      <c r="D168" s="32" t="s">
        <v>8740</v>
      </c>
      <c r="E168" s="32" t="s">
        <v>28</v>
      </c>
      <c r="G168"/>
      <c r="H168"/>
    </row>
    <row r="169" spans="1:8" x14ac:dyDescent="0.3">
      <c r="A169" s="2" t="s">
        <v>277</v>
      </c>
      <c r="B169" s="36">
        <v>3</v>
      </c>
      <c r="C169" s="37" t="s">
        <v>8848</v>
      </c>
      <c r="D169" s="32" t="s">
        <v>407</v>
      </c>
      <c r="E169" s="32" t="s">
        <v>28</v>
      </c>
      <c r="G169"/>
      <c r="H169"/>
    </row>
    <row r="170" spans="1:8" x14ac:dyDescent="0.3">
      <c r="A170" s="2" t="s">
        <v>277</v>
      </c>
      <c r="B170" s="36">
        <v>3</v>
      </c>
      <c r="C170" s="37" t="s">
        <v>8848</v>
      </c>
      <c r="D170" s="32" t="s">
        <v>407</v>
      </c>
      <c r="E170" s="32" t="s">
        <v>28</v>
      </c>
      <c r="G170"/>
      <c r="H170"/>
    </row>
    <row r="171" spans="1:8" x14ac:dyDescent="0.3">
      <c r="A171" s="2" t="s">
        <v>277</v>
      </c>
      <c r="B171" s="36">
        <v>3</v>
      </c>
      <c r="C171" s="37" t="s">
        <v>8848</v>
      </c>
      <c r="D171" s="32" t="s">
        <v>407</v>
      </c>
      <c r="E171" s="32" t="s">
        <v>28</v>
      </c>
      <c r="G171"/>
      <c r="H171"/>
    </row>
    <row r="172" spans="1:8" x14ac:dyDescent="0.3">
      <c r="A172" s="2" t="s">
        <v>277</v>
      </c>
      <c r="B172" s="36">
        <v>3</v>
      </c>
      <c r="C172" s="37" t="s">
        <v>8848</v>
      </c>
      <c r="D172" s="32" t="s">
        <v>407</v>
      </c>
      <c r="E172" s="32" t="s">
        <v>28</v>
      </c>
      <c r="G172"/>
      <c r="H172"/>
    </row>
    <row r="173" spans="1:8" x14ac:dyDescent="0.3">
      <c r="A173" s="2" t="s">
        <v>277</v>
      </c>
      <c r="B173" s="36">
        <v>3</v>
      </c>
      <c r="C173" s="37" t="s">
        <v>8848</v>
      </c>
      <c r="D173" s="32" t="s">
        <v>407</v>
      </c>
      <c r="E173" s="32" t="s">
        <v>28</v>
      </c>
      <c r="G173"/>
      <c r="H173"/>
    </row>
    <row r="174" spans="1:8" x14ac:dyDescent="0.3">
      <c r="A174" s="2" t="s">
        <v>277</v>
      </c>
      <c r="B174" s="36">
        <v>3</v>
      </c>
      <c r="C174" s="37" t="s">
        <v>8848</v>
      </c>
      <c r="D174" s="32" t="s">
        <v>756</v>
      </c>
      <c r="E174" s="32" t="s">
        <v>28</v>
      </c>
      <c r="G174"/>
      <c r="H174"/>
    </row>
    <row r="175" spans="1:8" x14ac:dyDescent="0.3">
      <c r="A175" s="2" t="s">
        <v>277</v>
      </c>
      <c r="B175" s="36">
        <v>3</v>
      </c>
      <c r="C175" s="37" t="s">
        <v>8848</v>
      </c>
      <c r="D175" s="32" t="s">
        <v>756</v>
      </c>
      <c r="E175" s="32" t="s">
        <v>28</v>
      </c>
      <c r="G175"/>
      <c r="H175"/>
    </row>
    <row r="176" spans="1:8" x14ac:dyDescent="0.3">
      <c r="A176" s="2" t="s">
        <v>277</v>
      </c>
      <c r="B176" s="36">
        <v>3</v>
      </c>
      <c r="C176" s="37" t="s">
        <v>8848</v>
      </c>
      <c r="D176" s="32" t="s">
        <v>756</v>
      </c>
      <c r="E176" s="32" t="s">
        <v>28</v>
      </c>
      <c r="G176"/>
      <c r="H176"/>
    </row>
    <row r="177" spans="1:8" x14ac:dyDescent="0.3">
      <c r="A177" s="2" t="s">
        <v>277</v>
      </c>
      <c r="B177" s="36">
        <v>3</v>
      </c>
      <c r="C177" s="37" t="s">
        <v>8848</v>
      </c>
      <c r="D177" s="32" t="s">
        <v>756</v>
      </c>
      <c r="E177" s="32" t="s">
        <v>28</v>
      </c>
      <c r="G177"/>
      <c r="H177"/>
    </row>
    <row r="178" spans="1:8" x14ac:dyDescent="0.3">
      <c r="A178" s="2" t="s">
        <v>277</v>
      </c>
      <c r="B178" s="36">
        <v>3</v>
      </c>
      <c r="C178" s="37" t="s">
        <v>8848</v>
      </c>
      <c r="D178" s="32" t="s">
        <v>756</v>
      </c>
      <c r="E178" s="32" t="s">
        <v>28</v>
      </c>
      <c r="G178"/>
      <c r="H178"/>
    </row>
    <row r="179" spans="1:8" x14ac:dyDescent="0.3">
      <c r="A179" s="2" t="s">
        <v>277</v>
      </c>
      <c r="B179" s="36">
        <v>3</v>
      </c>
      <c r="C179" s="37" t="s">
        <v>8848</v>
      </c>
      <c r="D179" s="32" t="s">
        <v>8740</v>
      </c>
      <c r="E179" s="32" t="s">
        <v>28</v>
      </c>
      <c r="G179"/>
      <c r="H179"/>
    </row>
    <row r="180" spans="1:8" x14ac:dyDescent="0.3">
      <c r="A180" s="2" t="s">
        <v>277</v>
      </c>
      <c r="B180" s="36">
        <v>3</v>
      </c>
      <c r="C180" s="37" t="s">
        <v>9155</v>
      </c>
      <c r="D180" s="32" t="s">
        <v>9156</v>
      </c>
      <c r="E180" s="32" t="s">
        <v>28</v>
      </c>
      <c r="G180"/>
      <c r="H180"/>
    </row>
    <row r="181" spans="1:8" x14ac:dyDescent="0.3">
      <c r="A181" s="2" t="s">
        <v>277</v>
      </c>
      <c r="B181" s="36">
        <v>3</v>
      </c>
      <c r="C181" s="37" t="s">
        <v>9155</v>
      </c>
      <c r="D181" s="32" t="s">
        <v>9156</v>
      </c>
      <c r="E181" s="32" t="s">
        <v>28</v>
      </c>
      <c r="G181"/>
      <c r="H181"/>
    </row>
    <row r="182" spans="1:8" x14ac:dyDescent="0.3">
      <c r="A182" s="2" t="s">
        <v>277</v>
      </c>
      <c r="B182" s="36">
        <v>3</v>
      </c>
      <c r="C182" s="37" t="s">
        <v>8848</v>
      </c>
      <c r="D182" s="32" t="s">
        <v>407</v>
      </c>
      <c r="E182" s="32" t="s">
        <v>28</v>
      </c>
      <c r="G182"/>
      <c r="H182"/>
    </row>
    <row r="183" spans="1:8" x14ac:dyDescent="0.3">
      <c r="A183" s="4" t="s">
        <v>1122</v>
      </c>
      <c r="B183" s="36">
        <v>3</v>
      </c>
      <c r="C183" s="37" t="s">
        <v>8848</v>
      </c>
      <c r="D183" s="32" t="s">
        <v>8740</v>
      </c>
      <c r="E183" s="32" t="s">
        <v>28</v>
      </c>
      <c r="G183"/>
      <c r="H183"/>
    </row>
    <row r="184" spans="1:8" x14ac:dyDescent="0.3">
      <c r="A184" s="2" t="s">
        <v>7882</v>
      </c>
      <c r="B184" s="36">
        <v>3</v>
      </c>
      <c r="C184" s="37" t="s">
        <v>8847</v>
      </c>
      <c r="D184" s="31" t="s">
        <v>208</v>
      </c>
      <c r="E184" s="32" t="s">
        <v>192</v>
      </c>
      <c r="G184"/>
      <c r="H184"/>
    </row>
    <row r="185" spans="1:8" x14ac:dyDescent="0.3">
      <c r="A185" s="2" t="s">
        <v>7882</v>
      </c>
      <c r="B185" s="36">
        <v>3</v>
      </c>
      <c r="C185" s="37" t="s">
        <v>8847</v>
      </c>
      <c r="D185" s="31" t="s">
        <v>208</v>
      </c>
      <c r="E185" s="32" t="s">
        <v>192</v>
      </c>
      <c r="G185"/>
      <c r="H185"/>
    </row>
    <row r="186" spans="1:8" x14ac:dyDescent="0.3">
      <c r="A186" s="2" t="s">
        <v>11</v>
      </c>
      <c r="B186" s="36">
        <v>3</v>
      </c>
      <c r="C186" s="37" t="s">
        <v>8847</v>
      </c>
      <c r="D186" s="31" t="s">
        <v>27</v>
      </c>
      <c r="E186" s="32" t="s">
        <v>28</v>
      </c>
      <c r="G186"/>
      <c r="H186"/>
    </row>
    <row r="187" spans="1:8" x14ac:dyDescent="0.3">
      <c r="A187" s="2" t="s">
        <v>11</v>
      </c>
      <c r="B187" s="36">
        <v>3</v>
      </c>
      <c r="C187" s="37" t="s">
        <v>8847</v>
      </c>
      <c r="D187" s="31" t="s">
        <v>27</v>
      </c>
      <c r="E187" s="32" t="s">
        <v>28</v>
      </c>
      <c r="G187"/>
      <c r="H187"/>
    </row>
    <row r="188" spans="1:8" x14ac:dyDescent="0.3">
      <c r="A188" s="2" t="s">
        <v>11</v>
      </c>
      <c r="B188" s="36">
        <v>3</v>
      </c>
      <c r="C188" s="37" t="s">
        <v>8847</v>
      </c>
      <c r="D188" s="31" t="s">
        <v>27</v>
      </c>
      <c r="E188" s="32" t="s">
        <v>28</v>
      </c>
      <c r="G188"/>
      <c r="H188"/>
    </row>
    <row r="189" spans="1:8" x14ac:dyDescent="0.3">
      <c r="A189" s="2" t="s">
        <v>7882</v>
      </c>
      <c r="B189" s="36">
        <v>3</v>
      </c>
      <c r="C189" s="37" t="s">
        <v>8847</v>
      </c>
      <c r="D189" s="31" t="s">
        <v>208</v>
      </c>
      <c r="E189" s="32" t="s">
        <v>192</v>
      </c>
      <c r="G189"/>
      <c r="H189"/>
    </row>
    <row r="190" spans="1:8" x14ac:dyDescent="0.3">
      <c r="A190" s="2" t="s">
        <v>11</v>
      </c>
      <c r="B190" s="36">
        <v>3</v>
      </c>
      <c r="C190" s="37" t="s">
        <v>8847</v>
      </c>
      <c r="D190" s="31" t="s">
        <v>27</v>
      </c>
      <c r="E190" s="32" t="s">
        <v>28</v>
      </c>
      <c r="G190"/>
      <c r="H190"/>
    </row>
    <row r="191" spans="1:8" x14ac:dyDescent="0.3">
      <c r="A191" s="2" t="s">
        <v>7882</v>
      </c>
      <c r="B191" s="36">
        <v>3</v>
      </c>
      <c r="C191" s="37" t="s">
        <v>8847</v>
      </c>
      <c r="D191" s="31" t="s">
        <v>7887</v>
      </c>
      <c r="E191" s="32" t="s">
        <v>192</v>
      </c>
      <c r="G191"/>
      <c r="H191"/>
    </row>
    <row r="192" spans="1:8" x14ac:dyDescent="0.3">
      <c r="A192" s="2" t="s">
        <v>7882</v>
      </c>
      <c r="B192" s="36">
        <v>3</v>
      </c>
      <c r="C192" s="37" t="s">
        <v>8847</v>
      </c>
      <c r="D192" s="31" t="s">
        <v>208</v>
      </c>
      <c r="E192" s="32" t="s">
        <v>192</v>
      </c>
      <c r="G192"/>
      <c r="H192"/>
    </row>
    <row r="193" spans="1:8" x14ac:dyDescent="0.3">
      <c r="A193" s="2" t="s">
        <v>11</v>
      </c>
      <c r="B193" s="36">
        <v>3</v>
      </c>
      <c r="C193" s="37" t="s">
        <v>8847</v>
      </c>
      <c r="D193" s="31" t="s">
        <v>27</v>
      </c>
      <c r="E193" s="32" t="s">
        <v>28</v>
      </c>
      <c r="G193"/>
      <c r="H193"/>
    </row>
    <row r="194" spans="1:8" x14ac:dyDescent="0.3">
      <c r="A194" s="2" t="s">
        <v>7882</v>
      </c>
      <c r="B194" s="36">
        <v>3</v>
      </c>
      <c r="C194" s="37" t="s">
        <v>8847</v>
      </c>
      <c r="D194" s="31" t="s">
        <v>208</v>
      </c>
      <c r="E194" s="32" t="s">
        <v>192</v>
      </c>
      <c r="G194"/>
      <c r="H194"/>
    </row>
    <row r="195" spans="1:8" x14ac:dyDescent="0.3">
      <c r="A195" s="2" t="s">
        <v>11</v>
      </c>
      <c r="B195" s="36">
        <v>3</v>
      </c>
      <c r="C195" s="37" t="s">
        <v>8847</v>
      </c>
      <c r="D195" s="31" t="s">
        <v>208</v>
      </c>
      <c r="E195" s="32" t="s">
        <v>28</v>
      </c>
      <c r="G195"/>
      <c r="H195"/>
    </row>
    <row r="196" spans="1:8" x14ac:dyDescent="0.3">
      <c r="A196" t="s">
        <v>7880</v>
      </c>
      <c r="B196" s="36">
        <v>3</v>
      </c>
      <c r="C196" s="37" t="s">
        <v>8847</v>
      </c>
      <c r="D196" s="31" t="s">
        <v>8878</v>
      </c>
      <c r="E196" s="32" t="s">
        <v>192</v>
      </c>
      <c r="G196"/>
      <c r="H196"/>
    </row>
    <row r="197" spans="1:8" x14ac:dyDescent="0.3">
      <c r="A197" t="s">
        <v>7880</v>
      </c>
      <c r="B197" s="36">
        <v>3</v>
      </c>
      <c r="C197" s="37" t="s">
        <v>9168</v>
      </c>
      <c r="D197" s="32" t="s">
        <v>9169</v>
      </c>
      <c r="E197" s="32" t="s">
        <v>28</v>
      </c>
      <c r="G197"/>
      <c r="H197"/>
    </row>
    <row r="198" spans="1:8" x14ac:dyDescent="0.3">
      <c r="A198" t="s">
        <v>7880</v>
      </c>
      <c r="B198" s="36">
        <v>3</v>
      </c>
      <c r="C198" s="37" t="s">
        <v>9168</v>
      </c>
      <c r="D198" s="32" t="s">
        <v>9169</v>
      </c>
      <c r="E198" s="32" t="s">
        <v>28</v>
      </c>
      <c r="G198"/>
      <c r="H198"/>
    </row>
    <row r="199" spans="1:8" x14ac:dyDescent="0.3">
      <c r="A199" s="2" t="s">
        <v>277</v>
      </c>
      <c r="B199" s="36">
        <v>3</v>
      </c>
      <c r="C199" s="37" t="s">
        <v>8813</v>
      </c>
      <c r="D199" s="32" t="s">
        <v>8812</v>
      </c>
      <c r="E199" s="32" t="s">
        <v>28</v>
      </c>
      <c r="G199"/>
      <c r="H199"/>
    </row>
    <row r="200" spans="1:8" x14ac:dyDescent="0.3">
      <c r="A200" s="2" t="s">
        <v>277</v>
      </c>
      <c r="B200" s="36">
        <v>3</v>
      </c>
      <c r="C200" s="37" t="s">
        <v>8813</v>
      </c>
      <c r="D200" s="32" t="s">
        <v>8812</v>
      </c>
      <c r="E200" s="32" t="s">
        <v>28</v>
      </c>
      <c r="G200"/>
      <c r="H200"/>
    </row>
    <row r="201" spans="1:8" x14ac:dyDescent="0.3">
      <c r="A201" s="2" t="s">
        <v>277</v>
      </c>
      <c r="B201" s="36">
        <v>3</v>
      </c>
      <c r="C201" s="37" t="s">
        <v>8813</v>
      </c>
      <c r="D201" s="32" t="s">
        <v>8812</v>
      </c>
      <c r="E201" s="32" t="s">
        <v>28</v>
      </c>
      <c r="G201"/>
      <c r="H201"/>
    </row>
    <row r="202" spans="1:8" x14ac:dyDescent="0.3">
      <c r="A202" s="2" t="s">
        <v>277</v>
      </c>
      <c r="B202" s="36">
        <v>3</v>
      </c>
      <c r="C202" s="37" t="s">
        <v>8813</v>
      </c>
      <c r="D202" s="32" t="s">
        <v>8812</v>
      </c>
      <c r="E202" s="32" t="s">
        <v>28</v>
      </c>
      <c r="G202"/>
      <c r="H202"/>
    </row>
    <row r="203" spans="1:8" x14ac:dyDescent="0.3">
      <c r="A203" s="2" t="s">
        <v>277</v>
      </c>
      <c r="B203" s="36">
        <v>3</v>
      </c>
      <c r="C203" s="37" t="s">
        <v>8813</v>
      </c>
      <c r="D203" s="32" t="s">
        <v>8812</v>
      </c>
      <c r="E203" s="32" t="s">
        <v>28</v>
      </c>
      <c r="G203"/>
      <c r="H203"/>
    </row>
    <row r="204" spans="1:8" x14ac:dyDescent="0.3">
      <c r="A204" s="2" t="s">
        <v>277</v>
      </c>
      <c r="B204" s="36">
        <v>3</v>
      </c>
      <c r="C204" s="37" t="s">
        <v>8813</v>
      </c>
      <c r="D204" s="32" t="s">
        <v>8812</v>
      </c>
      <c r="E204" s="32" t="s">
        <v>28</v>
      </c>
      <c r="G204"/>
      <c r="H204"/>
    </row>
    <row r="205" spans="1:8" x14ac:dyDescent="0.3">
      <c r="A205" s="2" t="s">
        <v>277</v>
      </c>
      <c r="B205" s="36">
        <v>3</v>
      </c>
      <c r="C205" s="37" t="s">
        <v>8813</v>
      </c>
      <c r="D205" s="32" t="s">
        <v>8812</v>
      </c>
      <c r="E205" s="32" t="s">
        <v>28</v>
      </c>
      <c r="G205"/>
      <c r="H205"/>
    </row>
    <row r="206" spans="1:8" x14ac:dyDescent="0.3">
      <c r="A206" s="2" t="s">
        <v>277</v>
      </c>
      <c r="B206" s="36">
        <v>3</v>
      </c>
      <c r="C206" s="37" t="s">
        <v>8813</v>
      </c>
      <c r="D206" s="32" t="s">
        <v>8812</v>
      </c>
      <c r="E206" s="32" t="s">
        <v>28</v>
      </c>
      <c r="G206"/>
      <c r="H206"/>
    </row>
    <row r="207" spans="1:8" x14ac:dyDescent="0.3">
      <c r="A207" s="2" t="s">
        <v>277</v>
      </c>
      <c r="B207" s="36">
        <v>3</v>
      </c>
      <c r="C207" s="37" t="s">
        <v>8813</v>
      </c>
      <c r="D207" s="32" t="s">
        <v>8812</v>
      </c>
      <c r="E207" s="32" t="s">
        <v>28</v>
      </c>
      <c r="G207"/>
      <c r="H207"/>
    </row>
    <row r="208" spans="1:8" x14ac:dyDescent="0.3">
      <c r="A208" s="2" t="s">
        <v>277</v>
      </c>
      <c r="B208" s="36">
        <v>3</v>
      </c>
      <c r="C208" s="37" t="s">
        <v>8813</v>
      </c>
      <c r="D208" s="32" t="s">
        <v>8812</v>
      </c>
      <c r="E208" s="32" t="s">
        <v>28</v>
      </c>
      <c r="G208"/>
      <c r="H208"/>
    </row>
    <row r="209" spans="1:8" x14ac:dyDescent="0.3">
      <c r="A209" s="2" t="s">
        <v>277</v>
      </c>
      <c r="B209" s="36">
        <v>3</v>
      </c>
      <c r="C209" s="37" t="s">
        <v>8813</v>
      </c>
      <c r="D209" s="32" t="s">
        <v>8812</v>
      </c>
      <c r="E209" s="32" t="s">
        <v>28</v>
      </c>
      <c r="G209"/>
      <c r="H209"/>
    </row>
    <row r="210" spans="1:8" x14ac:dyDescent="0.3">
      <c r="A210" s="2" t="s">
        <v>277</v>
      </c>
      <c r="B210" s="36">
        <v>3</v>
      </c>
      <c r="C210" s="37" t="s">
        <v>8813</v>
      </c>
      <c r="D210" s="32" t="s">
        <v>8812</v>
      </c>
      <c r="E210" s="32" t="s">
        <v>28</v>
      </c>
      <c r="G210"/>
      <c r="H210"/>
    </row>
    <row r="211" spans="1:8" x14ac:dyDescent="0.3">
      <c r="A211" s="2" t="s">
        <v>277</v>
      </c>
      <c r="B211" s="36">
        <v>3</v>
      </c>
      <c r="C211" s="37" t="s">
        <v>8813</v>
      </c>
      <c r="D211" s="32" t="s">
        <v>8812</v>
      </c>
      <c r="E211" s="32" t="s">
        <v>192</v>
      </c>
      <c r="G211"/>
      <c r="H211"/>
    </row>
    <row r="212" spans="1:8" x14ac:dyDescent="0.3">
      <c r="A212" s="2" t="s">
        <v>277</v>
      </c>
      <c r="B212" s="36">
        <v>3</v>
      </c>
      <c r="C212" s="37" t="s">
        <v>9107</v>
      </c>
      <c r="D212" s="32" t="s">
        <v>9197</v>
      </c>
      <c r="E212" s="32" t="s">
        <v>28</v>
      </c>
      <c r="G212"/>
      <c r="H212"/>
    </row>
    <row r="213" spans="1:8" x14ac:dyDescent="0.3">
      <c r="A213" s="2" t="s">
        <v>277</v>
      </c>
      <c r="B213" s="36">
        <v>3</v>
      </c>
      <c r="C213" s="37" t="s">
        <v>9107</v>
      </c>
      <c r="D213" s="32" t="s">
        <v>9108</v>
      </c>
      <c r="E213" s="32" t="s">
        <v>192</v>
      </c>
      <c r="G213"/>
      <c r="H213"/>
    </row>
    <row r="214" spans="1:8" x14ac:dyDescent="0.3">
      <c r="A214" s="2" t="s">
        <v>277</v>
      </c>
      <c r="B214" s="36">
        <v>3</v>
      </c>
      <c r="C214" s="37" t="s">
        <v>8849</v>
      </c>
      <c r="D214" s="32" t="s">
        <v>984</v>
      </c>
      <c r="E214" s="32" t="s">
        <v>28</v>
      </c>
      <c r="G214"/>
      <c r="H214"/>
    </row>
    <row r="215" spans="1:8" x14ac:dyDescent="0.3">
      <c r="A215" s="2" t="s">
        <v>7882</v>
      </c>
      <c r="B215" s="36">
        <v>3</v>
      </c>
      <c r="C215" s="37" t="s">
        <v>8750</v>
      </c>
      <c r="D215" s="31" t="s">
        <v>8753</v>
      </c>
      <c r="E215" s="32" t="s">
        <v>192</v>
      </c>
      <c r="G215"/>
      <c r="H215"/>
    </row>
    <row r="216" spans="1:8" x14ac:dyDescent="0.3">
      <c r="A216" s="2" t="s">
        <v>11</v>
      </c>
      <c r="B216" s="36">
        <v>3</v>
      </c>
      <c r="C216" s="37" t="s">
        <v>8750</v>
      </c>
      <c r="D216" s="31" t="s">
        <v>263</v>
      </c>
      <c r="E216" s="32" t="s">
        <v>62</v>
      </c>
      <c r="G216"/>
      <c r="H216"/>
    </row>
    <row r="217" spans="1:8" x14ac:dyDescent="0.3">
      <c r="A217" s="2" t="s">
        <v>11</v>
      </c>
      <c r="B217" s="36">
        <v>3</v>
      </c>
      <c r="C217" s="37" t="s">
        <v>8750</v>
      </c>
      <c r="D217" s="31" t="s">
        <v>219</v>
      </c>
      <c r="E217" s="32" t="s">
        <v>62</v>
      </c>
      <c r="G217"/>
      <c r="H217"/>
    </row>
    <row r="218" spans="1:8" x14ac:dyDescent="0.3">
      <c r="A218" s="2" t="s">
        <v>11</v>
      </c>
      <c r="B218" s="36">
        <v>3</v>
      </c>
      <c r="C218" s="37" t="s">
        <v>8750</v>
      </c>
      <c r="D218" s="31" t="s">
        <v>219</v>
      </c>
      <c r="E218" s="32" t="s">
        <v>62</v>
      </c>
      <c r="G218"/>
      <c r="H218"/>
    </row>
    <row r="219" spans="1:8" x14ac:dyDescent="0.3">
      <c r="A219" s="2" t="s">
        <v>7882</v>
      </c>
      <c r="B219" s="36">
        <v>3</v>
      </c>
      <c r="C219" s="37" t="s">
        <v>8750</v>
      </c>
      <c r="D219" s="31" t="s">
        <v>8884</v>
      </c>
      <c r="E219" s="32" t="s">
        <v>192</v>
      </c>
      <c r="G219"/>
      <c r="H219"/>
    </row>
    <row r="220" spans="1:8" x14ac:dyDescent="0.3">
      <c r="A220" s="2" t="s">
        <v>7882</v>
      </c>
      <c r="B220" s="36">
        <v>3</v>
      </c>
      <c r="C220" s="37" t="s">
        <v>9157</v>
      </c>
      <c r="D220" s="32" t="s">
        <v>9164</v>
      </c>
      <c r="E220" s="32" t="s">
        <v>28</v>
      </c>
      <c r="G220"/>
      <c r="H220"/>
    </row>
    <row r="221" spans="1:8" x14ac:dyDescent="0.3">
      <c r="A221" s="2" t="s">
        <v>11</v>
      </c>
      <c r="B221" s="36">
        <v>3</v>
      </c>
      <c r="C221" s="37" t="s">
        <v>8750</v>
      </c>
      <c r="D221" s="31" t="s">
        <v>219</v>
      </c>
      <c r="E221" s="32" t="s">
        <v>62</v>
      </c>
      <c r="G221"/>
      <c r="H221"/>
    </row>
    <row r="222" spans="1:8" x14ac:dyDescent="0.3">
      <c r="A222" s="2" t="s">
        <v>7882</v>
      </c>
      <c r="B222" s="36">
        <v>3</v>
      </c>
      <c r="C222" s="37" t="s">
        <v>8750</v>
      </c>
      <c r="D222" s="31" t="s">
        <v>8907</v>
      </c>
      <c r="E222" s="32" t="s">
        <v>19</v>
      </c>
      <c r="G222"/>
      <c r="H222"/>
    </row>
    <row r="223" spans="1:8" x14ac:dyDescent="0.3">
      <c r="A223" s="2" t="s">
        <v>1403</v>
      </c>
      <c r="B223" s="36">
        <v>3</v>
      </c>
      <c r="C223" s="37" t="s">
        <v>8750</v>
      </c>
      <c r="D223" s="32" t="s">
        <v>1435</v>
      </c>
      <c r="E223" s="32" t="s">
        <v>62</v>
      </c>
      <c r="G223"/>
      <c r="H223"/>
    </row>
    <row r="224" spans="1:8" x14ac:dyDescent="0.3">
      <c r="A224" s="2" t="s">
        <v>1403</v>
      </c>
      <c r="B224" s="36">
        <v>3</v>
      </c>
      <c r="C224" s="37" t="s">
        <v>8750</v>
      </c>
      <c r="D224" s="32" t="s">
        <v>1517</v>
      </c>
      <c r="E224" s="32" t="s">
        <v>28</v>
      </c>
      <c r="G224"/>
      <c r="H224"/>
    </row>
    <row r="225" spans="1:8" x14ac:dyDescent="0.3">
      <c r="A225" s="2" t="s">
        <v>1403</v>
      </c>
      <c r="B225" s="36">
        <v>3</v>
      </c>
      <c r="C225" s="37" t="s">
        <v>8750</v>
      </c>
      <c r="D225" s="32" t="s">
        <v>1517</v>
      </c>
      <c r="E225" s="32" t="s">
        <v>28</v>
      </c>
      <c r="G225"/>
      <c r="H225"/>
    </row>
    <row r="226" spans="1:8" x14ac:dyDescent="0.3">
      <c r="A226" s="2" t="s">
        <v>1403</v>
      </c>
      <c r="B226" s="36">
        <v>3</v>
      </c>
      <c r="C226" s="37" t="s">
        <v>8750</v>
      </c>
      <c r="D226" s="32" t="s">
        <v>1517</v>
      </c>
      <c r="E226" s="32" t="s">
        <v>28</v>
      </c>
      <c r="G226"/>
      <c r="H226"/>
    </row>
    <row r="227" spans="1:8" x14ac:dyDescent="0.3">
      <c r="A227" s="2" t="s">
        <v>1403</v>
      </c>
      <c r="B227" s="36">
        <v>3</v>
      </c>
      <c r="C227" s="37" t="s">
        <v>8750</v>
      </c>
      <c r="D227" s="32" t="s">
        <v>1517</v>
      </c>
      <c r="E227" s="32" t="s">
        <v>28</v>
      </c>
      <c r="G227"/>
      <c r="H227"/>
    </row>
    <row r="228" spans="1:8" x14ac:dyDescent="0.3">
      <c r="A228" s="2" t="s">
        <v>1403</v>
      </c>
      <c r="B228" s="36">
        <v>3</v>
      </c>
      <c r="C228" s="37" t="s">
        <v>8750</v>
      </c>
      <c r="D228" s="32" t="s">
        <v>1562</v>
      </c>
      <c r="E228" s="32" t="s">
        <v>62</v>
      </c>
      <c r="G228"/>
      <c r="H228"/>
    </row>
    <row r="229" spans="1:8" x14ac:dyDescent="0.3">
      <c r="A229" s="2" t="s">
        <v>1403</v>
      </c>
      <c r="B229" s="36">
        <v>3</v>
      </c>
      <c r="C229" s="37" t="s">
        <v>8750</v>
      </c>
      <c r="D229" s="32" t="s">
        <v>1562</v>
      </c>
      <c r="E229" s="32" t="s">
        <v>62</v>
      </c>
      <c r="G229"/>
      <c r="H229"/>
    </row>
    <row r="230" spans="1:8" x14ac:dyDescent="0.3">
      <c r="A230" s="2" t="s">
        <v>1403</v>
      </c>
      <c r="B230" s="36">
        <v>3</v>
      </c>
      <c r="C230" s="37" t="s">
        <v>8750</v>
      </c>
      <c r="D230" s="32" t="s">
        <v>1562</v>
      </c>
      <c r="E230" s="32" t="s">
        <v>62</v>
      </c>
      <c r="G230"/>
      <c r="H230"/>
    </row>
    <row r="231" spans="1:8" x14ac:dyDescent="0.3">
      <c r="A231" s="2" t="s">
        <v>1403</v>
      </c>
      <c r="B231" s="36">
        <v>3</v>
      </c>
      <c r="C231" s="37" t="s">
        <v>8750</v>
      </c>
      <c r="D231" s="32" t="s">
        <v>1562</v>
      </c>
      <c r="E231" s="32" t="s">
        <v>62</v>
      </c>
      <c r="G231"/>
      <c r="H231"/>
    </row>
    <row r="232" spans="1:8" x14ac:dyDescent="0.3">
      <c r="A232" s="2" t="s">
        <v>1403</v>
      </c>
      <c r="B232" s="36">
        <v>3</v>
      </c>
      <c r="C232" s="37" t="s">
        <v>8750</v>
      </c>
      <c r="D232" s="32" t="s">
        <v>1562</v>
      </c>
      <c r="E232" s="32" t="s">
        <v>62</v>
      </c>
      <c r="G232"/>
      <c r="H232"/>
    </row>
    <row r="233" spans="1:8" x14ac:dyDescent="0.3">
      <c r="A233" s="2" t="s">
        <v>1403</v>
      </c>
      <c r="B233" s="36">
        <v>3</v>
      </c>
      <c r="C233" s="37" t="s">
        <v>8750</v>
      </c>
      <c r="D233" s="32" t="s">
        <v>1562</v>
      </c>
      <c r="E233" s="32" t="s">
        <v>62</v>
      </c>
      <c r="G233"/>
      <c r="H233"/>
    </row>
    <row r="234" spans="1:8" x14ac:dyDescent="0.3">
      <c r="A234" s="2" t="s">
        <v>1403</v>
      </c>
      <c r="B234" s="36">
        <v>3</v>
      </c>
      <c r="C234" s="37" t="s">
        <v>8750</v>
      </c>
      <c r="D234" s="32" t="s">
        <v>1562</v>
      </c>
      <c r="E234" s="32" t="s">
        <v>62</v>
      </c>
      <c r="G234"/>
      <c r="H234"/>
    </row>
    <row r="235" spans="1:8" x14ac:dyDescent="0.3">
      <c r="A235" s="2" t="s">
        <v>1403</v>
      </c>
      <c r="B235" s="36">
        <v>3</v>
      </c>
      <c r="C235" s="37" t="s">
        <v>8750</v>
      </c>
      <c r="D235" s="32" t="s">
        <v>1562</v>
      </c>
      <c r="E235" s="32" t="s">
        <v>62</v>
      </c>
      <c r="G235"/>
      <c r="H235"/>
    </row>
    <row r="236" spans="1:8" x14ac:dyDescent="0.3">
      <c r="A236" s="2" t="s">
        <v>1403</v>
      </c>
      <c r="B236" s="36">
        <v>3</v>
      </c>
      <c r="C236" s="37" t="s">
        <v>8750</v>
      </c>
      <c r="D236" s="32" t="s">
        <v>1562</v>
      </c>
      <c r="E236" s="32" t="s">
        <v>62</v>
      </c>
      <c r="G236"/>
      <c r="H236"/>
    </row>
    <row r="237" spans="1:8" x14ac:dyDescent="0.3">
      <c r="A237" s="2" t="s">
        <v>1403</v>
      </c>
      <c r="B237" s="36">
        <v>3</v>
      </c>
      <c r="C237" s="37" t="s">
        <v>8750</v>
      </c>
      <c r="D237" s="32" t="s">
        <v>1562</v>
      </c>
      <c r="E237" s="32" t="s">
        <v>62</v>
      </c>
      <c r="G237"/>
      <c r="H237"/>
    </row>
    <row r="238" spans="1:8" x14ac:dyDescent="0.3">
      <c r="A238" s="2" t="s">
        <v>1403</v>
      </c>
      <c r="B238" s="36">
        <v>3</v>
      </c>
      <c r="C238" s="37" t="s">
        <v>8750</v>
      </c>
      <c r="D238" s="32" t="s">
        <v>1562</v>
      </c>
      <c r="E238" s="32" t="s">
        <v>62</v>
      </c>
      <c r="G238"/>
      <c r="H238"/>
    </row>
    <row r="239" spans="1:8" x14ac:dyDescent="0.3">
      <c r="A239" s="2" t="s">
        <v>1403</v>
      </c>
      <c r="B239" s="36">
        <v>3</v>
      </c>
      <c r="C239" s="37" t="s">
        <v>8750</v>
      </c>
      <c r="D239" s="32" t="s">
        <v>1562</v>
      </c>
      <c r="E239" s="32" t="s">
        <v>62</v>
      </c>
      <c r="G239"/>
      <c r="H239"/>
    </row>
    <row r="240" spans="1:8" x14ac:dyDescent="0.3">
      <c r="A240" s="2" t="s">
        <v>1403</v>
      </c>
      <c r="B240" s="36">
        <v>3</v>
      </c>
      <c r="C240" s="37" t="s">
        <v>8750</v>
      </c>
      <c r="D240" s="32" t="s">
        <v>1562</v>
      </c>
      <c r="E240" s="32" t="s">
        <v>62</v>
      </c>
      <c r="G240"/>
      <c r="H240"/>
    </row>
    <row r="241" spans="1:8" x14ac:dyDescent="0.3">
      <c r="A241" s="2" t="s">
        <v>1403</v>
      </c>
      <c r="B241" s="36">
        <v>3</v>
      </c>
      <c r="C241" s="37" t="s">
        <v>8750</v>
      </c>
      <c r="D241" s="32" t="s">
        <v>1562</v>
      </c>
      <c r="E241" s="32" t="s">
        <v>62</v>
      </c>
      <c r="G241"/>
      <c r="H241"/>
    </row>
    <row r="242" spans="1:8" x14ac:dyDescent="0.3">
      <c r="A242" s="2" t="s">
        <v>1403</v>
      </c>
      <c r="B242" s="36">
        <v>3</v>
      </c>
      <c r="C242" s="37" t="s">
        <v>8750</v>
      </c>
      <c r="D242" s="32" t="s">
        <v>1562</v>
      </c>
      <c r="E242" s="32" t="s">
        <v>62</v>
      </c>
      <c r="G242"/>
      <c r="H242"/>
    </row>
    <row r="243" spans="1:8" x14ac:dyDescent="0.3">
      <c r="A243" s="2" t="s">
        <v>1403</v>
      </c>
      <c r="B243" s="36">
        <v>3</v>
      </c>
      <c r="C243" s="37" t="s">
        <v>8750</v>
      </c>
      <c r="D243" s="32" t="s">
        <v>1562</v>
      </c>
      <c r="E243" s="32" t="s">
        <v>62</v>
      </c>
      <c r="G243"/>
      <c r="H243"/>
    </row>
    <row r="244" spans="1:8" x14ac:dyDescent="0.3">
      <c r="A244" s="2" t="s">
        <v>1403</v>
      </c>
      <c r="B244" s="36">
        <v>3</v>
      </c>
      <c r="C244" s="37" t="s">
        <v>8750</v>
      </c>
      <c r="D244" s="32" t="s">
        <v>1562</v>
      </c>
      <c r="E244" s="32" t="s">
        <v>62</v>
      </c>
      <c r="G244"/>
      <c r="H244"/>
    </row>
    <row r="245" spans="1:8" x14ac:dyDescent="0.3">
      <c r="A245" s="2" t="s">
        <v>7879</v>
      </c>
      <c r="B245" s="36">
        <v>3</v>
      </c>
      <c r="C245" s="37" t="s">
        <v>8750</v>
      </c>
      <c r="D245" s="31" t="s">
        <v>263</v>
      </c>
      <c r="E245" s="31" t="s">
        <v>19</v>
      </c>
      <c r="G245"/>
      <c r="H245"/>
    </row>
    <row r="246" spans="1:8" x14ac:dyDescent="0.3">
      <c r="A246" s="2" t="s">
        <v>1403</v>
      </c>
      <c r="B246" s="36">
        <v>3</v>
      </c>
      <c r="C246" s="37" t="s">
        <v>8750</v>
      </c>
      <c r="D246" s="32" t="s">
        <v>1562</v>
      </c>
      <c r="E246" s="32" t="s">
        <v>62</v>
      </c>
      <c r="G246"/>
      <c r="H246"/>
    </row>
    <row r="247" spans="1:8" x14ac:dyDescent="0.3">
      <c r="A247" s="2" t="s">
        <v>7879</v>
      </c>
      <c r="B247" s="36">
        <v>3</v>
      </c>
      <c r="C247" s="37" t="s">
        <v>8750</v>
      </c>
      <c r="D247" s="31" t="s">
        <v>263</v>
      </c>
      <c r="E247" s="31" t="s">
        <v>19</v>
      </c>
      <c r="G247"/>
      <c r="H247"/>
    </row>
    <row r="248" spans="1:8" x14ac:dyDescent="0.3">
      <c r="A248" s="2" t="s">
        <v>1403</v>
      </c>
      <c r="B248" s="36">
        <v>3</v>
      </c>
      <c r="C248" s="37" t="s">
        <v>8750</v>
      </c>
      <c r="D248" s="32" t="s">
        <v>1562</v>
      </c>
      <c r="E248" s="32" t="s">
        <v>62</v>
      </c>
      <c r="G248"/>
      <c r="H248"/>
    </row>
    <row r="249" spans="1:8" x14ac:dyDescent="0.3">
      <c r="A249" s="2" t="s">
        <v>7879</v>
      </c>
      <c r="B249" s="36">
        <v>3</v>
      </c>
      <c r="C249" s="37" t="s">
        <v>8750</v>
      </c>
      <c r="D249" s="32" t="s">
        <v>9201</v>
      </c>
      <c r="G249"/>
      <c r="H249"/>
    </row>
    <row r="250" spans="1:8" x14ac:dyDescent="0.3">
      <c r="A250" s="2" t="s">
        <v>7879</v>
      </c>
      <c r="B250" s="36">
        <v>3</v>
      </c>
      <c r="C250" s="37" t="s">
        <v>9157</v>
      </c>
      <c r="D250" s="32" t="s">
        <v>9158</v>
      </c>
      <c r="E250" s="32" t="s">
        <v>62</v>
      </c>
      <c r="G250"/>
      <c r="H250"/>
    </row>
    <row r="251" spans="1:8" x14ac:dyDescent="0.3">
      <c r="A251" s="2" t="s">
        <v>1403</v>
      </c>
      <c r="B251" s="36">
        <v>3</v>
      </c>
      <c r="C251" s="37" t="s">
        <v>8750</v>
      </c>
      <c r="D251" s="31" t="s">
        <v>219</v>
      </c>
      <c r="E251" s="32" t="s">
        <v>62</v>
      </c>
      <c r="G251"/>
      <c r="H251"/>
    </row>
    <row r="252" spans="1:8" x14ac:dyDescent="0.3">
      <c r="A252" s="2" t="s">
        <v>277</v>
      </c>
      <c r="B252" s="36">
        <v>3</v>
      </c>
      <c r="C252" s="37" t="s">
        <v>8750</v>
      </c>
      <c r="D252" s="32" t="s">
        <v>330</v>
      </c>
      <c r="E252" s="32" t="s">
        <v>192</v>
      </c>
      <c r="G252"/>
      <c r="H252"/>
    </row>
    <row r="253" spans="1:8" x14ac:dyDescent="0.3">
      <c r="A253" s="2" t="s">
        <v>277</v>
      </c>
      <c r="B253" s="36">
        <v>3</v>
      </c>
      <c r="C253" s="37" t="s">
        <v>8750</v>
      </c>
      <c r="D253" s="32" t="s">
        <v>330</v>
      </c>
      <c r="E253" s="32" t="s">
        <v>192</v>
      </c>
      <c r="G253"/>
      <c r="H253"/>
    </row>
    <row r="254" spans="1:8" x14ac:dyDescent="0.3">
      <c r="A254" s="2" t="s">
        <v>277</v>
      </c>
      <c r="B254" s="36">
        <v>3</v>
      </c>
      <c r="C254" s="37" t="s">
        <v>8750</v>
      </c>
      <c r="D254" s="32" t="s">
        <v>330</v>
      </c>
      <c r="E254" s="32" t="s">
        <v>192</v>
      </c>
      <c r="G254"/>
      <c r="H254"/>
    </row>
    <row r="255" spans="1:8" x14ac:dyDescent="0.3">
      <c r="A255" s="2" t="s">
        <v>277</v>
      </c>
      <c r="B255" s="36">
        <v>3</v>
      </c>
      <c r="C255" s="37" t="s">
        <v>8750</v>
      </c>
      <c r="D255" s="32" t="s">
        <v>330</v>
      </c>
      <c r="E255" s="32" t="s">
        <v>192</v>
      </c>
      <c r="G255"/>
      <c r="H255"/>
    </row>
    <row r="256" spans="1:8" x14ac:dyDescent="0.3">
      <c r="A256" s="2" t="s">
        <v>277</v>
      </c>
      <c r="B256" s="36">
        <v>3</v>
      </c>
      <c r="C256" s="37" t="s">
        <v>8750</v>
      </c>
      <c r="D256" s="32" t="s">
        <v>330</v>
      </c>
      <c r="E256" s="32" t="s">
        <v>192</v>
      </c>
      <c r="G256"/>
      <c r="H256"/>
    </row>
    <row r="257" spans="1:8" x14ac:dyDescent="0.3">
      <c r="A257" s="2" t="s">
        <v>277</v>
      </c>
      <c r="B257" s="36">
        <v>3</v>
      </c>
      <c r="C257" s="37" t="s">
        <v>8750</v>
      </c>
      <c r="D257" s="32" t="s">
        <v>330</v>
      </c>
      <c r="E257" s="32" t="s">
        <v>192</v>
      </c>
      <c r="G257"/>
      <c r="H257"/>
    </row>
    <row r="258" spans="1:8" x14ac:dyDescent="0.3">
      <c r="A258" s="2" t="s">
        <v>277</v>
      </c>
      <c r="B258" s="36">
        <v>3</v>
      </c>
      <c r="C258" s="37" t="s">
        <v>8750</v>
      </c>
      <c r="D258" s="32" t="s">
        <v>330</v>
      </c>
      <c r="E258" s="32" t="s">
        <v>192</v>
      </c>
      <c r="G258"/>
      <c r="H258"/>
    </row>
    <row r="259" spans="1:8" x14ac:dyDescent="0.3">
      <c r="A259" s="2" t="s">
        <v>277</v>
      </c>
      <c r="B259" s="36">
        <v>3</v>
      </c>
      <c r="C259" s="37" t="s">
        <v>8750</v>
      </c>
      <c r="D259" s="32" t="s">
        <v>330</v>
      </c>
      <c r="E259" s="32" t="s">
        <v>192</v>
      </c>
      <c r="G259"/>
      <c r="H259"/>
    </row>
    <row r="260" spans="1:8" x14ac:dyDescent="0.3">
      <c r="A260" s="2" t="s">
        <v>277</v>
      </c>
      <c r="B260" s="36">
        <v>3</v>
      </c>
      <c r="C260" s="37" t="s">
        <v>8750</v>
      </c>
      <c r="D260" s="32" t="s">
        <v>330</v>
      </c>
      <c r="E260" s="32" t="s">
        <v>192</v>
      </c>
      <c r="G260"/>
      <c r="H260"/>
    </row>
    <row r="261" spans="1:8" x14ac:dyDescent="0.3">
      <c r="A261" s="2" t="s">
        <v>277</v>
      </c>
      <c r="B261" s="36">
        <v>3</v>
      </c>
      <c r="C261" s="37" t="s">
        <v>8750</v>
      </c>
      <c r="D261" s="32" t="s">
        <v>330</v>
      </c>
      <c r="E261" s="32" t="s">
        <v>192</v>
      </c>
      <c r="G261"/>
      <c r="H261"/>
    </row>
    <row r="262" spans="1:8" x14ac:dyDescent="0.3">
      <c r="A262" s="2" t="s">
        <v>277</v>
      </c>
      <c r="B262" s="36">
        <v>3</v>
      </c>
      <c r="C262" s="37" t="s">
        <v>8750</v>
      </c>
      <c r="D262" s="32" t="s">
        <v>330</v>
      </c>
      <c r="E262" s="32" t="s">
        <v>192</v>
      </c>
      <c r="G262"/>
      <c r="H262"/>
    </row>
    <row r="263" spans="1:8" x14ac:dyDescent="0.3">
      <c r="A263" s="2" t="s">
        <v>277</v>
      </c>
      <c r="B263" s="36">
        <v>3</v>
      </c>
      <c r="C263" s="37" t="s">
        <v>8750</v>
      </c>
      <c r="D263" s="32" t="s">
        <v>330</v>
      </c>
      <c r="E263" s="32" t="s">
        <v>192</v>
      </c>
      <c r="G263"/>
      <c r="H263"/>
    </row>
    <row r="264" spans="1:8" x14ac:dyDescent="0.3">
      <c r="A264" s="2" t="s">
        <v>277</v>
      </c>
      <c r="B264" s="36">
        <v>3</v>
      </c>
      <c r="C264" s="37" t="s">
        <v>8750</v>
      </c>
      <c r="D264" s="32" t="s">
        <v>330</v>
      </c>
      <c r="E264" s="32" t="s">
        <v>192</v>
      </c>
      <c r="G264"/>
      <c r="H264"/>
    </row>
    <row r="265" spans="1:8" x14ac:dyDescent="0.3">
      <c r="A265" s="2" t="s">
        <v>277</v>
      </c>
      <c r="B265" s="36">
        <v>3</v>
      </c>
      <c r="C265" s="37" t="s">
        <v>8750</v>
      </c>
      <c r="D265" s="32" t="s">
        <v>330</v>
      </c>
      <c r="E265" s="32" t="s">
        <v>192</v>
      </c>
      <c r="G265"/>
      <c r="H265"/>
    </row>
    <row r="266" spans="1:8" x14ac:dyDescent="0.3">
      <c r="A266" s="2" t="s">
        <v>277</v>
      </c>
      <c r="B266" s="36">
        <v>3</v>
      </c>
      <c r="C266" s="37" t="s">
        <v>8750</v>
      </c>
      <c r="D266" s="32" t="s">
        <v>330</v>
      </c>
      <c r="E266" s="32" t="s">
        <v>192</v>
      </c>
      <c r="G266"/>
      <c r="H266"/>
    </row>
    <row r="267" spans="1:8" x14ac:dyDescent="0.3">
      <c r="A267" s="2" t="s">
        <v>277</v>
      </c>
      <c r="B267" s="36">
        <v>3</v>
      </c>
      <c r="C267" s="37" t="s">
        <v>8750</v>
      </c>
      <c r="D267" s="32" t="s">
        <v>330</v>
      </c>
      <c r="E267" s="32" t="s">
        <v>192</v>
      </c>
      <c r="G267"/>
      <c r="H267"/>
    </row>
    <row r="268" spans="1:8" x14ac:dyDescent="0.3">
      <c r="A268" s="2" t="s">
        <v>277</v>
      </c>
      <c r="B268" s="36">
        <v>3</v>
      </c>
      <c r="C268" s="37" t="s">
        <v>8750</v>
      </c>
      <c r="D268" s="32" t="s">
        <v>330</v>
      </c>
      <c r="E268" s="32" t="s">
        <v>192</v>
      </c>
      <c r="G268"/>
      <c r="H268"/>
    </row>
    <row r="269" spans="1:8" x14ac:dyDescent="0.3">
      <c r="A269" s="2" t="s">
        <v>277</v>
      </c>
      <c r="B269" s="36">
        <v>3</v>
      </c>
      <c r="C269" s="37" t="s">
        <v>8750</v>
      </c>
      <c r="D269" s="32" t="s">
        <v>330</v>
      </c>
      <c r="E269" s="32" t="s">
        <v>192</v>
      </c>
      <c r="G269"/>
      <c r="H269"/>
    </row>
    <row r="270" spans="1:8" x14ac:dyDescent="0.3">
      <c r="A270" s="2" t="s">
        <v>277</v>
      </c>
      <c r="B270" s="36">
        <v>3</v>
      </c>
      <c r="C270" s="37" t="s">
        <v>8750</v>
      </c>
      <c r="D270" s="32" t="s">
        <v>330</v>
      </c>
      <c r="E270" s="32" t="s">
        <v>192</v>
      </c>
      <c r="G270"/>
      <c r="H270"/>
    </row>
    <row r="271" spans="1:8" x14ac:dyDescent="0.3">
      <c r="A271" s="2" t="s">
        <v>277</v>
      </c>
      <c r="B271" s="36">
        <v>3</v>
      </c>
      <c r="C271" s="37" t="s">
        <v>8750</v>
      </c>
      <c r="D271" s="32" t="s">
        <v>330</v>
      </c>
      <c r="E271" s="32" t="s">
        <v>192</v>
      </c>
      <c r="G271"/>
      <c r="H271"/>
    </row>
    <row r="272" spans="1:8" x14ac:dyDescent="0.3">
      <c r="A272" s="2" t="s">
        <v>277</v>
      </c>
      <c r="B272" s="36">
        <v>3</v>
      </c>
      <c r="C272" s="37" t="s">
        <v>8750</v>
      </c>
      <c r="D272" s="32" t="s">
        <v>330</v>
      </c>
      <c r="E272" s="32" t="s">
        <v>192</v>
      </c>
      <c r="G272"/>
      <c r="H272"/>
    </row>
    <row r="273" spans="1:8" x14ac:dyDescent="0.3">
      <c r="A273" s="2" t="s">
        <v>277</v>
      </c>
      <c r="B273" s="36">
        <v>3</v>
      </c>
      <c r="C273" s="37" t="s">
        <v>8750</v>
      </c>
      <c r="D273" s="32" t="s">
        <v>330</v>
      </c>
      <c r="E273" s="32" t="s">
        <v>192</v>
      </c>
      <c r="G273"/>
      <c r="H273"/>
    </row>
    <row r="274" spans="1:8" x14ac:dyDescent="0.3">
      <c r="A274" s="2" t="s">
        <v>277</v>
      </c>
      <c r="B274" s="36">
        <v>3</v>
      </c>
      <c r="C274" s="37" t="s">
        <v>8750</v>
      </c>
      <c r="D274" s="32" t="s">
        <v>330</v>
      </c>
      <c r="E274" s="32" t="s">
        <v>192</v>
      </c>
      <c r="G274"/>
      <c r="H274"/>
    </row>
    <row r="275" spans="1:8" x14ac:dyDescent="0.3">
      <c r="A275" s="2" t="s">
        <v>277</v>
      </c>
      <c r="B275" s="36">
        <v>3</v>
      </c>
      <c r="C275" s="37" t="s">
        <v>8750</v>
      </c>
      <c r="D275" s="32" t="s">
        <v>330</v>
      </c>
      <c r="E275" s="32" t="s">
        <v>192</v>
      </c>
      <c r="G275"/>
      <c r="H275"/>
    </row>
    <row r="276" spans="1:8" x14ac:dyDescent="0.3">
      <c r="A276" s="2" t="s">
        <v>277</v>
      </c>
      <c r="B276" s="36">
        <v>3</v>
      </c>
      <c r="C276" s="37" t="s">
        <v>8750</v>
      </c>
      <c r="D276" s="32" t="s">
        <v>330</v>
      </c>
      <c r="E276" s="32" t="s">
        <v>192</v>
      </c>
      <c r="G276"/>
      <c r="H276"/>
    </row>
    <row r="277" spans="1:8" x14ac:dyDescent="0.3">
      <c r="A277" s="2" t="s">
        <v>277</v>
      </c>
      <c r="B277" s="36">
        <v>3</v>
      </c>
      <c r="C277" s="37" t="s">
        <v>8750</v>
      </c>
      <c r="D277" s="32" t="s">
        <v>330</v>
      </c>
      <c r="E277" s="32" t="s">
        <v>192</v>
      </c>
      <c r="G277"/>
      <c r="H277"/>
    </row>
    <row r="278" spans="1:8" x14ac:dyDescent="0.3">
      <c r="A278" s="2" t="s">
        <v>277</v>
      </c>
      <c r="B278" s="36">
        <v>3</v>
      </c>
      <c r="C278" s="37" t="s">
        <v>8750</v>
      </c>
      <c r="D278" s="32" t="s">
        <v>330</v>
      </c>
      <c r="E278" s="32" t="s">
        <v>192</v>
      </c>
      <c r="G278"/>
      <c r="H278"/>
    </row>
    <row r="279" spans="1:8" x14ac:dyDescent="0.3">
      <c r="A279" s="2" t="s">
        <v>277</v>
      </c>
      <c r="B279" s="36">
        <v>3</v>
      </c>
      <c r="C279" s="37" t="s">
        <v>8750</v>
      </c>
      <c r="D279" s="32" t="s">
        <v>330</v>
      </c>
      <c r="E279" s="32" t="s">
        <v>192</v>
      </c>
      <c r="G279"/>
      <c r="H279"/>
    </row>
    <row r="280" spans="1:8" x14ac:dyDescent="0.3">
      <c r="A280" s="2" t="s">
        <v>277</v>
      </c>
      <c r="B280" s="36">
        <v>3</v>
      </c>
      <c r="C280" s="37" t="s">
        <v>8750</v>
      </c>
      <c r="D280" s="32" t="s">
        <v>330</v>
      </c>
      <c r="E280" s="32" t="s">
        <v>192</v>
      </c>
      <c r="G280"/>
      <c r="H280"/>
    </row>
    <row r="281" spans="1:8" x14ac:dyDescent="0.3">
      <c r="A281" s="2" t="s">
        <v>277</v>
      </c>
      <c r="B281" s="36">
        <v>3</v>
      </c>
      <c r="C281" s="37" t="s">
        <v>8750</v>
      </c>
      <c r="D281" s="32" t="s">
        <v>330</v>
      </c>
      <c r="E281" s="32" t="s">
        <v>192</v>
      </c>
      <c r="G281"/>
      <c r="H281"/>
    </row>
    <row r="282" spans="1:8" x14ac:dyDescent="0.3">
      <c r="A282" s="2" t="s">
        <v>277</v>
      </c>
      <c r="B282" s="36">
        <v>3</v>
      </c>
      <c r="C282" s="37" t="s">
        <v>8750</v>
      </c>
      <c r="D282" s="32" t="s">
        <v>330</v>
      </c>
      <c r="E282" s="32" t="s">
        <v>192</v>
      </c>
      <c r="G282"/>
      <c r="H282"/>
    </row>
    <row r="283" spans="1:8" x14ac:dyDescent="0.3">
      <c r="A283" s="2" t="s">
        <v>277</v>
      </c>
      <c r="B283" s="36">
        <v>3</v>
      </c>
      <c r="C283" s="37" t="s">
        <v>8750</v>
      </c>
      <c r="D283" s="32" t="s">
        <v>330</v>
      </c>
      <c r="E283" s="32" t="s">
        <v>192</v>
      </c>
      <c r="G283"/>
      <c r="H283"/>
    </row>
    <row r="284" spans="1:8" x14ac:dyDescent="0.3">
      <c r="A284" s="2" t="s">
        <v>277</v>
      </c>
      <c r="B284" s="36">
        <v>3</v>
      </c>
      <c r="C284" s="37" t="s">
        <v>8750</v>
      </c>
      <c r="D284" s="32" t="s">
        <v>330</v>
      </c>
      <c r="E284" s="32" t="s">
        <v>192</v>
      </c>
      <c r="G284"/>
      <c r="H284"/>
    </row>
    <row r="285" spans="1:8" x14ac:dyDescent="0.3">
      <c r="A285" s="2" t="s">
        <v>277</v>
      </c>
      <c r="B285" s="36">
        <v>3</v>
      </c>
      <c r="C285" s="37" t="s">
        <v>8750</v>
      </c>
      <c r="D285" s="32" t="s">
        <v>330</v>
      </c>
      <c r="E285" s="32" t="s">
        <v>192</v>
      </c>
      <c r="G285"/>
      <c r="H285"/>
    </row>
    <row r="286" spans="1:8" x14ac:dyDescent="0.3">
      <c r="A286" s="2" t="s">
        <v>277</v>
      </c>
      <c r="B286" s="36">
        <v>3</v>
      </c>
      <c r="C286" s="37" t="s">
        <v>8750</v>
      </c>
      <c r="D286" s="32" t="s">
        <v>330</v>
      </c>
      <c r="E286" s="32" t="s">
        <v>192</v>
      </c>
      <c r="G286"/>
      <c r="H286"/>
    </row>
    <row r="287" spans="1:8" x14ac:dyDescent="0.3">
      <c r="A287" s="2" t="s">
        <v>277</v>
      </c>
      <c r="B287" s="36">
        <v>3</v>
      </c>
      <c r="C287" s="37" t="s">
        <v>8750</v>
      </c>
      <c r="D287" s="32" t="s">
        <v>330</v>
      </c>
      <c r="E287" s="32" t="s">
        <v>192</v>
      </c>
      <c r="G287"/>
      <c r="H287"/>
    </row>
    <row r="288" spans="1:8" x14ac:dyDescent="0.3">
      <c r="A288" s="2" t="s">
        <v>277</v>
      </c>
      <c r="B288" s="36">
        <v>3</v>
      </c>
      <c r="C288" s="37" t="s">
        <v>8750</v>
      </c>
      <c r="D288" s="32" t="s">
        <v>330</v>
      </c>
      <c r="E288" s="32" t="s">
        <v>192</v>
      </c>
      <c r="G288"/>
      <c r="H288"/>
    </row>
    <row r="289" spans="1:8" x14ac:dyDescent="0.3">
      <c r="A289" s="2" t="s">
        <v>277</v>
      </c>
      <c r="B289" s="36">
        <v>3</v>
      </c>
      <c r="C289" s="37" t="s">
        <v>8750</v>
      </c>
      <c r="D289" s="32" t="s">
        <v>330</v>
      </c>
      <c r="E289" s="32" t="s">
        <v>192</v>
      </c>
      <c r="G289"/>
      <c r="H289"/>
    </row>
    <row r="290" spans="1:8" x14ac:dyDescent="0.3">
      <c r="A290" s="2" t="s">
        <v>277</v>
      </c>
      <c r="B290" s="36">
        <v>3</v>
      </c>
      <c r="C290" s="37" t="s">
        <v>8750</v>
      </c>
      <c r="D290" s="32" t="s">
        <v>330</v>
      </c>
      <c r="E290" s="32" t="s">
        <v>192</v>
      </c>
      <c r="G290"/>
      <c r="H290"/>
    </row>
    <row r="291" spans="1:8" x14ac:dyDescent="0.3">
      <c r="A291" s="2" t="s">
        <v>277</v>
      </c>
      <c r="B291" s="36">
        <v>3</v>
      </c>
      <c r="C291" s="37" t="s">
        <v>8750</v>
      </c>
      <c r="D291" s="32" t="s">
        <v>330</v>
      </c>
      <c r="E291" s="32" t="s">
        <v>192</v>
      </c>
      <c r="G291"/>
      <c r="H291"/>
    </row>
    <row r="292" spans="1:8" x14ac:dyDescent="0.3">
      <c r="A292" s="2" t="s">
        <v>277</v>
      </c>
      <c r="B292" s="36">
        <v>3</v>
      </c>
      <c r="C292" s="37" t="s">
        <v>8750</v>
      </c>
      <c r="D292" s="32" t="s">
        <v>330</v>
      </c>
      <c r="E292" s="32" t="s">
        <v>192</v>
      </c>
      <c r="G292"/>
      <c r="H292"/>
    </row>
    <row r="293" spans="1:8" x14ac:dyDescent="0.3">
      <c r="A293" s="2" t="s">
        <v>277</v>
      </c>
      <c r="B293" s="36">
        <v>3</v>
      </c>
      <c r="C293" s="37" t="s">
        <v>8750</v>
      </c>
      <c r="D293" s="32" t="s">
        <v>330</v>
      </c>
      <c r="E293" s="32" t="s">
        <v>192</v>
      </c>
      <c r="G293"/>
      <c r="H293"/>
    </row>
    <row r="294" spans="1:8" x14ac:dyDescent="0.3">
      <c r="A294" s="2" t="s">
        <v>277</v>
      </c>
      <c r="B294" s="36">
        <v>3</v>
      </c>
      <c r="C294" s="37" t="s">
        <v>8750</v>
      </c>
      <c r="D294" s="32" t="s">
        <v>330</v>
      </c>
      <c r="E294" s="32" t="s">
        <v>192</v>
      </c>
      <c r="G294"/>
      <c r="H294"/>
    </row>
    <row r="295" spans="1:8" x14ac:dyDescent="0.3">
      <c r="A295" s="2" t="s">
        <v>277</v>
      </c>
      <c r="B295" s="36">
        <v>3</v>
      </c>
      <c r="C295" s="37" t="s">
        <v>8750</v>
      </c>
      <c r="D295" s="32" t="s">
        <v>330</v>
      </c>
      <c r="E295" s="32" t="s">
        <v>192</v>
      </c>
      <c r="G295"/>
      <c r="H295"/>
    </row>
    <row r="296" spans="1:8" x14ac:dyDescent="0.3">
      <c r="A296" s="2" t="s">
        <v>277</v>
      </c>
      <c r="B296" s="36">
        <v>3</v>
      </c>
      <c r="C296" s="37" t="s">
        <v>8750</v>
      </c>
      <c r="D296" s="32" t="s">
        <v>330</v>
      </c>
      <c r="E296" s="32" t="s">
        <v>192</v>
      </c>
      <c r="G296"/>
      <c r="H296"/>
    </row>
    <row r="297" spans="1:8" x14ac:dyDescent="0.3">
      <c r="A297" s="2" t="s">
        <v>277</v>
      </c>
      <c r="B297" s="36">
        <v>3</v>
      </c>
      <c r="C297" s="37" t="s">
        <v>8750</v>
      </c>
      <c r="D297" s="32" t="s">
        <v>330</v>
      </c>
      <c r="E297" s="32" t="s">
        <v>192</v>
      </c>
      <c r="G297"/>
      <c r="H297"/>
    </row>
    <row r="298" spans="1:8" x14ac:dyDescent="0.3">
      <c r="A298" s="2" t="s">
        <v>277</v>
      </c>
      <c r="B298" s="36">
        <v>3</v>
      </c>
      <c r="C298" s="37" t="s">
        <v>8750</v>
      </c>
      <c r="D298" s="32" t="s">
        <v>330</v>
      </c>
      <c r="E298" s="32" t="s">
        <v>192</v>
      </c>
      <c r="G298"/>
      <c r="H298"/>
    </row>
    <row r="299" spans="1:8" x14ac:dyDescent="0.3">
      <c r="A299" s="2" t="s">
        <v>277</v>
      </c>
      <c r="B299" s="36">
        <v>3</v>
      </c>
      <c r="C299" s="37" t="s">
        <v>8750</v>
      </c>
      <c r="D299" s="32" t="s">
        <v>330</v>
      </c>
      <c r="E299" s="32" t="s">
        <v>192</v>
      </c>
      <c r="G299"/>
      <c r="H299"/>
    </row>
    <row r="300" spans="1:8" x14ac:dyDescent="0.3">
      <c r="A300" s="2" t="s">
        <v>277</v>
      </c>
      <c r="B300" s="36">
        <v>3</v>
      </c>
      <c r="C300" s="37" t="s">
        <v>8750</v>
      </c>
      <c r="D300" s="32" t="s">
        <v>330</v>
      </c>
      <c r="E300" s="32" t="s">
        <v>192</v>
      </c>
      <c r="G300"/>
      <c r="H300"/>
    </row>
    <row r="301" spans="1:8" x14ac:dyDescent="0.3">
      <c r="A301" s="2" t="s">
        <v>277</v>
      </c>
      <c r="B301" s="36">
        <v>3</v>
      </c>
      <c r="C301" s="37" t="s">
        <v>8750</v>
      </c>
      <c r="D301" s="32" t="s">
        <v>330</v>
      </c>
      <c r="E301" s="32" t="s">
        <v>192</v>
      </c>
      <c r="G301"/>
      <c r="H301"/>
    </row>
    <row r="302" spans="1:8" x14ac:dyDescent="0.3">
      <c r="A302" s="2" t="s">
        <v>277</v>
      </c>
      <c r="B302" s="36">
        <v>3</v>
      </c>
      <c r="C302" s="37" t="s">
        <v>8750</v>
      </c>
      <c r="D302" s="32" t="s">
        <v>330</v>
      </c>
      <c r="E302" s="32" t="s">
        <v>192</v>
      </c>
      <c r="G302"/>
      <c r="H302"/>
    </row>
    <row r="303" spans="1:8" x14ac:dyDescent="0.3">
      <c r="A303" s="2" t="s">
        <v>277</v>
      </c>
      <c r="B303" s="36">
        <v>3</v>
      </c>
      <c r="C303" s="37" t="s">
        <v>8750</v>
      </c>
      <c r="D303" s="32" t="s">
        <v>330</v>
      </c>
      <c r="E303" s="32" t="s">
        <v>192</v>
      </c>
      <c r="G303"/>
      <c r="H303"/>
    </row>
    <row r="304" spans="1:8" x14ac:dyDescent="0.3">
      <c r="A304" s="2" t="s">
        <v>277</v>
      </c>
      <c r="B304" s="36">
        <v>3</v>
      </c>
      <c r="C304" s="37" t="s">
        <v>8750</v>
      </c>
      <c r="D304" s="32" t="s">
        <v>330</v>
      </c>
      <c r="E304" s="32" t="s">
        <v>192</v>
      </c>
      <c r="G304"/>
      <c r="H304"/>
    </row>
    <row r="305" spans="1:8" x14ac:dyDescent="0.3">
      <c r="A305" s="2" t="s">
        <v>277</v>
      </c>
      <c r="B305" s="36">
        <v>3</v>
      </c>
      <c r="C305" s="37" t="s">
        <v>8750</v>
      </c>
      <c r="D305" s="32" t="s">
        <v>330</v>
      </c>
      <c r="E305" s="32" t="s">
        <v>192</v>
      </c>
      <c r="G305"/>
      <c r="H305"/>
    </row>
    <row r="306" spans="1:8" x14ac:dyDescent="0.3">
      <c r="A306" s="2" t="s">
        <v>277</v>
      </c>
      <c r="B306" s="36">
        <v>3</v>
      </c>
      <c r="C306" s="37" t="s">
        <v>8750</v>
      </c>
      <c r="D306" s="32" t="s">
        <v>330</v>
      </c>
      <c r="E306" s="32" t="s">
        <v>192</v>
      </c>
      <c r="G306"/>
      <c r="H306"/>
    </row>
    <row r="307" spans="1:8" x14ac:dyDescent="0.3">
      <c r="A307" s="2" t="s">
        <v>277</v>
      </c>
      <c r="B307" s="36">
        <v>3</v>
      </c>
      <c r="C307" s="37" t="s">
        <v>8750</v>
      </c>
      <c r="D307" s="32" t="s">
        <v>330</v>
      </c>
      <c r="E307" s="32" t="s">
        <v>192</v>
      </c>
      <c r="G307"/>
      <c r="H307"/>
    </row>
    <row r="308" spans="1:8" x14ac:dyDescent="0.3">
      <c r="A308" s="2" t="s">
        <v>277</v>
      </c>
      <c r="B308" s="36">
        <v>3</v>
      </c>
      <c r="C308" s="37" t="s">
        <v>8750</v>
      </c>
      <c r="D308" s="32" t="s">
        <v>330</v>
      </c>
      <c r="E308" s="32" t="s">
        <v>192</v>
      </c>
      <c r="G308"/>
      <c r="H308"/>
    </row>
    <row r="309" spans="1:8" x14ac:dyDescent="0.3">
      <c r="A309" s="2" t="s">
        <v>277</v>
      </c>
      <c r="B309" s="36">
        <v>3</v>
      </c>
      <c r="C309" s="37" t="s">
        <v>8750</v>
      </c>
      <c r="D309" s="32" t="s">
        <v>330</v>
      </c>
      <c r="E309" s="32" t="s">
        <v>192</v>
      </c>
      <c r="G309"/>
      <c r="H309"/>
    </row>
    <row r="310" spans="1:8" x14ac:dyDescent="0.3">
      <c r="A310" s="2" t="s">
        <v>277</v>
      </c>
      <c r="B310" s="36">
        <v>3</v>
      </c>
      <c r="C310" s="37" t="s">
        <v>8750</v>
      </c>
      <c r="D310" s="32" t="s">
        <v>330</v>
      </c>
      <c r="E310" s="32" t="s">
        <v>192</v>
      </c>
      <c r="G310"/>
      <c r="H310"/>
    </row>
    <row r="311" spans="1:8" x14ac:dyDescent="0.3">
      <c r="A311" s="2" t="s">
        <v>277</v>
      </c>
      <c r="B311" s="36">
        <v>3</v>
      </c>
      <c r="C311" s="37" t="s">
        <v>8750</v>
      </c>
      <c r="D311" s="32" t="s">
        <v>330</v>
      </c>
      <c r="E311" s="32" t="s">
        <v>192</v>
      </c>
      <c r="G311"/>
      <c r="H311"/>
    </row>
    <row r="312" spans="1:8" x14ac:dyDescent="0.3">
      <c r="A312" s="2" t="s">
        <v>277</v>
      </c>
      <c r="B312" s="36">
        <v>3</v>
      </c>
      <c r="C312" s="37" t="s">
        <v>8750</v>
      </c>
      <c r="D312" s="32" t="s">
        <v>330</v>
      </c>
      <c r="E312" s="32" t="s">
        <v>192</v>
      </c>
      <c r="G312"/>
      <c r="H312"/>
    </row>
    <row r="313" spans="1:8" x14ac:dyDescent="0.3">
      <c r="A313" s="2" t="s">
        <v>277</v>
      </c>
      <c r="B313" s="36">
        <v>3</v>
      </c>
      <c r="C313" s="37" t="s">
        <v>8750</v>
      </c>
      <c r="D313" s="32" t="s">
        <v>330</v>
      </c>
      <c r="E313" s="32" t="s">
        <v>192</v>
      </c>
      <c r="G313"/>
      <c r="H313"/>
    </row>
    <row r="314" spans="1:8" x14ac:dyDescent="0.3">
      <c r="A314" s="2" t="s">
        <v>277</v>
      </c>
      <c r="B314" s="36">
        <v>3</v>
      </c>
      <c r="C314" s="37" t="s">
        <v>8750</v>
      </c>
      <c r="D314" s="32" t="s">
        <v>330</v>
      </c>
      <c r="E314" s="32" t="s">
        <v>192</v>
      </c>
      <c r="G314"/>
      <c r="H314"/>
    </row>
    <row r="315" spans="1:8" x14ac:dyDescent="0.3">
      <c r="A315" s="2" t="s">
        <v>277</v>
      </c>
      <c r="B315" s="36">
        <v>3</v>
      </c>
      <c r="C315" s="37" t="s">
        <v>8750</v>
      </c>
      <c r="D315" s="32" t="s">
        <v>330</v>
      </c>
      <c r="E315" s="32" t="s">
        <v>192</v>
      </c>
      <c r="G315"/>
      <c r="H315"/>
    </row>
    <row r="316" spans="1:8" x14ac:dyDescent="0.3">
      <c r="A316" s="2" t="s">
        <v>277</v>
      </c>
      <c r="B316" s="36">
        <v>3</v>
      </c>
      <c r="C316" s="37" t="s">
        <v>8750</v>
      </c>
      <c r="D316" s="32" t="s">
        <v>330</v>
      </c>
      <c r="E316" s="32" t="s">
        <v>192</v>
      </c>
      <c r="G316"/>
      <c r="H316"/>
    </row>
    <row r="317" spans="1:8" x14ac:dyDescent="0.3">
      <c r="A317" s="2" t="s">
        <v>277</v>
      </c>
      <c r="B317" s="36">
        <v>3</v>
      </c>
      <c r="C317" s="37" t="s">
        <v>8750</v>
      </c>
      <c r="D317" s="32" t="s">
        <v>330</v>
      </c>
      <c r="E317" s="32" t="s">
        <v>192</v>
      </c>
      <c r="G317"/>
      <c r="H317"/>
    </row>
    <row r="318" spans="1:8" x14ac:dyDescent="0.3">
      <c r="A318" s="2" t="s">
        <v>277</v>
      </c>
      <c r="B318" s="36">
        <v>3</v>
      </c>
      <c r="C318" s="37" t="s">
        <v>8750</v>
      </c>
      <c r="D318" s="32" t="s">
        <v>330</v>
      </c>
      <c r="E318" s="32" t="s">
        <v>192</v>
      </c>
      <c r="G318"/>
      <c r="H318"/>
    </row>
    <row r="319" spans="1:8" x14ac:dyDescent="0.3">
      <c r="A319" s="2" t="s">
        <v>277</v>
      </c>
      <c r="B319" s="36">
        <v>3</v>
      </c>
      <c r="C319" s="37" t="s">
        <v>8750</v>
      </c>
      <c r="D319" s="32" t="s">
        <v>330</v>
      </c>
      <c r="E319" s="32" t="s">
        <v>192</v>
      </c>
      <c r="G319"/>
      <c r="H319"/>
    </row>
    <row r="320" spans="1:8" x14ac:dyDescent="0.3">
      <c r="A320" s="2" t="s">
        <v>277</v>
      </c>
      <c r="B320" s="36">
        <v>3</v>
      </c>
      <c r="C320" s="37" t="s">
        <v>8750</v>
      </c>
      <c r="D320" s="32" t="s">
        <v>330</v>
      </c>
      <c r="E320" s="32" t="s">
        <v>192</v>
      </c>
      <c r="G320"/>
      <c r="H320"/>
    </row>
    <row r="321" spans="1:8" x14ac:dyDescent="0.3">
      <c r="A321" s="2" t="s">
        <v>277</v>
      </c>
      <c r="B321" s="36">
        <v>3</v>
      </c>
      <c r="C321" s="37" t="s">
        <v>8750</v>
      </c>
      <c r="D321" s="32" t="s">
        <v>330</v>
      </c>
      <c r="E321" s="32" t="s">
        <v>192</v>
      </c>
      <c r="G321"/>
      <c r="H321"/>
    </row>
    <row r="322" spans="1:8" x14ac:dyDescent="0.3">
      <c r="A322" s="2" t="s">
        <v>277</v>
      </c>
      <c r="B322" s="36">
        <v>3</v>
      </c>
      <c r="C322" s="37" t="s">
        <v>8750</v>
      </c>
      <c r="D322" s="32" t="s">
        <v>330</v>
      </c>
      <c r="E322" s="32" t="s">
        <v>192</v>
      </c>
      <c r="G322"/>
      <c r="H322"/>
    </row>
    <row r="323" spans="1:8" x14ac:dyDescent="0.3">
      <c r="A323" s="2" t="s">
        <v>277</v>
      </c>
      <c r="B323" s="36">
        <v>3</v>
      </c>
      <c r="C323" s="37" t="s">
        <v>8750</v>
      </c>
      <c r="D323" s="32" t="s">
        <v>330</v>
      </c>
      <c r="E323" s="32" t="s">
        <v>192</v>
      </c>
      <c r="G323"/>
      <c r="H323"/>
    </row>
    <row r="324" spans="1:8" x14ac:dyDescent="0.3">
      <c r="A324" s="2" t="s">
        <v>277</v>
      </c>
      <c r="B324" s="36">
        <v>3</v>
      </c>
      <c r="C324" s="37" t="s">
        <v>8750</v>
      </c>
      <c r="D324" s="32" t="s">
        <v>330</v>
      </c>
      <c r="E324" s="32" t="s">
        <v>192</v>
      </c>
      <c r="G324"/>
      <c r="H324"/>
    </row>
    <row r="325" spans="1:8" x14ac:dyDescent="0.3">
      <c r="A325" s="2" t="s">
        <v>277</v>
      </c>
      <c r="B325" s="36">
        <v>3</v>
      </c>
      <c r="C325" s="37" t="s">
        <v>8750</v>
      </c>
      <c r="D325" s="32" t="s">
        <v>330</v>
      </c>
      <c r="E325" s="32" t="s">
        <v>192</v>
      </c>
      <c r="G325"/>
      <c r="H325"/>
    </row>
    <row r="326" spans="1:8" x14ac:dyDescent="0.3">
      <c r="A326" s="2" t="s">
        <v>277</v>
      </c>
      <c r="B326" s="36">
        <v>3</v>
      </c>
      <c r="C326" s="37" t="s">
        <v>8750</v>
      </c>
      <c r="D326" s="32" t="s">
        <v>330</v>
      </c>
      <c r="E326" s="32" t="s">
        <v>192</v>
      </c>
      <c r="G326"/>
      <c r="H326"/>
    </row>
    <row r="327" spans="1:8" x14ac:dyDescent="0.3">
      <c r="A327" s="2" t="s">
        <v>277</v>
      </c>
      <c r="B327" s="36">
        <v>3</v>
      </c>
      <c r="C327" s="37" t="s">
        <v>8750</v>
      </c>
      <c r="D327" s="32" t="s">
        <v>330</v>
      </c>
      <c r="E327" s="32" t="s">
        <v>192</v>
      </c>
      <c r="G327"/>
      <c r="H327"/>
    </row>
    <row r="328" spans="1:8" x14ac:dyDescent="0.3">
      <c r="A328" s="2" t="s">
        <v>277</v>
      </c>
      <c r="B328" s="36">
        <v>3</v>
      </c>
      <c r="C328" s="37" t="s">
        <v>8750</v>
      </c>
      <c r="D328" s="32" t="s">
        <v>330</v>
      </c>
      <c r="E328" s="32" t="s">
        <v>192</v>
      </c>
      <c r="G328"/>
      <c r="H328"/>
    </row>
    <row r="329" spans="1:8" x14ac:dyDescent="0.3">
      <c r="A329" s="2" t="s">
        <v>277</v>
      </c>
      <c r="B329" s="36">
        <v>3</v>
      </c>
      <c r="C329" s="37" t="s">
        <v>8750</v>
      </c>
      <c r="D329" s="32" t="s">
        <v>330</v>
      </c>
      <c r="E329" s="32" t="s">
        <v>192</v>
      </c>
      <c r="G329"/>
      <c r="H329"/>
    </row>
    <row r="330" spans="1:8" x14ac:dyDescent="0.3">
      <c r="A330" s="2" t="s">
        <v>277</v>
      </c>
      <c r="B330" s="36">
        <v>3</v>
      </c>
      <c r="C330" s="37" t="s">
        <v>8750</v>
      </c>
      <c r="D330" s="32" t="s">
        <v>330</v>
      </c>
      <c r="E330" s="32" t="s">
        <v>192</v>
      </c>
      <c r="G330"/>
      <c r="H330"/>
    </row>
    <row r="331" spans="1:8" x14ac:dyDescent="0.3">
      <c r="A331" s="2" t="s">
        <v>277</v>
      </c>
      <c r="B331" s="36">
        <v>3</v>
      </c>
      <c r="C331" s="37" t="s">
        <v>8750</v>
      </c>
      <c r="D331" s="32" t="s">
        <v>330</v>
      </c>
      <c r="E331" s="32" t="s">
        <v>192</v>
      </c>
      <c r="G331"/>
      <c r="H331"/>
    </row>
    <row r="332" spans="1:8" x14ac:dyDescent="0.3">
      <c r="A332" s="2" t="s">
        <v>277</v>
      </c>
      <c r="B332" s="36">
        <v>3</v>
      </c>
      <c r="C332" s="37" t="s">
        <v>8750</v>
      </c>
      <c r="D332" s="32" t="s">
        <v>330</v>
      </c>
      <c r="E332" s="32" t="s">
        <v>192</v>
      </c>
      <c r="G332"/>
      <c r="H332"/>
    </row>
    <row r="333" spans="1:8" x14ac:dyDescent="0.3">
      <c r="A333" s="2" t="s">
        <v>277</v>
      </c>
      <c r="B333" s="36">
        <v>3</v>
      </c>
      <c r="C333" s="37" t="s">
        <v>8750</v>
      </c>
      <c r="D333" s="32" t="s">
        <v>330</v>
      </c>
      <c r="E333" s="32" t="s">
        <v>192</v>
      </c>
      <c r="G333"/>
      <c r="H333"/>
    </row>
    <row r="334" spans="1:8" x14ac:dyDescent="0.3">
      <c r="A334" s="2" t="s">
        <v>277</v>
      </c>
      <c r="B334" s="36">
        <v>3</v>
      </c>
      <c r="C334" s="37" t="s">
        <v>8750</v>
      </c>
      <c r="D334" s="32" t="s">
        <v>330</v>
      </c>
      <c r="E334" s="32" t="s">
        <v>192</v>
      </c>
      <c r="G334"/>
      <c r="H334"/>
    </row>
    <row r="335" spans="1:8" x14ac:dyDescent="0.3">
      <c r="A335" s="2" t="s">
        <v>277</v>
      </c>
      <c r="B335" s="36">
        <v>3</v>
      </c>
      <c r="C335" s="37" t="s">
        <v>8750</v>
      </c>
      <c r="D335" s="32" t="s">
        <v>330</v>
      </c>
      <c r="E335" s="32" t="s">
        <v>192</v>
      </c>
      <c r="G335"/>
      <c r="H335"/>
    </row>
    <row r="336" spans="1:8" x14ac:dyDescent="0.3">
      <c r="A336" s="2" t="s">
        <v>277</v>
      </c>
      <c r="B336" s="36">
        <v>3</v>
      </c>
      <c r="C336" s="37" t="s">
        <v>8750</v>
      </c>
      <c r="D336" s="32" t="s">
        <v>330</v>
      </c>
      <c r="E336" s="32" t="s">
        <v>192</v>
      </c>
      <c r="G336"/>
      <c r="H336"/>
    </row>
    <row r="337" spans="1:8" x14ac:dyDescent="0.3">
      <c r="A337" s="2" t="s">
        <v>277</v>
      </c>
      <c r="B337" s="36">
        <v>3</v>
      </c>
      <c r="C337" s="37" t="s">
        <v>8750</v>
      </c>
      <c r="D337" s="32" t="s">
        <v>330</v>
      </c>
      <c r="E337" s="32" t="s">
        <v>192</v>
      </c>
      <c r="G337"/>
      <c r="H337"/>
    </row>
    <row r="338" spans="1:8" x14ac:dyDescent="0.3">
      <c r="A338" s="2" t="s">
        <v>277</v>
      </c>
      <c r="B338" s="36">
        <v>3</v>
      </c>
      <c r="C338" s="37" t="s">
        <v>8750</v>
      </c>
      <c r="D338" s="32" t="s">
        <v>330</v>
      </c>
      <c r="E338" s="32" t="s">
        <v>192</v>
      </c>
      <c r="G338"/>
      <c r="H338"/>
    </row>
    <row r="339" spans="1:8" x14ac:dyDescent="0.3">
      <c r="A339" s="2" t="s">
        <v>277</v>
      </c>
      <c r="B339" s="36">
        <v>3</v>
      </c>
      <c r="C339" s="37" t="s">
        <v>8750</v>
      </c>
      <c r="D339" s="32" t="s">
        <v>330</v>
      </c>
      <c r="E339" s="32" t="s">
        <v>192</v>
      </c>
      <c r="G339"/>
      <c r="H339"/>
    </row>
    <row r="340" spans="1:8" x14ac:dyDescent="0.3">
      <c r="A340" s="2" t="s">
        <v>277</v>
      </c>
      <c r="B340" s="36">
        <v>3</v>
      </c>
      <c r="C340" s="37" t="s">
        <v>8750</v>
      </c>
      <c r="D340" s="32" t="s">
        <v>330</v>
      </c>
      <c r="E340" s="32" t="s">
        <v>192</v>
      </c>
      <c r="G340"/>
      <c r="H340"/>
    </row>
    <row r="341" spans="1:8" x14ac:dyDescent="0.3">
      <c r="A341" s="2" t="s">
        <v>277</v>
      </c>
      <c r="B341" s="36">
        <v>3</v>
      </c>
      <c r="C341" s="37" t="s">
        <v>8750</v>
      </c>
      <c r="D341" s="32" t="s">
        <v>330</v>
      </c>
      <c r="E341" s="32" t="s">
        <v>192</v>
      </c>
      <c r="G341"/>
      <c r="H341"/>
    </row>
    <row r="342" spans="1:8" x14ac:dyDescent="0.3">
      <c r="A342" s="2" t="s">
        <v>277</v>
      </c>
      <c r="B342" s="36">
        <v>3</v>
      </c>
      <c r="C342" s="37" t="s">
        <v>8750</v>
      </c>
      <c r="D342" s="32" t="s">
        <v>330</v>
      </c>
      <c r="E342" s="32" t="s">
        <v>192</v>
      </c>
      <c r="G342"/>
      <c r="H342"/>
    </row>
    <row r="343" spans="1:8" x14ac:dyDescent="0.3">
      <c r="A343" s="2" t="s">
        <v>277</v>
      </c>
      <c r="B343" s="36">
        <v>3</v>
      </c>
      <c r="C343" s="37" t="s">
        <v>8750</v>
      </c>
      <c r="D343" s="32" t="s">
        <v>330</v>
      </c>
      <c r="E343" s="32" t="s">
        <v>192</v>
      </c>
      <c r="G343"/>
      <c r="H343"/>
    </row>
    <row r="344" spans="1:8" x14ac:dyDescent="0.3">
      <c r="A344" s="2" t="s">
        <v>277</v>
      </c>
      <c r="B344" s="36">
        <v>3</v>
      </c>
      <c r="C344" s="37" t="s">
        <v>8750</v>
      </c>
      <c r="D344" s="32" t="s">
        <v>330</v>
      </c>
      <c r="E344" s="32" t="s">
        <v>192</v>
      </c>
      <c r="G344"/>
      <c r="H344"/>
    </row>
    <row r="345" spans="1:8" x14ac:dyDescent="0.3">
      <c r="A345" s="2" t="s">
        <v>277</v>
      </c>
      <c r="B345" s="36">
        <v>3</v>
      </c>
      <c r="C345" s="37" t="s">
        <v>8750</v>
      </c>
      <c r="D345" s="32" t="s">
        <v>330</v>
      </c>
      <c r="E345" s="32" t="s">
        <v>192</v>
      </c>
      <c r="G345"/>
      <c r="H345"/>
    </row>
    <row r="346" spans="1:8" x14ac:dyDescent="0.3">
      <c r="A346" s="2" t="s">
        <v>277</v>
      </c>
      <c r="B346" s="36">
        <v>3</v>
      </c>
      <c r="C346" s="37" t="s">
        <v>8750</v>
      </c>
      <c r="D346" s="32" t="s">
        <v>330</v>
      </c>
      <c r="E346" s="32" t="s">
        <v>192</v>
      </c>
      <c r="G346"/>
      <c r="H346"/>
    </row>
    <row r="347" spans="1:8" x14ac:dyDescent="0.3">
      <c r="A347" s="2" t="s">
        <v>277</v>
      </c>
      <c r="B347" s="36">
        <v>3</v>
      </c>
      <c r="C347" s="37" t="s">
        <v>8750</v>
      </c>
      <c r="D347" s="32" t="s">
        <v>330</v>
      </c>
      <c r="E347" s="32" t="s">
        <v>192</v>
      </c>
      <c r="G347"/>
      <c r="H347"/>
    </row>
    <row r="348" spans="1:8" x14ac:dyDescent="0.3">
      <c r="A348" s="2" t="s">
        <v>277</v>
      </c>
      <c r="B348" s="36">
        <v>3</v>
      </c>
      <c r="C348" s="37" t="s">
        <v>8750</v>
      </c>
      <c r="D348" s="32" t="s">
        <v>330</v>
      </c>
      <c r="E348" s="32" t="s">
        <v>192</v>
      </c>
      <c r="G348"/>
      <c r="H348"/>
    </row>
    <row r="349" spans="1:8" x14ac:dyDescent="0.3">
      <c r="A349" s="2" t="s">
        <v>277</v>
      </c>
      <c r="B349" s="36">
        <v>3</v>
      </c>
      <c r="C349" s="37" t="s">
        <v>8750</v>
      </c>
      <c r="D349" s="32" t="s">
        <v>330</v>
      </c>
      <c r="E349" s="32" t="s">
        <v>192</v>
      </c>
      <c r="G349"/>
      <c r="H349"/>
    </row>
    <row r="350" spans="1:8" x14ac:dyDescent="0.3">
      <c r="A350" s="2" t="s">
        <v>277</v>
      </c>
      <c r="B350" s="36">
        <v>3</v>
      </c>
      <c r="C350" s="37" t="s">
        <v>8750</v>
      </c>
      <c r="D350" s="32" t="s">
        <v>330</v>
      </c>
      <c r="E350" s="32" t="s">
        <v>192</v>
      </c>
      <c r="G350"/>
      <c r="H350"/>
    </row>
    <row r="351" spans="1:8" x14ac:dyDescent="0.3">
      <c r="A351" s="2" t="s">
        <v>277</v>
      </c>
      <c r="B351" s="36">
        <v>3</v>
      </c>
      <c r="C351" s="37" t="s">
        <v>8750</v>
      </c>
      <c r="D351" s="32" t="s">
        <v>330</v>
      </c>
      <c r="E351" s="32" t="s">
        <v>192</v>
      </c>
      <c r="G351"/>
      <c r="H351"/>
    </row>
    <row r="352" spans="1:8" x14ac:dyDescent="0.3">
      <c r="A352" s="2" t="s">
        <v>277</v>
      </c>
      <c r="B352" s="36">
        <v>3</v>
      </c>
      <c r="C352" s="37" t="s">
        <v>8750</v>
      </c>
      <c r="D352" s="32" t="s">
        <v>330</v>
      </c>
      <c r="E352" s="32" t="s">
        <v>192</v>
      </c>
      <c r="G352"/>
      <c r="H352"/>
    </row>
    <row r="353" spans="1:8" x14ac:dyDescent="0.3">
      <c r="A353" s="2" t="s">
        <v>277</v>
      </c>
      <c r="B353" s="36">
        <v>3</v>
      </c>
      <c r="C353" s="37" t="s">
        <v>8750</v>
      </c>
      <c r="D353" s="32" t="s">
        <v>330</v>
      </c>
      <c r="E353" s="32" t="s">
        <v>192</v>
      </c>
      <c r="G353"/>
      <c r="H353"/>
    </row>
    <row r="354" spans="1:8" x14ac:dyDescent="0.3">
      <c r="A354" s="2" t="s">
        <v>277</v>
      </c>
      <c r="B354" s="36">
        <v>3</v>
      </c>
      <c r="C354" s="37" t="s">
        <v>8750</v>
      </c>
      <c r="D354" s="32" t="s">
        <v>330</v>
      </c>
      <c r="E354" s="32" t="s">
        <v>192</v>
      </c>
      <c r="G354"/>
      <c r="H354"/>
    </row>
    <row r="355" spans="1:8" x14ac:dyDescent="0.3">
      <c r="A355" s="2" t="s">
        <v>277</v>
      </c>
      <c r="B355" s="36">
        <v>3</v>
      </c>
      <c r="C355" s="37" t="s">
        <v>8750</v>
      </c>
      <c r="D355" s="32" t="s">
        <v>330</v>
      </c>
      <c r="E355" s="32" t="s">
        <v>192</v>
      </c>
      <c r="G355"/>
      <c r="H355"/>
    </row>
    <row r="356" spans="1:8" x14ac:dyDescent="0.3">
      <c r="A356" s="2" t="s">
        <v>277</v>
      </c>
      <c r="B356" s="36">
        <v>3</v>
      </c>
      <c r="C356" s="37" t="s">
        <v>8750</v>
      </c>
      <c r="D356" s="32" t="s">
        <v>330</v>
      </c>
      <c r="E356" s="32" t="s">
        <v>192</v>
      </c>
      <c r="G356"/>
      <c r="H356"/>
    </row>
    <row r="357" spans="1:8" x14ac:dyDescent="0.3">
      <c r="A357" s="2" t="s">
        <v>277</v>
      </c>
      <c r="B357" s="36">
        <v>3</v>
      </c>
      <c r="C357" s="37" t="s">
        <v>8750</v>
      </c>
      <c r="D357" s="32" t="s">
        <v>330</v>
      </c>
      <c r="E357" s="32" t="s">
        <v>192</v>
      </c>
      <c r="G357"/>
      <c r="H357"/>
    </row>
    <row r="358" spans="1:8" x14ac:dyDescent="0.3">
      <c r="A358" s="2" t="s">
        <v>277</v>
      </c>
      <c r="B358" s="36">
        <v>3</v>
      </c>
      <c r="C358" s="37" t="s">
        <v>8750</v>
      </c>
      <c r="D358" s="32" t="s">
        <v>330</v>
      </c>
      <c r="E358" s="32" t="s">
        <v>192</v>
      </c>
      <c r="G358"/>
      <c r="H358"/>
    </row>
    <row r="359" spans="1:8" x14ac:dyDescent="0.3">
      <c r="A359" s="2" t="s">
        <v>277</v>
      </c>
      <c r="B359" s="36">
        <v>3</v>
      </c>
      <c r="C359" s="37" t="s">
        <v>8750</v>
      </c>
      <c r="D359" s="32" t="s">
        <v>330</v>
      </c>
      <c r="E359" s="32" t="s">
        <v>192</v>
      </c>
      <c r="G359"/>
      <c r="H359"/>
    </row>
    <row r="360" spans="1:8" x14ac:dyDescent="0.3">
      <c r="A360" s="2" t="s">
        <v>277</v>
      </c>
      <c r="B360" s="36">
        <v>3</v>
      </c>
      <c r="C360" s="37" t="s">
        <v>8750</v>
      </c>
      <c r="D360" s="32" t="s">
        <v>330</v>
      </c>
      <c r="E360" s="32" t="s">
        <v>192</v>
      </c>
      <c r="G360"/>
      <c r="H360"/>
    </row>
    <row r="361" spans="1:8" x14ac:dyDescent="0.3">
      <c r="A361" s="2" t="s">
        <v>277</v>
      </c>
      <c r="B361" s="36">
        <v>3</v>
      </c>
      <c r="C361" s="37" t="s">
        <v>8750</v>
      </c>
      <c r="D361" s="32" t="s">
        <v>330</v>
      </c>
      <c r="E361" s="32" t="s">
        <v>192</v>
      </c>
      <c r="G361"/>
      <c r="H361"/>
    </row>
    <row r="362" spans="1:8" x14ac:dyDescent="0.3">
      <c r="A362" s="2" t="s">
        <v>277</v>
      </c>
      <c r="B362" s="36">
        <v>3</v>
      </c>
      <c r="C362" s="37" t="s">
        <v>8750</v>
      </c>
      <c r="D362" s="32" t="s">
        <v>330</v>
      </c>
      <c r="E362" s="32" t="s">
        <v>192</v>
      </c>
      <c r="G362"/>
      <c r="H362"/>
    </row>
    <row r="363" spans="1:8" x14ac:dyDescent="0.3">
      <c r="A363" s="2" t="s">
        <v>277</v>
      </c>
      <c r="B363" s="36">
        <v>3</v>
      </c>
      <c r="C363" s="37" t="s">
        <v>8750</v>
      </c>
      <c r="D363" s="32" t="s">
        <v>330</v>
      </c>
      <c r="E363" s="32" t="s">
        <v>192</v>
      </c>
      <c r="G363"/>
      <c r="H363"/>
    </row>
    <row r="364" spans="1:8" x14ac:dyDescent="0.3">
      <c r="A364" s="2" t="s">
        <v>277</v>
      </c>
      <c r="B364" s="36">
        <v>3</v>
      </c>
      <c r="C364" s="37" t="s">
        <v>8750</v>
      </c>
      <c r="D364" s="32" t="s">
        <v>330</v>
      </c>
      <c r="E364" s="32" t="s">
        <v>192</v>
      </c>
      <c r="G364"/>
      <c r="H364"/>
    </row>
    <row r="365" spans="1:8" x14ac:dyDescent="0.3">
      <c r="A365" s="2" t="s">
        <v>277</v>
      </c>
      <c r="B365" s="36">
        <v>3</v>
      </c>
      <c r="C365" s="37" t="s">
        <v>8750</v>
      </c>
      <c r="D365" s="32" t="s">
        <v>330</v>
      </c>
      <c r="E365" s="32" t="s">
        <v>192</v>
      </c>
      <c r="G365"/>
      <c r="H365"/>
    </row>
    <row r="366" spans="1:8" x14ac:dyDescent="0.3">
      <c r="A366" s="2" t="s">
        <v>277</v>
      </c>
      <c r="B366" s="36">
        <v>3</v>
      </c>
      <c r="C366" s="37" t="s">
        <v>8750</v>
      </c>
      <c r="D366" s="32" t="s">
        <v>330</v>
      </c>
      <c r="E366" s="32" t="s">
        <v>192</v>
      </c>
      <c r="G366"/>
      <c r="H366"/>
    </row>
    <row r="367" spans="1:8" x14ac:dyDescent="0.3">
      <c r="A367" s="2" t="s">
        <v>277</v>
      </c>
      <c r="B367" s="36">
        <v>3</v>
      </c>
      <c r="C367" s="37" t="s">
        <v>8750</v>
      </c>
      <c r="D367" s="32" t="s">
        <v>330</v>
      </c>
      <c r="E367" s="32" t="s">
        <v>192</v>
      </c>
      <c r="G367"/>
      <c r="H367"/>
    </row>
    <row r="368" spans="1:8" x14ac:dyDescent="0.3">
      <c r="A368" s="2" t="s">
        <v>277</v>
      </c>
      <c r="B368" s="36">
        <v>3</v>
      </c>
      <c r="C368" s="37" t="s">
        <v>8750</v>
      </c>
      <c r="D368" s="32" t="s">
        <v>330</v>
      </c>
      <c r="E368" s="32" t="s">
        <v>192</v>
      </c>
      <c r="G368"/>
      <c r="H368"/>
    </row>
    <row r="369" spans="1:8" x14ac:dyDescent="0.3">
      <c r="A369" s="2" t="s">
        <v>277</v>
      </c>
      <c r="B369" s="36">
        <v>3</v>
      </c>
      <c r="C369" s="37" t="s">
        <v>8750</v>
      </c>
      <c r="D369" s="32" t="s">
        <v>330</v>
      </c>
      <c r="E369" s="32" t="s">
        <v>192</v>
      </c>
      <c r="G369"/>
      <c r="H369"/>
    </row>
    <row r="370" spans="1:8" x14ac:dyDescent="0.3">
      <c r="A370" s="2" t="s">
        <v>277</v>
      </c>
      <c r="B370" s="36">
        <v>3</v>
      </c>
      <c r="C370" s="37" t="s">
        <v>8750</v>
      </c>
      <c r="D370" s="32" t="s">
        <v>330</v>
      </c>
      <c r="E370" s="32" t="s">
        <v>192</v>
      </c>
      <c r="G370"/>
      <c r="H370"/>
    </row>
    <row r="371" spans="1:8" x14ac:dyDescent="0.3">
      <c r="A371" s="2" t="s">
        <v>277</v>
      </c>
      <c r="B371" s="36">
        <v>3</v>
      </c>
      <c r="C371" s="37" t="s">
        <v>8750</v>
      </c>
      <c r="D371" s="32" t="s">
        <v>330</v>
      </c>
      <c r="E371" s="32" t="s">
        <v>192</v>
      </c>
      <c r="G371"/>
      <c r="H371"/>
    </row>
    <row r="372" spans="1:8" x14ac:dyDescent="0.3">
      <c r="A372" s="2" t="s">
        <v>277</v>
      </c>
      <c r="B372" s="36">
        <v>3</v>
      </c>
      <c r="C372" s="37" t="s">
        <v>8750</v>
      </c>
      <c r="D372" s="32" t="s">
        <v>330</v>
      </c>
      <c r="E372" s="32" t="s">
        <v>192</v>
      </c>
      <c r="G372"/>
      <c r="H372"/>
    </row>
    <row r="373" spans="1:8" x14ac:dyDescent="0.3">
      <c r="A373" s="2" t="s">
        <v>277</v>
      </c>
      <c r="B373" s="36">
        <v>3</v>
      </c>
      <c r="C373" s="37" t="s">
        <v>8750</v>
      </c>
      <c r="D373" s="32" t="s">
        <v>330</v>
      </c>
      <c r="E373" s="32" t="s">
        <v>192</v>
      </c>
      <c r="G373"/>
      <c r="H373"/>
    </row>
    <row r="374" spans="1:8" x14ac:dyDescent="0.3">
      <c r="A374" s="2" t="s">
        <v>277</v>
      </c>
      <c r="B374" s="36">
        <v>3</v>
      </c>
      <c r="C374" s="37" t="s">
        <v>8750</v>
      </c>
      <c r="D374" s="32" t="s">
        <v>330</v>
      </c>
      <c r="E374" s="32" t="s">
        <v>192</v>
      </c>
      <c r="G374"/>
      <c r="H374"/>
    </row>
    <row r="375" spans="1:8" x14ac:dyDescent="0.3">
      <c r="A375" s="2" t="s">
        <v>277</v>
      </c>
      <c r="B375" s="36">
        <v>3</v>
      </c>
      <c r="C375" s="37" t="s">
        <v>8750</v>
      </c>
      <c r="D375" s="32" t="s">
        <v>330</v>
      </c>
      <c r="E375" s="32" t="s">
        <v>192</v>
      </c>
      <c r="G375"/>
      <c r="H375"/>
    </row>
    <row r="376" spans="1:8" x14ac:dyDescent="0.3">
      <c r="A376" s="2" t="s">
        <v>277</v>
      </c>
      <c r="B376" s="36">
        <v>3</v>
      </c>
      <c r="C376" s="37" t="s">
        <v>8750</v>
      </c>
      <c r="D376" s="32" t="s">
        <v>330</v>
      </c>
      <c r="E376" s="32" t="s">
        <v>192</v>
      </c>
      <c r="G376"/>
      <c r="H376"/>
    </row>
    <row r="377" spans="1:8" x14ac:dyDescent="0.3">
      <c r="A377" s="2" t="s">
        <v>277</v>
      </c>
      <c r="B377" s="36">
        <v>3</v>
      </c>
      <c r="C377" s="37" t="s">
        <v>8750</v>
      </c>
      <c r="D377" s="32" t="s">
        <v>330</v>
      </c>
      <c r="E377" s="32" t="s">
        <v>192</v>
      </c>
      <c r="G377"/>
      <c r="H377"/>
    </row>
    <row r="378" spans="1:8" x14ac:dyDescent="0.3">
      <c r="A378" s="2" t="s">
        <v>277</v>
      </c>
      <c r="B378" s="36">
        <v>3</v>
      </c>
      <c r="C378" s="37" t="s">
        <v>8750</v>
      </c>
      <c r="D378" s="32" t="s">
        <v>330</v>
      </c>
      <c r="E378" s="32" t="s">
        <v>192</v>
      </c>
      <c r="G378"/>
      <c r="H378"/>
    </row>
    <row r="379" spans="1:8" x14ac:dyDescent="0.3">
      <c r="A379" s="2" t="s">
        <v>277</v>
      </c>
      <c r="B379" s="36">
        <v>3</v>
      </c>
      <c r="C379" s="37" t="s">
        <v>8750</v>
      </c>
      <c r="D379" s="32" t="s">
        <v>330</v>
      </c>
      <c r="E379" s="32" t="s">
        <v>192</v>
      </c>
      <c r="G379"/>
      <c r="H379"/>
    </row>
    <row r="380" spans="1:8" x14ac:dyDescent="0.3">
      <c r="A380" s="2" t="s">
        <v>277</v>
      </c>
      <c r="B380" s="36">
        <v>3</v>
      </c>
      <c r="C380" s="37" t="s">
        <v>8750</v>
      </c>
      <c r="D380" s="32" t="s">
        <v>330</v>
      </c>
      <c r="E380" s="32" t="s">
        <v>192</v>
      </c>
      <c r="G380"/>
      <c r="H380"/>
    </row>
    <row r="381" spans="1:8" x14ac:dyDescent="0.3">
      <c r="A381" s="2" t="s">
        <v>277</v>
      </c>
      <c r="B381" s="36">
        <v>3</v>
      </c>
      <c r="C381" s="37" t="s">
        <v>8750</v>
      </c>
      <c r="D381" s="32" t="s">
        <v>330</v>
      </c>
      <c r="E381" s="32" t="s">
        <v>192</v>
      </c>
      <c r="G381"/>
      <c r="H381"/>
    </row>
    <row r="382" spans="1:8" x14ac:dyDescent="0.3">
      <c r="A382" s="2" t="s">
        <v>277</v>
      </c>
      <c r="B382" s="36">
        <v>3</v>
      </c>
      <c r="C382" s="37" t="s">
        <v>8750</v>
      </c>
      <c r="D382" s="32" t="s">
        <v>330</v>
      </c>
      <c r="E382" s="32" t="s">
        <v>192</v>
      </c>
      <c r="G382"/>
      <c r="H382"/>
    </row>
    <row r="383" spans="1:8" x14ac:dyDescent="0.3">
      <c r="A383" s="2" t="s">
        <v>277</v>
      </c>
      <c r="B383" s="36">
        <v>3</v>
      </c>
      <c r="C383" s="37" t="s">
        <v>8750</v>
      </c>
      <c r="D383" s="32" t="s">
        <v>330</v>
      </c>
      <c r="E383" s="32" t="s">
        <v>192</v>
      </c>
      <c r="G383"/>
      <c r="H383"/>
    </row>
    <row r="384" spans="1:8" x14ac:dyDescent="0.3">
      <c r="A384" s="2" t="s">
        <v>277</v>
      </c>
      <c r="B384" s="36">
        <v>3</v>
      </c>
      <c r="C384" s="37" t="s">
        <v>8750</v>
      </c>
      <c r="D384" s="32" t="s">
        <v>330</v>
      </c>
      <c r="E384" s="32" t="s">
        <v>192</v>
      </c>
      <c r="G384"/>
      <c r="H384"/>
    </row>
    <row r="385" spans="1:8" x14ac:dyDescent="0.3">
      <c r="A385" s="2" t="s">
        <v>277</v>
      </c>
      <c r="B385" s="36">
        <v>3</v>
      </c>
      <c r="C385" s="37" t="s">
        <v>8750</v>
      </c>
      <c r="D385" s="32" t="s">
        <v>330</v>
      </c>
      <c r="E385" s="32" t="s">
        <v>192</v>
      </c>
      <c r="G385"/>
      <c r="H385"/>
    </row>
    <row r="386" spans="1:8" x14ac:dyDescent="0.3">
      <c r="A386" s="2" t="s">
        <v>277</v>
      </c>
      <c r="B386" s="36">
        <v>3</v>
      </c>
      <c r="C386" s="37" t="s">
        <v>8750</v>
      </c>
      <c r="D386" s="32" t="s">
        <v>330</v>
      </c>
      <c r="E386" s="32" t="s">
        <v>192</v>
      </c>
      <c r="G386"/>
      <c r="H386"/>
    </row>
    <row r="387" spans="1:8" x14ac:dyDescent="0.3">
      <c r="A387" s="2" t="s">
        <v>277</v>
      </c>
      <c r="B387" s="36">
        <v>3</v>
      </c>
      <c r="C387" s="37" t="s">
        <v>8750</v>
      </c>
      <c r="D387" s="32" t="s">
        <v>330</v>
      </c>
      <c r="E387" s="32" t="s">
        <v>192</v>
      </c>
      <c r="G387"/>
      <c r="H387"/>
    </row>
    <row r="388" spans="1:8" x14ac:dyDescent="0.3">
      <c r="A388" s="2" t="s">
        <v>277</v>
      </c>
      <c r="B388" s="36">
        <v>3</v>
      </c>
      <c r="C388" s="37" t="s">
        <v>8750</v>
      </c>
      <c r="D388" s="32" t="s">
        <v>330</v>
      </c>
      <c r="E388" s="32" t="s">
        <v>192</v>
      </c>
      <c r="G388"/>
      <c r="H388"/>
    </row>
    <row r="389" spans="1:8" x14ac:dyDescent="0.3">
      <c r="A389" s="2" t="s">
        <v>277</v>
      </c>
      <c r="B389" s="36">
        <v>3</v>
      </c>
      <c r="C389" s="37" t="s">
        <v>8750</v>
      </c>
      <c r="D389" s="32" t="s">
        <v>330</v>
      </c>
      <c r="E389" s="32" t="s">
        <v>192</v>
      </c>
      <c r="G389"/>
      <c r="H389"/>
    </row>
    <row r="390" spans="1:8" x14ac:dyDescent="0.3">
      <c r="A390" s="2" t="s">
        <v>277</v>
      </c>
      <c r="B390" s="36">
        <v>3</v>
      </c>
      <c r="C390" s="37" t="s">
        <v>8750</v>
      </c>
      <c r="D390" s="32" t="s">
        <v>330</v>
      </c>
      <c r="E390" s="32" t="s">
        <v>192</v>
      </c>
      <c r="G390"/>
      <c r="H390"/>
    </row>
    <row r="391" spans="1:8" x14ac:dyDescent="0.3">
      <c r="A391" s="2" t="s">
        <v>277</v>
      </c>
      <c r="B391" s="36">
        <v>3</v>
      </c>
      <c r="C391" s="37" t="s">
        <v>8750</v>
      </c>
      <c r="D391" s="32" t="s">
        <v>330</v>
      </c>
      <c r="E391" s="32" t="s">
        <v>192</v>
      </c>
      <c r="G391"/>
      <c r="H391"/>
    </row>
    <row r="392" spans="1:8" x14ac:dyDescent="0.3">
      <c r="A392" s="2" t="s">
        <v>277</v>
      </c>
      <c r="B392" s="36">
        <v>3</v>
      </c>
      <c r="C392" s="37" t="s">
        <v>8750</v>
      </c>
      <c r="D392" s="32" t="s">
        <v>330</v>
      </c>
      <c r="E392" s="32" t="s">
        <v>192</v>
      </c>
      <c r="G392"/>
      <c r="H392"/>
    </row>
    <row r="393" spans="1:8" x14ac:dyDescent="0.3">
      <c r="A393" s="2" t="s">
        <v>277</v>
      </c>
      <c r="B393" s="36">
        <v>3</v>
      </c>
      <c r="C393" s="37" t="s">
        <v>8750</v>
      </c>
      <c r="D393" s="32" t="s">
        <v>330</v>
      </c>
      <c r="E393" s="32" t="s">
        <v>192</v>
      </c>
      <c r="G393"/>
      <c r="H393"/>
    </row>
    <row r="394" spans="1:8" x14ac:dyDescent="0.3">
      <c r="A394" s="2" t="s">
        <v>277</v>
      </c>
      <c r="B394" s="36">
        <v>3</v>
      </c>
      <c r="C394" s="37" t="s">
        <v>8750</v>
      </c>
      <c r="D394" s="31" t="s">
        <v>8884</v>
      </c>
      <c r="E394" s="32" t="s">
        <v>192</v>
      </c>
      <c r="G394"/>
      <c r="H394"/>
    </row>
    <row r="395" spans="1:8" x14ac:dyDescent="0.3">
      <c r="A395" s="4" t="s">
        <v>1122</v>
      </c>
      <c r="B395" s="36">
        <v>3</v>
      </c>
      <c r="C395" s="37" t="s">
        <v>8750</v>
      </c>
      <c r="D395" s="31" t="s">
        <v>263</v>
      </c>
      <c r="E395" s="32" t="s">
        <v>62</v>
      </c>
      <c r="G395"/>
      <c r="H395"/>
    </row>
    <row r="396" spans="1:8" x14ac:dyDescent="0.3">
      <c r="A396" s="2" t="s">
        <v>1163</v>
      </c>
      <c r="B396" s="36">
        <v>3</v>
      </c>
      <c r="C396" s="37" t="s">
        <v>8750</v>
      </c>
      <c r="D396" s="32" t="s">
        <v>1517</v>
      </c>
      <c r="E396" s="32" t="s">
        <v>28</v>
      </c>
      <c r="G396"/>
      <c r="H396"/>
    </row>
    <row r="397" spans="1:8" x14ac:dyDescent="0.3">
      <c r="A397" s="2" t="s">
        <v>1163</v>
      </c>
      <c r="B397" s="36">
        <v>3</v>
      </c>
      <c r="C397" s="37" t="s">
        <v>8750</v>
      </c>
      <c r="D397" s="32" t="s">
        <v>1517</v>
      </c>
      <c r="E397" s="32" t="s">
        <v>28</v>
      </c>
      <c r="G397"/>
      <c r="H397"/>
    </row>
    <row r="398" spans="1:8" x14ac:dyDescent="0.3">
      <c r="A398" s="2" t="s">
        <v>1163</v>
      </c>
      <c r="B398" s="36">
        <v>3</v>
      </c>
      <c r="C398" s="37" t="s">
        <v>8750</v>
      </c>
      <c r="D398" s="32" t="s">
        <v>1517</v>
      </c>
      <c r="E398" s="32" t="s">
        <v>28</v>
      </c>
      <c r="G398"/>
      <c r="H398"/>
    </row>
    <row r="399" spans="1:8" x14ac:dyDescent="0.3">
      <c r="A399" s="2" t="s">
        <v>1163</v>
      </c>
      <c r="B399" s="36">
        <v>3</v>
      </c>
      <c r="C399" s="37" t="s">
        <v>8750</v>
      </c>
      <c r="D399" s="32" t="s">
        <v>1317</v>
      </c>
      <c r="E399" s="32" t="s">
        <v>62</v>
      </c>
      <c r="G399"/>
      <c r="H399"/>
    </row>
    <row r="400" spans="1:8" x14ac:dyDescent="0.3">
      <c r="A400" s="2" t="s">
        <v>1163</v>
      </c>
      <c r="B400" s="36">
        <v>3</v>
      </c>
      <c r="C400" s="37" t="s">
        <v>8750</v>
      </c>
      <c r="D400" s="32" t="s">
        <v>1517</v>
      </c>
      <c r="E400" s="32" t="s">
        <v>28</v>
      </c>
      <c r="G400"/>
      <c r="H400"/>
    </row>
    <row r="401" spans="1:8" x14ac:dyDescent="0.3">
      <c r="A401" s="2" t="s">
        <v>1163</v>
      </c>
      <c r="B401" s="36">
        <v>3</v>
      </c>
      <c r="C401" s="37" t="s">
        <v>8750</v>
      </c>
      <c r="D401" s="32" t="s">
        <v>1317</v>
      </c>
      <c r="E401" s="32" t="s">
        <v>62</v>
      </c>
      <c r="G401"/>
      <c r="H401"/>
    </row>
    <row r="402" spans="1:8" x14ac:dyDescent="0.3">
      <c r="A402" s="2" t="s">
        <v>1163</v>
      </c>
      <c r="B402" s="36">
        <v>3</v>
      </c>
      <c r="C402" s="37" t="s">
        <v>8750</v>
      </c>
      <c r="D402" s="32" t="s">
        <v>1517</v>
      </c>
      <c r="E402" s="32" t="s">
        <v>28</v>
      </c>
      <c r="G402"/>
      <c r="H402"/>
    </row>
    <row r="403" spans="1:8" x14ac:dyDescent="0.3">
      <c r="A403" s="2" t="s">
        <v>1163</v>
      </c>
      <c r="B403" s="36">
        <v>3</v>
      </c>
      <c r="C403" s="37" t="s">
        <v>8750</v>
      </c>
      <c r="D403" s="31" t="s">
        <v>219</v>
      </c>
      <c r="E403" s="32" t="s">
        <v>62</v>
      </c>
      <c r="G403"/>
      <c r="H403"/>
    </row>
    <row r="404" spans="1:8" x14ac:dyDescent="0.3">
      <c r="A404" s="2" t="s">
        <v>7881</v>
      </c>
      <c r="B404" s="36">
        <v>3</v>
      </c>
      <c r="C404" s="37" t="s">
        <v>8750</v>
      </c>
      <c r="D404" s="32" t="s">
        <v>1517</v>
      </c>
      <c r="E404" s="32" t="s">
        <v>192</v>
      </c>
      <c r="G404"/>
      <c r="H404"/>
    </row>
    <row r="405" spans="1:8" x14ac:dyDescent="0.3">
      <c r="A405" s="2" t="s">
        <v>1163</v>
      </c>
      <c r="B405" s="36">
        <v>3</v>
      </c>
      <c r="C405" s="37" t="s">
        <v>8750</v>
      </c>
      <c r="D405" s="32" t="s">
        <v>1517</v>
      </c>
      <c r="E405" s="32" t="s">
        <v>28</v>
      </c>
      <c r="G405"/>
      <c r="H405"/>
    </row>
    <row r="406" spans="1:8" x14ac:dyDescent="0.3">
      <c r="A406" s="2" t="s">
        <v>1163</v>
      </c>
      <c r="B406" s="36">
        <v>3</v>
      </c>
      <c r="C406" s="37" t="s">
        <v>8750</v>
      </c>
      <c r="D406" s="32" t="s">
        <v>1517</v>
      </c>
      <c r="E406" s="32" t="s">
        <v>28</v>
      </c>
      <c r="G406"/>
      <c r="H406"/>
    </row>
    <row r="407" spans="1:8" x14ac:dyDescent="0.3">
      <c r="A407" s="2" t="s">
        <v>1163</v>
      </c>
      <c r="B407" s="36">
        <v>3</v>
      </c>
      <c r="C407" s="37" t="s">
        <v>8750</v>
      </c>
      <c r="D407" s="32" t="s">
        <v>1517</v>
      </c>
      <c r="E407" s="32" t="s">
        <v>28</v>
      </c>
      <c r="G407"/>
      <c r="H407"/>
    </row>
    <row r="408" spans="1:8" x14ac:dyDescent="0.3">
      <c r="A408" s="2" t="s">
        <v>1163</v>
      </c>
      <c r="B408" s="36">
        <v>3</v>
      </c>
      <c r="C408" s="37" t="s">
        <v>8750</v>
      </c>
      <c r="D408" s="32" t="s">
        <v>1517</v>
      </c>
      <c r="E408" s="32" t="s">
        <v>28</v>
      </c>
      <c r="G408"/>
      <c r="H408"/>
    </row>
    <row r="409" spans="1:8" x14ac:dyDescent="0.3">
      <c r="A409" s="2" t="s">
        <v>1163</v>
      </c>
      <c r="B409" s="36">
        <v>3</v>
      </c>
      <c r="C409" s="37" t="s">
        <v>8750</v>
      </c>
      <c r="D409" s="32" t="s">
        <v>1517</v>
      </c>
      <c r="E409" s="32" t="s">
        <v>28</v>
      </c>
      <c r="G409"/>
      <c r="H409"/>
    </row>
    <row r="410" spans="1:8" x14ac:dyDescent="0.3">
      <c r="A410" s="2" t="s">
        <v>1163</v>
      </c>
      <c r="B410" s="36">
        <v>3</v>
      </c>
      <c r="C410" s="37" t="s">
        <v>8750</v>
      </c>
      <c r="D410" s="32" t="s">
        <v>1517</v>
      </c>
      <c r="E410" s="32" t="s">
        <v>28</v>
      </c>
      <c r="G410"/>
      <c r="H410"/>
    </row>
    <row r="411" spans="1:8" x14ac:dyDescent="0.3">
      <c r="A411" s="2" t="s">
        <v>1163</v>
      </c>
      <c r="B411" s="36">
        <v>3</v>
      </c>
      <c r="C411" s="37" t="s">
        <v>8750</v>
      </c>
      <c r="D411" s="32" t="s">
        <v>1517</v>
      </c>
      <c r="E411" s="32" t="s">
        <v>28</v>
      </c>
      <c r="G411"/>
      <c r="H411"/>
    </row>
    <row r="412" spans="1:8" x14ac:dyDescent="0.3">
      <c r="A412" s="2" t="s">
        <v>1163</v>
      </c>
      <c r="B412" s="36">
        <v>3</v>
      </c>
      <c r="C412" s="37" t="s">
        <v>8750</v>
      </c>
      <c r="D412" s="32" t="s">
        <v>1517</v>
      </c>
      <c r="E412" s="32" t="s">
        <v>28</v>
      </c>
      <c r="G412"/>
      <c r="H412"/>
    </row>
    <row r="413" spans="1:8" x14ac:dyDescent="0.3">
      <c r="A413" s="2" t="s">
        <v>1163</v>
      </c>
      <c r="B413" s="36">
        <v>3</v>
      </c>
      <c r="C413" s="37" t="s">
        <v>8750</v>
      </c>
      <c r="D413" s="32" t="s">
        <v>1517</v>
      </c>
      <c r="E413" s="32" t="s">
        <v>28</v>
      </c>
      <c r="G413"/>
      <c r="H413"/>
    </row>
    <row r="414" spans="1:8" x14ac:dyDescent="0.3">
      <c r="A414" s="2" t="s">
        <v>1163</v>
      </c>
      <c r="B414" s="36">
        <v>3</v>
      </c>
      <c r="C414" s="37" t="s">
        <v>8750</v>
      </c>
      <c r="D414" s="32" t="s">
        <v>1517</v>
      </c>
      <c r="E414" s="32" t="s">
        <v>28</v>
      </c>
      <c r="G414"/>
      <c r="H414"/>
    </row>
    <row r="415" spans="1:8" x14ac:dyDescent="0.3">
      <c r="A415" s="2" t="s">
        <v>1163</v>
      </c>
      <c r="B415" s="36">
        <v>3</v>
      </c>
      <c r="C415" s="37" t="s">
        <v>8750</v>
      </c>
      <c r="D415" s="32" t="s">
        <v>1517</v>
      </c>
      <c r="E415" s="32" t="s">
        <v>28</v>
      </c>
      <c r="G415"/>
      <c r="H415"/>
    </row>
    <row r="416" spans="1:8" x14ac:dyDescent="0.3">
      <c r="A416" s="2" t="s">
        <v>1163</v>
      </c>
      <c r="B416" s="36">
        <v>3</v>
      </c>
      <c r="C416" s="37" t="s">
        <v>8750</v>
      </c>
      <c r="D416" s="32" t="s">
        <v>1517</v>
      </c>
      <c r="E416" s="32" t="s">
        <v>28</v>
      </c>
      <c r="G416"/>
      <c r="H416"/>
    </row>
    <row r="417" spans="1:8" x14ac:dyDescent="0.3">
      <c r="A417" s="2" t="s">
        <v>1163</v>
      </c>
      <c r="B417" s="36">
        <v>3</v>
      </c>
      <c r="C417" s="37" t="s">
        <v>8750</v>
      </c>
      <c r="D417" s="32" t="s">
        <v>1517</v>
      </c>
      <c r="E417" s="32" t="s">
        <v>28</v>
      </c>
      <c r="G417"/>
      <c r="H417"/>
    </row>
    <row r="418" spans="1:8" x14ac:dyDescent="0.3">
      <c r="A418" s="2" t="s">
        <v>1163</v>
      </c>
      <c r="B418" s="36">
        <v>3</v>
      </c>
      <c r="C418" s="37" t="s">
        <v>8750</v>
      </c>
      <c r="D418" s="31" t="s">
        <v>219</v>
      </c>
      <c r="E418" s="32" t="s">
        <v>62</v>
      </c>
      <c r="G418"/>
      <c r="H418"/>
    </row>
    <row r="419" spans="1:8" x14ac:dyDescent="0.3">
      <c r="A419" s="2" t="s">
        <v>1163</v>
      </c>
      <c r="B419" s="36">
        <v>3</v>
      </c>
      <c r="C419" s="37" t="s">
        <v>8750</v>
      </c>
      <c r="D419" s="31" t="s">
        <v>219</v>
      </c>
      <c r="E419" s="32" t="s">
        <v>62</v>
      </c>
      <c r="G419"/>
      <c r="H419"/>
    </row>
    <row r="420" spans="1:8" x14ac:dyDescent="0.3">
      <c r="A420" s="2" t="s">
        <v>1163</v>
      </c>
      <c r="B420" s="36">
        <v>3</v>
      </c>
      <c r="C420" s="37" t="s">
        <v>8750</v>
      </c>
      <c r="D420" s="31" t="s">
        <v>219</v>
      </c>
      <c r="E420" s="32" t="s">
        <v>62</v>
      </c>
      <c r="G420"/>
      <c r="H420"/>
    </row>
    <row r="421" spans="1:8" x14ac:dyDescent="0.3">
      <c r="A421" s="2" t="s">
        <v>1163</v>
      </c>
      <c r="B421" s="36">
        <v>3</v>
      </c>
      <c r="C421" s="37" t="s">
        <v>8750</v>
      </c>
      <c r="D421" s="31" t="s">
        <v>219</v>
      </c>
      <c r="E421" s="32" t="s">
        <v>62</v>
      </c>
      <c r="G421"/>
      <c r="H421"/>
    </row>
    <row r="422" spans="1:8" x14ac:dyDescent="0.3">
      <c r="A422" s="2" t="s">
        <v>1163</v>
      </c>
      <c r="B422" s="36">
        <v>3</v>
      </c>
      <c r="C422" s="37" t="s">
        <v>8750</v>
      </c>
      <c r="D422" s="32" t="s">
        <v>1517</v>
      </c>
      <c r="E422" s="32" t="s">
        <v>28</v>
      </c>
      <c r="G422"/>
      <c r="H422"/>
    </row>
    <row r="423" spans="1:8" x14ac:dyDescent="0.3">
      <c r="A423" s="2" t="s">
        <v>1163</v>
      </c>
      <c r="B423" s="36">
        <v>3</v>
      </c>
      <c r="C423" s="37" t="s">
        <v>8750</v>
      </c>
      <c r="D423" s="31" t="s">
        <v>219</v>
      </c>
      <c r="E423" s="32" t="s">
        <v>62</v>
      </c>
      <c r="G423"/>
      <c r="H423"/>
    </row>
    <row r="424" spans="1:8" x14ac:dyDescent="0.3">
      <c r="A424" s="2" t="s">
        <v>7881</v>
      </c>
      <c r="B424" s="36">
        <v>3</v>
      </c>
      <c r="C424" s="37" t="s">
        <v>8750</v>
      </c>
      <c r="D424" s="31" t="s">
        <v>263</v>
      </c>
      <c r="E424" s="31" t="s">
        <v>19</v>
      </c>
      <c r="G424"/>
      <c r="H424"/>
    </row>
    <row r="425" spans="1:8" x14ac:dyDescent="0.3">
      <c r="A425" s="2" t="s">
        <v>1163</v>
      </c>
      <c r="B425" s="36">
        <v>3</v>
      </c>
      <c r="C425" s="37" t="s">
        <v>8750</v>
      </c>
      <c r="D425" s="31" t="s">
        <v>219</v>
      </c>
      <c r="E425" s="32" t="s">
        <v>62</v>
      </c>
      <c r="G425"/>
      <c r="H425"/>
    </row>
    <row r="426" spans="1:8" x14ac:dyDescent="0.3">
      <c r="A426" s="2" t="s">
        <v>1163</v>
      </c>
      <c r="B426" s="36">
        <v>3</v>
      </c>
      <c r="C426" s="37" t="s">
        <v>8750</v>
      </c>
      <c r="D426" s="31" t="s">
        <v>219</v>
      </c>
      <c r="E426" s="32" t="s">
        <v>62</v>
      </c>
      <c r="G426"/>
      <c r="H426"/>
    </row>
    <row r="427" spans="1:8" x14ac:dyDescent="0.3">
      <c r="A427" s="2" t="s">
        <v>1163</v>
      </c>
      <c r="B427" s="36">
        <v>3</v>
      </c>
      <c r="C427" s="37" t="s">
        <v>8750</v>
      </c>
      <c r="D427" s="32" t="s">
        <v>1317</v>
      </c>
      <c r="E427" s="32" t="s">
        <v>62</v>
      </c>
      <c r="G427"/>
      <c r="H427"/>
    </row>
    <row r="428" spans="1:8" x14ac:dyDescent="0.3">
      <c r="A428" s="2" t="s">
        <v>1163</v>
      </c>
      <c r="B428" s="36">
        <v>3</v>
      </c>
      <c r="C428" s="37" t="s">
        <v>8750</v>
      </c>
      <c r="D428" s="32" t="s">
        <v>1317</v>
      </c>
      <c r="E428" s="32" t="s">
        <v>62</v>
      </c>
      <c r="G428"/>
      <c r="H428"/>
    </row>
    <row r="429" spans="1:8" x14ac:dyDescent="0.3">
      <c r="A429" s="2" t="s">
        <v>1163</v>
      </c>
      <c r="B429" s="36">
        <v>3</v>
      </c>
      <c r="C429" s="37" t="s">
        <v>8750</v>
      </c>
      <c r="D429" s="32" t="s">
        <v>1317</v>
      </c>
      <c r="E429" s="32" t="s">
        <v>62</v>
      </c>
      <c r="G429"/>
      <c r="H429"/>
    </row>
    <row r="430" spans="1:8" x14ac:dyDescent="0.3">
      <c r="A430" s="2" t="s">
        <v>1163</v>
      </c>
      <c r="B430" s="36">
        <v>3</v>
      </c>
      <c r="C430" s="37" t="s">
        <v>8750</v>
      </c>
      <c r="D430" s="32" t="s">
        <v>1317</v>
      </c>
      <c r="E430" s="32" t="s">
        <v>62</v>
      </c>
      <c r="G430"/>
      <c r="H430"/>
    </row>
    <row r="431" spans="1:8" x14ac:dyDescent="0.3">
      <c r="A431" s="2" t="s">
        <v>1163</v>
      </c>
      <c r="B431" s="36">
        <v>3</v>
      </c>
      <c r="C431" s="37" t="s">
        <v>8750</v>
      </c>
      <c r="D431" s="32" t="s">
        <v>1517</v>
      </c>
      <c r="E431" s="32" t="s">
        <v>28</v>
      </c>
      <c r="G431"/>
      <c r="H431"/>
    </row>
    <row r="432" spans="1:8" x14ac:dyDescent="0.3">
      <c r="A432" s="2" t="s">
        <v>7881</v>
      </c>
      <c r="B432" s="36">
        <v>3</v>
      </c>
      <c r="C432" s="37" t="s">
        <v>8750</v>
      </c>
      <c r="D432" s="32" t="s">
        <v>1517</v>
      </c>
      <c r="E432" s="32" t="s">
        <v>28</v>
      </c>
      <c r="G432"/>
      <c r="H432"/>
    </row>
    <row r="433" spans="1:8" x14ac:dyDescent="0.3">
      <c r="A433" s="2" t="s">
        <v>1163</v>
      </c>
      <c r="B433" s="36">
        <v>3</v>
      </c>
      <c r="C433" s="37" t="s">
        <v>8750</v>
      </c>
      <c r="D433" s="32" t="s">
        <v>1517</v>
      </c>
      <c r="E433" s="32" t="s">
        <v>28</v>
      </c>
      <c r="G433"/>
      <c r="H433"/>
    </row>
    <row r="434" spans="1:8" x14ac:dyDescent="0.3">
      <c r="A434" s="2" t="s">
        <v>7881</v>
      </c>
      <c r="B434" s="36">
        <v>3</v>
      </c>
      <c r="C434" s="37" t="s">
        <v>8750</v>
      </c>
      <c r="D434" s="32" t="s">
        <v>1517</v>
      </c>
      <c r="E434" s="32" t="s">
        <v>28</v>
      </c>
      <c r="G434"/>
      <c r="H434"/>
    </row>
    <row r="435" spans="1:8" x14ac:dyDescent="0.3">
      <c r="A435" s="2" t="s">
        <v>7881</v>
      </c>
      <c r="B435" s="36">
        <v>3</v>
      </c>
      <c r="C435" s="37" t="s">
        <v>9157</v>
      </c>
      <c r="D435" s="32" t="s">
        <v>9164</v>
      </c>
      <c r="E435" s="32" t="s">
        <v>28</v>
      </c>
      <c r="G435"/>
      <c r="H435"/>
    </row>
    <row r="436" spans="1:8" x14ac:dyDescent="0.3">
      <c r="A436" s="2" t="s">
        <v>1163</v>
      </c>
      <c r="B436" s="36">
        <v>3</v>
      </c>
      <c r="C436" s="37" t="s">
        <v>8750</v>
      </c>
      <c r="D436" s="31" t="s">
        <v>219</v>
      </c>
      <c r="E436" s="32" t="s">
        <v>62</v>
      </c>
      <c r="G436"/>
      <c r="H436"/>
    </row>
    <row r="437" spans="1:8" x14ac:dyDescent="0.3">
      <c r="A437" s="2" t="s">
        <v>1163</v>
      </c>
      <c r="B437" s="36">
        <v>3</v>
      </c>
      <c r="C437" s="37" t="s">
        <v>8750</v>
      </c>
      <c r="D437" s="32" t="s">
        <v>1517</v>
      </c>
      <c r="E437" s="32" t="s">
        <v>28</v>
      </c>
      <c r="G437"/>
      <c r="H437"/>
    </row>
    <row r="438" spans="1:8" x14ac:dyDescent="0.3">
      <c r="A438" s="2" t="s">
        <v>1163</v>
      </c>
      <c r="B438" s="36">
        <v>3</v>
      </c>
      <c r="C438" s="37" t="s">
        <v>8750</v>
      </c>
      <c r="D438" s="32" t="s">
        <v>1517</v>
      </c>
      <c r="E438" s="32" t="s">
        <v>28</v>
      </c>
      <c r="G438"/>
      <c r="H438"/>
    </row>
    <row r="439" spans="1:8" x14ac:dyDescent="0.3">
      <c r="A439" s="2" t="s">
        <v>7881</v>
      </c>
      <c r="B439" s="36">
        <v>3</v>
      </c>
      <c r="C439" s="37" t="s">
        <v>8750</v>
      </c>
      <c r="D439" s="31" t="s">
        <v>263</v>
      </c>
      <c r="E439" s="31" t="s">
        <v>19</v>
      </c>
      <c r="G439"/>
      <c r="H439"/>
    </row>
    <row r="440" spans="1:8" x14ac:dyDescent="0.3">
      <c r="A440" s="2" t="s">
        <v>1163</v>
      </c>
      <c r="B440" s="36">
        <v>3</v>
      </c>
      <c r="C440" s="37" t="s">
        <v>8750</v>
      </c>
      <c r="D440" s="32" t="s">
        <v>1317</v>
      </c>
      <c r="E440" s="32" t="s">
        <v>62</v>
      </c>
      <c r="G440"/>
      <c r="H440"/>
    </row>
    <row r="441" spans="1:8" x14ac:dyDescent="0.3">
      <c r="A441" s="2" t="s">
        <v>1163</v>
      </c>
      <c r="B441" s="36">
        <v>3</v>
      </c>
      <c r="C441" s="37" t="s">
        <v>8750</v>
      </c>
      <c r="D441" s="31" t="s">
        <v>219</v>
      </c>
      <c r="E441" s="32" t="s">
        <v>62</v>
      </c>
      <c r="G441"/>
      <c r="H441"/>
    </row>
    <row r="442" spans="1:8" x14ac:dyDescent="0.3">
      <c r="A442" s="2" t="s">
        <v>1163</v>
      </c>
      <c r="B442" s="36">
        <v>3</v>
      </c>
      <c r="C442" s="37" t="s">
        <v>8750</v>
      </c>
      <c r="D442" s="31" t="s">
        <v>219</v>
      </c>
      <c r="E442" s="32" t="s">
        <v>62</v>
      </c>
      <c r="G442"/>
      <c r="H442"/>
    </row>
    <row r="443" spans="1:8" x14ac:dyDescent="0.3">
      <c r="A443" s="2" t="s">
        <v>1163</v>
      </c>
      <c r="B443" s="36">
        <v>3</v>
      </c>
      <c r="C443" s="37" t="s">
        <v>8750</v>
      </c>
      <c r="D443" s="31" t="s">
        <v>219</v>
      </c>
      <c r="E443" s="32" t="s">
        <v>62</v>
      </c>
      <c r="G443"/>
      <c r="H443"/>
    </row>
    <row r="444" spans="1:8" x14ac:dyDescent="0.3">
      <c r="A444" s="2" t="s">
        <v>1163</v>
      </c>
      <c r="B444" s="36">
        <v>3</v>
      </c>
      <c r="C444" s="37" t="s">
        <v>8750</v>
      </c>
      <c r="D444" s="31" t="s">
        <v>219</v>
      </c>
      <c r="E444" s="32" t="s">
        <v>62</v>
      </c>
      <c r="G444"/>
      <c r="H444"/>
    </row>
    <row r="445" spans="1:8" x14ac:dyDescent="0.3">
      <c r="A445" s="2" t="s">
        <v>1163</v>
      </c>
      <c r="B445" s="36">
        <v>3</v>
      </c>
      <c r="C445" s="37" t="s">
        <v>8750</v>
      </c>
      <c r="D445" s="31" t="s">
        <v>219</v>
      </c>
      <c r="E445" s="32" t="s">
        <v>62</v>
      </c>
      <c r="G445"/>
      <c r="H445"/>
    </row>
    <row r="446" spans="1:8" x14ac:dyDescent="0.3">
      <c r="A446" s="2" t="s">
        <v>1163</v>
      </c>
      <c r="B446" s="36">
        <v>3</v>
      </c>
      <c r="C446" s="37" t="s">
        <v>8750</v>
      </c>
      <c r="D446" s="32" t="s">
        <v>1517</v>
      </c>
      <c r="E446" s="32" t="s">
        <v>192</v>
      </c>
      <c r="G446"/>
      <c r="H446"/>
    </row>
    <row r="447" spans="1:8" x14ac:dyDescent="0.3">
      <c r="A447" s="2" t="s">
        <v>7881</v>
      </c>
      <c r="B447" s="36">
        <v>3</v>
      </c>
      <c r="C447" s="37" t="s">
        <v>8750</v>
      </c>
      <c r="D447" s="31" t="s">
        <v>263</v>
      </c>
      <c r="E447" s="31" t="s">
        <v>19</v>
      </c>
      <c r="G447"/>
      <c r="H447"/>
    </row>
    <row r="448" spans="1:8" x14ac:dyDescent="0.3">
      <c r="A448" s="2" t="s">
        <v>1163</v>
      </c>
      <c r="B448" s="36">
        <v>3</v>
      </c>
      <c r="C448" s="37" t="s">
        <v>8750</v>
      </c>
      <c r="D448" s="31" t="s">
        <v>219</v>
      </c>
      <c r="E448" s="32" t="s">
        <v>62</v>
      </c>
      <c r="G448"/>
      <c r="H448"/>
    </row>
    <row r="449" spans="1:8" x14ac:dyDescent="0.3">
      <c r="A449" s="2" t="s">
        <v>1163</v>
      </c>
      <c r="B449" s="36">
        <v>3</v>
      </c>
      <c r="C449" s="37" t="s">
        <v>8750</v>
      </c>
      <c r="D449" s="32" t="s">
        <v>1517</v>
      </c>
      <c r="E449" s="32" t="s">
        <v>28</v>
      </c>
      <c r="G449"/>
      <c r="H449"/>
    </row>
    <row r="450" spans="1:8" x14ac:dyDescent="0.3">
      <c r="A450" t="s">
        <v>7880</v>
      </c>
      <c r="B450" s="36">
        <v>3</v>
      </c>
      <c r="C450" s="37" t="s">
        <v>9033</v>
      </c>
      <c r="D450" s="32" t="s">
        <v>9202</v>
      </c>
      <c r="E450" s="32" t="s">
        <v>1009</v>
      </c>
      <c r="G450"/>
      <c r="H450"/>
    </row>
    <row r="451" spans="1:8" x14ac:dyDescent="0.3">
      <c r="A451" s="2" t="s">
        <v>7881</v>
      </c>
      <c r="B451" s="36">
        <v>3</v>
      </c>
      <c r="C451" s="37" t="s">
        <v>8856</v>
      </c>
      <c r="D451" s="31" t="s">
        <v>8857</v>
      </c>
      <c r="E451" s="32" t="s">
        <v>28</v>
      </c>
      <c r="G451"/>
      <c r="H451"/>
    </row>
    <row r="452" spans="1:8" x14ac:dyDescent="0.3">
      <c r="A452" s="2" t="s">
        <v>7881</v>
      </c>
      <c r="B452" s="36">
        <v>3</v>
      </c>
      <c r="C452" s="37" t="s">
        <v>9033</v>
      </c>
      <c r="D452" s="32" t="s">
        <v>9034</v>
      </c>
      <c r="E452" s="32" t="s">
        <v>1009</v>
      </c>
      <c r="G452"/>
      <c r="H452"/>
    </row>
    <row r="453" spans="1:8" x14ac:dyDescent="0.3">
      <c r="A453" s="2" t="s">
        <v>7881</v>
      </c>
      <c r="B453" s="36">
        <v>3</v>
      </c>
      <c r="C453" s="37" t="s">
        <v>8856</v>
      </c>
      <c r="D453" s="31" t="s">
        <v>8857</v>
      </c>
      <c r="E453" s="32" t="s">
        <v>28</v>
      </c>
      <c r="G453"/>
      <c r="H453"/>
    </row>
    <row r="454" spans="1:8" x14ac:dyDescent="0.3">
      <c r="A454" s="2" t="s">
        <v>7881</v>
      </c>
      <c r="B454" s="36">
        <v>3</v>
      </c>
      <c r="C454" s="37" t="s">
        <v>8856</v>
      </c>
      <c r="D454" s="31" t="s">
        <v>8857</v>
      </c>
      <c r="E454" s="32" t="s">
        <v>28</v>
      </c>
      <c r="G454"/>
      <c r="H454"/>
    </row>
    <row r="455" spans="1:8" x14ac:dyDescent="0.3">
      <c r="A455" s="2" t="s">
        <v>7881</v>
      </c>
      <c r="B455" s="36">
        <v>3</v>
      </c>
      <c r="C455" s="37" t="s">
        <v>8856</v>
      </c>
      <c r="D455" s="31" t="s">
        <v>8857</v>
      </c>
      <c r="E455" s="32" t="s">
        <v>28</v>
      </c>
      <c r="G455"/>
      <c r="H455"/>
    </row>
    <row r="456" spans="1:8" x14ac:dyDescent="0.3">
      <c r="A456" s="2" t="s">
        <v>7881</v>
      </c>
      <c r="B456" s="36">
        <v>3</v>
      </c>
      <c r="C456" s="37" t="s">
        <v>9033</v>
      </c>
      <c r="D456" s="32" t="s">
        <v>9034</v>
      </c>
      <c r="E456" s="32" t="s">
        <v>192</v>
      </c>
      <c r="G456"/>
      <c r="H456"/>
    </row>
    <row r="457" spans="1:8" x14ac:dyDescent="0.3">
      <c r="A457" s="2" t="s">
        <v>7882</v>
      </c>
      <c r="B457" s="36">
        <v>3</v>
      </c>
      <c r="C457" s="37" t="s">
        <v>8797</v>
      </c>
      <c r="D457" s="31" t="s">
        <v>8914</v>
      </c>
      <c r="E457" s="32" t="s">
        <v>8852</v>
      </c>
      <c r="G457"/>
      <c r="H457"/>
    </row>
    <row r="458" spans="1:8" x14ac:dyDescent="0.3">
      <c r="A458" s="2" t="s">
        <v>277</v>
      </c>
      <c r="B458" s="36">
        <v>3</v>
      </c>
      <c r="C458" s="37" t="s">
        <v>8797</v>
      </c>
      <c r="D458" s="31" t="s">
        <v>8858</v>
      </c>
      <c r="E458" s="32" t="s">
        <v>192</v>
      </c>
      <c r="G458"/>
      <c r="H458"/>
    </row>
    <row r="459" spans="1:8" x14ac:dyDescent="0.3">
      <c r="A459" s="2" t="s">
        <v>277</v>
      </c>
      <c r="B459" s="36">
        <v>3</v>
      </c>
      <c r="C459" s="37" t="s">
        <v>8797</v>
      </c>
      <c r="D459" s="31" t="s">
        <v>8992</v>
      </c>
      <c r="E459" s="32" t="s">
        <v>192</v>
      </c>
      <c r="G459"/>
      <c r="H459"/>
    </row>
    <row r="460" spans="1:8" x14ac:dyDescent="0.3">
      <c r="A460" s="2" t="s">
        <v>277</v>
      </c>
      <c r="B460" s="36">
        <v>3</v>
      </c>
      <c r="C460" s="37" t="s">
        <v>8797</v>
      </c>
      <c r="D460" s="32" t="s">
        <v>8792</v>
      </c>
      <c r="E460" s="32" t="s">
        <v>28</v>
      </c>
      <c r="G460"/>
      <c r="H460"/>
    </row>
    <row r="461" spans="1:8" x14ac:dyDescent="0.3">
      <c r="A461" s="2" t="s">
        <v>277</v>
      </c>
      <c r="B461" s="36">
        <v>3</v>
      </c>
      <c r="C461" s="37" t="s">
        <v>8797</v>
      </c>
      <c r="D461" s="31" t="s">
        <v>8784</v>
      </c>
      <c r="E461" s="32" t="s">
        <v>192</v>
      </c>
      <c r="G461"/>
      <c r="H461"/>
    </row>
    <row r="462" spans="1:8" x14ac:dyDescent="0.3">
      <c r="A462" s="2" t="s">
        <v>277</v>
      </c>
      <c r="B462" s="36">
        <v>3</v>
      </c>
      <c r="C462" s="37" t="s">
        <v>8797</v>
      </c>
      <c r="D462" s="32" t="s">
        <v>8786</v>
      </c>
      <c r="E462" s="32" t="s">
        <v>28</v>
      </c>
      <c r="G462"/>
      <c r="H462"/>
    </row>
    <row r="463" spans="1:8" x14ac:dyDescent="0.3">
      <c r="A463" s="2" t="s">
        <v>277</v>
      </c>
      <c r="B463" s="36">
        <v>3</v>
      </c>
      <c r="C463" s="37" t="s">
        <v>9176</v>
      </c>
      <c r="D463" s="32" t="s">
        <v>9177</v>
      </c>
      <c r="E463" s="32" t="s">
        <v>28</v>
      </c>
      <c r="G463"/>
      <c r="H463"/>
    </row>
    <row r="464" spans="1:8" x14ac:dyDescent="0.3">
      <c r="A464" s="2" t="s">
        <v>277</v>
      </c>
      <c r="B464" s="36">
        <v>3</v>
      </c>
      <c r="C464" s="37" t="s">
        <v>8797</v>
      </c>
      <c r="D464" s="32" t="s">
        <v>8784</v>
      </c>
      <c r="E464" s="32" t="s">
        <v>28</v>
      </c>
      <c r="G464"/>
      <c r="H464"/>
    </row>
    <row r="465" spans="1:8" x14ac:dyDescent="0.3">
      <c r="A465" s="2" t="s">
        <v>277</v>
      </c>
      <c r="B465" s="36">
        <v>3</v>
      </c>
      <c r="C465" s="37" t="s">
        <v>8797</v>
      </c>
      <c r="D465" s="32" t="s">
        <v>8784</v>
      </c>
      <c r="E465" s="32" t="s">
        <v>28</v>
      </c>
      <c r="G465"/>
      <c r="H465"/>
    </row>
    <row r="466" spans="1:8" x14ac:dyDescent="0.3">
      <c r="A466" s="4" t="s">
        <v>1122</v>
      </c>
      <c r="B466" s="36">
        <v>3</v>
      </c>
      <c r="C466" s="37" t="s">
        <v>8797</v>
      </c>
      <c r="D466" s="33" t="s">
        <v>8793</v>
      </c>
      <c r="E466" s="32" t="s">
        <v>62</v>
      </c>
      <c r="G466"/>
      <c r="H466"/>
    </row>
    <row r="467" spans="1:8" x14ac:dyDescent="0.3">
      <c r="A467" s="4" t="s">
        <v>1122</v>
      </c>
      <c r="B467" s="36">
        <v>3</v>
      </c>
      <c r="C467" s="37" t="s">
        <v>8797</v>
      </c>
      <c r="D467" s="33" t="s">
        <v>8793</v>
      </c>
      <c r="E467" s="32" t="s">
        <v>62</v>
      </c>
      <c r="G467"/>
      <c r="H467"/>
    </row>
    <row r="468" spans="1:8" x14ac:dyDescent="0.3">
      <c r="A468" s="4" t="s">
        <v>1122</v>
      </c>
      <c r="B468" s="36">
        <v>3</v>
      </c>
      <c r="C468" s="37" t="s">
        <v>8797</v>
      </c>
      <c r="D468" s="33" t="s">
        <v>8793</v>
      </c>
      <c r="E468" s="32" t="s">
        <v>62</v>
      </c>
      <c r="G468"/>
      <c r="H468"/>
    </row>
    <row r="469" spans="1:8" x14ac:dyDescent="0.3">
      <c r="A469" s="4" t="s">
        <v>1122</v>
      </c>
      <c r="B469" s="36">
        <v>3</v>
      </c>
      <c r="C469" s="37" t="s">
        <v>8797</v>
      </c>
      <c r="D469" s="5" t="s">
        <v>8794</v>
      </c>
      <c r="E469" s="32" t="s">
        <v>28</v>
      </c>
      <c r="G469"/>
      <c r="H469"/>
    </row>
    <row r="470" spans="1:8" x14ac:dyDescent="0.3">
      <c r="A470" s="4" t="s">
        <v>1122</v>
      </c>
      <c r="B470" s="36">
        <v>3</v>
      </c>
      <c r="C470" s="37" t="s">
        <v>8797</v>
      </c>
      <c r="D470" s="5" t="s">
        <v>8794</v>
      </c>
      <c r="E470" s="32" t="s">
        <v>28</v>
      </c>
      <c r="G470"/>
      <c r="H470"/>
    </row>
    <row r="471" spans="1:8" x14ac:dyDescent="0.3">
      <c r="A471" s="4" t="s">
        <v>1122</v>
      </c>
      <c r="B471" s="36">
        <v>3</v>
      </c>
      <c r="C471" s="37" t="s">
        <v>8797</v>
      </c>
      <c r="D471" s="5" t="s">
        <v>8794</v>
      </c>
      <c r="E471" s="32" t="s">
        <v>28</v>
      </c>
      <c r="G471"/>
      <c r="H471"/>
    </row>
    <row r="472" spans="1:8" x14ac:dyDescent="0.3">
      <c r="A472" s="4" t="s">
        <v>1122</v>
      </c>
      <c r="B472" s="36">
        <v>3</v>
      </c>
      <c r="C472" s="37" t="s">
        <v>8797</v>
      </c>
      <c r="D472" s="5" t="s">
        <v>8795</v>
      </c>
      <c r="E472" s="32" t="s">
        <v>28</v>
      </c>
      <c r="G472"/>
      <c r="H472"/>
    </row>
    <row r="473" spans="1:8" x14ac:dyDescent="0.3">
      <c r="A473" s="4" t="s">
        <v>1122</v>
      </c>
      <c r="B473" s="36">
        <v>3</v>
      </c>
      <c r="C473" s="37" t="s">
        <v>8797</v>
      </c>
      <c r="D473" s="5" t="s">
        <v>8794</v>
      </c>
      <c r="E473" s="32" t="s">
        <v>28</v>
      </c>
      <c r="G473"/>
      <c r="H473"/>
    </row>
    <row r="474" spans="1:8" x14ac:dyDescent="0.3">
      <c r="A474" s="4" t="s">
        <v>1122</v>
      </c>
      <c r="B474" s="36">
        <v>3</v>
      </c>
      <c r="C474" s="37" t="s">
        <v>8797</v>
      </c>
      <c r="D474" s="5" t="s">
        <v>8796</v>
      </c>
      <c r="E474" s="32" t="s">
        <v>28</v>
      </c>
      <c r="G474"/>
      <c r="H474"/>
    </row>
    <row r="475" spans="1:8" x14ac:dyDescent="0.3">
      <c r="A475" s="2" t="s">
        <v>1403</v>
      </c>
      <c r="B475" s="36">
        <v>4</v>
      </c>
      <c r="C475" s="37" t="s">
        <v>8825</v>
      </c>
      <c r="D475" s="32" t="s">
        <v>8790</v>
      </c>
      <c r="E475" s="32" t="s">
        <v>28</v>
      </c>
      <c r="G475"/>
      <c r="H475"/>
    </row>
    <row r="476" spans="1:8" x14ac:dyDescent="0.3">
      <c r="A476" s="2" t="s">
        <v>7879</v>
      </c>
      <c r="B476" s="36">
        <v>4</v>
      </c>
      <c r="C476" s="37" t="s">
        <v>8825</v>
      </c>
      <c r="D476" s="32" t="s">
        <v>8790</v>
      </c>
      <c r="E476" s="32" t="s">
        <v>192</v>
      </c>
      <c r="G476"/>
      <c r="H476"/>
    </row>
    <row r="477" spans="1:8" x14ac:dyDescent="0.3">
      <c r="A477" s="2" t="s">
        <v>7879</v>
      </c>
      <c r="B477" s="36">
        <v>4</v>
      </c>
      <c r="C477" s="37" t="s">
        <v>8825</v>
      </c>
      <c r="D477" s="32" t="s">
        <v>8790</v>
      </c>
      <c r="E477" s="32" t="s">
        <v>192</v>
      </c>
      <c r="G477"/>
      <c r="H477"/>
    </row>
    <row r="478" spans="1:8" x14ac:dyDescent="0.3">
      <c r="A478" s="2" t="s">
        <v>1403</v>
      </c>
      <c r="B478" s="36">
        <v>4</v>
      </c>
      <c r="C478" s="37" t="s">
        <v>8825</v>
      </c>
      <c r="D478" s="32" t="s">
        <v>8790</v>
      </c>
      <c r="E478" s="32" t="s">
        <v>28</v>
      </c>
      <c r="G478"/>
      <c r="H478"/>
    </row>
    <row r="479" spans="1:8" x14ac:dyDescent="0.3">
      <c r="A479" s="2" t="s">
        <v>1403</v>
      </c>
      <c r="B479" s="36">
        <v>4</v>
      </c>
      <c r="C479" s="37" t="s">
        <v>8825</v>
      </c>
      <c r="D479" s="32" t="s">
        <v>8790</v>
      </c>
      <c r="E479" s="32" t="s">
        <v>28</v>
      </c>
      <c r="G479"/>
      <c r="H479"/>
    </row>
    <row r="480" spans="1:8" x14ac:dyDescent="0.3">
      <c r="A480" s="2" t="s">
        <v>7879</v>
      </c>
      <c r="B480" s="36">
        <v>4</v>
      </c>
      <c r="C480" s="37" t="s">
        <v>8825</v>
      </c>
      <c r="D480" s="31" t="s">
        <v>1043</v>
      </c>
      <c r="E480" s="32" t="s">
        <v>192</v>
      </c>
      <c r="G480"/>
      <c r="H480"/>
    </row>
    <row r="481" spans="1:8" x14ac:dyDescent="0.3">
      <c r="A481" s="2" t="s">
        <v>277</v>
      </c>
      <c r="B481" s="36">
        <v>4</v>
      </c>
      <c r="C481" s="37" t="s">
        <v>8825</v>
      </c>
      <c r="D481" s="32" t="s">
        <v>8791</v>
      </c>
      <c r="E481" s="32" t="s">
        <v>192</v>
      </c>
      <c r="G481"/>
      <c r="H481"/>
    </row>
    <row r="482" spans="1:8" x14ac:dyDescent="0.3">
      <c r="A482" s="2" t="s">
        <v>277</v>
      </c>
      <c r="B482" s="36">
        <v>4</v>
      </c>
      <c r="C482" s="37" t="s">
        <v>8825</v>
      </c>
      <c r="D482" s="32" t="s">
        <v>8791</v>
      </c>
      <c r="E482" s="32" t="s">
        <v>192</v>
      </c>
      <c r="G482"/>
      <c r="H482"/>
    </row>
    <row r="483" spans="1:8" x14ac:dyDescent="0.3">
      <c r="A483" s="2" t="s">
        <v>277</v>
      </c>
      <c r="B483" s="36">
        <v>4</v>
      </c>
      <c r="C483" s="37" t="s">
        <v>8825</v>
      </c>
      <c r="D483" s="32" t="s">
        <v>8791</v>
      </c>
      <c r="E483" s="32" t="s">
        <v>192</v>
      </c>
      <c r="G483"/>
      <c r="H483"/>
    </row>
    <row r="484" spans="1:8" x14ac:dyDescent="0.3">
      <c r="A484" s="2" t="s">
        <v>277</v>
      </c>
      <c r="B484" s="36">
        <v>4</v>
      </c>
      <c r="C484" s="37" t="s">
        <v>8825</v>
      </c>
      <c r="D484" s="32" t="s">
        <v>1043</v>
      </c>
      <c r="E484" s="32" t="s">
        <v>28</v>
      </c>
      <c r="G484"/>
      <c r="H484"/>
    </row>
    <row r="485" spans="1:8" x14ac:dyDescent="0.3">
      <c r="A485" s="2" t="s">
        <v>7881</v>
      </c>
      <c r="B485" s="36">
        <v>4</v>
      </c>
      <c r="C485" s="37" t="s">
        <v>8825</v>
      </c>
      <c r="D485" s="31" t="s">
        <v>9005</v>
      </c>
      <c r="E485" s="32" t="s">
        <v>192</v>
      </c>
      <c r="G485"/>
      <c r="H485"/>
    </row>
    <row r="486" spans="1:8" x14ac:dyDescent="0.3">
      <c r="A486" s="2" t="s">
        <v>7881</v>
      </c>
      <c r="B486" s="36">
        <v>4</v>
      </c>
      <c r="C486" s="37" t="s">
        <v>8825</v>
      </c>
      <c r="D486" s="31" t="s">
        <v>1043</v>
      </c>
      <c r="E486" s="32" t="s">
        <v>192</v>
      </c>
      <c r="G486"/>
      <c r="H486"/>
    </row>
    <row r="487" spans="1:8" x14ac:dyDescent="0.3">
      <c r="A487" s="2" t="s">
        <v>7881</v>
      </c>
      <c r="B487" s="36">
        <v>4</v>
      </c>
      <c r="C487" s="37" t="s">
        <v>9184</v>
      </c>
      <c r="D487" s="32" t="s">
        <v>9185</v>
      </c>
      <c r="E487" s="32" t="s">
        <v>28</v>
      </c>
      <c r="G487"/>
      <c r="H487"/>
    </row>
    <row r="488" spans="1:8" x14ac:dyDescent="0.3">
      <c r="A488" s="2" t="s">
        <v>7879</v>
      </c>
      <c r="B488" s="36">
        <v>4</v>
      </c>
      <c r="C488" s="37" t="s">
        <v>9097</v>
      </c>
      <c r="D488" s="32" t="s">
        <v>9098</v>
      </c>
      <c r="E488" s="32" t="s">
        <v>1009</v>
      </c>
      <c r="G488"/>
      <c r="H488"/>
    </row>
    <row r="489" spans="1:8" x14ac:dyDescent="0.3">
      <c r="A489" t="s">
        <v>7880</v>
      </c>
      <c r="B489" s="36">
        <v>4</v>
      </c>
      <c r="C489" s="37" t="s">
        <v>8925</v>
      </c>
      <c r="D489" s="31" t="s">
        <v>8926</v>
      </c>
      <c r="E489" s="32" t="s">
        <v>192</v>
      </c>
      <c r="G489"/>
      <c r="H489"/>
    </row>
    <row r="490" spans="1:8" x14ac:dyDescent="0.3">
      <c r="A490" t="s">
        <v>7880</v>
      </c>
      <c r="B490" s="36">
        <v>4</v>
      </c>
      <c r="C490" s="37" t="s">
        <v>8925</v>
      </c>
      <c r="D490" s="31" t="s">
        <v>8926</v>
      </c>
      <c r="E490" s="32" t="s">
        <v>192</v>
      </c>
      <c r="G490"/>
      <c r="H490"/>
    </row>
    <row r="491" spans="1:8" x14ac:dyDescent="0.3">
      <c r="A491" t="s">
        <v>7880</v>
      </c>
      <c r="B491" s="36">
        <v>4</v>
      </c>
      <c r="C491" s="37" t="s">
        <v>8925</v>
      </c>
      <c r="D491" s="31" t="s">
        <v>8926</v>
      </c>
      <c r="E491" s="32" t="s">
        <v>192</v>
      </c>
      <c r="G491"/>
      <c r="H491"/>
    </row>
    <row r="492" spans="1:8" x14ac:dyDescent="0.3">
      <c r="A492" s="2" t="s">
        <v>7882</v>
      </c>
      <c r="B492" s="36">
        <v>4</v>
      </c>
      <c r="C492" s="37" t="s">
        <v>8771</v>
      </c>
      <c r="D492" s="31" t="s">
        <v>7884</v>
      </c>
      <c r="E492" s="32" t="s">
        <v>192</v>
      </c>
      <c r="G492"/>
      <c r="H492"/>
    </row>
    <row r="493" spans="1:8" x14ac:dyDescent="0.3">
      <c r="A493" s="2" t="s">
        <v>7882</v>
      </c>
      <c r="B493" s="36">
        <v>4</v>
      </c>
      <c r="C493" s="37" t="s">
        <v>8771</v>
      </c>
      <c r="D493" s="31" t="s">
        <v>7884</v>
      </c>
      <c r="E493" s="32" t="s">
        <v>192</v>
      </c>
      <c r="G493"/>
      <c r="H493"/>
    </row>
    <row r="494" spans="1:8" x14ac:dyDescent="0.3">
      <c r="A494" s="2" t="s">
        <v>11</v>
      </c>
      <c r="B494" s="36">
        <v>4</v>
      </c>
      <c r="C494" s="37" t="s">
        <v>8771</v>
      </c>
      <c r="D494" s="31" t="s">
        <v>147</v>
      </c>
      <c r="E494" s="32" t="s">
        <v>28</v>
      </c>
      <c r="G494"/>
      <c r="H494"/>
    </row>
    <row r="495" spans="1:8" x14ac:dyDescent="0.3">
      <c r="A495" s="2" t="s">
        <v>7882</v>
      </c>
      <c r="B495" s="36">
        <v>4</v>
      </c>
      <c r="C495" s="37" t="s">
        <v>8771</v>
      </c>
      <c r="D495" s="31" t="s">
        <v>7884</v>
      </c>
      <c r="E495" s="32" t="s">
        <v>192</v>
      </c>
      <c r="G495"/>
      <c r="H495"/>
    </row>
    <row r="496" spans="1:8" x14ac:dyDescent="0.3">
      <c r="A496" s="2" t="s">
        <v>7882</v>
      </c>
      <c r="B496" s="36">
        <v>4</v>
      </c>
      <c r="C496" s="37" t="s">
        <v>8771</v>
      </c>
      <c r="D496" s="31" t="s">
        <v>7884</v>
      </c>
      <c r="E496" s="32" t="s">
        <v>192</v>
      </c>
      <c r="G496"/>
      <c r="H496"/>
    </row>
    <row r="497" spans="1:8" x14ac:dyDescent="0.3">
      <c r="A497" s="2" t="s">
        <v>1403</v>
      </c>
      <c r="B497" s="36">
        <v>4</v>
      </c>
      <c r="C497" s="37" t="s">
        <v>8771</v>
      </c>
      <c r="D497" s="32" t="s">
        <v>1421</v>
      </c>
      <c r="E497" s="32" t="s">
        <v>28</v>
      </c>
      <c r="G497"/>
      <c r="H497"/>
    </row>
    <row r="498" spans="1:8" x14ac:dyDescent="0.3">
      <c r="A498" s="2" t="s">
        <v>1403</v>
      </c>
      <c r="B498" s="36">
        <v>4</v>
      </c>
      <c r="C498" s="37" t="s">
        <v>8771</v>
      </c>
      <c r="D498" s="32" t="s">
        <v>1421</v>
      </c>
      <c r="E498" s="32" t="s">
        <v>28</v>
      </c>
      <c r="G498"/>
      <c r="H498"/>
    </row>
    <row r="499" spans="1:8" x14ac:dyDescent="0.3">
      <c r="A499" s="2" t="s">
        <v>7879</v>
      </c>
      <c r="B499" s="36">
        <v>4</v>
      </c>
      <c r="C499" s="37" t="s">
        <v>8771</v>
      </c>
      <c r="D499" s="31" t="s">
        <v>7884</v>
      </c>
      <c r="E499" s="32" t="s">
        <v>28</v>
      </c>
      <c r="G499"/>
      <c r="H499"/>
    </row>
    <row r="500" spans="1:8" x14ac:dyDescent="0.3">
      <c r="A500" s="2" t="s">
        <v>1403</v>
      </c>
      <c r="B500" s="36">
        <v>4</v>
      </c>
      <c r="C500" s="37" t="s">
        <v>8771</v>
      </c>
      <c r="D500" s="32" t="s">
        <v>8775</v>
      </c>
      <c r="E500" s="32" t="s">
        <v>28</v>
      </c>
      <c r="G500"/>
      <c r="H500"/>
    </row>
    <row r="501" spans="1:8" x14ac:dyDescent="0.3">
      <c r="A501" s="2" t="s">
        <v>1403</v>
      </c>
      <c r="B501" s="36">
        <v>4</v>
      </c>
      <c r="C501" s="37" t="s">
        <v>8771</v>
      </c>
      <c r="D501" s="32" t="s">
        <v>8775</v>
      </c>
      <c r="E501" s="32" t="s">
        <v>28</v>
      </c>
      <c r="G501"/>
      <c r="H501"/>
    </row>
    <row r="502" spans="1:8" x14ac:dyDescent="0.3">
      <c r="A502" s="2" t="s">
        <v>7879</v>
      </c>
      <c r="B502" s="36">
        <v>4</v>
      </c>
      <c r="C502" s="37" t="s">
        <v>8771</v>
      </c>
      <c r="D502" s="32" t="s">
        <v>8775</v>
      </c>
      <c r="E502" s="32" t="s">
        <v>192</v>
      </c>
      <c r="G502"/>
      <c r="H502"/>
    </row>
    <row r="503" spans="1:8" x14ac:dyDescent="0.3">
      <c r="A503" s="2" t="s">
        <v>1403</v>
      </c>
      <c r="B503" s="36">
        <v>4</v>
      </c>
      <c r="C503" s="37" t="s">
        <v>8771</v>
      </c>
      <c r="D503" s="32" t="s">
        <v>1421</v>
      </c>
      <c r="E503" s="32" t="s">
        <v>28</v>
      </c>
      <c r="G503"/>
      <c r="H503"/>
    </row>
    <row r="504" spans="1:8" x14ac:dyDescent="0.3">
      <c r="A504" s="2" t="s">
        <v>7879</v>
      </c>
      <c r="B504" s="36">
        <v>4</v>
      </c>
      <c r="C504" s="37" t="s">
        <v>8771</v>
      </c>
      <c r="D504" s="32" t="s">
        <v>8774</v>
      </c>
      <c r="E504" s="32" t="s">
        <v>192</v>
      </c>
      <c r="G504"/>
      <c r="H504"/>
    </row>
    <row r="505" spans="1:8" x14ac:dyDescent="0.3">
      <c r="A505" s="2" t="s">
        <v>1403</v>
      </c>
      <c r="B505" s="36">
        <v>4</v>
      </c>
      <c r="C505" s="37" t="s">
        <v>8771</v>
      </c>
      <c r="D505" s="32" t="s">
        <v>1421</v>
      </c>
      <c r="E505" s="32" t="s">
        <v>28</v>
      </c>
      <c r="G505"/>
      <c r="H505"/>
    </row>
    <row r="506" spans="1:8" x14ac:dyDescent="0.3">
      <c r="A506" s="2" t="s">
        <v>1403</v>
      </c>
      <c r="B506" s="36">
        <v>4</v>
      </c>
      <c r="C506" s="37" t="s">
        <v>8771</v>
      </c>
      <c r="D506" s="32" t="s">
        <v>1421</v>
      </c>
      <c r="E506" s="32" t="s">
        <v>28</v>
      </c>
      <c r="G506"/>
      <c r="H506"/>
    </row>
    <row r="507" spans="1:8" x14ac:dyDescent="0.3">
      <c r="A507" s="2" t="s">
        <v>1403</v>
      </c>
      <c r="B507" s="36">
        <v>4</v>
      </c>
      <c r="C507" s="37" t="s">
        <v>8771</v>
      </c>
      <c r="D507" s="32" t="s">
        <v>1421</v>
      </c>
      <c r="E507" s="32" t="s">
        <v>28</v>
      </c>
      <c r="G507"/>
      <c r="H507"/>
    </row>
    <row r="508" spans="1:8" x14ac:dyDescent="0.3">
      <c r="A508" s="2" t="s">
        <v>1403</v>
      </c>
      <c r="B508" s="36">
        <v>4</v>
      </c>
      <c r="C508" s="37" t="s">
        <v>8771</v>
      </c>
      <c r="D508" s="32" t="s">
        <v>1421</v>
      </c>
      <c r="E508" s="32" t="s">
        <v>28</v>
      </c>
      <c r="G508"/>
      <c r="H508"/>
    </row>
    <row r="509" spans="1:8" x14ac:dyDescent="0.3">
      <c r="A509" s="2" t="s">
        <v>1403</v>
      </c>
      <c r="B509" s="36">
        <v>4</v>
      </c>
      <c r="C509" s="37" t="s">
        <v>8771</v>
      </c>
      <c r="D509" s="32" t="s">
        <v>1421</v>
      </c>
      <c r="E509" s="32" t="s">
        <v>28</v>
      </c>
      <c r="G509"/>
      <c r="H509"/>
    </row>
    <row r="510" spans="1:8" x14ac:dyDescent="0.3">
      <c r="A510" s="2" t="s">
        <v>1403</v>
      </c>
      <c r="B510" s="36">
        <v>4</v>
      </c>
      <c r="C510" s="37" t="s">
        <v>8771</v>
      </c>
      <c r="D510" s="32" t="s">
        <v>1421</v>
      </c>
      <c r="E510" s="32" t="s">
        <v>28</v>
      </c>
      <c r="G510"/>
      <c r="H510"/>
    </row>
    <row r="511" spans="1:8" x14ac:dyDescent="0.3">
      <c r="A511" s="2" t="s">
        <v>1403</v>
      </c>
      <c r="B511" s="36">
        <v>4</v>
      </c>
      <c r="C511" s="37" t="s">
        <v>8771</v>
      </c>
      <c r="D511" s="32" t="s">
        <v>1421</v>
      </c>
      <c r="E511" s="32" t="s">
        <v>28</v>
      </c>
      <c r="G511"/>
      <c r="H511"/>
    </row>
    <row r="512" spans="1:8" x14ac:dyDescent="0.3">
      <c r="A512" s="2" t="s">
        <v>1403</v>
      </c>
      <c r="B512" s="36">
        <v>4</v>
      </c>
      <c r="C512" s="37" t="s">
        <v>8771</v>
      </c>
      <c r="D512" s="32" t="s">
        <v>8775</v>
      </c>
      <c r="E512" s="32" t="s">
        <v>28</v>
      </c>
      <c r="G512"/>
      <c r="H512"/>
    </row>
    <row r="513" spans="1:8" x14ac:dyDescent="0.3">
      <c r="A513" s="2" t="s">
        <v>1403</v>
      </c>
      <c r="B513" s="36">
        <v>4</v>
      </c>
      <c r="C513" s="37" t="s">
        <v>8771</v>
      </c>
      <c r="D513" s="32" t="s">
        <v>8775</v>
      </c>
      <c r="E513" s="32" t="s">
        <v>28</v>
      </c>
      <c r="G513"/>
      <c r="H513"/>
    </row>
    <row r="514" spans="1:8" x14ac:dyDescent="0.3">
      <c r="A514" s="2" t="s">
        <v>1403</v>
      </c>
      <c r="B514" s="36">
        <v>4</v>
      </c>
      <c r="C514" s="37" t="s">
        <v>8771</v>
      </c>
      <c r="D514" s="32" t="s">
        <v>1421</v>
      </c>
      <c r="E514" s="32" t="s">
        <v>28</v>
      </c>
      <c r="G514"/>
      <c r="H514"/>
    </row>
    <row r="515" spans="1:8" x14ac:dyDescent="0.3">
      <c r="A515" s="2" t="s">
        <v>1403</v>
      </c>
      <c r="B515" s="36">
        <v>4</v>
      </c>
      <c r="C515" s="37" t="s">
        <v>8771</v>
      </c>
      <c r="D515" s="32" t="s">
        <v>1421</v>
      </c>
      <c r="E515" s="32" t="s">
        <v>28</v>
      </c>
      <c r="G515"/>
      <c r="H515"/>
    </row>
    <row r="516" spans="1:8" x14ac:dyDescent="0.3">
      <c r="A516" s="2" t="s">
        <v>1403</v>
      </c>
      <c r="B516" s="36">
        <v>4</v>
      </c>
      <c r="C516" s="37" t="s">
        <v>8771</v>
      </c>
      <c r="D516" s="32" t="s">
        <v>1421</v>
      </c>
      <c r="E516" s="32" t="s">
        <v>28</v>
      </c>
      <c r="G516"/>
      <c r="H516"/>
    </row>
    <row r="517" spans="1:8" x14ac:dyDescent="0.3">
      <c r="A517" s="2" t="s">
        <v>1403</v>
      </c>
      <c r="B517" s="36">
        <v>4</v>
      </c>
      <c r="C517" s="37" t="s">
        <v>8771</v>
      </c>
      <c r="D517" s="32" t="s">
        <v>1421</v>
      </c>
      <c r="E517" s="32" t="s">
        <v>28</v>
      </c>
      <c r="G517"/>
      <c r="H517"/>
    </row>
    <row r="518" spans="1:8" x14ac:dyDescent="0.3">
      <c r="A518" s="2" t="s">
        <v>1403</v>
      </c>
      <c r="B518" s="36">
        <v>4</v>
      </c>
      <c r="C518" s="37" t="s">
        <v>8771</v>
      </c>
      <c r="D518" s="32" t="s">
        <v>1421</v>
      </c>
      <c r="E518" s="32" t="s">
        <v>28</v>
      </c>
      <c r="G518"/>
      <c r="H518"/>
    </row>
    <row r="519" spans="1:8" x14ac:dyDescent="0.3">
      <c r="A519" s="2" t="s">
        <v>1403</v>
      </c>
      <c r="B519" s="36">
        <v>4</v>
      </c>
      <c r="C519" s="37" t="s">
        <v>8771</v>
      </c>
      <c r="D519" s="32" t="s">
        <v>1421</v>
      </c>
      <c r="E519" s="32" t="s">
        <v>28</v>
      </c>
      <c r="G519"/>
      <c r="H519"/>
    </row>
    <row r="520" spans="1:8" x14ac:dyDescent="0.3">
      <c r="A520" s="2" t="s">
        <v>1403</v>
      </c>
      <c r="B520" s="36">
        <v>4</v>
      </c>
      <c r="C520" s="37" t="s">
        <v>8771</v>
      </c>
      <c r="D520" s="32" t="s">
        <v>1421</v>
      </c>
      <c r="E520" s="32" t="s">
        <v>28</v>
      </c>
      <c r="G520"/>
      <c r="H520"/>
    </row>
    <row r="521" spans="1:8" x14ac:dyDescent="0.3">
      <c r="A521" s="2" t="s">
        <v>1403</v>
      </c>
      <c r="B521" s="36">
        <v>4</v>
      </c>
      <c r="C521" s="37" t="s">
        <v>8771</v>
      </c>
      <c r="D521" s="32" t="s">
        <v>1421</v>
      </c>
      <c r="E521" s="32" t="s">
        <v>28</v>
      </c>
      <c r="G521"/>
      <c r="H521"/>
    </row>
    <row r="522" spans="1:8" x14ac:dyDescent="0.3">
      <c r="A522" s="2" t="s">
        <v>1403</v>
      </c>
      <c r="B522" s="36">
        <v>4</v>
      </c>
      <c r="C522" s="37" t="s">
        <v>8771</v>
      </c>
      <c r="D522" s="32" t="s">
        <v>1421</v>
      </c>
      <c r="E522" s="32" t="s">
        <v>28</v>
      </c>
      <c r="G522"/>
      <c r="H522"/>
    </row>
    <row r="523" spans="1:8" x14ac:dyDescent="0.3">
      <c r="A523" s="2" t="s">
        <v>1403</v>
      </c>
      <c r="B523" s="36">
        <v>4</v>
      </c>
      <c r="C523" s="37" t="s">
        <v>8771</v>
      </c>
      <c r="D523" s="32" t="s">
        <v>1421</v>
      </c>
      <c r="E523" s="32" t="s">
        <v>28</v>
      </c>
      <c r="G523"/>
      <c r="H523"/>
    </row>
    <row r="524" spans="1:8" x14ac:dyDescent="0.3">
      <c r="A524" s="2" t="s">
        <v>1403</v>
      </c>
      <c r="B524" s="36">
        <v>4</v>
      </c>
      <c r="C524" s="37" t="s">
        <v>8771</v>
      </c>
      <c r="D524" s="32" t="s">
        <v>1421</v>
      </c>
      <c r="E524" s="32" t="s">
        <v>28</v>
      </c>
      <c r="G524"/>
      <c r="H524"/>
    </row>
    <row r="525" spans="1:8" x14ac:dyDescent="0.3">
      <c r="A525" s="2" t="s">
        <v>1403</v>
      </c>
      <c r="B525" s="36">
        <v>4</v>
      </c>
      <c r="C525" s="37" t="s">
        <v>8771</v>
      </c>
      <c r="D525" s="32" t="s">
        <v>1421</v>
      </c>
      <c r="E525" s="32" t="s">
        <v>28</v>
      </c>
      <c r="G525"/>
      <c r="H525"/>
    </row>
    <row r="526" spans="1:8" x14ac:dyDescent="0.3">
      <c r="A526" s="2" t="s">
        <v>1403</v>
      </c>
      <c r="B526" s="36">
        <v>4</v>
      </c>
      <c r="C526" s="37" t="s">
        <v>8771</v>
      </c>
      <c r="D526" s="32" t="s">
        <v>1421</v>
      </c>
      <c r="E526" s="32" t="s">
        <v>28</v>
      </c>
      <c r="G526"/>
      <c r="H526"/>
    </row>
    <row r="527" spans="1:8" x14ac:dyDescent="0.3">
      <c r="A527" s="2" t="s">
        <v>1403</v>
      </c>
      <c r="B527" s="36">
        <v>4</v>
      </c>
      <c r="C527" s="37" t="s">
        <v>8771</v>
      </c>
      <c r="D527" s="32" t="s">
        <v>8775</v>
      </c>
      <c r="E527" s="32" t="s">
        <v>28</v>
      </c>
      <c r="G527"/>
      <c r="H527"/>
    </row>
    <row r="528" spans="1:8" x14ac:dyDescent="0.3">
      <c r="A528" s="2" t="s">
        <v>1403</v>
      </c>
      <c r="B528" s="36">
        <v>4</v>
      </c>
      <c r="C528" s="37" t="s">
        <v>8771</v>
      </c>
      <c r="D528" s="32" t="s">
        <v>1421</v>
      </c>
      <c r="E528" s="32" t="s">
        <v>28</v>
      </c>
      <c r="G528"/>
      <c r="H528"/>
    </row>
    <row r="529" spans="1:8" x14ac:dyDescent="0.3">
      <c r="A529" s="2" t="s">
        <v>7879</v>
      </c>
      <c r="B529" s="36">
        <v>4</v>
      </c>
      <c r="C529" s="37" t="s">
        <v>9055</v>
      </c>
      <c r="D529" s="32" t="s">
        <v>9111</v>
      </c>
      <c r="E529" s="32" t="s">
        <v>28</v>
      </c>
      <c r="G529"/>
      <c r="H529"/>
    </row>
    <row r="530" spans="1:8" x14ac:dyDescent="0.3">
      <c r="A530" s="2" t="s">
        <v>1403</v>
      </c>
      <c r="B530" s="36">
        <v>4</v>
      </c>
      <c r="C530" s="37" t="s">
        <v>8771</v>
      </c>
      <c r="D530" s="32" t="s">
        <v>1421</v>
      </c>
      <c r="E530" s="32" t="s">
        <v>28</v>
      </c>
      <c r="G530"/>
      <c r="H530"/>
    </row>
    <row r="531" spans="1:8" x14ac:dyDescent="0.3">
      <c r="A531" s="2" t="s">
        <v>1403</v>
      </c>
      <c r="B531" s="36">
        <v>4</v>
      </c>
      <c r="C531" s="37" t="s">
        <v>8771</v>
      </c>
      <c r="D531" s="32" t="s">
        <v>1421</v>
      </c>
      <c r="E531" s="32" t="s">
        <v>28</v>
      </c>
      <c r="G531"/>
      <c r="H531"/>
    </row>
    <row r="532" spans="1:8" x14ac:dyDescent="0.3">
      <c r="A532" s="2" t="s">
        <v>7879</v>
      </c>
      <c r="B532" s="36">
        <v>4</v>
      </c>
      <c r="C532" s="37" t="s">
        <v>9055</v>
      </c>
      <c r="D532" s="32" t="s">
        <v>9161</v>
      </c>
      <c r="E532" s="32" t="s">
        <v>28</v>
      </c>
      <c r="G532"/>
      <c r="H532"/>
    </row>
    <row r="533" spans="1:8" x14ac:dyDescent="0.3">
      <c r="A533" s="2" t="s">
        <v>277</v>
      </c>
      <c r="B533" s="36">
        <v>4</v>
      </c>
      <c r="C533" s="37" t="s">
        <v>8771</v>
      </c>
      <c r="D533" s="32" t="s">
        <v>315</v>
      </c>
      <c r="E533" s="32" t="s">
        <v>28</v>
      </c>
      <c r="G533"/>
      <c r="H533"/>
    </row>
    <row r="534" spans="1:8" x14ac:dyDescent="0.3">
      <c r="A534" s="2" t="s">
        <v>277</v>
      </c>
      <c r="B534" s="36">
        <v>4</v>
      </c>
      <c r="C534" s="37" t="s">
        <v>8771</v>
      </c>
      <c r="D534" s="32" t="s">
        <v>315</v>
      </c>
      <c r="E534" s="32" t="s">
        <v>28</v>
      </c>
      <c r="G534"/>
      <c r="H534"/>
    </row>
    <row r="535" spans="1:8" x14ac:dyDescent="0.3">
      <c r="A535" s="2" t="s">
        <v>277</v>
      </c>
      <c r="B535" s="36">
        <v>4</v>
      </c>
      <c r="C535" s="37" t="s">
        <v>8771</v>
      </c>
      <c r="D535" s="33" t="s">
        <v>8803</v>
      </c>
      <c r="E535" s="32" t="s">
        <v>28</v>
      </c>
      <c r="G535"/>
      <c r="H535"/>
    </row>
    <row r="536" spans="1:8" x14ac:dyDescent="0.3">
      <c r="A536" s="2" t="s">
        <v>277</v>
      </c>
      <c r="B536" s="36">
        <v>4</v>
      </c>
      <c r="C536" s="37" t="s">
        <v>8771</v>
      </c>
      <c r="D536" s="32" t="s">
        <v>315</v>
      </c>
      <c r="E536" s="32" t="s">
        <v>28</v>
      </c>
      <c r="G536"/>
      <c r="H536"/>
    </row>
    <row r="537" spans="1:8" x14ac:dyDescent="0.3">
      <c r="A537" s="2" t="s">
        <v>277</v>
      </c>
      <c r="B537" s="36">
        <v>4</v>
      </c>
      <c r="C537" s="37" t="s">
        <v>8771</v>
      </c>
      <c r="D537" s="32" t="s">
        <v>8923</v>
      </c>
      <c r="E537" s="32" t="s">
        <v>192</v>
      </c>
      <c r="G537"/>
      <c r="H537"/>
    </row>
    <row r="538" spans="1:8" x14ac:dyDescent="0.3">
      <c r="A538" s="2" t="s">
        <v>277</v>
      </c>
      <c r="B538" s="36">
        <v>4</v>
      </c>
      <c r="C538" s="37" t="s">
        <v>8771</v>
      </c>
      <c r="D538" s="32" t="s">
        <v>8923</v>
      </c>
      <c r="E538" s="32" t="s">
        <v>192</v>
      </c>
      <c r="G538"/>
      <c r="H538"/>
    </row>
    <row r="539" spans="1:8" x14ac:dyDescent="0.3">
      <c r="A539" s="2" t="s">
        <v>277</v>
      </c>
      <c r="B539" s="36">
        <v>4</v>
      </c>
      <c r="C539" s="37" t="s">
        <v>9055</v>
      </c>
      <c r="D539" s="32" t="s">
        <v>9065</v>
      </c>
      <c r="E539" s="32" t="s">
        <v>1009</v>
      </c>
      <c r="G539"/>
      <c r="H539"/>
    </row>
    <row r="540" spans="1:8" x14ac:dyDescent="0.3">
      <c r="A540" s="2" t="s">
        <v>277</v>
      </c>
      <c r="B540" s="36">
        <v>4</v>
      </c>
      <c r="C540" s="37" t="s">
        <v>8771</v>
      </c>
      <c r="D540" s="32" t="s">
        <v>8923</v>
      </c>
      <c r="E540" s="32" t="s">
        <v>192</v>
      </c>
      <c r="G540"/>
      <c r="H540"/>
    </row>
    <row r="541" spans="1:8" x14ac:dyDescent="0.3">
      <c r="A541" s="2" t="s">
        <v>277</v>
      </c>
      <c r="B541" s="36">
        <v>4</v>
      </c>
      <c r="C541" s="37" t="s">
        <v>8771</v>
      </c>
      <c r="D541" s="32" t="s">
        <v>315</v>
      </c>
      <c r="E541" s="32" t="s">
        <v>28</v>
      </c>
      <c r="G541"/>
      <c r="H541"/>
    </row>
    <row r="542" spans="1:8" x14ac:dyDescent="0.3">
      <c r="A542" s="2" t="s">
        <v>277</v>
      </c>
      <c r="B542" s="36">
        <v>4</v>
      </c>
      <c r="C542" s="37" t="s">
        <v>8771</v>
      </c>
      <c r="D542" s="32" t="s">
        <v>8923</v>
      </c>
      <c r="E542" s="32" t="s">
        <v>192</v>
      </c>
      <c r="G542"/>
      <c r="H542"/>
    </row>
    <row r="543" spans="1:8" x14ac:dyDescent="0.3">
      <c r="A543" s="2" t="s">
        <v>277</v>
      </c>
      <c r="B543" s="36">
        <v>4</v>
      </c>
      <c r="C543" s="37" t="s">
        <v>8771</v>
      </c>
      <c r="D543" s="32" t="s">
        <v>315</v>
      </c>
      <c r="E543" s="32" t="s">
        <v>28</v>
      </c>
      <c r="G543"/>
      <c r="H543"/>
    </row>
    <row r="544" spans="1:8" x14ac:dyDescent="0.3">
      <c r="A544" s="2" t="s">
        <v>277</v>
      </c>
      <c r="B544" s="36">
        <v>4</v>
      </c>
      <c r="C544" s="37" t="s">
        <v>8771</v>
      </c>
      <c r="D544" s="31" t="s">
        <v>8980</v>
      </c>
      <c r="E544" s="32" t="s">
        <v>192</v>
      </c>
      <c r="G544"/>
      <c r="H544"/>
    </row>
    <row r="545" spans="1:8" x14ac:dyDescent="0.3">
      <c r="A545" s="2" t="s">
        <v>277</v>
      </c>
      <c r="B545" s="36">
        <v>4</v>
      </c>
      <c r="C545" s="37" t="s">
        <v>8771</v>
      </c>
      <c r="D545" s="32" t="s">
        <v>787</v>
      </c>
      <c r="E545" s="32" t="s">
        <v>192</v>
      </c>
      <c r="G545"/>
      <c r="H545"/>
    </row>
    <row r="546" spans="1:8" x14ac:dyDescent="0.3">
      <c r="A546" s="2" t="s">
        <v>277</v>
      </c>
      <c r="B546" s="36">
        <v>4</v>
      </c>
      <c r="C546" s="37" t="s">
        <v>8771</v>
      </c>
      <c r="D546" s="32" t="s">
        <v>787</v>
      </c>
      <c r="E546" s="32" t="s">
        <v>192</v>
      </c>
      <c r="G546"/>
      <c r="H546"/>
    </row>
    <row r="547" spans="1:8" x14ac:dyDescent="0.3">
      <c r="A547" s="2" t="s">
        <v>277</v>
      </c>
      <c r="B547" s="36">
        <v>4</v>
      </c>
      <c r="C547" s="37" t="s">
        <v>8771</v>
      </c>
      <c r="D547" s="32" t="s">
        <v>787</v>
      </c>
      <c r="E547" s="32" t="s">
        <v>192</v>
      </c>
      <c r="G547"/>
      <c r="H547"/>
    </row>
    <row r="548" spans="1:8" x14ac:dyDescent="0.3">
      <c r="A548" s="2" t="s">
        <v>277</v>
      </c>
      <c r="B548" s="36">
        <v>4</v>
      </c>
      <c r="C548" s="37" t="s">
        <v>8771</v>
      </c>
      <c r="D548" s="32" t="s">
        <v>787</v>
      </c>
      <c r="E548" s="32" t="s">
        <v>192</v>
      </c>
      <c r="G548"/>
      <c r="H548"/>
    </row>
    <row r="549" spans="1:8" x14ac:dyDescent="0.3">
      <c r="A549" s="2" t="s">
        <v>277</v>
      </c>
      <c r="B549" s="36">
        <v>4</v>
      </c>
      <c r="C549" s="37" t="s">
        <v>8771</v>
      </c>
      <c r="D549" s="32" t="s">
        <v>787</v>
      </c>
      <c r="E549" s="32" t="s">
        <v>192</v>
      </c>
      <c r="G549"/>
      <c r="H549"/>
    </row>
    <row r="550" spans="1:8" x14ac:dyDescent="0.3">
      <c r="A550" s="2" t="s">
        <v>277</v>
      </c>
      <c r="B550" s="36">
        <v>4</v>
      </c>
      <c r="C550" s="37" t="s">
        <v>8771</v>
      </c>
      <c r="D550" s="32" t="s">
        <v>8923</v>
      </c>
      <c r="E550" s="32" t="s">
        <v>192</v>
      </c>
      <c r="G550"/>
      <c r="H550"/>
    </row>
    <row r="551" spans="1:8" x14ac:dyDescent="0.3">
      <c r="A551" s="2" t="s">
        <v>277</v>
      </c>
      <c r="B551" s="36">
        <v>4</v>
      </c>
      <c r="C551" s="37" t="s">
        <v>8771</v>
      </c>
      <c r="D551" s="32" t="s">
        <v>8775</v>
      </c>
      <c r="E551" s="32" t="s">
        <v>192</v>
      </c>
      <c r="G551"/>
      <c r="H551"/>
    </row>
    <row r="552" spans="1:8" x14ac:dyDescent="0.3">
      <c r="A552" s="2" t="s">
        <v>277</v>
      </c>
      <c r="B552" s="36">
        <v>4</v>
      </c>
      <c r="C552" s="37" t="s">
        <v>8771</v>
      </c>
      <c r="D552" s="32" t="s">
        <v>315</v>
      </c>
      <c r="E552" s="32" t="s">
        <v>28</v>
      </c>
      <c r="G552"/>
      <c r="H552"/>
    </row>
    <row r="553" spans="1:8" x14ac:dyDescent="0.3">
      <c r="A553" s="2" t="s">
        <v>277</v>
      </c>
      <c r="B553" s="36">
        <v>4</v>
      </c>
      <c r="C553" s="37" t="s">
        <v>8771</v>
      </c>
      <c r="D553" s="31" t="s">
        <v>9010</v>
      </c>
      <c r="E553" s="32" t="s">
        <v>192</v>
      </c>
      <c r="G553"/>
      <c r="H553"/>
    </row>
    <row r="554" spans="1:8" x14ac:dyDescent="0.3">
      <c r="A554" s="2" t="s">
        <v>277</v>
      </c>
      <c r="B554" s="36">
        <v>4</v>
      </c>
      <c r="C554" s="37" t="s">
        <v>8771</v>
      </c>
      <c r="D554" s="31" t="s">
        <v>9010</v>
      </c>
      <c r="E554" s="32" t="s">
        <v>192</v>
      </c>
      <c r="G554"/>
      <c r="H554"/>
    </row>
    <row r="555" spans="1:8" x14ac:dyDescent="0.3">
      <c r="A555" s="2" t="s">
        <v>277</v>
      </c>
      <c r="B555" s="36">
        <v>4</v>
      </c>
      <c r="C555" s="37" t="s">
        <v>9055</v>
      </c>
      <c r="D555" s="32" t="s">
        <v>9161</v>
      </c>
      <c r="E555" s="32" t="s">
        <v>28</v>
      </c>
      <c r="G555"/>
      <c r="H555"/>
    </row>
    <row r="556" spans="1:8" x14ac:dyDescent="0.3">
      <c r="A556" t="s">
        <v>7880</v>
      </c>
      <c r="B556" s="36">
        <v>4</v>
      </c>
      <c r="C556" s="37" t="s">
        <v>8771</v>
      </c>
      <c r="D556" s="32" t="s">
        <v>9024</v>
      </c>
      <c r="E556" s="32" t="s">
        <v>1009</v>
      </c>
      <c r="G556"/>
      <c r="H556"/>
    </row>
    <row r="557" spans="1:8" x14ac:dyDescent="0.3">
      <c r="A557" t="s">
        <v>7880</v>
      </c>
      <c r="B557" s="36">
        <v>4</v>
      </c>
      <c r="C557" s="37" t="s">
        <v>8771</v>
      </c>
      <c r="D557" s="32" t="s">
        <v>8775</v>
      </c>
      <c r="E557" s="32" t="s">
        <v>192</v>
      </c>
      <c r="G557"/>
      <c r="H557"/>
    </row>
    <row r="558" spans="1:8" x14ac:dyDescent="0.3">
      <c r="A558" s="4" t="s">
        <v>1122</v>
      </c>
      <c r="B558" s="36">
        <v>4</v>
      </c>
      <c r="C558" s="37" t="s">
        <v>8771</v>
      </c>
      <c r="D558" s="33" t="s">
        <v>8803</v>
      </c>
      <c r="E558" s="32" t="s">
        <v>28</v>
      </c>
      <c r="G558"/>
      <c r="H558"/>
    </row>
    <row r="559" spans="1:8" x14ac:dyDescent="0.3">
      <c r="A559" t="s">
        <v>7880</v>
      </c>
      <c r="B559" s="36">
        <v>4</v>
      </c>
      <c r="C559" s="37" t="s">
        <v>8771</v>
      </c>
      <c r="D559" s="33" t="s">
        <v>8803</v>
      </c>
      <c r="E559" s="32" t="s">
        <v>192</v>
      </c>
      <c r="G559"/>
      <c r="H559"/>
    </row>
    <row r="560" spans="1:8" x14ac:dyDescent="0.3">
      <c r="A560" s="4" t="s">
        <v>1122</v>
      </c>
      <c r="B560" s="36">
        <v>4</v>
      </c>
      <c r="C560" s="37" t="s">
        <v>8771</v>
      </c>
      <c r="D560" s="34" t="s">
        <v>8772</v>
      </c>
      <c r="E560" s="32" t="s">
        <v>28</v>
      </c>
      <c r="G560"/>
      <c r="H560"/>
    </row>
    <row r="561" spans="1:8" x14ac:dyDescent="0.3">
      <c r="A561" s="4" t="s">
        <v>1122</v>
      </c>
      <c r="B561" s="36">
        <v>4</v>
      </c>
      <c r="C561" s="37" t="s">
        <v>8771</v>
      </c>
      <c r="D561" s="5" t="s">
        <v>8773</v>
      </c>
      <c r="E561" s="32" t="s">
        <v>28</v>
      </c>
      <c r="G561"/>
      <c r="H561"/>
    </row>
    <row r="562" spans="1:8" x14ac:dyDescent="0.3">
      <c r="A562" s="4" t="s">
        <v>1122</v>
      </c>
      <c r="B562" s="36">
        <v>4</v>
      </c>
      <c r="C562" s="37" t="s">
        <v>8771</v>
      </c>
      <c r="D562" s="5" t="s">
        <v>1152</v>
      </c>
      <c r="E562" s="32" t="s">
        <v>28</v>
      </c>
      <c r="G562"/>
      <c r="H562"/>
    </row>
    <row r="563" spans="1:8" x14ac:dyDescent="0.3">
      <c r="A563" t="s">
        <v>7880</v>
      </c>
      <c r="B563" s="36">
        <v>4</v>
      </c>
      <c r="C563" s="37" t="s">
        <v>9055</v>
      </c>
      <c r="D563" s="32" t="s">
        <v>9173</v>
      </c>
      <c r="E563" s="32" t="s">
        <v>28</v>
      </c>
      <c r="G563"/>
      <c r="H563"/>
    </row>
    <row r="564" spans="1:8" x14ac:dyDescent="0.3">
      <c r="A564" s="2" t="s">
        <v>7881</v>
      </c>
      <c r="B564" s="36">
        <v>4</v>
      </c>
      <c r="C564" s="37" t="s">
        <v>8771</v>
      </c>
      <c r="D564" s="32" t="s">
        <v>8775</v>
      </c>
      <c r="E564" s="32" t="s">
        <v>192</v>
      </c>
      <c r="G564"/>
      <c r="H564"/>
    </row>
    <row r="565" spans="1:8" x14ac:dyDescent="0.3">
      <c r="A565" s="2" t="s">
        <v>7881</v>
      </c>
      <c r="B565" s="36">
        <v>4</v>
      </c>
      <c r="C565" s="37" t="s">
        <v>8771</v>
      </c>
      <c r="D565" s="33" t="s">
        <v>8803</v>
      </c>
      <c r="E565" s="32" t="s">
        <v>28</v>
      </c>
      <c r="G565"/>
      <c r="H565"/>
    </row>
    <row r="566" spans="1:8" x14ac:dyDescent="0.3">
      <c r="A566" s="2" t="s">
        <v>7881</v>
      </c>
      <c r="B566" s="36">
        <v>4</v>
      </c>
      <c r="C566" s="37" t="s">
        <v>8771</v>
      </c>
      <c r="D566" s="32" t="s">
        <v>8770</v>
      </c>
      <c r="E566" s="32" t="s">
        <v>28</v>
      </c>
      <c r="G566"/>
      <c r="H566"/>
    </row>
    <row r="567" spans="1:8" x14ac:dyDescent="0.3">
      <c r="A567" s="2" t="s">
        <v>1163</v>
      </c>
      <c r="B567" s="36">
        <v>4</v>
      </c>
      <c r="C567" s="37" t="s">
        <v>8771</v>
      </c>
      <c r="D567" s="32" t="s">
        <v>8770</v>
      </c>
      <c r="E567" s="32" t="s">
        <v>28</v>
      </c>
      <c r="G567"/>
      <c r="H567"/>
    </row>
    <row r="568" spans="1:8" x14ac:dyDescent="0.3">
      <c r="A568" s="2" t="s">
        <v>1163</v>
      </c>
      <c r="B568" s="36">
        <v>4</v>
      </c>
      <c r="C568" s="37" t="s">
        <v>8771</v>
      </c>
      <c r="D568" s="32" t="s">
        <v>8770</v>
      </c>
      <c r="E568" s="32" t="s">
        <v>28</v>
      </c>
      <c r="G568"/>
      <c r="H568"/>
    </row>
    <row r="569" spans="1:8" x14ac:dyDescent="0.3">
      <c r="A569" s="2" t="s">
        <v>1163</v>
      </c>
      <c r="B569" s="36">
        <v>4</v>
      </c>
      <c r="C569" s="37" t="s">
        <v>8771</v>
      </c>
      <c r="D569" s="32" t="s">
        <v>8770</v>
      </c>
      <c r="E569" s="32" t="s">
        <v>28</v>
      </c>
      <c r="G569"/>
      <c r="H569"/>
    </row>
    <row r="570" spans="1:8" x14ac:dyDescent="0.3">
      <c r="A570" s="2" t="s">
        <v>1163</v>
      </c>
      <c r="B570" s="36">
        <v>4</v>
      </c>
      <c r="C570" s="37" t="s">
        <v>8771</v>
      </c>
      <c r="D570" s="32" t="s">
        <v>8770</v>
      </c>
      <c r="E570" s="32" t="s">
        <v>28</v>
      </c>
      <c r="G570"/>
      <c r="H570"/>
    </row>
    <row r="571" spans="1:8" x14ac:dyDescent="0.3">
      <c r="A571" s="2" t="s">
        <v>1163</v>
      </c>
      <c r="B571" s="36">
        <v>4</v>
      </c>
      <c r="C571" s="37" t="s">
        <v>8771</v>
      </c>
      <c r="D571" s="32" t="s">
        <v>8770</v>
      </c>
      <c r="E571" s="32" t="s">
        <v>28</v>
      </c>
      <c r="G571"/>
      <c r="H571"/>
    </row>
    <row r="572" spans="1:8" x14ac:dyDescent="0.3">
      <c r="A572" s="2" t="s">
        <v>7881</v>
      </c>
      <c r="B572" s="36">
        <v>4</v>
      </c>
      <c r="C572" s="37" t="s">
        <v>8771</v>
      </c>
      <c r="D572" s="32" t="s">
        <v>8770</v>
      </c>
      <c r="E572" s="32" t="s">
        <v>28</v>
      </c>
      <c r="G572"/>
      <c r="H572"/>
    </row>
    <row r="573" spans="1:8" x14ac:dyDescent="0.3">
      <c r="A573" s="2" t="s">
        <v>1163</v>
      </c>
      <c r="B573" s="36">
        <v>4</v>
      </c>
      <c r="C573" s="37" t="s">
        <v>8771</v>
      </c>
      <c r="D573" s="32" t="s">
        <v>8770</v>
      </c>
      <c r="E573" s="32" t="s">
        <v>28</v>
      </c>
      <c r="G573"/>
      <c r="H573"/>
    </row>
    <row r="574" spans="1:8" x14ac:dyDescent="0.3">
      <c r="A574" s="2" t="s">
        <v>1163</v>
      </c>
      <c r="B574" s="36">
        <v>4</v>
      </c>
      <c r="C574" s="37" t="s">
        <v>8771</v>
      </c>
      <c r="D574" s="32" t="s">
        <v>8770</v>
      </c>
      <c r="E574" s="32" t="s">
        <v>28</v>
      </c>
      <c r="G574"/>
      <c r="H574"/>
    </row>
    <row r="575" spans="1:8" x14ac:dyDescent="0.3">
      <c r="A575" s="2" t="s">
        <v>7881</v>
      </c>
      <c r="B575" s="36">
        <v>4</v>
      </c>
      <c r="C575" s="37" t="s">
        <v>8771</v>
      </c>
      <c r="D575" s="32" t="s">
        <v>8770</v>
      </c>
      <c r="E575" s="32" t="s">
        <v>28</v>
      </c>
      <c r="G575"/>
      <c r="H575"/>
    </row>
    <row r="576" spans="1:8" x14ac:dyDescent="0.3">
      <c r="A576" s="2" t="s">
        <v>1163</v>
      </c>
      <c r="B576" s="36">
        <v>4</v>
      </c>
      <c r="C576" s="37" t="s">
        <v>8771</v>
      </c>
      <c r="D576" s="32" t="s">
        <v>8770</v>
      </c>
      <c r="E576" s="32" t="s">
        <v>28</v>
      </c>
      <c r="G576"/>
      <c r="H576"/>
    </row>
    <row r="577" spans="1:8" x14ac:dyDescent="0.3">
      <c r="A577" s="2" t="s">
        <v>1163</v>
      </c>
      <c r="B577" s="36">
        <v>4</v>
      </c>
      <c r="C577" s="37" t="s">
        <v>8771</v>
      </c>
      <c r="D577" s="32" t="s">
        <v>8770</v>
      </c>
      <c r="E577" s="32" t="s">
        <v>28</v>
      </c>
      <c r="G577"/>
      <c r="H577"/>
    </row>
    <row r="578" spans="1:8" x14ac:dyDescent="0.3">
      <c r="A578" s="2" t="s">
        <v>7881</v>
      </c>
      <c r="B578" s="36">
        <v>4</v>
      </c>
      <c r="C578" s="37" t="s">
        <v>8771</v>
      </c>
      <c r="D578" s="32" t="s">
        <v>8770</v>
      </c>
      <c r="E578" s="32" t="s">
        <v>28</v>
      </c>
      <c r="G578"/>
      <c r="H578"/>
    </row>
    <row r="579" spans="1:8" x14ac:dyDescent="0.3">
      <c r="A579" s="2" t="s">
        <v>7881</v>
      </c>
      <c r="B579" s="36">
        <v>4</v>
      </c>
      <c r="C579" s="37" t="s">
        <v>9055</v>
      </c>
      <c r="D579" s="32" t="s">
        <v>9056</v>
      </c>
      <c r="E579" s="32" t="s">
        <v>1009</v>
      </c>
      <c r="G579"/>
      <c r="H579"/>
    </row>
    <row r="580" spans="1:8" x14ac:dyDescent="0.3">
      <c r="A580" s="2" t="s">
        <v>7881</v>
      </c>
      <c r="B580" s="36">
        <v>4</v>
      </c>
      <c r="C580" s="37" t="s">
        <v>8771</v>
      </c>
      <c r="D580" s="32" t="s">
        <v>8923</v>
      </c>
      <c r="E580" s="32" t="s">
        <v>192</v>
      </c>
      <c r="G580"/>
      <c r="H580"/>
    </row>
    <row r="581" spans="1:8" x14ac:dyDescent="0.3">
      <c r="A581" s="2" t="s">
        <v>7881</v>
      </c>
      <c r="B581" s="36">
        <v>4</v>
      </c>
      <c r="C581" s="37" t="s">
        <v>8771</v>
      </c>
      <c r="D581" s="32" t="s">
        <v>8923</v>
      </c>
      <c r="E581" s="32" t="s">
        <v>192</v>
      </c>
      <c r="G581"/>
      <c r="H581"/>
    </row>
    <row r="582" spans="1:8" x14ac:dyDescent="0.3">
      <c r="A582" s="2" t="s">
        <v>1163</v>
      </c>
      <c r="B582" s="36">
        <v>4</v>
      </c>
      <c r="C582" s="37" t="s">
        <v>8771</v>
      </c>
      <c r="D582" s="32" t="s">
        <v>1311</v>
      </c>
      <c r="E582" s="32" t="s">
        <v>28</v>
      </c>
      <c r="G582"/>
      <c r="H582"/>
    </row>
    <row r="583" spans="1:8" x14ac:dyDescent="0.3">
      <c r="A583" s="2" t="s">
        <v>7881</v>
      </c>
      <c r="B583" s="36">
        <v>4</v>
      </c>
      <c r="C583" s="37" t="s">
        <v>8771</v>
      </c>
      <c r="D583" s="32" t="s">
        <v>8775</v>
      </c>
      <c r="E583" s="32" t="s">
        <v>192</v>
      </c>
      <c r="G583"/>
      <c r="H583"/>
    </row>
    <row r="584" spans="1:8" x14ac:dyDescent="0.3">
      <c r="A584" s="2" t="s">
        <v>1163</v>
      </c>
      <c r="B584" s="36">
        <v>4</v>
      </c>
      <c r="C584" s="37" t="s">
        <v>8771</v>
      </c>
      <c r="D584" s="32" t="s">
        <v>8770</v>
      </c>
      <c r="E584" s="32" t="s">
        <v>28</v>
      </c>
      <c r="G584"/>
      <c r="H584"/>
    </row>
    <row r="585" spans="1:8" x14ac:dyDescent="0.3">
      <c r="A585" s="2" t="s">
        <v>7881</v>
      </c>
      <c r="B585" s="36">
        <v>4</v>
      </c>
      <c r="C585" s="37" t="s">
        <v>8771</v>
      </c>
      <c r="D585" s="32" t="s">
        <v>8774</v>
      </c>
      <c r="E585" s="32" t="s">
        <v>192</v>
      </c>
      <c r="G585"/>
      <c r="H585"/>
    </row>
    <row r="586" spans="1:8" x14ac:dyDescent="0.3">
      <c r="A586" s="2" t="s">
        <v>7881</v>
      </c>
      <c r="B586" s="36">
        <v>4</v>
      </c>
      <c r="C586" s="37" t="s">
        <v>8771</v>
      </c>
      <c r="D586" s="31" t="s">
        <v>8803</v>
      </c>
      <c r="E586" s="32" t="s">
        <v>192</v>
      </c>
      <c r="G586"/>
      <c r="H586"/>
    </row>
    <row r="587" spans="1:8" x14ac:dyDescent="0.3">
      <c r="A587" s="2" t="s">
        <v>7881</v>
      </c>
      <c r="B587" s="36">
        <v>4</v>
      </c>
      <c r="C587" s="37" t="s">
        <v>8771</v>
      </c>
      <c r="D587" s="31" t="s">
        <v>8803</v>
      </c>
      <c r="E587" s="32" t="s">
        <v>192</v>
      </c>
      <c r="G587"/>
      <c r="H587"/>
    </row>
    <row r="588" spans="1:8" x14ac:dyDescent="0.3">
      <c r="A588" s="2" t="s">
        <v>1163</v>
      </c>
      <c r="B588" s="36">
        <v>4</v>
      </c>
      <c r="C588" s="37" t="s">
        <v>8771</v>
      </c>
      <c r="D588" s="32" t="s">
        <v>1318</v>
      </c>
      <c r="E588" s="32" t="s">
        <v>192</v>
      </c>
      <c r="G588"/>
      <c r="H588"/>
    </row>
    <row r="589" spans="1:8" x14ac:dyDescent="0.3">
      <c r="A589" s="2" t="s">
        <v>7881</v>
      </c>
      <c r="B589" s="36">
        <v>4</v>
      </c>
      <c r="C589" s="37" t="s">
        <v>8771</v>
      </c>
      <c r="D589" s="32" t="s">
        <v>8923</v>
      </c>
      <c r="E589" s="32" t="s">
        <v>192</v>
      </c>
      <c r="G589"/>
      <c r="H589"/>
    </row>
    <row r="590" spans="1:8" x14ac:dyDescent="0.3">
      <c r="A590" s="2" t="s">
        <v>7881</v>
      </c>
      <c r="B590" s="36">
        <v>4</v>
      </c>
      <c r="C590" s="37" t="s">
        <v>9055</v>
      </c>
      <c r="D590" s="32" t="s">
        <v>9111</v>
      </c>
      <c r="E590" s="32" t="s">
        <v>28</v>
      </c>
      <c r="G590"/>
      <c r="H590"/>
    </row>
    <row r="591" spans="1:8" x14ac:dyDescent="0.3">
      <c r="A591" s="2" t="s">
        <v>7881</v>
      </c>
      <c r="B591" s="36">
        <v>4</v>
      </c>
      <c r="C591" s="37" t="s">
        <v>8771</v>
      </c>
      <c r="D591" s="32" t="s">
        <v>8923</v>
      </c>
      <c r="E591" s="32" t="s">
        <v>192</v>
      </c>
      <c r="G591"/>
      <c r="H591"/>
    </row>
    <row r="592" spans="1:8" x14ac:dyDescent="0.3">
      <c r="A592" s="2" t="s">
        <v>1163</v>
      </c>
      <c r="B592" s="36">
        <v>4</v>
      </c>
      <c r="C592" s="37" t="s">
        <v>8771</v>
      </c>
      <c r="D592" s="32" t="s">
        <v>1370</v>
      </c>
      <c r="E592" s="32" t="s">
        <v>28</v>
      </c>
      <c r="G592"/>
      <c r="H592"/>
    </row>
    <row r="593" spans="1:8" x14ac:dyDescent="0.3">
      <c r="A593" s="2" t="s">
        <v>1163</v>
      </c>
      <c r="B593" s="36">
        <v>4</v>
      </c>
      <c r="C593" s="37" t="s">
        <v>8771</v>
      </c>
      <c r="D593" s="32" t="s">
        <v>8774</v>
      </c>
      <c r="E593" s="32" t="s">
        <v>28</v>
      </c>
      <c r="G593"/>
      <c r="H593"/>
    </row>
    <row r="594" spans="1:8" x14ac:dyDescent="0.3">
      <c r="A594" s="2" t="s">
        <v>1163</v>
      </c>
      <c r="B594" s="36">
        <v>4</v>
      </c>
      <c r="C594" s="37" t="s">
        <v>8771</v>
      </c>
      <c r="D594" s="32" t="s">
        <v>8774</v>
      </c>
      <c r="E594" s="32" t="s">
        <v>28</v>
      </c>
      <c r="G594"/>
      <c r="H594"/>
    </row>
    <row r="595" spans="1:8" x14ac:dyDescent="0.3">
      <c r="A595" s="2" t="s">
        <v>1163</v>
      </c>
      <c r="B595" s="36">
        <v>4</v>
      </c>
      <c r="C595" s="37" t="s">
        <v>8771</v>
      </c>
      <c r="D595" s="32" t="s">
        <v>8774</v>
      </c>
      <c r="E595" s="32" t="s">
        <v>28</v>
      </c>
      <c r="G595"/>
      <c r="H595"/>
    </row>
    <row r="596" spans="1:8" x14ac:dyDescent="0.3">
      <c r="A596" s="2" t="s">
        <v>1163</v>
      </c>
      <c r="B596" s="36">
        <v>4</v>
      </c>
      <c r="C596" s="37" t="s">
        <v>8771</v>
      </c>
      <c r="D596" s="32" t="s">
        <v>8774</v>
      </c>
      <c r="E596" s="32" t="s">
        <v>28</v>
      </c>
      <c r="G596"/>
      <c r="H596"/>
    </row>
    <row r="597" spans="1:8" x14ac:dyDescent="0.3">
      <c r="A597" s="2" t="s">
        <v>1163</v>
      </c>
      <c r="B597" s="36">
        <v>4</v>
      </c>
      <c r="C597" s="37" t="s">
        <v>8771</v>
      </c>
      <c r="D597" s="32" t="s">
        <v>8774</v>
      </c>
      <c r="E597" s="32" t="s">
        <v>28</v>
      </c>
      <c r="G597"/>
      <c r="H597"/>
    </row>
    <row r="598" spans="1:8" x14ac:dyDescent="0.3">
      <c r="A598" s="2" t="s">
        <v>1163</v>
      </c>
      <c r="B598" s="36">
        <v>4</v>
      </c>
      <c r="C598" s="37" t="s">
        <v>8771</v>
      </c>
      <c r="D598" s="32" t="s">
        <v>8774</v>
      </c>
      <c r="E598" s="32" t="s">
        <v>28</v>
      </c>
      <c r="G598"/>
      <c r="H598"/>
    </row>
    <row r="599" spans="1:8" x14ac:dyDescent="0.3">
      <c r="A599" s="2" t="s">
        <v>1163</v>
      </c>
      <c r="B599" s="36">
        <v>4</v>
      </c>
      <c r="C599" s="37" t="s">
        <v>8771</v>
      </c>
      <c r="D599" s="32" t="s">
        <v>8774</v>
      </c>
      <c r="E599" s="32" t="s">
        <v>28</v>
      </c>
      <c r="G599"/>
      <c r="H599"/>
    </row>
    <row r="600" spans="1:8" x14ac:dyDescent="0.3">
      <c r="A600" s="2" t="s">
        <v>1163</v>
      </c>
      <c r="B600" s="36">
        <v>4</v>
      </c>
      <c r="C600" s="37" t="s">
        <v>8771</v>
      </c>
      <c r="D600" s="32" t="s">
        <v>8774</v>
      </c>
      <c r="E600" s="32" t="s">
        <v>28</v>
      </c>
      <c r="G600"/>
      <c r="H600"/>
    </row>
    <row r="601" spans="1:8" x14ac:dyDescent="0.3">
      <c r="A601" s="2" t="s">
        <v>1163</v>
      </c>
      <c r="B601" s="36">
        <v>4</v>
      </c>
      <c r="C601" s="37" t="s">
        <v>8771</v>
      </c>
      <c r="D601" s="32" t="s">
        <v>8774</v>
      </c>
      <c r="E601" s="32" t="s">
        <v>28</v>
      </c>
      <c r="G601"/>
      <c r="H601"/>
    </row>
    <row r="602" spans="1:8" x14ac:dyDescent="0.3">
      <c r="A602" s="2" t="s">
        <v>1163</v>
      </c>
      <c r="B602" s="36">
        <v>4</v>
      </c>
      <c r="C602" s="37" t="s">
        <v>8771</v>
      </c>
      <c r="D602" s="32" t="s">
        <v>8774</v>
      </c>
      <c r="E602" s="32" t="s">
        <v>28</v>
      </c>
      <c r="G602"/>
      <c r="H602"/>
    </row>
    <row r="603" spans="1:8" x14ac:dyDescent="0.3">
      <c r="A603" s="2" t="s">
        <v>1163</v>
      </c>
      <c r="B603" s="36">
        <v>4</v>
      </c>
      <c r="C603" s="37" t="s">
        <v>8771</v>
      </c>
      <c r="D603" s="32" t="s">
        <v>8774</v>
      </c>
      <c r="E603" s="32" t="s">
        <v>28</v>
      </c>
      <c r="G603"/>
      <c r="H603"/>
    </row>
    <row r="604" spans="1:8" x14ac:dyDescent="0.3">
      <c r="A604" s="2" t="s">
        <v>7881</v>
      </c>
      <c r="B604" s="36">
        <v>4</v>
      </c>
      <c r="C604" s="37" t="s">
        <v>9055</v>
      </c>
      <c r="D604" s="32" t="s">
        <v>9186</v>
      </c>
      <c r="E604" s="32" t="s">
        <v>28</v>
      </c>
      <c r="G604"/>
      <c r="H604"/>
    </row>
    <row r="605" spans="1:8" x14ac:dyDescent="0.3">
      <c r="A605" s="2" t="s">
        <v>7879</v>
      </c>
      <c r="B605" s="36">
        <v>4</v>
      </c>
      <c r="C605" s="37" t="s">
        <v>9055</v>
      </c>
      <c r="D605" s="32" t="s">
        <v>9111</v>
      </c>
      <c r="E605" s="32" t="s">
        <v>192</v>
      </c>
      <c r="G605"/>
      <c r="H605"/>
    </row>
    <row r="606" spans="1:8" x14ac:dyDescent="0.3">
      <c r="A606" s="2" t="s">
        <v>7879</v>
      </c>
      <c r="B606" s="36">
        <v>4</v>
      </c>
      <c r="C606" s="37" t="s">
        <v>9055</v>
      </c>
      <c r="D606" s="32" t="s">
        <v>9104</v>
      </c>
      <c r="E606" s="32" t="s">
        <v>192</v>
      </c>
      <c r="G606"/>
      <c r="H606"/>
    </row>
    <row r="607" spans="1:8" x14ac:dyDescent="0.3">
      <c r="A607" s="2" t="s">
        <v>7879</v>
      </c>
      <c r="B607" s="36">
        <v>4</v>
      </c>
      <c r="C607" s="37" t="s">
        <v>9055</v>
      </c>
      <c r="D607" s="32" t="s">
        <v>9104</v>
      </c>
      <c r="E607" s="32" t="s">
        <v>192</v>
      </c>
      <c r="G607"/>
      <c r="H607"/>
    </row>
    <row r="608" spans="1:8" x14ac:dyDescent="0.3">
      <c r="A608" s="2" t="s">
        <v>7879</v>
      </c>
      <c r="B608" s="36">
        <v>4</v>
      </c>
      <c r="C608" s="37" t="s">
        <v>9055</v>
      </c>
      <c r="D608" s="32" t="s">
        <v>9111</v>
      </c>
      <c r="E608" s="32" t="s">
        <v>192</v>
      </c>
      <c r="G608"/>
      <c r="H608"/>
    </row>
    <row r="609" spans="1:8" x14ac:dyDescent="0.3">
      <c r="A609" s="2" t="s">
        <v>7879</v>
      </c>
      <c r="B609" s="36">
        <v>4</v>
      </c>
      <c r="C609" s="37" t="s">
        <v>9055</v>
      </c>
      <c r="D609" s="32" t="s">
        <v>9111</v>
      </c>
      <c r="E609" s="32" t="s">
        <v>192</v>
      </c>
      <c r="G609"/>
      <c r="H609"/>
    </row>
    <row r="610" spans="1:8" x14ac:dyDescent="0.3">
      <c r="A610" s="2" t="s">
        <v>7879</v>
      </c>
      <c r="B610" s="36">
        <v>4</v>
      </c>
      <c r="C610" s="37" t="s">
        <v>9055</v>
      </c>
      <c r="D610" s="32" t="s">
        <v>9111</v>
      </c>
      <c r="E610" s="32" t="s">
        <v>192</v>
      </c>
      <c r="G610"/>
      <c r="H610"/>
    </row>
    <row r="611" spans="1:8" x14ac:dyDescent="0.3">
      <c r="A611" s="2" t="s">
        <v>277</v>
      </c>
      <c r="B611" s="36">
        <v>4</v>
      </c>
      <c r="C611" s="37" t="s">
        <v>9055</v>
      </c>
      <c r="D611" s="32" t="s">
        <v>9104</v>
      </c>
      <c r="E611" s="32" t="s">
        <v>192</v>
      </c>
      <c r="G611"/>
      <c r="H611"/>
    </row>
    <row r="612" spans="1:8" x14ac:dyDescent="0.3">
      <c r="A612" s="2" t="s">
        <v>277</v>
      </c>
      <c r="B612" s="36">
        <v>4</v>
      </c>
      <c r="C612" s="37" t="s">
        <v>9055</v>
      </c>
      <c r="D612" s="32" t="s">
        <v>9104</v>
      </c>
      <c r="E612" s="32" t="s">
        <v>192</v>
      </c>
      <c r="G612"/>
      <c r="H612"/>
    </row>
    <row r="613" spans="1:8" x14ac:dyDescent="0.3">
      <c r="A613" s="2" t="s">
        <v>7881</v>
      </c>
      <c r="B613" s="36">
        <v>4</v>
      </c>
      <c r="C613" s="37" t="s">
        <v>9055</v>
      </c>
      <c r="D613" s="32" t="s">
        <v>9104</v>
      </c>
      <c r="E613" s="32" t="s">
        <v>192</v>
      </c>
      <c r="G613"/>
      <c r="H613"/>
    </row>
    <row r="614" spans="1:8" x14ac:dyDescent="0.3">
      <c r="A614" s="2" t="s">
        <v>7881</v>
      </c>
      <c r="B614" s="36">
        <v>4</v>
      </c>
      <c r="C614" s="37" t="s">
        <v>9055</v>
      </c>
      <c r="D614" s="32" t="s">
        <v>9128</v>
      </c>
      <c r="E614" s="32" t="s">
        <v>192</v>
      </c>
      <c r="G614"/>
      <c r="H614"/>
    </row>
    <row r="615" spans="1:8" x14ac:dyDescent="0.3">
      <c r="A615" s="2" t="s">
        <v>7879</v>
      </c>
      <c r="B615" s="36">
        <v>4</v>
      </c>
      <c r="C615" s="37" t="s">
        <v>8787</v>
      </c>
      <c r="D615" s="32" t="s">
        <v>1388</v>
      </c>
      <c r="E615" s="32" t="s">
        <v>192</v>
      </c>
      <c r="G615"/>
      <c r="H615"/>
    </row>
    <row r="616" spans="1:8" x14ac:dyDescent="0.3">
      <c r="A616" s="2" t="s">
        <v>7879</v>
      </c>
      <c r="B616" s="36">
        <v>4</v>
      </c>
      <c r="C616" s="37" t="s">
        <v>9042</v>
      </c>
      <c r="D616" s="32" t="s">
        <v>9074</v>
      </c>
      <c r="E616" s="32" t="s">
        <v>1009</v>
      </c>
      <c r="G616"/>
      <c r="H616"/>
    </row>
    <row r="617" spans="1:8" x14ac:dyDescent="0.3">
      <c r="A617" s="2" t="s">
        <v>7879</v>
      </c>
      <c r="B617" s="36">
        <v>4</v>
      </c>
      <c r="C617" s="37" t="s">
        <v>9042</v>
      </c>
      <c r="D617" s="32" t="s">
        <v>9074</v>
      </c>
      <c r="E617" s="32" t="s">
        <v>1009</v>
      </c>
      <c r="G617"/>
      <c r="H617"/>
    </row>
    <row r="618" spans="1:8" x14ac:dyDescent="0.3">
      <c r="A618" s="2" t="s">
        <v>7879</v>
      </c>
      <c r="B618" s="36">
        <v>4</v>
      </c>
      <c r="C618" s="37" t="s">
        <v>8787</v>
      </c>
      <c r="D618" s="31" t="s">
        <v>7884</v>
      </c>
      <c r="E618" s="32" t="s">
        <v>192</v>
      </c>
      <c r="G618"/>
      <c r="H618"/>
    </row>
    <row r="619" spans="1:8" x14ac:dyDescent="0.3">
      <c r="A619" s="2" t="s">
        <v>277</v>
      </c>
      <c r="B619" s="36">
        <v>4</v>
      </c>
      <c r="C619" s="37" t="s">
        <v>8787</v>
      </c>
      <c r="D619" s="31" t="s">
        <v>8854</v>
      </c>
      <c r="E619" s="32" t="s">
        <v>192</v>
      </c>
      <c r="G619"/>
      <c r="H619"/>
    </row>
    <row r="620" spans="1:8" x14ac:dyDescent="0.3">
      <c r="A620" s="2" t="s">
        <v>277</v>
      </c>
      <c r="B620" s="36">
        <v>4</v>
      </c>
      <c r="C620" s="37" t="s">
        <v>8787</v>
      </c>
      <c r="D620" s="32" t="s">
        <v>8801</v>
      </c>
      <c r="E620" s="32" t="s">
        <v>28</v>
      </c>
      <c r="G620"/>
      <c r="H620"/>
    </row>
    <row r="621" spans="1:8" x14ac:dyDescent="0.3">
      <c r="A621" s="2" t="s">
        <v>277</v>
      </c>
      <c r="B621" s="36">
        <v>4</v>
      </c>
      <c r="C621" s="37" t="s">
        <v>8787</v>
      </c>
      <c r="D621" s="32" t="s">
        <v>8801</v>
      </c>
      <c r="E621" s="32" t="s">
        <v>28</v>
      </c>
      <c r="G621"/>
      <c r="H621"/>
    </row>
    <row r="622" spans="1:8" x14ac:dyDescent="0.3">
      <c r="A622" s="2" t="s">
        <v>277</v>
      </c>
      <c r="B622" s="36">
        <v>4</v>
      </c>
      <c r="C622" s="37" t="s">
        <v>8787</v>
      </c>
      <c r="D622" s="32" t="s">
        <v>8801</v>
      </c>
      <c r="E622" s="32" t="s">
        <v>192</v>
      </c>
      <c r="G622"/>
      <c r="H622"/>
    </row>
    <row r="623" spans="1:8" x14ac:dyDescent="0.3">
      <c r="A623" s="2" t="s">
        <v>277</v>
      </c>
      <c r="B623" s="36">
        <v>4</v>
      </c>
      <c r="C623" s="37" t="s">
        <v>8787</v>
      </c>
      <c r="D623" s="32" t="s">
        <v>8801</v>
      </c>
      <c r="E623" s="32" t="s">
        <v>192</v>
      </c>
      <c r="G623"/>
      <c r="H623"/>
    </row>
    <row r="624" spans="1:8" x14ac:dyDescent="0.3">
      <c r="A624" s="2" t="s">
        <v>277</v>
      </c>
      <c r="B624" s="36">
        <v>4</v>
      </c>
      <c r="C624" s="37" t="s">
        <v>8787</v>
      </c>
      <c r="D624" s="32" t="s">
        <v>8801</v>
      </c>
      <c r="E624" s="32" t="s">
        <v>192</v>
      </c>
      <c r="G624"/>
      <c r="H624"/>
    </row>
    <row r="625" spans="1:8" x14ac:dyDescent="0.3">
      <c r="A625" s="2" t="s">
        <v>277</v>
      </c>
      <c r="B625" s="36">
        <v>4</v>
      </c>
      <c r="C625" s="37" t="s">
        <v>8787</v>
      </c>
      <c r="D625" s="32" t="s">
        <v>8801</v>
      </c>
      <c r="E625" s="32" t="s">
        <v>28</v>
      </c>
      <c r="G625"/>
      <c r="H625"/>
    </row>
    <row r="626" spans="1:8" x14ac:dyDescent="0.3">
      <c r="A626" s="2" t="s">
        <v>277</v>
      </c>
      <c r="B626" s="36">
        <v>4</v>
      </c>
      <c r="C626" s="37" t="s">
        <v>9042</v>
      </c>
      <c r="D626" s="32" t="s">
        <v>9064</v>
      </c>
      <c r="E626" s="32" t="s">
        <v>1009</v>
      </c>
      <c r="G626"/>
      <c r="H626"/>
    </row>
    <row r="627" spans="1:8" x14ac:dyDescent="0.3">
      <c r="A627" s="2" t="s">
        <v>277</v>
      </c>
      <c r="B627" s="36">
        <v>4</v>
      </c>
      <c r="C627" s="37" t="s">
        <v>8787</v>
      </c>
      <c r="D627" s="32" t="s">
        <v>499</v>
      </c>
      <c r="E627" s="32" t="s">
        <v>28</v>
      </c>
      <c r="G627"/>
      <c r="H627"/>
    </row>
    <row r="628" spans="1:8" x14ac:dyDescent="0.3">
      <c r="A628" s="2" t="s">
        <v>277</v>
      </c>
      <c r="B628" s="36">
        <v>4</v>
      </c>
      <c r="C628" s="37" t="s">
        <v>8787</v>
      </c>
      <c r="D628" s="31" t="s">
        <v>8926</v>
      </c>
      <c r="E628" s="32" t="s">
        <v>192</v>
      </c>
      <c r="G628"/>
      <c r="H628"/>
    </row>
    <row r="629" spans="1:8" x14ac:dyDescent="0.3">
      <c r="A629" s="2" t="s">
        <v>277</v>
      </c>
      <c r="B629" s="36">
        <v>4</v>
      </c>
      <c r="C629" s="37" t="s">
        <v>8787</v>
      </c>
      <c r="D629" s="31" t="s">
        <v>8926</v>
      </c>
      <c r="E629" s="32" t="s">
        <v>192</v>
      </c>
      <c r="G629"/>
      <c r="H629"/>
    </row>
    <row r="630" spans="1:8" x14ac:dyDescent="0.3">
      <c r="A630" s="2" t="s">
        <v>277</v>
      </c>
      <c r="B630" s="36">
        <v>4</v>
      </c>
      <c r="C630" s="37" t="s">
        <v>8787</v>
      </c>
      <c r="D630" s="32" t="s">
        <v>8801</v>
      </c>
      <c r="E630" s="32" t="s">
        <v>28</v>
      </c>
      <c r="G630"/>
      <c r="H630"/>
    </row>
    <row r="631" spans="1:8" x14ac:dyDescent="0.3">
      <c r="A631" s="2" t="s">
        <v>277</v>
      </c>
      <c r="B631" s="36">
        <v>4</v>
      </c>
      <c r="C631" s="37" t="s">
        <v>8787</v>
      </c>
      <c r="D631" s="32" t="s">
        <v>8801</v>
      </c>
      <c r="E631" s="32" t="s">
        <v>28</v>
      </c>
      <c r="G631"/>
      <c r="H631"/>
    </row>
    <row r="632" spans="1:8" x14ac:dyDescent="0.3">
      <c r="A632" s="2" t="s">
        <v>277</v>
      </c>
      <c r="B632" s="36">
        <v>4</v>
      </c>
      <c r="C632" s="37" t="s">
        <v>8787</v>
      </c>
      <c r="D632" s="32" t="s">
        <v>8801</v>
      </c>
      <c r="E632" s="32" t="s">
        <v>28</v>
      </c>
      <c r="G632"/>
      <c r="H632"/>
    </row>
    <row r="633" spans="1:8" x14ac:dyDescent="0.3">
      <c r="A633" s="2" t="s">
        <v>277</v>
      </c>
      <c r="B633" s="36">
        <v>4</v>
      </c>
      <c r="C633" s="37" t="s">
        <v>8787</v>
      </c>
      <c r="D633" s="32" t="s">
        <v>8801</v>
      </c>
      <c r="E633" s="32" t="s">
        <v>28</v>
      </c>
      <c r="G633"/>
      <c r="H633"/>
    </row>
    <row r="634" spans="1:8" x14ac:dyDescent="0.3">
      <c r="A634" s="2" t="s">
        <v>277</v>
      </c>
      <c r="B634" s="36">
        <v>4</v>
      </c>
      <c r="C634" s="37" t="s">
        <v>8787</v>
      </c>
      <c r="D634" s="32" t="s">
        <v>530</v>
      </c>
      <c r="E634" s="32" t="s">
        <v>28</v>
      </c>
      <c r="G634"/>
      <c r="H634"/>
    </row>
    <row r="635" spans="1:8" x14ac:dyDescent="0.3">
      <c r="A635" s="2" t="s">
        <v>277</v>
      </c>
      <c r="B635" s="36">
        <v>4</v>
      </c>
      <c r="C635" s="37" t="s">
        <v>8787</v>
      </c>
      <c r="D635" s="32" t="s">
        <v>8801</v>
      </c>
      <c r="E635" s="32" t="s">
        <v>28</v>
      </c>
      <c r="G635"/>
      <c r="H635"/>
    </row>
    <row r="636" spans="1:8" x14ac:dyDescent="0.3">
      <c r="A636" s="2" t="s">
        <v>277</v>
      </c>
      <c r="B636" s="36">
        <v>4</v>
      </c>
      <c r="C636" s="37" t="s">
        <v>8787</v>
      </c>
      <c r="D636" s="32" t="s">
        <v>8800</v>
      </c>
      <c r="E636" s="32" t="s">
        <v>28</v>
      </c>
      <c r="G636"/>
      <c r="H636"/>
    </row>
    <row r="637" spans="1:8" x14ac:dyDescent="0.3">
      <c r="A637" s="2" t="s">
        <v>277</v>
      </c>
      <c r="B637" s="36">
        <v>4</v>
      </c>
      <c r="C637" s="37" t="s">
        <v>8787</v>
      </c>
      <c r="D637" s="32" t="s">
        <v>8801</v>
      </c>
      <c r="E637" s="32" t="s">
        <v>192</v>
      </c>
      <c r="G637"/>
      <c r="H637"/>
    </row>
    <row r="638" spans="1:8" x14ac:dyDescent="0.3">
      <c r="A638" s="2" t="s">
        <v>277</v>
      </c>
      <c r="B638" s="36">
        <v>4</v>
      </c>
      <c r="C638" s="37" t="s">
        <v>8787</v>
      </c>
      <c r="D638" s="32" t="s">
        <v>8801</v>
      </c>
      <c r="E638" s="32" t="s">
        <v>192</v>
      </c>
      <c r="G638"/>
      <c r="H638"/>
    </row>
    <row r="639" spans="1:8" x14ac:dyDescent="0.3">
      <c r="A639" s="2" t="s">
        <v>277</v>
      </c>
      <c r="B639" s="36">
        <v>4</v>
      </c>
      <c r="C639" s="37" t="s">
        <v>8787</v>
      </c>
      <c r="D639" s="32" t="s">
        <v>8801</v>
      </c>
      <c r="E639" s="32" t="s">
        <v>192</v>
      </c>
      <c r="G639"/>
      <c r="H639"/>
    </row>
    <row r="640" spans="1:8" x14ac:dyDescent="0.3">
      <c r="A640" s="2" t="s">
        <v>277</v>
      </c>
      <c r="B640" s="36">
        <v>4</v>
      </c>
      <c r="C640" s="37" t="s">
        <v>8787</v>
      </c>
      <c r="D640" s="32" t="s">
        <v>8798</v>
      </c>
      <c r="E640" s="32" t="s">
        <v>192</v>
      </c>
      <c r="G640"/>
      <c r="H640"/>
    </row>
    <row r="641" spans="1:8" x14ac:dyDescent="0.3">
      <c r="A641" s="2" t="s">
        <v>277</v>
      </c>
      <c r="B641" s="36">
        <v>4</v>
      </c>
      <c r="C641" s="37" t="s">
        <v>8787</v>
      </c>
      <c r="D641" s="32" t="s">
        <v>8788</v>
      </c>
      <c r="E641" s="32" t="s">
        <v>28</v>
      </c>
      <c r="G641"/>
      <c r="H641"/>
    </row>
    <row r="642" spans="1:8" x14ac:dyDescent="0.3">
      <c r="A642" s="2" t="s">
        <v>277</v>
      </c>
      <c r="B642" s="36">
        <v>4</v>
      </c>
      <c r="C642" s="37" t="s">
        <v>8787</v>
      </c>
      <c r="D642" s="32" t="s">
        <v>8788</v>
      </c>
      <c r="E642" s="32" t="s">
        <v>28</v>
      </c>
      <c r="G642"/>
      <c r="H642"/>
    </row>
    <row r="643" spans="1:8" x14ac:dyDescent="0.3">
      <c r="A643" s="2" t="s">
        <v>277</v>
      </c>
      <c r="B643" s="36">
        <v>4</v>
      </c>
      <c r="C643" s="37" t="s">
        <v>8787</v>
      </c>
      <c r="D643" s="32" t="s">
        <v>8801</v>
      </c>
      <c r="E643" s="32" t="s">
        <v>28</v>
      </c>
      <c r="G643"/>
      <c r="H643"/>
    </row>
    <row r="644" spans="1:8" x14ac:dyDescent="0.3">
      <c r="A644" s="2" t="s">
        <v>277</v>
      </c>
      <c r="B644" s="36">
        <v>4</v>
      </c>
      <c r="C644" s="37" t="s">
        <v>8787</v>
      </c>
      <c r="D644" s="31" t="s">
        <v>8926</v>
      </c>
      <c r="E644" s="32" t="s">
        <v>192</v>
      </c>
      <c r="G644"/>
      <c r="H644"/>
    </row>
    <row r="645" spans="1:8" x14ac:dyDescent="0.3">
      <c r="A645" s="2" t="s">
        <v>277</v>
      </c>
      <c r="B645" s="36">
        <v>4</v>
      </c>
      <c r="C645" s="37" t="s">
        <v>8787</v>
      </c>
      <c r="D645" s="32" t="s">
        <v>499</v>
      </c>
      <c r="E645" s="32" t="s">
        <v>28</v>
      </c>
      <c r="G645"/>
      <c r="H645"/>
    </row>
    <row r="646" spans="1:8" x14ac:dyDescent="0.3">
      <c r="A646" s="2" t="s">
        <v>277</v>
      </c>
      <c r="B646" s="36">
        <v>4</v>
      </c>
      <c r="C646" s="37" t="s">
        <v>8787</v>
      </c>
      <c r="D646" s="32" t="s">
        <v>8801</v>
      </c>
      <c r="E646" s="32" t="s">
        <v>28</v>
      </c>
      <c r="G646"/>
      <c r="H646"/>
    </row>
    <row r="647" spans="1:8" x14ac:dyDescent="0.3">
      <c r="A647" s="2" t="s">
        <v>277</v>
      </c>
      <c r="B647" s="36">
        <v>4</v>
      </c>
      <c r="C647" s="37" t="s">
        <v>8787</v>
      </c>
      <c r="D647" s="32" t="s">
        <v>8801</v>
      </c>
      <c r="E647" s="32" t="s">
        <v>28</v>
      </c>
      <c r="G647"/>
      <c r="H647"/>
    </row>
    <row r="648" spans="1:8" x14ac:dyDescent="0.3">
      <c r="A648" s="2" t="s">
        <v>277</v>
      </c>
      <c r="B648" s="36">
        <v>4</v>
      </c>
      <c r="C648" s="37" t="s">
        <v>8787</v>
      </c>
      <c r="D648" s="32" t="s">
        <v>8801</v>
      </c>
      <c r="E648" s="32" t="s">
        <v>28</v>
      </c>
      <c r="G648"/>
      <c r="H648"/>
    </row>
    <row r="649" spans="1:8" x14ac:dyDescent="0.3">
      <c r="A649" s="2" t="s">
        <v>277</v>
      </c>
      <c r="B649" s="36">
        <v>4</v>
      </c>
      <c r="C649" s="37" t="s">
        <v>8787</v>
      </c>
      <c r="D649" s="32" t="s">
        <v>8801</v>
      </c>
      <c r="E649" s="32" t="s">
        <v>192</v>
      </c>
      <c r="G649"/>
      <c r="H649"/>
    </row>
    <row r="650" spans="1:8" x14ac:dyDescent="0.3">
      <c r="A650" s="2" t="s">
        <v>277</v>
      </c>
      <c r="B650" s="36">
        <v>4</v>
      </c>
      <c r="C650" s="37" t="s">
        <v>8787</v>
      </c>
      <c r="D650" s="32" t="s">
        <v>8801</v>
      </c>
      <c r="E650" s="32" t="s">
        <v>192</v>
      </c>
      <c r="G650"/>
      <c r="H650"/>
    </row>
    <row r="651" spans="1:8" x14ac:dyDescent="0.3">
      <c r="A651" s="2" t="s">
        <v>277</v>
      </c>
      <c r="B651" s="36">
        <v>4</v>
      </c>
      <c r="C651" s="37" t="s">
        <v>8787</v>
      </c>
      <c r="D651" s="32" t="s">
        <v>8799</v>
      </c>
      <c r="E651" s="32" t="s">
        <v>28</v>
      </c>
      <c r="G651"/>
      <c r="H651"/>
    </row>
    <row r="652" spans="1:8" x14ac:dyDescent="0.3">
      <c r="A652" t="s">
        <v>7880</v>
      </c>
      <c r="B652" s="36">
        <v>4</v>
      </c>
      <c r="C652" s="37" t="s">
        <v>9042</v>
      </c>
      <c r="D652" s="32" t="s">
        <v>9043</v>
      </c>
      <c r="E652" s="32" t="s">
        <v>1009</v>
      </c>
      <c r="G652"/>
      <c r="H652"/>
    </row>
    <row r="653" spans="1:8" x14ac:dyDescent="0.3">
      <c r="A653" s="2" t="s">
        <v>1163</v>
      </c>
      <c r="B653" s="36">
        <v>4</v>
      </c>
      <c r="C653" s="37" t="s">
        <v>8787</v>
      </c>
      <c r="D653" s="32" t="s">
        <v>1275</v>
      </c>
      <c r="E653" s="32" t="s">
        <v>28</v>
      </c>
      <c r="G653"/>
      <c r="H653"/>
    </row>
    <row r="654" spans="1:8" x14ac:dyDescent="0.3">
      <c r="A654" s="2" t="s">
        <v>7881</v>
      </c>
      <c r="B654" s="36">
        <v>4</v>
      </c>
      <c r="C654" s="37" t="s">
        <v>8787</v>
      </c>
      <c r="D654" s="31" t="s">
        <v>9013</v>
      </c>
      <c r="E654" s="32" t="s">
        <v>192</v>
      </c>
      <c r="G654"/>
      <c r="H654"/>
    </row>
    <row r="655" spans="1:8" x14ac:dyDescent="0.3">
      <c r="A655" s="2" t="s">
        <v>1163</v>
      </c>
      <c r="B655" s="36">
        <v>4</v>
      </c>
      <c r="C655" s="37" t="s">
        <v>8787</v>
      </c>
      <c r="D655" s="32" t="s">
        <v>1381</v>
      </c>
      <c r="E655" s="32" t="s">
        <v>28</v>
      </c>
      <c r="G655"/>
      <c r="H655"/>
    </row>
    <row r="656" spans="1:8" x14ac:dyDescent="0.3">
      <c r="A656" s="2" t="s">
        <v>1163</v>
      </c>
      <c r="B656" s="36">
        <v>4</v>
      </c>
      <c r="C656" s="37" t="s">
        <v>8787</v>
      </c>
      <c r="D656" s="32" t="s">
        <v>1381</v>
      </c>
      <c r="E656" s="32" t="s">
        <v>28</v>
      </c>
      <c r="G656"/>
      <c r="H656"/>
    </row>
    <row r="657" spans="1:8" x14ac:dyDescent="0.3">
      <c r="A657" s="2" t="s">
        <v>1163</v>
      </c>
      <c r="B657" s="36">
        <v>4</v>
      </c>
      <c r="C657" s="37" t="s">
        <v>8787</v>
      </c>
      <c r="D657" s="32" t="s">
        <v>1381</v>
      </c>
      <c r="E657" s="32" t="s">
        <v>28</v>
      </c>
      <c r="G657"/>
      <c r="H657"/>
    </row>
    <row r="658" spans="1:8" x14ac:dyDescent="0.3">
      <c r="A658" s="2" t="s">
        <v>1163</v>
      </c>
      <c r="B658" s="36">
        <v>4</v>
      </c>
      <c r="C658" s="37" t="s">
        <v>8787</v>
      </c>
      <c r="D658" s="32" t="s">
        <v>1381</v>
      </c>
      <c r="E658" s="32" t="s">
        <v>28</v>
      </c>
      <c r="G658"/>
      <c r="H658"/>
    </row>
    <row r="659" spans="1:8" x14ac:dyDescent="0.3">
      <c r="A659" s="2" t="s">
        <v>1163</v>
      </c>
      <c r="B659" s="36">
        <v>4</v>
      </c>
      <c r="C659" s="37" t="s">
        <v>8787</v>
      </c>
      <c r="D659" s="32" t="s">
        <v>1381</v>
      </c>
      <c r="E659" s="32" t="s">
        <v>28</v>
      </c>
      <c r="G659"/>
      <c r="H659"/>
    </row>
    <row r="660" spans="1:8" x14ac:dyDescent="0.3">
      <c r="A660" s="2" t="s">
        <v>1163</v>
      </c>
      <c r="B660" s="36">
        <v>4</v>
      </c>
      <c r="C660" s="37" t="s">
        <v>8787</v>
      </c>
      <c r="D660" s="32" t="s">
        <v>1388</v>
      </c>
      <c r="E660" s="32" t="s">
        <v>28</v>
      </c>
      <c r="G660"/>
      <c r="H660"/>
    </row>
    <row r="661" spans="1:8" x14ac:dyDescent="0.3">
      <c r="A661" s="2" t="s">
        <v>1163</v>
      </c>
      <c r="B661" s="36">
        <v>4</v>
      </c>
      <c r="C661" s="37" t="s">
        <v>8787</v>
      </c>
      <c r="D661" s="32" t="s">
        <v>1388</v>
      </c>
      <c r="E661" s="32" t="s">
        <v>28</v>
      </c>
      <c r="G661"/>
      <c r="H661"/>
    </row>
    <row r="662" spans="1:8" x14ac:dyDescent="0.3">
      <c r="A662" s="2" t="s">
        <v>1163</v>
      </c>
      <c r="B662" s="36">
        <v>4</v>
      </c>
      <c r="C662" s="37" t="s">
        <v>8787</v>
      </c>
      <c r="D662" s="32" t="s">
        <v>1388</v>
      </c>
      <c r="E662" s="32" t="s">
        <v>28</v>
      </c>
      <c r="G662"/>
      <c r="H662"/>
    </row>
    <row r="663" spans="1:8" x14ac:dyDescent="0.3">
      <c r="A663" s="2" t="s">
        <v>1163</v>
      </c>
      <c r="B663" s="36">
        <v>4</v>
      </c>
      <c r="C663" s="37" t="s">
        <v>8787</v>
      </c>
      <c r="D663" s="32" t="s">
        <v>1388</v>
      </c>
      <c r="E663" s="32" t="s">
        <v>28</v>
      </c>
      <c r="G663"/>
      <c r="H663"/>
    </row>
    <row r="664" spans="1:8" x14ac:dyDescent="0.3">
      <c r="A664" s="2" t="s">
        <v>1163</v>
      </c>
      <c r="B664" s="36">
        <v>4</v>
      </c>
      <c r="C664" s="37" t="s">
        <v>8787</v>
      </c>
      <c r="D664" s="32" t="s">
        <v>1388</v>
      </c>
      <c r="E664" s="32" t="s">
        <v>28</v>
      </c>
      <c r="G664"/>
      <c r="H664"/>
    </row>
    <row r="665" spans="1:8" x14ac:dyDescent="0.3">
      <c r="A665" s="2" t="s">
        <v>1163</v>
      </c>
      <c r="B665" s="36">
        <v>4</v>
      </c>
      <c r="C665" s="37" t="s">
        <v>8787</v>
      </c>
      <c r="D665" s="32" t="s">
        <v>1388</v>
      </c>
      <c r="E665" s="32" t="s">
        <v>28</v>
      </c>
      <c r="G665"/>
      <c r="H665"/>
    </row>
    <row r="666" spans="1:8" x14ac:dyDescent="0.3">
      <c r="A666" s="2" t="s">
        <v>277</v>
      </c>
      <c r="B666" s="36">
        <v>4</v>
      </c>
      <c r="C666" s="37" t="s">
        <v>9042</v>
      </c>
      <c r="D666" s="32" t="s">
        <v>9121</v>
      </c>
      <c r="E666" s="32" t="s">
        <v>192</v>
      </c>
      <c r="G666"/>
      <c r="H666"/>
    </row>
    <row r="667" spans="1:8" x14ac:dyDescent="0.3">
      <c r="A667" s="2" t="s">
        <v>7882</v>
      </c>
      <c r="B667" s="36">
        <v>4</v>
      </c>
      <c r="C667" s="37" t="s">
        <v>8810</v>
      </c>
      <c r="D667" s="31" t="s">
        <v>8804</v>
      </c>
      <c r="E667" s="32" t="s">
        <v>28</v>
      </c>
      <c r="G667"/>
      <c r="H667"/>
    </row>
    <row r="668" spans="1:8" x14ac:dyDescent="0.3">
      <c r="A668" s="2" t="s">
        <v>11</v>
      </c>
      <c r="B668" s="36">
        <v>4</v>
      </c>
      <c r="C668" s="37" t="s">
        <v>8810</v>
      </c>
      <c r="D668" s="31" t="s">
        <v>198</v>
      </c>
      <c r="E668" s="32" t="s">
        <v>28</v>
      </c>
      <c r="G668"/>
      <c r="H668"/>
    </row>
    <row r="669" spans="1:8" x14ac:dyDescent="0.3">
      <c r="A669" s="2" t="s">
        <v>7879</v>
      </c>
      <c r="B669" s="36">
        <v>4</v>
      </c>
      <c r="C669" s="37" t="s">
        <v>9066</v>
      </c>
      <c r="D669" s="32" t="s">
        <v>9078</v>
      </c>
      <c r="E669" s="32" t="s">
        <v>1009</v>
      </c>
      <c r="G669"/>
      <c r="H669"/>
    </row>
    <row r="670" spans="1:8" x14ac:dyDescent="0.3">
      <c r="A670" s="2" t="s">
        <v>7879</v>
      </c>
      <c r="B670" s="36">
        <v>4</v>
      </c>
      <c r="C670" s="37" t="s">
        <v>9066</v>
      </c>
      <c r="D670" s="32" t="s">
        <v>9175</v>
      </c>
      <c r="E670" s="32" t="s">
        <v>28</v>
      </c>
      <c r="G670"/>
      <c r="H670"/>
    </row>
    <row r="671" spans="1:8" x14ac:dyDescent="0.3">
      <c r="A671" s="2" t="s">
        <v>1403</v>
      </c>
      <c r="B671" s="36">
        <v>4</v>
      </c>
      <c r="C671" s="37" t="s">
        <v>8810</v>
      </c>
      <c r="D671" s="32" t="s">
        <v>1587</v>
      </c>
      <c r="E671" s="32" t="s">
        <v>28</v>
      </c>
      <c r="G671"/>
      <c r="H671"/>
    </row>
    <row r="672" spans="1:8" x14ac:dyDescent="0.3">
      <c r="A672" s="2" t="s">
        <v>1403</v>
      </c>
      <c r="B672" s="36">
        <v>4</v>
      </c>
      <c r="C672" s="37" t="s">
        <v>8810</v>
      </c>
      <c r="D672" s="32" t="s">
        <v>1587</v>
      </c>
      <c r="E672" s="32" t="s">
        <v>28</v>
      </c>
      <c r="G672"/>
      <c r="H672"/>
    </row>
    <row r="673" spans="1:8" x14ac:dyDescent="0.3">
      <c r="A673" s="2" t="s">
        <v>1403</v>
      </c>
      <c r="B673" s="36">
        <v>4</v>
      </c>
      <c r="C673" s="37" t="s">
        <v>8810</v>
      </c>
      <c r="D673" s="32" t="s">
        <v>1587</v>
      </c>
      <c r="E673" s="32" t="s">
        <v>28</v>
      </c>
      <c r="G673"/>
      <c r="H673"/>
    </row>
    <row r="674" spans="1:8" x14ac:dyDescent="0.3">
      <c r="A674" s="2" t="s">
        <v>277</v>
      </c>
      <c r="B674" s="36">
        <v>4</v>
      </c>
      <c r="C674" s="37" t="s">
        <v>9066</v>
      </c>
      <c r="D674" s="32" t="s">
        <v>9160</v>
      </c>
      <c r="E674" s="32" t="s">
        <v>28</v>
      </c>
      <c r="G674"/>
      <c r="H674"/>
    </row>
    <row r="675" spans="1:8" x14ac:dyDescent="0.3">
      <c r="A675" s="2" t="s">
        <v>277</v>
      </c>
      <c r="B675" s="36">
        <v>4</v>
      </c>
      <c r="C675" s="37" t="s">
        <v>9066</v>
      </c>
      <c r="D675" s="32" t="s">
        <v>9160</v>
      </c>
      <c r="E675" s="32" t="s">
        <v>28</v>
      </c>
      <c r="G675"/>
      <c r="H675"/>
    </row>
    <row r="676" spans="1:8" x14ac:dyDescent="0.3">
      <c r="A676" s="2" t="s">
        <v>277</v>
      </c>
      <c r="B676" s="36">
        <v>4</v>
      </c>
      <c r="C676" s="37" t="s">
        <v>9066</v>
      </c>
      <c r="D676" s="32" t="s">
        <v>9160</v>
      </c>
      <c r="E676" s="32" t="s">
        <v>28</v>
      </c>
      <c r="G676"/>
      <c r="H676"/>
    </row>
    <row r="677" spans="1:8" x14ac:dyDescent="0.3">
      <c r="A677" t="s">
        <v>7880</v>
      </c>
      <c r="B677" s="36">
        <v>4</v>
      </c>
      <c r="C677" s="37" t="s">
        <v>8810</v>
      </c>
      <c r="D677" s="31" t="s">
        <v>8860</v>
      </c>
      <c r="E677" s="32" t="s">
        <v>192</v>
      </c>
      <c r="G677"/>
      <c r="H677"/>
    </row>
    <row r="678" spans="1:8" x14ac:dyDescent="0.3">
      <c r="A678" t="s">
        <v>7880</v>
      </c>
      <c r="B678" s="36">
        <v>4</v>
      </c>
      <c r="C678" s="37" t="s">
        <v>9066</v>
      </c>
      <c r="D678" s="32" t="s">
        <v>9067</v>
      </c>
      <c r="E678" s="32" t="s">
        <v>1009</v>
      </c>
      <c r="G678"/>
      <c r="H678"/>
    </row>
    <row r="679" spans="1:8" x14ac:dyDescent="0.3">
      <c r="A679" t="s">
        <v>7880</v>
      </c>
      <c r="B679" s="36">
        <v>4</v>
      </c>
      <c r="C679" s="38" t="s">
        <v>8810</v>
      </c>
      <c r="D679" s="32" t="s">
        <v>9129</v>
      </c>
      <c r="E679" s="32" t="s">
        <v>192</v>
      </c>
      <c r="G679"/>
      <c r="H679"/>
    </row>
    <row r="680" spans="1:8" x14ac:dyDescent="0.3">
      <c r="A680" t="s">
        <v>7880</v>
      </c>
      <c r="B680" s="36">
        <v>4</v>
      </c>
      <c r="C680" s="38" t="s">
        <v>8810</v>
      </c>
      <c r="D680" s="32" t="s">
        <v>9129</v>
      </c>
      <c r="E680" s="32" t="s">
        <v>192</v>
      </c>
      <c r="G680"/>
      <c r="H680"/>
    </row>
    <row r="681" spans="1:8" x14ac:dyDescent="0.3">
      <c r="A681" s="2" t="s">
        <v>7881</v>
      </c>
      <c r="B681" s="36">
        <v>4</v>
      </c>
      <c r="C681" s="37" t="s">
        <v>8810</v>
      </c>
      <c r="D681" s="31" t="s">
        <v>8804</v>
      </c>
      <c r="E681" s="32" t="s">
        <v>192</v>
      </c>
      <c r="G681"/>
      <c r="H681"/>
    </row>
    <row r="682" spans="1:8" x14ac:dyDescent="0.3">
      <c r="A682" s="2" t="s">
        <v>7881</v>
      </c>
      <c r="B682" s="36">
        <v>4</v>
      </c>
      <c r="C682" s="37" t="s">
        <v>8810</v>
      </c>
      <c r="D682" s="31" t="s">
        <v>8804</v>
      </c>
      <c r="E682" s="32" t="s">
        <v>192</v>
      </c>
      <c r="G682"/>
      <c r="H682"/>
    </row>
    <row r="683" spans="1:8" x14ac:dyDescent="0.3">
      <c r="A683" s="2" t="s">
        <v>7879</v>
      </c>
      <c r="B683" s="36">
        <v>4</v>
      </c>
      <c r="C683" s="37" t="s">
        <v>9018</v>
      </c>
      <c r="D683" s="32" t="s">
        <v>9019</v>
      </c>
      <c r="E683" s="32" t="s">
        <v>1009</v>
      </c>
      <c r="G683"/>
      <c r="H683"/>
    </row>
    <row r="684" spans="1:8" x14ac:dyDescent="0.3">
      <c r="A684" s="2" t="s">
        <v>7882</v>
      </c>
      <c r="B684" s="36">
        <v>4</v>
      </c>
      <c r="C684" s="37" t="s">
        <v>8911</v>
      </c>
      <c r="D684" s="31" t="s">
        <v>8912</v>
      </c>
      <c r="E684" s="32" t="s">
        <v>8852</v>
      </c>
      <c r="G684"/>
      <c r="H684"/>
    </row>
    <row r="685" spans="1:8" x14ac:dyDescent="0.3">
      <c r="A685" s="2" t="s">
        <v>7879</v>
      </c>
      <c r="B685" s="36">
        <v>4</v>
      </c>
      <c r="C685" s="37"/>
      <c r="D685" s="31" t="s">
        <v>8918</v>
      </c>
      <c r="E685" s="32" t="s">
        <v>192</v>
      </c>
      <c r="G685"/>
      <c r="H685"/>
    </row>
    <row r="686" spans="1:8" x14ac:dyDescent="0.3">
      <c r="A686" s="2" t="s">
        <v>7879</v>
      </c>
      <c r="B686" s="36">
        <v>4</v>
      </c>
      <c r="C686" s="37"/>
      <c r="D686" s="31" t="s">
        <v>8918</v>
      </c>
      <c r="E686" s="32" t="s">
        <v>192</v>
      </c>
      <c r="G686"/>
      <c r="H686"/>
    </row>
    <row r="687" spans="1:8" x14ac:dyDescent="0.3">
      <c r="A687" s="2" t="s">
        <v>7879</v>
      </c>
      <c r="B687" s="36">
        <v>4</v>
      </c>
      <c r="C687" s="37"/>
      <c r="D687" s="31" t="s">
        <v>8918</v>
      </c>
      <c r="E687" s="32" t="s">
        <v>192</v>
      </c>
      <c r="G687"/>
      <c r="H687"/>
    </row>
    <row r="688" spans="1:8" x14ac:dyDescent="0.3">
      <c r="A688" s="2" t="s">
        <v>7879</v>
      </c>
      <c r="B688" s="36">
        <v>4</v>
      </c>
      <c r="C688" s="37"/>
      <c r="D688" s="31" t="s">
        <v>8918</v>
      </c>
      <c r="E688" s="32" t="s">
        <v>192</v>
      </c>
      <c r="G688"/>
      <c r="H688"/>
    </row>
    <row r="689" spans="1:8" x14ac:dyDescent="0.3">
      <c r="A689" s="2" t="s">
        <v>7879</v>
      </c>
      <c r="B689" s="36">
        <v>4</v>
      </c>
      <c r="C689" s="37"/>
      <c r="D689" s="31" t="s">
        <v>8918</v>
      </c>
      <c r="E689" s="32" t="s">
        <v>192</v>
      </c>
      <c r="G689"/>
      <c r="H689"/>
    </row>
    <row r="690" spans="1:8" x14ac:dyDescent="0.3">
      <c r="A690" s="2" t="s">
        <v>7879</v>
      </c>
      <c r="B690" s="36">
        <v>4</v>
      </c>
      <c r="C690" s="37"/>
      <c r="D690" s="31" t="s">
        <v>8918</v>
      </c>
      <c r="E690" s="32" t="s">
        <v>192</v>
      </c>
      <c r="G690"/>
      <c r="H690"/>
    </row>
    <row r="691" spans="1:8" x14ac:dyDescent="0.3">
      <c r="A691" s="2" t="s">
        <v>7879</v>
      </c>
      <c r="B691" s="36">
        <v>4</v>
      </c>
      <c r="C691" s="37"/>
      <c r="D691" s="32" t="s">
        <v>9135</v>
      </c>
      <c r="E691" s="32" t="s">
        <v>192</v>
      </c>
      <c r="G691"/>
      <c r="H691"/>
    </row>
    <row r="692" spans="1:8" x14ac:dyDescent="0.3">
      <c r="A692" s="2" t="s">
        <v>7879</v>
      </c>
      <c r="B692" s="36">
        <v>4</v>
      </c>
      <c r="C692" s="37"/>
      <c r="D692" s="31" t="s">
        <v>8918</v>
      </c>
      <c r="E692" s="32" t="s">
        <v>192</v>
      </c>
      <c r="G692"/>
      <c r="H692"/>
    </row>
    <row r="693" spans="1:8" x14ac:dyDescent="0.3">
      <c r="A693" s="2" t="s">
        <v>7879</v>
      </c>
      <c r="B693" s="36">
        <v>4</v>
      </c>
      <c r="C693" s="37"/>
      <c r="D693" s="31" t="s">
        <v>8918</v>
      </c>
      <c r="E693" s="32" t="s">
        <v>192</v>
      </c>
      <c r="G693"/>
      <c r="H693"/>
    </row>
    <row r="694" spans="1:8" x14ac:dyDescent="0.3">
      <c r="A694" s="2" t="s">
        <v>277</v>
      </c>
      <c r="B694" s="36">
        <v>5</v>
      </c>
      <c r="C694" s="37" t="s">
        <v>8874</v>
      </c>
      <c r="D694" s="31" t="s">
        <v>8924</v>
      </c>
      <c r="E694" s="32" t="s">
        <v>192</v>
      </c>
      <c r="G694"/>
      <c r="H694"/>
    </row>
    <row r="695" spans="1:8" x14ac:dyDescent="0.3">
      <c r="A695" s="2" t="s">
        <v>7881</v>
      </c>
      <c r="B695" s="36">
        <v>5</v>
      </c>
      <c r="C695" s="37" t="s">
        <v>8874</v>
      </c>
      <c r="D695" s="31" t="s">
        <v>8875</v>
      </c>
      <c r="E695" s="32" t="s">
        <v>19</v>
      </c>
      <c r="G695"/>
      <c r="H695"/>
    </row>
    <row r="696" spans="1:8" x14ac:dyDescent="0.3">
      <c r="A696" s="2" t="s">
        <v>277</v>
      </c>
      <c r="B696" s="36">
        <v>5</v>
      </c>
      <c r="C696" s="37" t="s">
        <v>9020</v>
      </c>
      <c r="D696" s="32" t="s">
        <v>9021</v>
      </c>
      <c r="E696" s="32" t="s">
        <v>1009</v>
      </c>
      <c r="G696"/>
      <c r="H696"/>
    </row>
    <row r="697" spans="1:8" x14ac:dyDescent="0.3">
      <c r="A697" s="2" t="s">
        <v>7879</v>
      </c>
      <c r="B697" s="36">
        <v>5</v>
      </c>
      <c r="C697" s="37" t="s">
        <v>8809</v>
      </c>
      <c r="D697" s="32" t="s">
        <v>1261</v>
      </c>
      <c r="E697" s="32" t="s">
        <v>192</v>
      </c>
      <c r="G697"/>
      <c r="H697"/>
    </row>
    <row r="698" spans="1:8" x14ac:dyDescent="0.3">
      <c r="A698" s="2" t="s">
        <v>277</v>
      </c>
      <c r="B698" s="36">
        <v>5</v>
      </c>
      <c r="C698" s="37" t="s">
        <v>8809</v>
      </c>
      <c r="D698" s="5" t="s">
        <v>7902</v>
      </c>
      <c r="E698" s="32" t="s">
        <v>28</v>
      </c>
      <c r="G698"/>
      <c r="H698"/>
    </row>
    <row r="699" spans="1:8" x14ac:dyDescent="0.3">
      <c r="A699" s="2" t="s">
        <v>277</v>
      </c>
      <c r="B699" s="36">
        <v>5</v>
      </c>
      <c r="C699" s="37" t="s">
        <v>8809</v>
      </c>
      <c r="D699" s="32" t="s">
        <v>1261</v>
      </c>
      <c r="E699" s="32" t="s">
        <v>28</v>
      </c>
      <c r="G699"/>
      <c r="H699"/>
    </row>
    <row r="700" spans="1:8" x14ac:dyDescent="0.3">
      <c r="A700" s="2" t="s">
        <v>277</v>
      </c>
      <c r="B700" s="36">
        <v>5</v>
      </c>
      <c r="C700" s="37" t="s">
        <v>8809</v>
      </c>
      <c r="D700" s="32" t="s">
        <v>1261</v>
      </c>
      <c r="E700" s="32" t="s">
        <v>192</v>
      </c>
      <c r="G700"/>
      <c r="H700"/>
    </row>
    <row r="701" spans="1:8" x14ac:dyDescent="0.3">
      <c r="A701" t="s">
        <v>7880</v>
      </c>
      <c r="B701" s="36">
        <v>5</v>
      </c>
      <c r="C701" s="37" t="s">
        <v>8809</v>
      </c>
      <c r="D701" s="5" t="s">
        <v>7902</v>
      </c>
      <c r="E701" s="32" t="s">
        <v>192</v>
      </c>
      <c r="G701"/>
      <c r="H701"/>
    </row>
    <row r="702" spans="1:8" x14ac:dyDescent="0.3">
      <c r="A702" t="s">
        <v>7880</v>
      </c>
      <c r="B702" s="36">
        <v>5</v>
      </c>
      <c r="C702" s="37" t="s">
        <v>8809</v>
      </c>
      <c r="D702" s="5" t="s">
        <v>7902</v>
      </c>
      <c r="E702" s="32" t="s">
        <v>192</v>
      </c>
      <c r="G702"/>
      <c r="H702"/>
    </row>
    <row r="703" spans="1:8" x14ac:dyDescent="0.3">
      <c r="A703" t="s">
        <v>7880</v>
      </c>
      <c r="B703" s="36">
        <v>5</v>
      </c>
      <c r="C703" s="37" t="s">
        <v>8809</v>
      </c>
      <c r="D703" s="5" t="s">
        <v>7902</v>
      </c>
      <c r="E703" s="32" t="s">
        <v>192</v>
      </c>
      <c r="G703"/>
      <c r="H703"/>
    </row>
    <row r="704" spans="1:8" x14ac:dyDescent="0.3">
      <c r="A704" s="4" t="s">
        <v>1122</v>
      </c>
      <c r="B704" s="36">
        <v>5</v>
      </c>
      <c r="C704" s="37" t="s">
        <v>8809</v>
      </c>
      <c r="D704" s="5" t="s">
        <v>7902</v>
      </c>
      <c r="E704" s="32" t="s">
        <v>28</v>
      </c>
      <c r="G704"/>
      <c r="H704"/>
    </row>
    <row r="705" spans="1:8" x14ac:dyDescent="0.3">
      <c r="A705" t="s">
        <v>7880</v>
      </c>
      <c r="B705" s="36">
        <v>5</v>
      </c>
      <c r="C705" s="37" t="s">
        <v>8809</v>
      </c>
      <c r="D705" s="32" t="s">
        <v>1261</v>
      </c>
      <c r="E705" s="32" t="s">
        <v>192</v>
      </c>
      <c r="G705"/>
      <c r="H705"/>
    </row>
    <row r="706" spans="1:8" x14ac:dyDescent="0.3">
      <c r="A706" t="s">
        <v>7880</v>
      </c>
      <c r="B706" s="36">
        <v>5</v>
      </c>
      <c r="C706" s="37" t="s">
        <v>8809</v>
      </c>
      <c r="D706" s="32" t="s">
        <v>1261</v>
      </c>
      <c r="E706" s="32" t="s">
        <v>192</v>
      </c>
      <c r="G706"/>
      <c r="H706"/>
    </row>
    <row r="707" spans="1:8" x14ac:dyDescent="0.3">
      <c r="A707" t="s">
        <v>7880</v>
      </c>
      <c r="B707" s="36">
        <v>5</v>
      </c>
      <c r="C707" s="37" t="s">
        <v>8809</v>
      </c>
      <c r="D707" s="32" t="s">
        <v>1261</v>
      </c>
      <c r="E707" s="32" t="s">
        <v>192</v>
      </c>
      <c r="G707"/>
      <c r="H707"/>
    </row>
    <row r="708" spans="1:8" x14ac:dyDescent="0.3">
      <c r="A708" t="s">
        <v>7880</v>
      </c>
      <c r="B708" s="36">
        <v>5</v>
      </c>
      <c r="C708" s="37" t="s">
        <v>8809</v>
      </c>
      <c r="D708" s="32" t="s">
        <v>1261</v>
      </c>
      <c r="E708" s="32" t="s">
        <v>192</v>
      </c>
      <c r="G708"/>
      <c r="H708"/>
    </row>
    <row r="709" spans="1:8" x14ac:dyDescent="0.3">
      <c r="A709" t="s">
        <v>7880</v>
      </c>
      <c r="B709" s="36">
        <v>5</v>
      </c>
      <c r="C709" s="37" t="s">
        <v>8809</v>
      </c>
      <c r="D709" s="32" t="s">
        <v>1261</v>
      </c>
      <c r="E709" s="32" t="s">
        <v>192</v>
      </c>
      <c r="G709"/>
      <c r="H709"/>
    </row>
    <row r="710" spans="1:8" x14ac:dyDescent="0.3">
      <c r="A710" t="s">
        <v>7880</v>
      </c>
      <c r="B710" s="36">
        <v>5</v>
      </c>
      <c r="C710" s="37" t="s">
        <v>8809</v>
      </c>
      <c r="D710" s="32" t="s">
        <v>1261</v>
      </c>
      <c r="E710" s="32" t="s">
        <v>192</v>
      </c>
      <c r="G710"/>
      <c r="H710"/>
    </row>
    <row r="711" spans="1:8" x14ac:dyDescent="0.3">
      <c r="A711" t="s">
        <v>7880</v>
      </c>
      <c r="B711" s="36">
        <v>5</v>
      </c>
      <c r="C711" s="37" t="s">
        <v>8809</v>
      </c>
      <c r="D711" s="32" t="s">
        <v>1261</v>
      </c>
      <c r="E711" s="32" t="s">
        <v>192</v>
      </c>
      <c r="G711"/>
      <c r="H711"/>
    </row>
    <row r="712" spans="1:8" x14ac:dyDescent="0.3">
      <c r="A712" t="s">
        <v>7880</v>
      </c>
      <c r="B712" s="36">
        <v>5</v>
      </c>
      <c r="C712" s="37" t="s">
        <v>8809</v>
      </c>
      <c r="D712" s="32" t="s">
        <v>1261</v>
      </c>
      <c r="E712" s="32" t="s">
        <v>192</v>
      </c>
      <c r="G712"/>
      <c r="H712"/>
    </row>
    <row r="713" spans="1:8" x14ac:dyDescent="0.3">
      <c r="A713" t="s">
        <v>7880</v>
      </c>
      <c r="B713" s="36">
        <v>5</v>
      </c>
      <c r="C713" s="37" t="s">
        <v>8809</v>
      </c>
      <c r="D713" s="32" t="s">
        <v>1261</v>
      </c>
      <c r="E713" s="32" t="s">
        <v>192</v>
      </c>
      <c r="G713"/>
      <c r="H713"/>
    </row>
    <row r="714" spans="1:8" x14ac:dyDescent="0.3">
      <c r="A714" t="s">
        <v>7880</v>
      </c>
      <c r="B714" s="36">
        <v>5</v>
      </c>
      <c r="C714" s="37" t="s">
        <v>8809</v>
      </c>
      <c r="D714" s="32" t="s">
        <v>1261</v>
      </c>
      <c r="E714" s="32" t="s">
        <v>192</v>
      </c>
      <c r="G714"/>
      <c r="H714"/>
    </row>
    <row r="715" spans="1:8" x14ac:dyDescent="0.3">
      <c r="A715" t="s">
        <v>7880</v>
      </c>
      <c r="B715" s="36">
        <v>5</v>
      </c>
      <c r="C715" s="37" t="s">
        <v>8809</v>
      </c>
      <c r="D715" s="32" t="s">
        <v>1261</v>
      </c>
      <c r="E715" s="32" t="s">
        <v>192</v>
      </c>
      <c r="G715"/>
      <c r="H715"/>
    </row>
    <row r="716" spans="1:8" x14ac:dyDescent="0.3">
      <c r="A716" t="s">
        <v>7880</v>
      </c>
      <c r="B716" s="36">
        <v>5</v>
      </c>
      <c r="C716" s="37" t="s">
        <v>8809</v>
      </c>
      <c r="D716" s="32" t="s">
        <v>1261</v>
      </c>
      <c r="E716" s="32" t="s">
        <v>192</v>
      </c>
      <c r="G716"/>
      <c r="H716"/>
    </row>
    <row r="717" spans="1:8" x14ac:dyDescent="0.3">
      <c r="A717" t="s">
        <v>7880</v>
      </c>
      <c r="B717" s="36">
        <v>5</v>
      </c>
      <c r="C717" s="37" t="s">
        <v>8809</v>
      </c>
      <c r="D717" s="32" t="s">
        <v>1261</v>
      </c>
      <c r="E717" s="32" t="s">
        <v>192</v>
      </c>
      <c r="G717"/>
      <c r="H717"/>
    </row>
    <row r="718" spans="1:8" x14ac:dyDescent="0.3">
      <c r="A718" s="4" t="s">
        <v>1122</v>
      </c>
      <c r="B718" s="36">
        <v>5</v>
      </c>
      <c r="C718" s="37" t="s">
        <v>8809</v>
      </c>
      <c r="D718" s="5" t="s">
        <v>7902</v>
      </c>
      <c r="E718" s="32" t="s">
        <v>28</v>
      </c>
      <c r="G718"/>
      <c r="H718"/>
    </row>
    <row r="719" spans="1:8" x14ac:dyDescent="0.3">
      <c r="A719" s="2" t="s">
        <v>1163</v>
      </c>
      <c r="B719" s="36">
        <v>5</v>
      </c>
      <c r="C719" s="37" t="s">
        <v>8809</v>
      </c>
      <c r="D719" s="32" t="s">
        <v>8805</v>
      </c>
      <c r="E719" s="32" t="s">
        <v>28</v>
      </c>
      <c r="G719"/>
      <c r="H719"/>
    </row>
    <row r="720" spans="1:8" x14ac:dyDescent="0.3">
      <c r="A720" s="2" t="s">
        <v>7881</v>
      </c>
      <c r="B720" s="36">
        <v>5</v>
      </c>
      <c r="C720" s="37" t="s">
        <v>8809</v>
      </c>
      <c r="D720" s="32" t="s">
        <v>1261</v>
      </c>
      <c r="E720" s="32" t="s">
        <v>192</v>
      </c>
      <c r="G720"/>
      <c r="H720"/>
    </row>
    <row r="721" spans="1:8" x14ac:dyDescent="0.3">
      <c r="A721" s="2" t="s">
        <v>7881</v>
      </c>
      <c r="B721" s="36">
        <v>5</v>
      </c>
      <c r="C721" s="37" t="s">
        <v>8809</v>
      </c>
      <c r="D721" s="32" t="s">
        <v>1261</v>
      </c>
      <c r="E721" s="32" t="s">
        <v>192</v>
      </c>
      <c r="G721"/>
      <c r="H721"/>
    </row>
    <row r="722" spans="1:8" x14ac:dyDescent="0.3">
      <c r="A722" s="2" t="s">
        <v>1163</v>
      </c>
      <c r="B722" s="36">
        <v>5</v>
      </c>
      <c r="C722" s="37" t="s">
        <v>8809</v>
      </c>
      <c r="D722" s="32" t="s">
        <v>1261</v>
      </c>
      <c r="E722" s="32" t="s">
        <v>62</v>
      </c>
      <c r="G722"/>
      <c r="H722"/>
    </row>
    <row r="723" spans="1:8" x14ac:dyDescent="0.3">
      <c r="A723" t="s">
        <v>7880</v>
      </c>
      <c r="B723" s="36">
        <v>5</v>
      </c>
      <c r="C723" s="37" t="s">
        <v>9138</v>
      </c>
      <c r="D723" s="32" t="s">
        <v>9139</v>
      </c>
      <c r="E723" s="32" t="s">
        <v>192</v>
      </c>
      <c r="G723"/>
      <c r="H723"/>
    </row>
    <row r="724" spans="1:8" x14ac:dyDescent="0.3">
      <c r="A724" s="2" t="s">
        <v>277</v>
      </c>
      <c r="B724" s="36">
        <v>5</v>
      </c>
      <c r="C724" s="37" t="s">
        <v>8822</v>
      </c>
      <c r="D724" s="32" t="s">
        <v>974</v>
      </c>
      <c r="E724" s="32" t="s">
        <v>19</v>
      </c>
      <c r="G724"/>
      <c r="H724"/>
    </row>
    <row r="725" spans="1:8" x14ac:dyDescent="0.3">
      <c r="A725" s="2" t="s">
        <v>277</v>
      </c>
      <c r="B725" s="36">
        <v>5</v>
      </c>
      <c r="C725" s="37" t="s">
        <v>8822</v>
      </c>
      <c r="D725" s="32" t="s">
        <v>974</v>
      </c>
      <c r="E725" s="32" t="s">
        <v>19</v>
      </c>
      <c r="G725"/>
      <c r="H725"/>
    </row>
    <row r="726" spans="1:8" x14ac:dyDescent="0.3">
      <c r="A726" s="2" t="s">
        <v>277</v>
      </c>
      <c r="B726" s="36">
        <v>5</v>
      </c>
      <c r="C726" s="37" t="s">
        <v>8822</v>
      </c>
      <c r="D726" s="32" t="s">
        <v>974</v>
      </c>
      <c r="E726" s="32" t="s">
        <v>19</v>
      </c>
      <c r="G726"/>
      <c r="H726"/>
    </row>
    <row r="727" spans="1:8" x14ac:dyDescent="0.3">
      <c r="A727" s="4" t="s">
        <v>1122</v>
      </c>
      <c r="B727" s="36">
        <v>5</v>
      </c>
      <c r="C727" s="37" t="s">
        <v>8822</v>
      </c>
      <c r="D727" s="34" t="s">
        <v>8806</v>
      </c>
      <c r="E727" s="32" t="s">
        <v>28</v>
      </c>
      <c r="G727"/>
      <c r="H727"/>
    </row>
    <row r="728" spans="1:8" x14ac:dyDescent="0.3">
      <c r="A728" t="s">
        <v>7880</v>
      </c>
      <c r="B728" s="36">
        <v>5</v>
      </c>
      <c r="C728" s="37" t="s">
        <v>8822</v>
      </c>
      <c r="D728" s="31" t="s">
        <v>8998</v>
      </c>
      <c r="E728" s="32" t="s">
        <v>192</v>
      </c>
      <c r="G728"/>
      <c r="H728"/>
    </row>
    <row r="729" spans="1:8" x14ac:dyDescent="0.3">
      <c r="A729" t="s">
        <v>7880</v>
      </c>
      <c r="B729" s="36">
        <v>5</v>
      </c>
      <c r="C729" s="37" t="s">
        <v>8822</v>
      </c>
      <c r="D729" s="34" t="s">
        <v>8811</v>
      </c>
      <c r="E729" s="32" t="s">
        <v>192</v>
      </c>
      <c r="G729"/>
      <c r="H729"/>
    </row>
    <row r="730" spans="1:8" x14ac:dyDescent="0.3">
      <c r="A730" s="4" t="s">
        <v>1122</v>
      </c>
      <c r="B730" s="36">
        <v>5</v>
      </c>
      <c r="C730" s="37" t="s">
        <v>8822</v>
      </c>
      <c r="D730" s="34" t="s">
        <v>8811</v>
      </c>
      <c r="E730" s="32" t="s">
        <v>28</v>
      </c>
      <c r="G730"/>
      <c r="H730"/>
    </row>
    <row r="731" spans="1:8" x14ac:dyDescent="0.3">
      <c r="A731" s="4" t="s">
        <v>1122</v>
      </c>
      <c r="B731" s="36">
        <v>5</v>
      </c>
      <c r="C731" s="37" t="s">
        <v>8822</v>
      </c>
      <c r="D731" s="34" t="s">
        <v>8811</v>
      </c>
      <c r="E731" s="32" t="s">
        <v>28</v>
      </c>
      <c r="G731"/>
      <c r="H731"/>
    </row>
    <row r="732" spans="1:8" x14ac:dyDescent="0.3">
      <c r="A732" s="4" t="s">
        <v>1122</v>
      </c>
      <c r="B732" s="36">
        <v>5</v>
      </c>
      <c r="C732" s="37" t="s">
        <v>8822</v>
      </c>
      <c r="D732" s="34" t="s">
        <v>8811</v>
      </c>
      <c r="E732" s="32" t="s">
        <v>28</v>
      </c>
      <c r="G732"/>
      <c r="H732"/>
    </row>
    <row r="733" spans="1:8" x14ac:dyDescent="0.3">
      <c r="A733" s="4" t="s">
        <v>1122</v>
      </c>
      <c r="B733" s="36">
        <v>5</v>
      </c>
      <c r="C733" s="37" t="s">
        <v>8822</v>
      </c>
      <c r="D733" s="34" t="s">
        <v>8811</v>
      </c>
      <c r="E733" s="32" t="s">
        <v>28</v>
      </c>
      <c r="G733"/>
      <c r="H733"/>
    </row>
    <row r="734" spans="1:8" x14ac:dyDescent="0.3">
      <c r="A734" s="2" t="s">
        <v>7882</v>
      </c>
      <c r="B734" s="36">
        <v>7</v>
      </c>
      <c r="C734" s="37" t="s">
        <v>8769</v>
      </c>
      <c r="D734" s="32" t="s">
        <v>401</v>
      </c>
      <c r="E734" s="32" t="s">
        <v>192</v>
      </c>
      <c r="G734"/>
      <c r="H734"/>
    </row>
    <row r="735" spans="1:8" x14ac:dyDescent="0.3">
      <c r="A735" s="2" t="s">
        <v>11</v>
      </c>
      <c r="B735" s="36">
        <v>7</v>
      </c>
      <c r="C735" s="37" t="s">
        <v>8769</v>
      </c>
      <c r="D735" s="32" t="s">
        <v>401</v>
      </c>
      <c r="E735" s="32" t="s">
        <v>28</v>
      </c>
      <c r="G735"/>
      <c r="H735"/>
    </row>
    <row r="736" spans="1:8" x14ac:dyDescent="0.3">
      <c r="A736" s="2" t="s">
        <v>11</v>
      </c>
      <c r="B736" s="36">
        <v>7</v>
      </c>
      <c r="C736" s="37" t="s">
        <v>8769</v>
      </c>
      <c r="D736" s="32" t="s">
        <v>401</v>
      </c>
      <c r="E736" s="32" t="s">
        <v>28</v>
      </c>
      <c r="G736"/>
      <c r="H736"/>
    </row>
    <row r="737" spans="1:8" x14ac:dyDescent="0.3">
      <c r="A737" s="2" t="s">
        <v>11</v>
      </c>
      <c r="B737" s="36">
        <v>7</v>
      </c>
      <c r="C737" s="37" t="s">
        <v>8769</v>
      </c>
      <c r="D737" s="32" t="s">
        <v>401</v>
      </c>
      <c r="E737" s="32" t="s">
        <v>28</v>
      </c>
      <c r="G737"/>
      <c r="H737"/>
    </row>
    <row r="738" spans="1:8" x14ac:dyDescent="0.3">
      <c r="A738" s="2" t="s">
        <v>11</v>
      </c>
      <c r="B738" s="36">
        <v>7</v>
      </c>
      <c r="C738" s="37" t="s">
        <v>8769</v>
      </c>
      <c r="D738" s="32" t="s">
        <v>401</v>
      </c>
      <c r="E738" s="32" t="s">
        <v>28</v>
      </c>
      <c r="G738"/>
      <c r="H738"/>
    </row>
    <row r="739" spans="1:8" x14ac:dyDescent="0.3">
      <c r="A739" s="2" t="s">
        <v>11</v>
      </c>
      <c r="B739" s="36">
        <v>7</v>
      </c>
      <c r="C739" s="37" t="s">
        <v>8769</v>
      </c>
      <c r="D739" s="32" t="s">
        <v>401</v>
      </c>
      <c r="E739" s="32" t="s">
        <v>28</v>
      </c>
      <c r="G739"/>
      <c r="H739"/>
    </row>
    <row r="740" spans="1:8" x14ac:dyDescent="0.3">
      <c r="A740" s="2" t="s">
        <v>7879</v>
      </c>
      <c r="B740" s="36">
        <v>7</v>
      </c>
      <c r="C740" s="37" t="s">
        <v>8769</v>
      </c>
      <c r="D740" s="32" t="s">
        <v>401</v>
      </c>
      <c r="E740" s="32" t="s">
        <v>192</v>
      </c>
      <c r="G740"/>
      <c r="H740"/>
    </row>
    <row r="741" spans="1:8" x14ac:dyDescent="0.3">
      <c r="A741" s="2" t="s">
        <v>7879</v>
      </c>
      <c r="B741" s="36">
        <v>7</v>
      </c>
      <c r="C741" s="37" t="s">
        <v>8769</v>
      </c>
      <c r="D741" s="32" t="s">
        <v>401</v>
      </c>
      <c r="E741" s="32" t="s">
        <v>192</v>
      </c>
      <c r="G741"/>
      <c r="H741"/>
    </row>
    <row r="742" spans="1:8" x14ac:dyDescent="0.3">
      <c r="A742" s="2" t="s">
        <v>7879</v>
      </c>
      <c r="B742" s="36">
        <v>7</v>
      </c>
      <c r="C742" s="37" t="s">
        <v>8769</v>
      </c>
      <c r="D742" s="32" t="s">
        <v>401</v>
      </c>
      <c r="E742" s="32" t="s">
        <v>192</v>
      </c>
      <c r="G742"/>
      <c r="H742"/>
    </row>
    <row r="743" spans="1:8" x14ac:dyDescent="0.3">
      <c r="A743" s="2" t="s">
        <v>7879</v>
      </c>
      <c r="B743" s="36">
        <v>7</v>
      </c>
      <c r="C743" s="37" t="s">
        <v>8769</v>
      </c>
      <c r="D743" s="32" t="s">
        <v>401</v>
      </c>
      <c r="E743" s="32" t="s">
        <v>192</v>
      </c>
      <c r="G743"/>
      <c r="H743"/>
    </row>
    <row r="744" spans="1:8" x14ac:dyDescent="0.3">
      <c r="A744" s="2" t="s">
        <v>7879</v>
      </c>
      <c r="B744" s="36">
        <v>7</v>
      </c>
      <c r="C744" s="37" t="s">
        <v>8769</v>
      </c>
      <c r="D744" s="32" t="s">
        <v>401</v>
      </c>
      <c r="E744" s="32" t="s">
        <v>192</v>
      </c>
      <c r="G744"/>
      <c r="H744"/>
    </row>
    <row r="745" spans="1:8" x14ac:dyDescent="0.3">
      <c r="A745" s="2" t="s">
        <v>7879</v>
      </c>
      <c r="B745" s="36">
        <v>7</v>
      </c>
      <c r="C745" s="37" t="s">
        <v>8769</v>
      </c>
      <c r="D745" s="32" t="s">
        <v>401</v>
      </c>
      <c r="E745" s="32" t="s">
        <v>192</v>
      </c>
      <c r="G745"/>
      <c r="H745"/>
    </row>
    <row r="746" spans="1:8" x14ac:dyDescent="0.3">
      <c r="A746" s="2" t="s">
        <v>7879</v>
      </c>
      <c r="B746" s="36">
        <v>7</v>
      </c>
      <c r="C746" s="37" t="s">
        <v>8769</v>
      </c>
      <c r="D746" s="32" t="s">
        <v>401</v>
      </c>
      <c r="E746" s="32" t="s">
        <v>192</v>
      </c>
      <c r="G746"/>
      <c r="H746"/>
    </row>
    <row r="747" spans="1:8" x14ac:dyDescent="0.3">
      <c r="A747" s="2" t="s">
        <v>7879</v>
      </c>
      <c r="B747" s="36">
        <v>7</v>
      </c>
      <c r="C747" s="37" t="s">
        <v>8769</v>
      </c>
      <c r="D747" s="32" t="s">
        <v>401</v>
      </c>
      <c r="E747" s="32" t="s">
        <v>192</v>
      </c>
      <c r="G747"/>
      <c r="H747"/>
    </row>
    <row r="748" spans="1:8" x14ac:dyDescent="0.3">
      <c r="A748" s="2" t="s">
        <v>7879</v>
      </c>
      <c r="B748" s="36">
        <v>7</v>
      </c>
      <c r="C748" s="37" t="s">
        <v>8769</v>
      </c>
      <c r="D748" s="32" t="s">
        <v>401</v>
      </c>
      <c r="E748" s="32" t="s">
        <v>192</v>
      </c>
      <c r="G748"/>
      <c r="H748"/>
    </row>
    <row r="749" spans="1:8" x14ac:dyDescent="0.3">
      <c r="A749" s="2" t="s">
        <v>7879</v>
      </c>
      <c r="B749" s="36">
        <v>7</v>
      </c>
      <c r="C749" s="37" t="s">
        <v>8769</v>
      </c>
      <c r="D749" s="32" t="s">
        <v>401</v>
      </c>
      <c r="E749" s="32" t="s">
        <v>192</v>
      </c>
      <c r="G749"/>
      <c r="H749"/>
    </row>
    <row r="750" spans="1:8" x14ac:dyDescent="0.3">
      <c r="A750" s="2" t="s">
        <v>7879</v>
      </c>
      <c r="B750" s="36">
        <v>7</v>
      </c>
      <c r="C750" s="37" t="s">
        <v>8769</v>
      </c>
      <c r="D750" s="32" t="s">
        <v>401</v>
      </c>
      <c r="E750" s="32" t="s">
        <v>192</v>
      </c>
      <c r="G750"/>
      <c r="H750"/>
    </row>
    <row r="751" spans="1:8" x14ac:dyDescent="0.3">
      <c r="A751" s="2" t="s">
        <v>277</v>
      </c>
      <c r="B751" s="36">
        <v>7</v>
      </c>
      <c r="C751" s="37" t="s">
        <v>8769</v>
      </c>
      <c r="D751" s="32" t="s">
        <v>401</v>
      </c>
      <c r="E751" s="32" t="s">
        <v>28</v>
      </c>
      <c r="G751"/>
      <c r="H751"/>
    </row>
    <row r="752" spans="1:8" x14ac:dyDescent="0.3">
      <c r="A752" s="2" t="s">
        <v>277</v>
      </c>
      <c r="B752" s="36">
        <v>7</v>
      </c>
      <c r="C752" s="37" t="s">
        <v>8769</v>
      </c>
      <c r="D752" s="32" t="s">
        <v>401</v>
      </c>
      <c r="E752" s="32" t="s">
        <v>28</v>
      </c>
      <c r="G752"/>
      <c r="H752"/>
    </row>
    <row r="753" spans="1:8" x14ac:dyDescent="0.3">
      <c r="A753" s="2" t="s">
        <v>277</v>
      </c>
      <c r="B753" s="36">
        <v>7</v>
      </c>
      <c r="C753" s="37" t="s">
        <v>8769</v>
      </c>
      <c r="D753" s="32" t="s">
        <v>401</v>
      </c>
      <c r="E753" s="32" t="s">
        <v>192</v>
      </c>
      <c r="G753"/>
      <c r="H753"/>
    </row>
    <row r="754" spans="1:8" x14ac:dyDescent="0.3">
      <c r="A754" s="2" t="s">
        <v>277</v>
      </c>
      <c r="B754" s="36">
        <v>7</v>
      </c>
      <c r="C754" s="37" t="s">
        <v>8769</v>
      </c>
      <c r="D754" s="32" t="s">
        <v>401</v>
      </c>
      <c r="E754" s="32" t="s">
        <v>192</v>
      </c>
      <c r="G754"/>
      <c r="H754"/>
    </row>
    <row r="755" spans="1:8" x14ac:dyDescent="0.3">
      <c r="A755" s="2" t="s">
        <v>277</v>
      </c>
      <c r="B755" s="36">
        <v>7</v>
      </c>
      <c r="C755" s="37" t="s">
        <v>8769</v>
      </c>
      <c r="D755" s="32" t="s">
        <v>401</v>
      </c>
      <c r="E755" s="32" t="s">
        <v>192</v>
      </c>
      <c r="G755"/>
      <c r="H755"/>
    </row>
    <row r="756" spans="1:8" x14ac:dyDescent="0.3">
      <c r="A756" s="2" t="s">
        <v>277</v>
      </c>
      <c r="B756" s="36">
        <v>7</v>
      </c>
      <c r="C756" s="37" t="s">
        <v>8769</v>
      </c>
      <c r="D756" s="32" t="s">
        <v>401</v>
      </c>
      <c r="E756" s="32" t="s">
        <v>192</v>
      </c>
      <c r="G756"/>
      <c r="H756"/>
    </row>
    <row r="757" spans="1:8" x14ac:dyDescent="0.3">
      <c r="A757" s="2" t="s">
        <v>277</v>
      </c>
      <c r="B757" s="36">
        <v>7</v>
      </c>
      <c r="C757" s="37" t="s">
        <v>8769</v>
      </c>
      <c r="D757" s="32" t="s">
        <v>401</v>
      </c>
      <c r="E757" s="32" t="s">
        <v>192</v>
      </c>
      <c r="G757"/>
      <c r="H757"/>
    </row>
    <row r="758" spans="1:8" x14ac:dyDescent="0.3">
      <c r="A758" s="2" t="s">
        <v>277</v>
      </c>
      <c r="B758" s="36">
        <v>7</v>
      </c>
      <c r="C758" s="37" t="s">
        <v>8769</v>
      </c>
      <c r="D758" s="32" t="s">
        <v>401</v>
      </c>
      <c r="E758" s="32" t="s">
        <v>192</v>
      </c>
      <c r="G758"/>
      <c r="H758"/>
    </row>
    <row r="759" spans="1:8" x14ac:dyDescent="0.3">
      <c r="A759" s="2" t="s">
        <v>277</v>
      </c>
      <c r="B759" s="36">
        <v>7</v>
      </c>
      <c r="C759" s="37" t="s">
        <v>8769</v>
      </c>
      <c r="D759" s="32" t="s">
        <v>401</v>
      </c>
      <c r="E759" s="32" t="s">
        <v>192</v>
      </c>
      <c r="G759"/>
      <c r="H759"/>
    </row>
    <row r="760" spans="1:8" x14ac:dyDescent="0.3">
      <c r="A760" s="2" t="s">
        <v>277</v>
      </c>
      <c r="B760" s="36">
        <v>7</v>
      </c>
      <c r="C760" s="37" t="s">
        <v>8769</v>
      </c>
      <c r="D760" s="32" t="s">
        <v>401</v>
      </c>
      <c r="E760" s="32" t="s">
        <v>192</v>
      </c>
      <c r="G760"/>
      <c r="H760"/>
    </row>
    <row r="761" spans="1:8" x14ac:dyDescent="0.3">
      <c r="A761" s="4" t="s">
        <v>1122</v>
      </c>
      <c r="B761" s="36">
        <v>7</v>
      </c>
      <c r="C761" s="37" t="s">
        <v>8769</v>
      </c>
      <c r="D761" s="32" t="s">
        <v>401</v>
      </c>
      <c r="E761" s="32" t="s">
        <v>28</v>
      </c>
      <c r="G761"/>
      <c r="H761"/>
    </row>
    <row r="762" spans="1:8" x14ac:dyDescent="0.3">
      <c r="A762" s="2" t="s">
        <v>7881</v>
      </c>
      <c r="B762" s="36">
        <v>7</v>
      </c>
      <c r="C762" s="37" t="s">
        <v>8769</v>
      </c>
      <c r="D762" s="32" t="s">
        <v>401</v>
      </c>
      <c r="E762" s="32" t="s">
        <v>19</v>
      </c>
      <c r="G762"/>
      <c r="H762"/>
    </row>
    <row r="763" spans="1:8" x14ac:dyDescent="0.3">
      <c r="A763" s="2" t="s">
        <v>7881</v>
      </c>
      <c r="B763" s="36">
        <v>7</v>
      </c>
      <c r="C763" s="37" t="s">
        <v>8769</v>
      </c>
      <c r="D763" s="32" t="s">
        <v>401</v>
      </c>
      <c r="E763" s="32" t="s">
        <v>192</v>
      </c>
      <c r="G763"/>
      <c r="H763"/>
    </row>
    <row r="764" spans="1:8" x14ac:dyDescent="0.3">
      <c r="A764" s="2" t="s">
        <v>7881</v>
      </c>
      <c r="B764" s="36">
        <v>7</v>
      </c>
      <c r="C764" s="37" t="s">
        <v>8769</v>
      </c>
      <c r="D764" s="32" t="s">
        <v>401</v>
      </c>
      <c r="E764" s="32" t="s">
        <v>192</v>
      </c>
      <c r="G764"/>
      <c r="H764"/>
    </row>
    <row r="765" spans="1:8" x14ac:dyDescent="0.3">
      <c r="A765" s="2" t="s">
        <v>7879</v>
      </c>
      <c r="B765" s="36">
        <v>7</v>
      </c>
      <c r="C765" s="37" t="s">
        <v>9149</v>
      </c>
      <c r="D765" s="32" t="s">
        <v>9150</v>
      </c>
      <c r="E765" s="32" t="s">
        <v>192</v>
      </c>
      <c r="G765"/>
      <c r="H765"/>
    </row>
    <row r="766" spans="1:8" x14ac:dyDescent="0.3">
      <c r="A766" s="2" t="s">
        <v>7879</v>
      </c>
      <c r="B766" s="36">
        <v>7</v>
      </c>
      <c r="C766" s="37" t="s">
        <v>8767</v>
      </c>
      <c r="D766" s="32" t="s">
        <v>288</v>
      </c>
      <c r="E766" s="32" t="s">
        <v>192</v>
      </c>
      <c r="G766"/>
      <c r="H766"/>
    </row>
    <row r="767" spans="1:8" x14ac:dyDescent="0.3">
      <c r="A767" s="2" t="s">
        <v>277</v>
      </c>
      <c r="B767" s="36">
        <v>7</v>
      </c>
      <c r="C767" s="37" t="s">
        <v>8767</v>
      </c>
      <c r="D767" s="32" t="s">
        <v>288</v>
      </c>
      <c r="E767" s="32" t="s">
        <v>62</v>
      </c>
      <c r="G767"/>
      <c r="H767"/>
    </row>
    <row r="768" spans="1:8" x14ac:dyDescent="0.3">
      <c r="A768" s="2" t="s">
        <v>277</v>
      </c>
      <c r="B768" s="36">
        <v>7</v>
      </c>
      <c r="C768" s="37" t="s">
        <v>8767</v>
      </c>
      <c r="D768" s="32" t="s">
        <v>288</v>
      </c>
      <c r="E768" s="32" t="s">
        <v>62</v>
      </c>
      <c r="G768"/>
      <c r="H768"/>
    </row>
    <row r="769" spans="1:8" x14ac:dyDescent="0.3">
      <c r="A769" s="2" t="s">
        <v>277</v>
      </c>
      <c r="B769" s="36">
        <v>7</v>
      </c>
      <c r="C769" s="37" t="s">
        <v>8767</v>
      </c>
      <c r="D769" s="32" t="s">
        <v>288</v>
      </c>
      <c r="E769" s="32" t="s">
        <v>62</v>
      </c>
      <c r="G769"/>
      <c r="H769"/>
    </row>
    <row r="770" spans="1:8" x14ac:dyDescent="0.3">
      <c r="A770" s="2" t="s">
        <v>277</v>
      </c>
      <c r="B770" s="36">
        <v>7</v>
      </c>
      <c r="C770" s="37" t="s">
        <v>8767</v>
      </c>
      <c r="D770" s="32" t="s">
        <v>288</v>
      </c>
      <c r="E770" s="32" t="s">
        <v>192</v>
      </c>
      <c r="G770"/>
      <c r="H770"/>
    </row>
    <row r="771" spans="1:8" x14ac:dyDescent="0.3">
      <c r="A771" s="2" t="s">
        <v>277</v>
      </c>
      <c r="B771" s="36">
        <v>7</v>
      </c>
      <c r="C771" s="37" t="s">
        <v>8767</v>
      </c>
      <c r="D771" s="32" t="s">
        <v>288</v>
      </c>
      <c r="E771" s="32" t="s">
        <v>192</v>
      </c>
      <c r="G771"/>
      <c r="H771"/>
    </row>
    <row r="772" spans="1:8" x14ac:dyDescent="0.3">
      <c r="A772" s="2" t="s">
        <v>277</v>
      </c>
      <c r="B772" s="36">
        <v>7</v>
      </c>
      <c r="C772" s="37" t="s">
        <v>8767</v>
      </c>
      <c r="D772" s="32" t="s">
        <v>288</v>
      </c>
      <c r="E772" s="32" t="s">
        <v>192</v>
      </c>
      <c r="G772"/>
      <c r="H772"/>
    </row>
    <row r="773" spans="1:8" x14ac:dyDescent="0.3">
      <c r="A773" s="2" t="s">
        <v>277</v>
      </c>
      <c r="B773" s="36">
        <v>7</v>
      </c>
      <c r="C773" s="37" t="s">
        <v>8767</v>
      </c>
      <c r="D773" s="32" t="s">
        <v>288</v>
      </c>
      <c r="E773" s="32" t="s">
        <v>28</v>
      </c>
      <c r="G773"/>
      <c r="H773"/>
    </row>
    <row r="774" spans="1:8" x14ac:dyDescent="0.3">
      <c r="A774" s="2" t="s">
        <v>277</v>
      </c>
      <c r="B774" s="36">
        <v>7</v>
      </c>
      <c r="C774" s="37" t="s">
        <v>8767</v>
      </c>
      <c r="D774" s="32" t="s">
        <v>288</v>
      </c>
      <c r="E774" s="32" t="s">
        <v>28</v>
      </c>
      <c r="G774"/>
      <c r="H774"/>
    </row>
    <row r="775" spans="1:8" x14ac:dyDescent="0.3">
      <c r="A775" s="2" t="s">
        <v>277</v>
      </c>
      <c r="B775" s="36">
        <v>7</v>
      </c>
      <c r="C775" s="37" t="s">
        <v>8767</v>
      </c>
      <c r="D775" s="32" t="s">
        <v>288</v>
      </c>
      <c r="E775" s="32" t="s">
        <v>28</v>
      </c>
      <c r="G775"/>
      <c r="H775"/>
    </row>
    <row r="776" spans="1:8" x14ac:dyDescent="0.3">
      <c r="A776" s="2" t="s">
        <v>277</v>
      </c>
      <c r="B776" s="36">
        <v>7</v>
      </c>
      <c r="C776" s="37" t="s">
        <v>8767</v>
      </c>
      <c r="D776" s="32" t="s">
        <v>288</v>
      </c>
      <c r="E776" s="32" t="s">
        <v>28</v>
      </c>
      <c r="G776"/>
      <c r="H776"/>
    </row>
    <row r="777" spans="1:8" x14ac:dyDescent="0.3">
      <c r="A777" s="2" t="s">
        <v>277</v>
      </c>
      <c r="B777" s="36">
        <v>7</v>
      </c>
      <c r="C777" s="37" t="s">
        <v>8767</v>
      </c>
      <c r="D777" s="32" t="s">
        <v>288</v>
      </c>
      <c r="E777" s="32" t="s">
        <v>28</v>
      </c>
      <c r="G777"/>
      <c r="H777"/>
    </row>
    <row r="778" spans="1:8" x14ac:dyDescent="0.3">
      <c r="A778" s="2" t="s">
        <v>277</v>
      </c>
      <c r="B778" s="36">
        <v>7</v>
      </c>
      <c r="C778" s="37" t="s">
        <v>8767</v>
      </c>
      <c r="D778" s="32" t="s">
        <v>288</v>
      </c>
      <c r="E778" s="32" t="s">
        <v>28</v>
      </c>
      <c r="G778"/>
      <c r="H778"/>
    </row>
    <row r="779" spans="1:8" x14ac:dyDescent="0.3">
      <c r="A779" s="2" t="s">
        <v>277</v>
      </c>
      <c r="B779" s="36">
        <v>7</v>
      </c>
      <c r="C779" s="37" t="s">
        <v>8767</v>
      </c>
      <c r="D779" s="32" t="s">
        <v>288</v>
      </c>
      <c r="E779" s="32" t="s">
        <v>192</v>
      </c>
      <c r="G779"/>
      <c r="H779"/>
    </row>
    <row r="780" spans="1:8" x14ac:dyDescent="0.3">
      <c r="A780" s="2" t="s">
        <v>277</v>
      </c>
      <c r="B780" s="36">
        <v>7</v>
      </c>
      <c r="C780" s="37" t="s">
        <v>8767</v>
      </c>
      <c r="D780" s="32" t="s">
        <v>288</v>
      </c>
      <c r="E780" s="32" t="s">
        <v>192</v>
      </c>
      <c r="G780"/>
      <c r="H780"/>
    </row>
    <row r="781" spans="1:8" x14ac:dyDescent="0.3">
      <c r="A781" s="2" t="s">
        <v>277</v>
      </c>
      <c r="B781" s="36">
        <v>7</v>
      </c>
      <c r="C781" s="37" t="s">
        <v>8767</v>
      </c>
      <c r="D781" s="32" t="s">
        <v>288</v>
      </c>
      <c r="E781" s="32" t="s">
        <v>192</v>
      </c>
      <c r="G781"/>
      <c r="H781"/>
    </row>
    <row r="782" spans="1:8" x14ac:dyDescent="0.3">
      <c r="A782" s="2" t="s">
        <v>277</v>
      </c>
      <c r="B782" s="36">
        <v>7</v>
      </c>
      <c r="C782" s="37" t="s">
        <v>8767</v>
      </c>
      <c r="D782" s="32" t="s">
        <v>288</v>
      </c>
      <c r="E782" s="32" t="s">
        <v>192</v>
      </c>
      <c r="G782"/>
      <c r="H782"/>
    </row>
    <row r="783" spans="1:8" x14ac:dyDescent="0.3">
      <c r="A783" s="2" t="s">
        <v>277</v>
      </c>
      <c r="B783" s="36">
        <v>7</v>
      </c>
      <c r="C783" s="37" t="s">
        <v>8767</v>
      </c>
      <c r="D783" s="32" t="s">
        <v>288</v>
      </c>
      <c r="E783" s="32" t="s">
        <v>192</v>
      </c>
      <c r="G783"/>
      <c r="H783"/>
    </row>
    <row r="784" spans="1:8" x14ac:dyDescent="0.3">
      <c r="A784" s="2" t="s">
        <v>277</v>
      </c>
      <c r="B784" s="36">
        <v>7</v>
      </c>
      <c r="C784" s="37" t="s">
        <v>8767</v>
      </c>
      <c r="D784" s="32" t="s">
        <v>288</v>
      </c>
      <c r="E784" s="32" t="s">
        <v>192</v>
      </c>
      <c r="G784"/>
      <c r="H784"/>
    </row>
    <row r="785" spans="1:8" x14ac:dyDescent="0.3">
      <c r="A785" s="2" t="s">
        <v>277</v>
      </c>
      <c r="B785" s="36">
        <v>7</v>
      </c>
      <c r="C785" s="37" t="s">
        <v>8767</v>
      </c>
      <c r="D785" s="32" t="s">
        <v>288</v>
      </c>
      <c r="E785" s="32" t="s">
        <v>192</v>
      </c>
      <c r="G785"/>
      <c r="H785"/>
    </row>
    <row r="786" spans="1:8" x14ac:dyDescent="0.3">
      <c r="A786" s="2" t="s">
        <v>277</v>
      </c>
      <c r="B786" s="36">
        <v>7</v>
      </c>
      <c r="C786" s="37" t="s">
        <v>9080</v>
      </c>
      <c r="D786" s="32" t="s">
        <v>9081</v>
      </c>
      <c r="E786" s="32" t="s">
        <v>1009</v>
      </c>
      <c r="G786"/>
      <c r="H786"/>
    </row>
    <row r="787" spans="1:8" x14ac:dyDescent="0.3">
      <c r="A787" s="2" t="s">
        <v>277</v>
      </c>
      <c r="B787" s="36">
        <v>7</v>
      </c>
      <c r="C787" s="37" t="s">
        <v>8767</v>
      </c>
      <c r="D787" s="32" t="s">
        <v>288</v>
      </c>
      <c r="E787" s="32" t="s">
        <v>192</v>
      </c>
      <c r="G787"/>
      <c r="H787"/>
    </row>
    <row r="788" spans="1:8" x14ac:dyDescent="0.3">
      <c r="A788" s="2" t="s">
        <v>277</v>
      </c>
      <c r="B788" s="36">
        <v>7</v>
      </c>
      <c r="C788" s="37" t="s">
        <v>8767</v>
      </c>
      <c r="D788" s="32" t="s">
        <v>288</v>
      </c>
      <c r="E788" s="32" t="s">
        <v>28</v>
      </c>
      <c r="G788"/>
      <c r="H788"/>
    </row>
    <row r="789" spans="1:8" x14ac:dyDescent="0.3">
      <c r="A789" s="2" t="s">
        <v>277</v>
      </c>
      <c r="B789" s="36">
        <v>7</v>
      </c>
      <c r="C789" s="37" t="s">
        <v>8767</v>
      </c>
      <c r="D789" s="32" t="s">
        <v>288</v>
      </c>
      <c r="E789" s="32" t="s">
        <v>28</v>
      </c>
      <c r="G789"/>
      <c r="H789"/>
    </row>
    <row r="790" spans="1:8" x14ac:dyDescent="0.3">
      <c r="A790" s="2" t="s">
        <v>277</v>
      </c>
      <c r="B790" s="36">
        <v>7</v>
      </c>
      <c r="C790" s="37" t="s">
        <v>8767</v>
      </c>
      <c r="D790" s="32" t="s">
        <v>288</v>
      </c>
      <c r="E790" s="32" t="s">
        <v>28</v>
      </c>
      <c r="G790"/>
      <c r="H790"/>
    </row>
    <row r="791" spans="1:8" x14ac:dyDescent="0.3">
      <c r="A791" s="2" t="s">
        <v>277</v>
      </c>
      <c r="B791" s="36">
        <v>7</v>
      </c>
      <c r="C791" s="37" t="s">
        <v>8767</v>
      </c>
      <c r="D791" s="32" t="s">
        <v>288</v>
      </c>
      <c r="E791" s="32" t="s">
        <v>28</v>
      </c>
      <c r="G791"/>
      <c r="H791"/>
    </row>
    <row r="792" spans="1:8" x14ac:dyDescent="0.3">
      <c r="A792" s="2" t="s">
        <v>277</v>
      </c>
      <c r="B792" s="36">
        <v>7</v>
      </c>
      <c r="C792" s="37" t="s">
        <v>8767</v>
      </c>
      <c r="D792" s="32" t="s">
        <v>288</v>
      </c>
      <c r="E792" s="32" t="s">
        <v>192</v>
      </c>
      <c r="G792"/>
      <c r="H792"/>
    </row>
    <row r="793" spans="1:8" x14ac:dyDescent="0.3">
      <c r="A793" s="2" t="s">
        <v>277</v>
      </c>
      <c r="B793" s="36">
        <v>7</v>
      </c>
      <c r="C793" s="37" t="s">
        <v>8767</v>
      </c>
      <c r="D793" s="32" t="s">
        <v>288</v>
      </c>
      <c r="E793" s="32" t="s">
        <v>192</v>
      </c>
      <c r="G793"/>
      <c r="H793"/>
    </row>
    <row r="794" spans="1:8" x14ac:dyDescent="0.3">
      <c r="A794" s="2" t="s">
        <v>277</v>
      </c>
      <c r="B794" s="36">
        <v>7</v>
      </c>
      <c r="C794" s="37" t="s">
        <v>8767</v>
      </c>
      <c r="D794" s="32" t="s">
        <v>288</v>
      </c>
      <c r="E794" s="32" t="s">
        <v>192</v>
      </c>
      <c r="G794"/>
      <c r="H794"/>
    </row>
    <row r="795" spans="1:8" x14ac:dyDescent="0.3">
      <c r="A795" s="2" t="s">
        <v>277</v>
      </c>
      <c r="B795" s="36">
        <v>7</v>
      </c>
      <c r="C795" s="37" t="s">
        <v>8767</v>
      </c>
      <c r="D795" s="32" t="s">
        <v>288</v>
      </c>
      <c r="E795" s="32" t="s">
        <v>192</v>
      </c>
      <c r="G795"/>
      <c r="H795"/>
    </row>
    <row r="796" spans="1:8" x14ac:dyDescent="0.3">
      <c r="A796" s="2" t="s">
        <v>277</v>
      </c>
      <c r="B796" s="36">
        <v>7</v>
      </c>
      <c r="C796" s="37" t="s">
        <v>8767</v>
      </c>
      <c r="D796" s="32" t="s">
        <v>288</v>
      </c>
      <c r="E796" s="32" t="s">
        <v>192</v>
      </c>
      <c r="G796"/>
      <c r="H796"/>
    </row>
    <row r="797" spans="1:8" x14ac:dyDescent="0.3">
      <c r="A797" s="2" t="s">
        <v>277</v>
      </c>
      <c r="B797" s="36">
        <v>7</v>
      </c>
      <c r="C797" s="37" t="s">
        <v>8767</v>
      </c>
      <c r="D797" s="32" t="s">
        <v>288</v>
      </c>
      <c r="E797" s="32" t="s">
        <v>192</v>
      </c>
      <c r="G797"/>
      <c r="H797"/>
    </row>
    <row r="798" spans="1:8" x14ac:dyDescent="0.3">
      <c r="A798" t="s">
        <v>7880</v>
      </c>
      <c r="B798" s="36">
        <v>7</v>
      </c>
      <c r="C798" s="37" t="s">
        <v>8767</v>
      </c>
      <c r="D798" s="32" t="s">
        <v>288</v>
      </c>
      <c r="E798" s="32" t="s">
        <v>192</v>
      </c>
      <c r="G798"/>
      <c r="H798"/>
    </row>
    <row r="799" spans="1:8" x14ac:dyDescent="0.3">
      <c r="A799" s="2" t="s">
        <v>7881</v>
      </c>
      <c r="B799" s="36">
        <v>7</v>
      </c>
      <c r="C799" s="37" t="s">
        <v>8767</v>
      </c>
      <c r="D799" s="32" t="s">
        <v>288</v>
      </c>
      <c r="E799" s="32" t="s">
        <v>192</v>
      </c>
      <c r="G799"/>
      <c r="H799"/>
    </row>
    <row r="800" spans="1:8" x14ac:dyDescent="0.3">
      <c r="A800" s="2" t="s">
        <v>7881</v>
      </c>
      <c r="B800" s="36">
        <v>7</v>
      </c>
      <c r="C800" s="37" t="s">
        <v>8767</v>
      </c>
      <c r="D800" s="32" t="s">
        <v>288</v>
      </c>
      <c r="E800" s="32" t="s">
        <v>192</v>
      </c>
      <c r="G800"/>
      <c r="H800"/>
    </row>
    <row r="801" spans="1:8" x14ac:dyDescent="0.3">
      <c r="A801" s="2" t="s">
        <v>7882</v>
      </c>
      <c r="B801" s="36">
        <v>7</v>
      </c>
      <c r="C801" s="37" t="s">
        <v>8768</v>
      </c>
      <c r="D801" s="31" t="s">
        <v>224</v>
      </c>
      <c r="E801" s="32" t="s">
        <v>192</v>
      </c>
      <c r="G801"/>
      <c r="H801"/>
    </row>
    <row r="802" spans="1:8" x14ac:dyDescent="0.3">
      <c r="A802" s="2" t="s">
        <v>11</v>
      </c>
      <c r="B802" s="36">
        <v>7</v>
      </c>
      <c r="C802" s="37" t="s">
        <v>8768</v>
      </c>
      <c r="D802" s="31" t="s">
        <v>224</v>
      </c>
      <c r="E802" s="32" t="s">
        <v>28</v>
      </c>
      <c r="G802"/>
      <c r="H802"/>
    </row>
    <row r="803" spans="1:8" x14ac:dyDescent="0.3">
      <c r="A803" s="2" t="s">
        <v>11</v>
      </c>
      <c r="B803" s="36">
        <v>7</v>
      </c>
      <c r="C803" s="37" t="s">
        <v>8768</v>
      </c>
      <c r="D803" s="31" t="s">
        <v>224</v>
      </c>
      <c r="E803" s="32" t="s">
        <v>28</v>
      </c>
      <c r="G803"/>
      <c r="H803"/>
    </row>
    <row r="804" spans="1:8" x14ac:dyDescent="0.3">
      <c r="A804" s="2" t="s">
        <v>11</v>
      </c>
      <c r="B804" s="36">
        <v>7</v>
      </c>
      <c r="C804" s="37" t="s">
        <v>8768</v>
      </c>
      <c r="D804" s="31" t="s">
        <v>224</v>
      </c>
      <c r="E804" s="32" t="s">
        <v>28</v>
      </c>
      <c r="G804"/>
      <c r="H804"/>
    </row>
    <row r="805" spans="1:8" x14ac:dyDescent="0.3">
      <c r="A805" s="2" t="s">
        <v>7882</v>
      </c>
      <c r="B805" s="36">
        <v>7</v>
      </c>
      <c r="C805" s="37" t="s">
        <v>8768</v>
      </c>
      <c r="D805" s="31" t="s">
        <v>224</v>
      </c>
      <c r="E805" s="32" t="s">
        <v>28</v>
      </c>
      <c r="G805"/>
      <c r="H805"/>
    </row>
    <row r="806" spans="1:8" x14ac:dyDescent="0.3">
      <c r="A806" s="2" t="s">
        <v>11</v>
      </c>
      <c r="B806" s="36">
        <v>7</v>
      </c>
      <c r="C806" s="37" t="s">
        <v>8768</v>
      </c>
      <c r="D806" s="31" t="s">
        <v>224</v>
      </c>
      <c r="E806" s="32" t="s">
        <v>28</v>
      </c>
      <c r="G806"/>
      <c r="H806"/>
    </row>
    <row r="807" spans="1:8" x14ac:dyDescent="0.3">
      <c r="A807" s="2" t="s">
        <v>11</v>
      </c>
      <c r="B807" s="36">
        <v>7</v>
      </c>
      <c r="C807" s="37" t="s">
        <v>8768</v>
      </c>
      <c r="D807" s="31" t="s">
        <v>224</v>
      </c>
      <c r="E807" s="32" t="s">
        <v>28</v>
      </c>
      <c r="G807"/>
      <c r="H807"/>
    </row>
    <row r="808" spans="1:8" x14ac:dyDescent="0.3">
      <c r="A808" s="2" t="s">
        <v>11</v>
      </c>
      <c r="B808" s="36">
        <v>7</v>
      </c>
      <c r="C808" s="37" t="s">
        <v>8768</v>
      </c>
      <c r="D808" s="31" t="s">
        <v>224</v>
      </c>
      <c r="E808" s="32" t="s">
        <v>28</v>
      </c>
      <c r="G808"/>
      <c r="H808"/>
    </row>
    <row r="809" spans="1:8" x14ac:dyDescent="0.3">
      <c r="A809" s="2" t="s">
        <v>11</v>
      </c>
      <c r="B809" s="36">
        <v>7</v>
      </c>
      <c r="C809" s="37" t="s">
        <v>8768</v>
      </c>
      <c r="D809" s="31" t="s">
        <v>224</v>
      </c>
      <c r="E809" s="32" t="s">
        <v>28</v>
      </c>
      <c r="G809"/>
      <c r="H809"/>
    </row>
    <row r="810" spans="1:8" x14ac:dyDescent="0.3">
      <c r="A810" s="2" t="s">
        <v>11</v>
      </c>
      <c r="B810" s="36">
        <v>7</v>
      </c>
      <c r="C810" s="37" t="s">
        <v>8768</v>
      </c>
      <c r="D810" s="31" t="s">
        <v>224</v>
      </c>
      <c r="E810" s="32" t="s">
        <v>28</v>
      </c>
      <c r="G810"/>
      <c r="H810"/>
    </row>
    <row r="811" spans="1:8" x14ac:dyDescent="0.3">
      <c r="A811" s="2" t="s">
        <v>11</v>
      </c>
      <c r="B811" s="36">
        <v>7</v>
      </c>
      <c r="C811" s="37" t="s">
        <v>8768</v>
      </c>
      <c r="D811" s="31" t="s">
        <v>224</v>
      </c>
      <c r="E811" s="32" t="s">
        <v>28</v>
      </c>
      <c r="G811"/>
      <c r="H811"/>
    </row>
    <row r="812" spans="1:8" x14ac:dyDescent="0.3">
      <c r="A812" s="2" t="s">
        <v>11</v>
      </c>
      <c r="B812" s="36">
        <v>7</v>
      </c>
      <c r="C812" s="37" t="s">
        <v>8768</v>
      </c>
      <c r="D812" s="31" t="s">
        <v>224</v>
      </c>
      <c r="E812" s="32" t="s">
        <v>28</v>
      </c>
      <c r="G812"/>
      <c r="H812"/>
    </row>
    <row r="813" spans="1:8" x14ac:dyDescent="0.3">
      <c r="A813" s="2" t="s">
        <v>11</v>
      </c>
      <c r="B813" s="36">
        <v>7</v>
      </c>
      <c r="C813" s="37" t="s">
        <v>8768</v>
      </c>
      <c r="D813" s="31" t="s">
        <v>224</v>
      </c>
      <c r="E813" s="32" t="s">
        <v>28</v>
      </c>
      <c r="G813"/>
      <c r="H813"/>
    </row>
    <row r="814" spans="1:8" x14ac:dyDescent="0.3">
      <c r="A814" s="2" t="s">
        <v>11</v>
      </c>
      <c r="B814" s="36">
        <v>7</v>
      </c>
      <c r="C814" s="37" t="s">
        <v>8768</v>
      </c>
      <c r="D814" s="31" t="s">
        <v>224</v>
      </c>
      <c r="E814" s="32" t="s">
        <v>28</v>
      </c>
      <c r="G814"/>
      <c r="H814"/>
    </row>
    <row r="815" spans="1:8" x14ac:dyDescent="0.3">
      <c r="A815" s="2" t="s">
        <v>7882</v>
      </c>
      <c r="B815" s="36">
        <v>7</v>
      </c>
      <c r="C815" s="37" t="s">
        <v>8768</v>
      </c>
      <c r="D815" s="31" t="s">
        <v>224</v>
      </c>
      <c r="E815" s="32" t="s">
        <v>28</v>
      </c>
      <c r="G815"/>
      <c r="H815"/>
    </row>
    <row r="816" spans="1:8" x14ac:dyDescent="0.3">
      <c r="A816" s="2" t="s">
        <v>1403</v>
      </c>
      <c r="B816" s="36">
        <v>7</v>
      </c>
      <c r="C816" s="37" t="s">
        <v>8768</v>
      </c>
      <c r="D816" s="31" t="s">
        <v>224</v>
      </c>
      <c r="E816" s="32" t="s">
        <v>28</v>
      </c>
      <c r="G816"/>
      <c r="H816"/>
    </row>
    <row r="817" spans="1:8" x14ac:dyDescent="0.3">
      <c r="A817" s="2" t="s">
        <v>277</v>
      </c>
      <c r="B817" s="36">
        <v>7</v>
      </c>
      <c r="C817" s="37" t="s">
        <v>9037</v>
      </c>
      <c r="D817" s="32" t="s">
        <v>9038</v>
      </c>
      <c r="E817" s="32" t="s">
        <v>1009</v>
      </c>
      <c r="G817"/>
      <c r="H817"/>
    </row>
    <row r="818" spans="1:8" x14ac:dyDescent="0.3">
      <c r="A818" s="2" t="s">
        <v>277</v>
      </c>
      <c r="B818" s="36">
        <v>7</v>
      </c>
      <c r="C818" s="37" t="s">
        <v>8768</v>
      </c>
      <c r="D818" s="31" t="s">
        <v>224</v>
      </c>
      <c r="E818" s="32" t="s">
        <v>192</v>
      </c>
      <c r="G818"/>
      <c r="H818"/>
    </row>
    <row r="819" spans="1:8" x14ac:dyDescent="0.3">
      <c r="A819" t="s">
        <v>7880</v>
      </c>
      <c r="B819" s="36">
        <v>7</v>
      </c>
      <c r="C819" s="37" t="s">
        <v>8768</v>
      </c>
      <c r="D819" s="31" t="s">
        <v>224</v>
      </c>
      <c r="E819" s="32" t="s">
        <v>8852</v>
      </c>
      <c r="G819"/>
      <c r="H819"/>
    </row>
    <row r="820" spans="1:8" x14ac:dyDescent="0.3">
      <c r="A820" s="2" t="s">
        <v>7881</v>
      </c>
      <c r="B820" s="36">
        <v>8</v>
      </c>
      <c r="C820" s="37" t="s">
        <v>9145</v>
      </c>
      <c r="D820" s="32" t="s">
        <v>9146</v>
      </c>
      <c r="E820" s="32" t="s">
        <v>192</v>
      </c>
      <c r="G820"/>
      <c r="H820"/>
    </row>
    <row r="821" spans="1:8" x14ac:dyDescent="0.3">
      <c r="A821" s="2" t="s">
        <v>11</v>
      </c>
      <c r="B821" s="36">
        <v>8</v>
      </c>
      <c r="C821" s="37" t="s">
        <v>8742</v>
      </c>
      <c r="D821" s="31" t="s">
        <v>8781</v>
      </c>
      <c r="E821" s="32" t="s">
        <v>28</v>
      </c>
      <c r="G821"/>
      <c r="H821"/>
    </row>
    <row r="822" spans="1:8" x14ac:dyDescent="0.3">
      <c r="A822" s="2" t="s">
        <v>11</v>
      </c>
      <c r="B822" s="36">
        <v>8</v>
      </c>
      <c r="C822" s="37" t="s">
        <v>8742</v>
      </c>
      <c r="D822" s="31" t="s">
        <v>8781</v>
      </c>
      <c r="E822" s="32" t="s">
        <v>28</v>
      </c>
      <c r="G822"/>
      <c r="H822"/>
    </row>
    <row r="823" spans="1:8" x14ac:dyDescent="0.3">
      <c r="A823" s="2" t="s">
        <v>11</v>
      </c>
      <c r="B823" s="36">
        <v>8</v>
      </c>
      <c r="C823" s="37" t="s">
        <v>8742</v>
      </c>
      <c r="D823" s="31" t="s">
        <v>8781</v>
      </c>
      <c r="E823" s="32" t="s">
        <v>28</v>
      </c>
      <c r="G823"/>
      <c r="H823"/>
    </row>
    <row r="824" spans="1:8" x14ac:dyDescent="0.3">
      <c r="A824" s="2" t="s">
        <v>7882</v>
      </c>
      <c r="B824" s="36">
        <v>8</v>
      </c>
      <c r="C824" s="37" t="s">
        <v>8742</v>
      </c>
      <c r="D824" s="31" t="s">
        <v>7975</v>
      </c>
      <c r="E824" s="32" t="s">
        <v>192</v>
      </c>
      <c r="G824"/>
      <c r="H824"/>
    </row>
    <row r="825" spans="1:8" x14ac:dyDescent="0.3">
      <c r="A825" s="2" t="s">
        <v>11</v>
      </c>
      <c r="B825" s="36">
        <v>8</v>
      </c>
      <c r="C825" s="37" t="s">
        <v>8742</v>
      </c>
      <c r="D825" s="31" t="s">
        <v>214</v>
      </c>
      <c r="E825" s="32" t="s">
        <v>28</v>
      </c>
      <c r="G825"/>
      <c r="H825"/>
    </row>
    <row r="826" spans="1:8" x14ac:dyDescent="0.3">
      <c r="A826" s="2" t="s">
        <v>11</v>
      </c>
      <c r="B826" s="36">
        <v>8</v>
      </c>
      <c r="C826" s="37" t="s">
        <v>8742</v>
      </c>
      <c r="D826" s="31" t="s">
        <v>214</v>
      </c>
      <c r="E826" s="32" t="s">
        <v>28</v>
      </c>
      <c r="G826"/>
      <c r="H826"/>
    </row>
    <row r="827" spans="1:8" x14ac:dyDescent="0.3">
      <c r="A827" s="2" t="s">
        <v>11</v>
      </c>
      <c r="B827" s="36">
        <v>8</v>
      </c>
      <c r="C827" s="37" t="s">
        <v>8742</v>
      </c>
      <c r="D827" s="31" t="s">
        <v>214</v>
      </c>
      <c r="E827" s="32" t="s">
        <v>28</v>
      </c>
      <c r="G827"/>
      <c r="H827"/>
    </row>
    <row r="828" spans="1:8" x14ac:dyDescent="0.3">
      <c r="A828" s="2" t="s">
        <v>7879</v>
      </c>
      <c r="B828" s="36">
        <v>8</v>
      </c>
      <c r="C828" s="37" t="s">
        <v>9084</v>
      </c>
      <c r="D828" s="32" t="s">
        <v>9086</v>
      </c>
      <c r="E828" s="32" t="s">
        <v>1009</v>
      </c>
      <c r="G828"/>
      <c r="H828"/>
    </row>
    <row r="829" spans="1:8" x14ac:dyDescent="0.3">
      <c r="A829" s="2" t="s">
        <v>277</v>
      </c>
      <c r="B829" s="36">
        <v>8</v>
      </c>
      <c r="C829" s="37" t="s">
        <v>8742</v>
      </c>
      <c r="D829" s="32" t="s">
        <v>8781</v>
      </c>
      <c r="E829" s="32" t="s">
        <v>28</v>
      </c>
      <c r="G829"/>
      <c r="H829"/>
    </row>
    <row r="830" spans="1:8" x14ac:dyDescent="0.3">
      <c r="A830" s="2" t="s">
        <v>277</v>
      </c>
      <c r="B830" s="36">
        <v>8</v>
      </c>
      <c r="C830" s="37" t="s">
        <v>8742</v>
      </c>
      <c r="D830" s="32" t="s">
        <v>8781</v>
      </c>
      <c r="E830" s="32" t="s">
        <v>28</v>
      </c>
      <c r="G830"/>
      <c r="H830"/>
    </row>
    <row r="831" spans="1:8" x14ac:dyDescent="0.3">
      <c r="A831" s="2" t="s">
        <v>277</v>
      </c>
      <c r="B831" s="36">
        <v>8</v>
      </c>
      <c r="C831" s="37" t="s">
        <v>8742</v>
      </c>
      <c r="D831" s="32" t="s">
        <v>8781</v>
      </c>
      <c r="E831" s="32" t="s">
        <v>28</v>
      </c>
      <c r="G831"/>
      <c r="H831"/>
    </row>
    <row r="832" spans="1:8" x14ac:dyDescent="0.3">
      <c r="A832" s="2" t="s">
        <v>277</v>
      </c>
      <c r="B832" s="36">
        <v>8</v>
      </c>
      <c r="C832" s="37" t="s">
        <v>8742</v>
      </c>
      <c r="D832" s="32" t="s">
        <v>8781</v>
      </c>
      <c r="E832" s="32" t="s">
        <v>28</v>
      </c>
      <c r="G832"/>
      <c r="H832"/>
    </row>
    <row r="833" spans="1:8" x14ac:dyDescent="0.3">
      <c r="A833" s="2" t="s">
        <v>277</v>
      </c>
      <c r="B833" s="36">
        <v>8</v>
      </c>
      <c r="C833" s="37" t="s">
        <v>8742</v>
      </c>
      <c r="D833" s="32" t="s">
        <v>8781</v>
      </c>
      <c r="E833" s="32" t="s">
        <v>28</v>
      </c>
      <c r="G833"/>
      <c r="H833"/>
    </row>
    <row r="834" spans="1:8" x14ac:dyDescent="0.3">
      <c r="A834" s="2" t="s">
        <v>277</v>
      </c>
      <c r="B834" s="36">
        <v>8</v>
      </c>
      <c r="C834" s="37" t="s">
        <v>8742</v>
      </c>
      <c r="D834" s="32" t="s">
        <v>8781</v>
      </c>
      <c r="E834" s="32" t="s">
        <v>192</v>
      </c>
      <c r="G834"/>
      <c r="H834"/>
    </row>
    <row r="835" spans="1:8" x14ac:dyDescent="0.3">
      <c r="A835" s="2" t="s">
        <v>277</v>
      </c>
      <c r="B835" s="36">
        <v>8</v>
      </c>
      <c r="C835" s="37" t="s">
        <v>8742</v>
      </c>
      <c r="D835" s="32" t="s">
        <v>8781</v>
      </c>
      <c r="E835" s="32" t="s">
        <v>192</v>
      </c>
      <c r="G835"/>
      <c r="H835"/>
    </row>
    <row r="836" spans="1:8" x14ac:dyDescent="0.3">
      <c r="A836" s="2" t="s">
        <v>277</v>
      </c>
      <c r="B836" s="36">
        <v>8</v>
      </c>
      <c r="C836" s="37" t="s">
        <v>8742</v>
      </c>
      <c r="D836" s="32" t="s">
        <v>8781</v>
      </c>
      <c r="E836" s="32" t="s">
        <v>192</v>
      </c>
      <c r="G836"/>
      <c r="H836"/>
    </row>
    <row r="837" spans="1:8" x14ac:dyDescent="0.3">
      <c r="A837" s="2" t="s">
        <v>277</v>
      </c>
      <c r="B837" s="36">
        <v>8</v>
      </c>
      <c r="C837" s="37" t="s">
        <v>8742</v>
      </c>
      <c r="D837" s="32" t="s">
        <v>8781</v>
      </c>
      <c r="E837" s="32" t="s">
        <v>192</v>
      </c>
      <c r="G837"/>
      <c r="H837"/>
    </row>
    <row r="838" spans="1:8" x14ac:dyDescent="0.3">
      <c r="A838" s="2" t="s">
        <v>277</v>
      </c>
      <c r="B838" s="36">
        <v>8</v>
      </c>
      <c r="C838" s="37" t="s">
        <v>8742</v>
      </c>
      <c r="D838" s="32" t="s">
        <v>8781</v>
      </c>
      <c r="E838" s="32" t="s">
        <v>192</v>
      </c>
      <c r="G838"/>
      <c r="H838"/>
    </row>
    <row r="839" spans="1:8" x14ac:dyDescent="0.3">
      <c r="A839" s="2" t="s">
        <v>277</v>
      </c>
      <c r="B839" s="36">
        <v>8</v>
      </c>
      <c r="C839" s="37" t="s">
        <v>8742</v>
      </c>
      <c r="D839" s="32" t="s">
        <v>8781</v>
      </c>
      <c r="E839" s="32" t="s">
        <v>192</v>
      </c>
      <c r="G839"/>
      <c r="H839"/>
    </row>
    <row r="840" spans="1:8" x14ac:dyDescent="0.3">
      <c r="A840" s="2" t="s">
        <v>277</v>
      </c>
      <c r="B840" s="36">
        <v>8</v>
      </c>
      <c r="C840" s="37" t="s">
        <v>8742</v>
      </c>
      <c r="D840" s="32" t="s">
        <v>8781</v>
      </c>
      <c r="E840" s="32" t="s">
        <v>192</v>
      </c>
      <c r="G840"/>
      <c r="H840"/>
    </row>
    <row r="841" spans="1:8" x14ac:dyDescent="0.3">
      <c r="A841" s="2" t="s">
        <v>277</v>
      </c>
      <c r="B841" s="36">
        <v>8</v>
      </c>
      <c r="C841" s="37" t="s">
        <v>8742</v>
      </c>
      <c r="D841" s="32" t="s">
        <v>8781</v>
      </c>
      <c r="E841" s="32" t="s">
        <v>192</v>
      </c>
      <c r="G841"/>
      <c r="H841"/>
    </row>
    <row r="842" spans="1:8" x14ac:dyDescent="0.3">
      <c r="A842" s="2" t="s">
        <v>277</v>
      </c>
      <c r="B842" s="36">
        <v>8</v>
      </c>
      <c r="C842" s="37" t="s">
        <v>8742</v>
      </c>
      <c r="D842" s="32" t="s">
        <v>8781</v>
      </c>
      <c r="E842" s="32" t="s">
        <v>192</v>
      </c>
      <c r="G842"/>
      <c r="H842"/>
    </row>
    <row r="843" spans="1:8" x14ac:dyDescent="0.3">
      <c r="A843" s="2" t="s">
        <v>277</v>
      </c>
      <c r="B843" s="36">
        <v>8</v>
      </c>
      <c r="C843" s="37" t="s">
        <v>8742</v>
      </c>
      <c r="D843" s="32" t="s">
        <v>8781</v>
      </c>
      <c r="E843" s="32" t="s">
        <v>192</v>
      </c>
      <c r="G843"/>
      <c r="H843"/>
    </row>
    <row r="844" spans="1:8" x14ac:dyDescent="0.3">
      <c r="A844" s="2" t="s">
        <v>277</v>
      </c>
      <c r="B844" s="36">
        <v>8</v>
      </c>
      <c r="C844" s="37" t="s">
        <v>8742</v>
      </c>
      <c r="D844" s="32" t="s">
        <v>8781</v>
      </c>
      <c r="E844" s="32" t="s">
        <v>192</v>
      </c>
      <c r="G844"/>
      <c r="H844"/>
    </row>
    <row r="845" spans="1:8" x14ac:dyDescent="0.3">
      <c r="A845" s="2" t="s">
        <v>277</v>
      </c>
      <c r="B845" s="36">
        <v>8</v>
      </c>
      <c r="C845" s="37" t="s">
        <v>8742</v>
      </c>
      <c r="D845" s="32" t="s">
        <v>8781</v>
      </c>
      <c r="E845" s="32" t="s">
        <v>192</v>
      </c>
      <c r="G845"/>
      <c r="H845"/>
    </row>
    <row r="846" spans="1:8" x14ac:dyDescent="0.3">
      <c r="A846" t="s">
        <v>7880</v>
      </c>
      <c r="B846" s="36">
        <v>8</v>
      </c>
      <c r="C846" s="37" t="s">
        <v>9084</v>
      </c>
      <c r="D846" s="32" t="s">
        <v>9085</v>
      </c>
      <c r="E846" s="32" t="s">
        <v>1009</v>
      </c>
      <c r="G846"/>
      <c r="H846"/>
    </row>
    <row r="847" spans="1:8" x14ac:dyDescent="0.3">
      <c r="A847" t="s">
        <v>7880</v>
      </c>
      <c r="B847" s="36">
        <v>8</v>
      </c>
      <c r="C847" s="37" t="s">
        <v>9084</v>
      </c>
      <c r="D847" s="32" t="s">
        <v>9086</v>
      </c>
      <c r="E847" s="32" t="s">
        <v>1009</v>
      </c>
      <c r="G847"/>
      <c r="H847"/>
    </row>
    <row r="848" spans="1:8" x14ac:dyDescent="0.3">
      <c r="A848" s="2" t="s">
        <v>7881</v>
      </c>
      <c r="B848" s="36">
        <v>8</v>
      </c>
      <c r="C848" s="37" t="s">
        <v>9084</v>
      </c>
      <c r="D848" s="32" t="s">
        <v>9086</v>
      </c>
      <c r="E848" s="32" t="s">
        <v>1009</v>
      </c>
      <c r="G848"/>
      <c r="H848"/>
    </row>
    <row r="849" spans="1:8" x14ac:dyDescent="0.3">
      <c r="A849" s="2" t="s">
        <v>1163</v>
      </c>
      <c r="B849" s="36">
        <v>8</v>
      </c>
      <c r="C849" s="37" t="s">
        <v>8742</v>
      </c>
      <c r="D849" s="32" t="s">
        <v>8782</v>
      </c>
      <c r="E849" s="32" t="s">
        <v>28</v>
      </c>
      <c r="G849"/>
      <c r="H849"/>
    </row>
    <row r="850" spans="1:8" x14ac:dyDescent="0.3">
      <c r="A850" s="2" t="s">
        <v>7881</v>
      </c>
      <c r="B850" s="36">
        <v>8</v>
      </c>
      <c r="C850" s="37" t="s">
        <v>9084</v>
      </c>
      <c r="D850" s="32" t="s">
        <v>8781</v>
      </c>
      <c r="E850" s="32" t="s">
        <v>28</v>
      </c>
      <c r="G850"/>
      <c r="H850"/>
    </row>
    <row r="851" spans="1:8" x14ac:dyDescent="0.3">
      <c r="A851" s="2" t="s">
        <v>277</v>
      </c>
      <c r="B851" s="36">
        <v>8</v>
      </c>
      <c r="C851" s="37" t="s">
        <v>9084</v>
      </c>
      <c r="D851" s="32" t="s">
        <v>9114</v>
      </c>
      <c r="E851" s="32" t="s">
        <v>192</v>
      </c>
      <c r="G851"/>
      <c r="H851"/>
    </row>
    <row r="852" spans="1:8" x14ac:dyDescent="0.3">
      <c r="A852" s="2" t="s">
        <v>277</v>
      </c>
      <c r="B852" s="36">
        <v>8</v>
      </c>
      <c r="C852" s="37" t="s">
        <v>9084</v>
      </c>
      <c r="D852" s="32" t="s">
        <v>9114</v>
      </c>
      <c r="E852" s="32" t="s">
        <v>192</v>
      </c>
      <c r="G852"/>
      <c r="H852"/>
    </row>
    <row r="853" spans="1:8" x14ac:dyDescent="0.3">
      <c r="A853" t="s">
        <v>7880</v>
      </c>
      <c r="B853" s="36">
        <v>8</v>
      </c>
      <c r="C853" s="37" t="s">
        <v>9084</v>
      </c>
      <c r="D853" s="32" t="s">
        <v>9114</v>
      </c>
      <c r="E853" s="32" t="s">
        <v>192</v>
      </c>
      <c r="G853"/>
      <c r="H853"/>
    </row>
    <row r="854" spans="1:8" x14ac:dyDescent="0.3">
      <c r="A854" t="s">
        <v>7880</v>
      </c>
      <c r="B854" s="36">
        <v>8</v>
      </c>
      <c r="C854" s="37" t="s">
        <v>9084</v>
      </c>
      <c r="D854" s="32" t="s">
        <v>9114</v>
      </c>
      <c r="E854" s="32" t="s">
        <v>192</v>
      </c>
      <c r="G854"/>
      <c r="H854"/>
    </row>
    <row r="855" spans="1:8" x14ac:dyDescent="0.3">
      <c r="A855" t="s">
        <v>7880</v>
      </c>
      <c r="B855" s="36">
        <v>8</v>
      </c>
      <c r="C855" s="37" t="s">
        <v>9084</v>
      </c>
      <c r="D855" s="32" t="s">
        <v>9114</v>
      </c>
      <c r="E855" s="32" t="s">
        <v>192</v>
      </c>
      <c r="G855"/>
      <c r="H855"/>
    </row>
    <row r="856" spans="1:8" x14ac:dyDescent="0.3">
      <c r="A856" s="2" t="s">
        <v>7881</v>
      </c>
      <c r="B856" s="36">
        <v>8</v>
      </c>
      <c r="C856" s="37" t="s">
        <v>9084</v>
      </c>
      <c r="D856" s="32" t="s">
        <v>9114</v>
      </c>
      <c r="E856" s="32" t="s">
        <v>192</v>
      </c>
      <c r="G856"/>
      <c r="H856"/>
    </row>
    <row r="857" spans="1:8" x14ac:dyDescent="0.3">
      <c r="A857" s="2" t="s">
        <v>7881</v>
      </c>
      <c r="B857" s="36">
        <v>8</v>
      </c>
      <c r="C857" s="37" t="s">
        <v>9084</v>
      </c>
      <c r="D857" s="32" t="s">
        <v>9114</v>
      </c>
      <c r="E857" s="32" t="s">
        <v>192</v>
      </c>
      <c r="G857"/>
      <c r="H857"/>
    </row>
    <row r="858" spans="1:8" x14ac:dyDescent="0.3">
      <c r="A858" s="2" t="s">
        <v>7882</v>
      </c>
      <c r="B858" s="36">
        <v>8</v>
      </c>
      <c r="C858" s="37" t="s">
        <v>8802</v>
      </c>
      <c r="D858" s="31" t="s">
        <v>1219</v>
      </c>
      <c r="E858" s="32" t="s">
        <v>28</v>
      </c>
      <c r="G858"/>
      <c r="H858"/>
    </row>
    <row r="859" spans="1:8" x14ac:dyDescent="0.3">
      <c r="A859" s="2" t="s">
        <v>7882</v>
      </c>
      <c r="B859" s="36">
        <v>8</v>
      </c>
      <c r="C859" s="37" t="s">
        <v>8802</v>
      </c>
      <c r="D859" s="31" t="s">
        <v>1219</v>
      </c>
      <c r="E859" s="32" t="s">
        <v>28</v>
      </c>
      <c r="G859"/>
      <c r="H859"/>
    </row>
    <row r="860" spans="1:8" x14ac:dyDescent="0.3">
      <c r="A860" s="2" t="s">
        <v>7882</v>
      </c>
      <c r="B860" s="36">
        <v>8</v>
      </c>
      <c r="C860" s="37" t="s">
        <v>8802</v>
      </c>
      <c r="D860" s="31" t="s">
        <v>1219</v>
      </c>
      <c r="E860" s="32" t="s">
        <v>28</v>
      </c>
      <c r="G860"/>
      <c r="H860"/>
    </row>
    <row r="861" spans="1:8" x14ac:dyDescent="0.3">
      <c r="A861" s="2" t="s">
        <v>7882</v>
      </c>
      <c r="B861" s="36">
        <v>8</v>
      </c>
      <c r="C861" s="37" t="s">
        <v>8802</v>
      </c>
      <c r="D861" s="31" t="s">
        <v>1219</v>
      </c>
      <c r="E861" s="32" t="s">
        <v>28</v>
      </c>
      <c r="G861"/>
      <c r="H861"/>
    </row>
    <row r="862" spans="1:8" x14ac:dyDescent="0.3">
      <c r="A862" s="2" t="s">
        <v>7882</v>
      </c>
      <c r="B862" s="36">
        <v>8</v>
      </c>
      <c r="C862" s="37" t="s">
        <v>8802</v>
      </c>
      <c r="D862" s="31" t="s">
        <v>1219</v>
      </c>
      <c r="E862" s="32" t="s">
        <v>28</v>
      </c>
      <c r="G862"/>
      <c r="H862"/>
    </row>
    <row r="863" spans="1:8" x14ac:dyDescent="0.3">
      <c r="A863" s="2" t="s">
        <v>7882</v>
      </c>
      <c r="B863" s="36">
        <v>8</v>
      </c>
      <c r="C863" s="37" t="s">
        <v>8802</v>
      </c>
      <c r="D863" s="31" t="s">
        <v>1219</v>
      </c>
      <c r="E863" s="32" t="s">
        <v>28</v>
      </c>
      <c r="G863"/>
      <c r="H863"/>
    </row>
    <row r="864" spans="1:8" x14ac:dyDescent="0.3">
      <c r="A864" s="2" t="s">
        <v>7879</v>
      </c>
      <c r="B864" s="36">
        <v>8</v>
      </c>
      <c r="C864" s="37" t="s">
        <v>8802</v>
      </c>
      <c r="D864" s="32" t="s">
        <v>1219</v>
      </c>
      <c r="E864" s="32" t="s">
        <v>192</v>
      </c>
      <c r="G864"/>
      <c r="H864"/>
    </row>
    <row r="865" spans="1:8" x14ac:dyDescent="0.3">
      <c r="A865" s="2" t="s">
        <v>7879</v>
      </c>
      <c r="B865" s="36">
        <v>8</v>
      </c>
      <c r="C865" s="37" t="s">
        <v>8802</v>
      </c>
      <c r="D865" s="32" t="s">
        <v>1219</v>
      </c>
      <c r="E865" s="32" t="s">
        <v>192</v>
      </c>
      <c r="G865"/>
      <c r="H865"/>
    </row>
    <row r="866" spans="1:8" x14ac:dyDescent="0.3">
      <c r="A866" s="2" t="s">
        <v>7879</v>
      </c>
      <c r="B866" s="36">
        <v>8</v>
      </c>
      <c r="C866" s="37" t="s">
        <v>8802</v>
      </c>
      <c r="D866" s="32" t="s">
        <v>8816</v>
      </c>
      <c r="E866" s="32" t="s">
        <v>192</v>
      </c>
      <c r="G866"/>
      <c r="H866"/>
    </row>
    <row r="867" spans="1:8" x14ac:dyDescent="0.3">
      <c r="A867" s="2" t="s">
        <v>277</v>
      </c>
      <c r="B867" s="36">
        <v>8</v>
      </c>
      <c r="C867" s="37" t="s">
        <v>8802</v>
      </c>
      <c r="D867" s="32" t="s">
        <v>8816</v>
      </c>
      <c r="E867" s="32" t="s">
        <v>192</v>
      </c>
      <c r="G867"/>
      <c r="H867"/>
    </row>
    <row r="868" spans="1:8" x14ac:dyDescent="0.3">
      <c r="A868" s="2" t="s">
        <v>277</v>
      </c>
      <c r="B868" s="36">
        <v>8</v>
      </c>
      <c r="C868" s="37" t="s">
        <v>8802</v>
      </c>
      <c r="D868" s="32" t="s">
        <v>1219</v>
      </c>
      <c r="E868" s="32" t="s">
        <v>192</v>
      </c>
      <c r="G868"/>
      <c r="H868"/>
    </row>
    <row r="869" spans="1:8" x14ac:dyDescent="0.3">
      <c r="A869" s="2" t="s">
        <v>277</v>
      </c>
      <c r="B869" s="36">
        <v>8</v>
      </c>
      <c r="C869" s="37" t="s">
        <v>8802</v>
      </c>
      <c r="D869" s="32" t="s">
        <v>1219</v>
      </c>
      <c r="E869" s="32" t="s">
        <v>192</v>
      </c>
      <c r="G869"/>
      <c r="H869"/>
    </row>
    <row r="870" spans="1:8" x14ac:dyDescent="0.3">
      <c r="A870" s="2" t="s">
        <v>277</v>
      </c>
      <c r="B870" s="36">
        <v>8</v>
      </c>
      <c r="C870" s="37" t="s">
        <v>9192</v>
      </c>
      <c r="D870" s="32" t="s">
        <v>9114</v>
      </c>
      <c r="E870" s="32" t="s">
        <v>28</v>
      </c>
      <c r="G870"/>
      <c r="H870"/>
    </row>
    <row r="871" spans="1:8" x14ac:dyDescent="0.3">
      <c r="A871" t="s">
        <v>7880</v>
      </c>
      <c r="B871" s="36">
        <v>8</v>
      </c>
      <c r="C871" s="37" t="s">
        <v>8802</v>
      </c>
      <c r="D871" s="32" t="s">
        <v>8816</v>
      </c>
      <c r="E871" s="32" t="s">
        <v>192</v>
      </c>
      <c r="G871"/>
      <c r="H871"/>
    </row>
    <row r="872" spans="1:8" x14ac:dyDescent="0.3">
      <c r="A872" t="s">
        <v>7880</v>
      </c>
      <c r="B872" s="36">
        <v>8</v>
      </c>
      <c r="C872" s="37" t="s">
        <v>8802</v>
      </c>
      <c r="D872" s="32" t="s">
        <v>8816</v>
      </c>
      <c r="E872" s="32" t="s">
        <v>192</v>
      </c>
      <c r="G872"/>
      <c r="H872"/>
    </row>
    <row r="873" spans="1:8" x14ac:dyDescent="0.3">
      <c r="A873" t="s">
        <v>7880</v>
      </c>
      <c r="B873" s="36">
        <v>8</v>
      </c>
      <c r="C873" s="37" t="s">
        <v>8802</v>
      </c>
      <c r="D873" s="32" t="s">
        <v>8816</v>
      </c>
      <c r="E873" s="32" t="s">
        <v>192</v>
      </c>
      <c r="G873"/>
      <c r="H873"/>
    </row>
    <row r="874" spans="1:8" x14ac:dyDescent="0.3">
      <c r="A874" t="s">
        <v>7880</v>
      </c>
      <c r="B874" s="36">
        <v>8</v>
      </c>
      <c r="C874" s="37" t="s">
        <v>8802</v>
      </c>
      <c r="D874" s="32" t="s">
        <v>8816</v>
      </c>
      <c r="E874" s="32" t="s">
        <v>192</v>
      </c>
      <c r="G874"/>
      <c r="H874"/>
    </row>
    <row r="875" spans="1:8" x14ac:dyDescent="0.3">
      <c r="A875" t="s">
        <v>7880</v>
      </c>
      <c r="B875" s="36">
        <v>8</v>
      </c>
      <c r="C875" s="37" t="s">
        <v>8802</v>
      </c>
      <c r="D875" s="32" t="s">
        <v>1219</v>
      </c>
      <c r="E875" s="32" t="s">
        <v>192</v>
      </c>
      <c r="G875"/>
      <c r="H875"/>
    </row>
    <row r="876" spans="1:8" x14ac:dyDescent="0.3">
      <c r="A876" t="s">
        <v>7880</v>
      </c>
      <c r="B876" s="36">
        <v>8</v>
      </c>
      <c r="C876" s="37" t="s">
        <v>8802</v>
      </c>
      <c r="D876" s="32" t="s">
        <v>8816</v>
      </c>
      <c r="E876" s="32" t="s">
        <v>192</v>
      </c>
      <c r="G876"/>
      <c r="H876"/>
    </row>
    <row r="877" spans="1:8" x14ac:dyDescent="0.3">
      <c r="A877" t="s">
        <v>7880</v>
      </c>
      <c r="B877" s="36">
        <v>8</v>
      </c>
      <c r="C877" s="37" t="s">
        <v>8802</v>
      </c>
      <c r="D877" s="32" t="s">
        <v>8816</v>
      </c>
      <c r="E877" s="32" t="s">
        <v>192</v>
      </c>
      <c r="G877"/>
      <c r="H877"/>
    </row>
    <row r="878" spans="1:8" x14ac:dyDescent="0.3">
      <c r="A878" s="4" t="s">
        <v>1122</v>
      </c>
      <c r="B878" s="36">
        <v>8</v>
      </c>
      <c r="C878" s="37" t="s">
        <v>8802</v>
      </c>
      <c r="D878" s="33" t="s">
        <v>1219</v>
      </c>
      <c r="E878" s="32" t="s">
        <v>28</v>
      </c>
      <c r="G878"/>
      <c r="H878"/>
    </row>
    <row r="879" spans="1:8" x14ac:dyDescent="0.3">
      <c r="A879" t="s">
        <v>7880</v>
      </c>
      <c r="B879" s="36">
        <v>8</v>
      </c>
      <c r="C879" s="37" t="s">
        <v>8802</v>
      </c>
      <c r="D879" s="32" t="s">
        <v>8816</v>
      </c>
      <c r="E879" s="32" t="s">
        <v>192</v>
      </c>
      <c r="G879"/>
      <c r="H879"/>
    </row>
    <row r="880" spans="1:8" x14ac:dyDescent="0.3">
      <c r="A880" t="s">
        <v>7880</v>
      </c>
      <c r="B880" s="36">
        <v>8</v>
      </c>
      <c r="C880" s="37" t="s">
        <v>8802</v>
      </c>
      <c r="D880" s="32" t="s">
        <v>8816</v>
      </c>
      <c r="E880" s="32" t="s">
        <v>192</v>
      </c>
      <c r="G880"/>
      <c r="H880"/>
    </row>
    <row r="881" spans="1:8" x14ac:dyDescent="0.3">
      <c r="A881" t="s">
        <v>7880</v>
      </c>
      <c r="B881" s="36">
        <v>8</v>
      </c>
      <c r="C881" s="37" t="s">
        <v>8802</v>
      </c>
      <c r="D881" s="32" t="s">
        <v>8816</v>
      </c>
      <c r="E881" s="32" t="s">
        <v>192</v>
      </c>
      <c r="G881"/>
      <c r="H881"/>
    </row>
    <row r="882" spans="1:8" x14ac:dyDescent="0.3">
      <c r="A882" s="4" t="s">
        <v>1122</v>
      </c>
      <c r="B882" s="36">
        <v>8</v>
      </c>
      <c r="C882" s="37" t="s">
        <v>8802</v>
      </c>
      <c r="D882" s="33" t="s">
        <v>1219</v>
      </c>
      <c r="E882" s="32" t="s">
        <v>28</v>
      </c>
      <c r="G882"/>
      <c r="H882"/>
    </row>
    <row r="883" spans="1:8" x14ac:dyDescent="0.3">
      <c r="A883" t="s">
        <v>7880</v>
      </c>
      <c r="B883" s="36">
        <v>8</v>
      </c>
      <c r="C883" s="37" t="s">
        <v>8802</v>
      </c>
      <c r="D883" s="32" t="s">
        <v>8816</v>
      </c>
      <c r="E883" s="32" t="s">
        <v>192</v>
      </c>
      <c r="G883"/>
      <c r="H883"/>
    </row>
    <row r="884" spans="1:8" x14ac:dyDescent="0.3">
      <c r="A884" t="s">
        <v>7880</v>
      </c>
      <c r="B884" s="36">
        <v>8</v>
      </c>
      <c r="C884" s="37" t="s">
        <v>8802</v>
      </c>
      <c r="D884" s="32" t="s">
        <v>8816</v>
      </c>
      <c r="E884" s="32" t="s">
        <v>192</v>
      </c>
      <c r="G884"/>
      <c r="H884"/>
    </row>
    <row r="885" spans="1:8" x14ac:dyDescent="0.3">
      <c r="A885" s="4" t="s">
        <v>1122</v>
      </c>
      <c r="B885" s="36">
        <v>8</v>
      </c>
      <c r="C885" s="37" t="s">
        <v>8802</v>
      </c>
      <c r="D885" s="34" t="s">
        <v>8814</v>
      </c>
      <c r="E885" s="32" t="s">
        <v>28</v>
      </c>
      <c r="G885"/>
      <c r="H885"/>
    </row>
    <row r="886" spans="1:8" x14ac:dyDescent="0.3">
      <c r="A886" t="s">
        <v>7880</v>
      </c>
      <c r="B886" s="36">
        <v>8</v>
      </c>
      <c r="C886" s="37" t="s">
        <v>8802</v>
      </c>
      <c r="D886" s="32" t="s">
        <v>8816</v>
      </c>
      <c r="E886" s="32" t="s">
        <v>192</v>
      </c>
      <c r="G886"/>
      <c r="H886"/>
    </row>
    <row r="887" spans="1:8" x14ac:dyDescent="0.3">
      <c r="A887" t="s">
        <v>7880</v>
      </c>
      <c r="B887" s="36">
        <v>8</v>
      </c>
      <c r="C887" s="37" t="s">
        <v>8802</v>
      </c>
      <c r="D887" s="32" t="s">
        <v>8816</v>
      </c>
      <c r="E887" s="32" t="s">
        <v>192</v>
      </c>
      <c r="G887"/>
      <c r="H887"/>
    </row>
    <row r="888" spans="1:8" x14ac:dyDescent="0.3">
      <c r="A888" s="4" t="s">
        <v>1122</v>
      </c>
      <c r="B888" s="36">
        <v>8</v>
      </c>
      <c r="C888" s="37" t="s">
        <v>8802</v>
      </c>
      <c r="D888" s="5" t="s">
        <v>7942</v>
      </c>
      <c r="E888" s="32" t="s">
        <v>28</v>
      </c>
      <c r="G888"/>
      <c r="H888"/>
    </row>
    <row r="889" spans="1:8" x14ac:dyDescent="0.3">
      <c r="A889" t="s">
        <v>7880</v>
      </c>
      <c r="B889" s="36">
        <v>8</v>
      </c>
      <c r="C889" s="37" t="s">
        <v>8802</v>
      </c>
      <c r="D889" s="32" t="s">
        <v>8816</v>
      </c>
      <c r="E889" s="32" t="s">
        <v>192</v>
      </c>
      <c r="G889"/>
      <c r="H889"/>
    </row>
    <row r="890" spans="1:8" x14ac:dyDescent="0.3">
      <c r="A890" s="2" t="s">
        <v>7881</v>
      </c>
      <c r="B890" s="36">
        <v>8</v>
      </c>
      <c r="C890" s="37" t="s">
        <v>8802</v>
      </c>
      <c r="D890" s="32" t="s">
        <v>8816</v>
      </c>
      <c r="E890" s="32" t="s">
        <v>192</v>
      </c>
      <c r="G890"/>
      <c r="H890"/>
    </row>
    <row r="891" spans="1:8" x14ac:dyDescent="0.3">
      <c r="A891" s="2" t="s">
        <v>7881</v>
      </c>
      <c r="B891" s="36">
        <v>8</v>
      </c>
      <c r="C891" s="37" t="s">
        <v>8802</v>
      </c>
      <c r="D891" s="32" t="s">
        <v>8816</v>
      </c>
      <c r="E891" s="32" t="s">
        <v>192</v>
      </c>
      <c r="G891"/>
      <c r="H891"/>
    </row>
    <row r="892" spans="1:8" x14ac:dyDescent="0.3">
      <c r="A892" s="2" t="s">
        <v>1163</v>
      </c>
      <c r="B892" s="36">
        <v>8</v>
      </c>
      <c r="C892" s="37" t="s">
        <v>8802</v>
      </c>
      <c r="D892" s="32" t="s">
        <v>1219</v>
      </c>
      <c r="E892" s="32" t="s">
        <v>28</v>
      </c>
      <c r="G892"/>
      <c r="H892"/>
    </row>
    <row r="893" spans="1:8" x14ac:dyDescent="0.3">
      <c r="A893" s="2" t="s">
        <v>7881</v>
      </c>
      <c r="B893" s="36">
        <v>8</v>
      </c>
      <c r="C893" s="37" t="s">
        <v>8802</v>
      </c>
      <c r="D893" s="32" t="s">
        <v>1219</v>
      </c>
      <c r="E893" s="32" t="s">
        <v>28</v>
      </c>
      <c r="G893"/>
      <c r="H893"/>
    </row>
    <row r="894" spans="1:8" x14ac:dyDescent="0.3">
      <c r="A894" s="2" t="s">
        <v>7881</v>
      </c>
      <c r="B894" s="36">
        <v>8</v>
      </c>
      <c r="C894" s="37" t="s">
        <v>8802</v>
      </c>
      <c r="D894" s="32" t="s">
        <v>8816</v>
      </c>
      <c r="E894" s="32" t="s">
        <v>192</v>
      </c>
      <c r="G894"/>
      <c r="H894"/>
    </row>
    <row r="895" spans="1:8" x14ac:dyDescent="0.3">
      <c r="A895" s="2" t="s">
        <v>7881</v>
      </c>
      <c r="B895" s="36">
        <v>8</v>
      </c>
      <c r="C895" s="37" t="s">
        <v>8802</v>
      </c>
      <c r="D895" s="32" t="s">
        <v>8816</v>
      </c>
      <c r="E895" s="32" t="s">
        <v>192</v>
      </c>
      <c r="G895"/>
      <c r="H895"/>
    </row>
    <row r="896" spans="1:8" x14ac:dyDescent="0.3">
      <c r="A896" s="2" t="s">
        <v>7881</v>
      </c>
      <c r="B896" s="36">
        <v>8</v>
      </c>
      <c r="C896" s="37" t="s">
        <v>8802</v>
      </c>
      <c r="D896" s="32" t="s">
        <v>8816</v>
      </c>
      <c r="E896" s="32" t="s">
        <v>192</v>
      </c>
      <c r="G896"/>
      <c r="H896"/>
    </row>
    <row r="897" spans="1:8" x14ac:dyDescent="0.3">
      <c r="A897" s="2" t="s">
        <v>7881</v>
      </c>
      <c r="B897" s="36">
        <v>8</v>
      </c>
      <c r="C897" s="37" t="s">
        <v>8802</v>
      </c>
      <c r="D897" s="32" t="s">
        <v>1219</v>
      </c>
      <c r="E897" s="32" t="s">
        <v>192</v>
      </c>
      <c r="G897"/>
      <c r="H897"/>
    </row>
    <row r="898" spans="1:8" x14ac:dyDescent="0.3">
      <c r="A898" s="2" t="s">
        <v>7881</v>
      </c>
      <c r="B898" s="36">
        <v>8</v>
      </c>
      <c r="C898" s="37" t="s">
        <v>8802</v>
      </c>
      <c r="D898" s="32" t="s">
        <v>1219</v>
      </c>
      <c r="E898" s="32" t="s">
        <v>28</v>
      </c>
      <c r="G898"/>
      <c r="H898"/>
    </row>
    <row r="899" spans="1:8" x14ac:dyDescent="0.3">
      <c r="A899" s="2" t="s">
        <v>7881</v>
      </c>
      <c r="B899" s="36">
        <v>8</v>
      </c>
      <c r="C899" s="37" t="s">
        <v>8802</v>
      </c>
      <c r="D899" s="32" t="s">
        <v>1219</v>
      </c>
      <c r="E899" s="32" t="s">
        <v>28</v>
      </c>
      <c r="G899"/>
      <c r="H899"/>
    </row>
    <row r="900" spans="1:8" x14ac:dyDescent="0.3">
      <c r="A900" s="2" t="s">
        <v>7881</v>
      </c>
      <c r="B900" s="36">
        <v>8</v>
      </c>
      <c r="C900" s="37" t="s">
        <v>8802</v>
      </c>
      <c r="D900" s="32" t="s">
        <v>8816</v>
      </c>
      <c r="E900" s="32" t="s">
        <v>192</v>
      </c>
      <c r="G900"/>
      <c r="H900"/>
    </row>
    <row r="901" spans="1:8" x14ac:dyDescent="0.3">
      <c r="A901" s="2" t="s">
        <v>7881</v>
      </c>
      <c r="B901" s="36">
        <v>8</v>
      </c>
      <c r="C901" s="37" t="s">
        <v>8802</v>
      </c>
      <c r="D901" s="32" t="s">
        <v>1219</v>
      </c>
      <c r="E901" s="32" t="s">
        <v>192</v>
      </c>
      <c r="G901"/>
      <c r="H901"/>
    </row>
    <row r="902" spans="1:8" x14ac:dyDescent="0.3">
      <c r="A902" s="2" t="s">
        <v>7881</v>
      </c>
      <c r="B902" s="36">
        <v>8</v>
      </c>
      <c r="C902" s="37" t="s">
        <v>8802</v>
      </c>
      <c r="D902" s="32" t="s">
        <v>1219</v>
      </c>
      <c r="E902" s="32" t="s">
        <v>192</v>
      </c>
      <c r="G902"/>
      <c r="H902"/>
    </row>
    <row r="903" spans="1:8" x14ac:dyDescent="0.3">
      <c r="A903" s="2" t="s">
        <v>1163</v>
      </c>
      <c r="B903" s="36">
        <v>8</v>
      </c>
      <c r="C903" s="37" t="s">
        <v>8802</v>
      </c>
      <c r="D903" s="32" t="s">
        <v>8816</v>
      </c>
      <c r="E903" s="32" t="s">
        <v>192</v>
      </c>
      <c r="G903"/>
      <c r="H903"/>
    </row>
    <row r="904" spans="1:8" x14ac:dyDescent="0.3">
      <c r="A904" s="2" t="s">
        <v>7881</v>
      </c>
      <c r="B904" s="36">
        <v>8</v>
      </c>
      <c r="C904" s="37" t="s">
        <v>8802</v>
      </c>
      <c r="D904" s="31" t="s">
        <v>8815</v>
      </c>
      <c r="E904" s="32" t="s">
        <v>192</v>
      </c>
      <c r="G904"/>
      <c r="H904"/>
    </row>
    <row r="905" spans="1:8" x14ac:dyDescent="0.3">
      <c r="A905" s="2" t="s">
        <v>7881</v>
      </c>
      <c r="B905" s="36">
        <v>8</v>
      </c>
      <c r="C905" s="37" t="s">
        <v>8802</v>
      </c>
      <c r="D905" s="32" t="s">
        <v>8816</v>
      </c>
      <c r="E905" s="32" t="s">
        <v>192</v>
      </c>
      <c r="G905"/>
      <c r="H905"/>
    </row>
    <row r="906" spans="1:8" x14ac:dyDescent="0.3">
      <c r="A906" s="2" t="s">
        <v>7881</v>
      </c>
      <c r="B906" s="36">
        <v>8</v>
      </c>
      <c r="C906" s="37" t="s">
        <v>8802</v>
      </c>
      <c r="D906" s="31" t="s">
        <v>8815</v>
      </c>
      <c r="E906" s="32" t="s">
        <v>192</v>
      </c>
      <c r="G906"/>
      <c r="H906"/>
    </row>
    <row r="907" spans="1:8" x14ac:dyDescent="0.3">
      <c r="A907" s="2" t="s">
        <v>7881</v>
      </c>
      <c r="B907" s="36">
        <v>8</v>
      </c>
      <c r="C907" s="37" t="s">
        <v>8802</v>
      </c>
      <c r="D907" s="32" t="s">
        <v>1219</v>
      </c>
      <c r="E907" s="32" t="s">
        <v>28</v>
      </c>
      <c r="G907"/>
      <c r="H907"/>
    </row>
    <row r="908" spans="1:8" x14ac:dyDescent="0.3">
      <c r="A908" s="2" t="s">
        <v>7881</v>
      </c>
      <c r="B908" s="36">
        <v>8</v>
      </c>
      <c r="C908" s="37" t="s">
        <v>8802</v>
      </c>
      <c r="D908" s="31" t="s">
        <v>8815</v>
      </c>
      <c r="E908" s="32" t="s">
        <v>192</v>
      </c>
      <c r="G908"/>
      <c r="H908"/>
    </row>
    <row r="909" spans="1:8" x14ac:dyDescent="0.3">
      <c r="A909" s="2" t="s">
        <v>7881</v>
      </c>
      <c r="B909" s="36">
        <v>8</v>
      </c>
      <c r="C909" s="37" t="s">
        <v>8802</v>
      </c>
      <c r="D909" s="31" t="s">
        <v>8815</v>
      </c>
      <c r="E909" s="32" t="s">
        <v>192</v>
      </c>
      <c r="G909"/>
      <c r="H909"/>
    </row>
    <row r="910" spans="1:8" x14ac:dyDescent="0.3">
      <c r="A910" s="2" t="s">
        <v>7881</v>
      </c>
      <c r="B910" s="36">
        <v>8</v>
      </c>
      <c r="C910" s="37" t="s">
        <v>8802</v>
      </c>
      <c r="D910" s="32" t="s">
        <v>1219</v>
      </c>
      <c r="E910" s="32" t="s">
        <v>192</v>
      </c>
      <c r="G910"/>
      <c r="H910"/>
    </row>
    <row r="911" spans="1:8" x14ac:dyDescent="0.3">
      <c r="A911" s="2" t="s">
        <v>7881</v>
      </c>
      <c r="B911" s="36">
        <v>8</v>
      </c>
      <c r="C911" s="37" t="s">
        <v>8802</v>
      </c>
      <c r="D911" s="32" t="s">
        <v>8816</v>
      </c>
      <c r="E911" s="32" t="s">
        <v>192</v>
      </c>
      <c r="G911"/>
      <c r="H911"/>
    </row>
    <row r="912" spans="1:8" x14ac:dyDescent="0.3">
      <c r="A912" s="2" t="s">
        <v>7881</v>
      </c>
      <c r="B912" s="36">
        <v>8</v>
      </c>
      <c r="C912" s="37" t="s">
        <v>8802</v>
      </c>
      <c r="D912" s="31" t="s">
        <v>8815</v>
      </c>
      <c r="E912" s="32" t="s">
        <v>192</v>
      </c>
      <c r="G912"/>
      <c r="H912"/>
    </row>
    <row r="913" spans="1:8" x14ac:dyDescent="0.3">
      <c r="A913" s="2" t="s">
        <v>7881</v>
      </c>
      <c r="B913" s="36">
        <v>8</v>
      </c>
      <c r="C913" s="37" t="s">
        <v>8802</v>
      </c>
      <c r="D913" s="32" t="s">
        <v>1219</v>
      </c>
      <c r="E913" s="32" t="s">
        <v>192</v>
      </c>
      <c r="G913"/>
      <c r="H913"/>
    </row>
    <row r="914" spans="1:8" x14ac:dyDescent="0.3">
      <c r="A914" s="2" t="s">
        <v>7881</v>
      </c>
      <c r="B914" s="36">
        <v>8</v>
      </c>
      <c r="C914" s="37" t="s">
        <v>8802</v>
      </c>
      <c r="D914" s="31" t="s">
        <v>8815</v>
      </c>
      <c r="E914" s="32" t="s">
        <v>192</v>
      </c>
      <c r="G914"/>
      <c r="H914"/>
    </row>
    <row r="915" spans="1:8" x14ac:dyDescent="0.3">
      <c r="A915" s="2" t="s">
        <v>7881</v>
      </c>
      <c r="B915" s="36">
        <v>8</v>
      </c>
      <c r="C915" s="37" t="s">
        <v>8802</v>
      </c>
      <c r="D915" s="31" t="s">
        <v>8815</v>
      </c>
      <c r="E915" s="32" t="s">
        <v>192</v>
      </c>
      <c r="G915"/>
      <c r="H915"/>
    </row>
    <row r="916" spans="1:8" x14ac:dyDescent="0.3">
      <c r="A916" s="2" t="s">
        <v>7881</v>
      </c>
      <c r="B916" s="36">
        <v>8</v>
      </c>
      <c r="C916" s="37" t="s">
        <v>8802</v>
      </c>
      <c r="D916" s="31" t="s">
        <v>8815</v>
      </c>
      <c r="E916" s="32" t="s">
        <v>192</v>
      </c>
      <c r="G916"/>
      <c r="H916"/>
    </row>
    <row r="917" spans="1:8" x14ac:dyDescent="0.3">
      <c r="A917" s="2" t="s">
        <v>7881</v>
      </c>
      <c r="B917" s="36">
        <v>8</v>
      </c>
      <c r="C917" s="37" t="s">
        <v>8802</v>
      </c>
      <c r="D917" s="31" t="s">
        <v>8815</v>
      </c>
      <c r="E917" s="32" t="s">
        <v>192</v>
      </c>
      <c r="G917"/>
      <c r="H917"/>
    </row>
    <row r="918" spans="1:8" x14ac:dyDescent="0.3">
      <c r="A918" s="2" t="s">
        <v>7881</v>
      </c>
      <c r="B918" s="36">
        <v>8</v>
      </c>
      <c r="C918" s="37" t="s">
        <v>8802</v>
      </c>
      <c r="D918" s="32" t="s">
        <v>8816</v>
      </c>
      <c r="E918" s="32" t="s">
        <v>192</v>
      </c>
      <c r="G918"/>
      <c r="H918"/>
    </row>
    <row r="919" spans="1:8" x14ac:dyDescent="0.3">
      <c r="A919" s="2" t="s">
        <v>7881</v>
      </c>
      <c r="B919" s="36">
        <v>8</v>
      </c>
      <c r="C919" s="37" t="s">
        <v>8802</v>
      </c>
      <c r="D919" s="31" t="s">
        <v>8815</v>
      </c>
      <c r="E919" s="32" t="s">
        <v>192</v>
      </c>
      <c r="G919"/>
      <c r="H919"/>
    </row>
    <row r="920" spans="1:8" x14ac:dyDescent="0.3">
      <c r="A920" s="2" t="s">
        <v>7882</v>
      </c>
      <c r="B920" s="36">
        <v>8</v>
      </c>
      <c r="C920" s="37" t="s">
        <v>8783</v>
      </c>
      <c r="D920" s="31" t="s">
        <v>7883</v>
      </c>
      <c r="E920" s="32" t="s">
        <v>192</v>
      </c>
      <c r="G920"/>
      <c r="H920"/>
    </row>
    <row r="921" spans="1:8" x14ac:dyDescent="0.3">
      <c r="A921" s="2" t="s">
        <v>11</v>
      </c>
      <c r="B921" s="36">
        <v>8</v>
      </c>
      <c r="C921" s="37" t="s">
        <v>8783</v>
      </c>
      <c r="D921" s="31" t="s">
        <v>61</v>
      </c>
      <c r="E921" s="32" t="s">
        <v>62</v>
      </c>
      <c r="G921"/>
      <c r="H921"/>
    </row>
    <row r="922" spans="1:8" x14ac:dyDescent="0.3">
      <c r="A922" s="2" t="s">
        <v>11</v>
      </c>
      <c r="B922" s="36">
        <v>8</v>
      </c>
      <c r="C922" s="37" t="s">
        <v>8783</v>
      </c>
      <c r="D922" s="31" t="s">
        <v>109</v>
      </c>
      <c r="E922" s="32" t="s">
        <v>62</v>
      </c>
      <c r="G922"/>
      <c r="H922"/>
    </row>
    <row r="923" spans="1:8" x14ac:dyDescent="0.3">
      <c r="A923" s="2" t="s">
        <v>7882</v>
      </c>
      <c r="B923" s="36">
        <v>8</v>
      </c>
      <c r="C923" s="37" t="s">
        <v>8783</v>
      </c>
      <c r="D923" s="31" t="s">
        <v>7883</v>
      </c>
      <c r="E923" s="32" t="s">
        <v>192</v>
      </c>
      <c r="G923"/>
      <c r="H923"/>
    </row>
    <row r="924" spans="1:8" x14ac:dyDescent="0.3">
      <c r="A924" s="2" t="s">
        <v>11</v>
      </c>
      <c r="B924" s="36">
        <v>8</v>
      </c>
      <c r="C924" s="37" t="s">
        <v>8783</v>
      </c>
      <c r="D924" s="31" t="s">
        <v>154</v>
      </c>
      <c r="E924" s="32" t="s">
        <v>62</v>
      </c>
      <c r="G924"/>
      <c r="H924"/>
    </row>
    <row r="925" spans="1:8" x14ac:dyDescent="0.3">
      <c r="A925" s="2" t="s">
        <v>11</v>
      </c>
      <c r="B925" s="36">
        <v>8</v>
      </c>
      <c r="C925" s="37" t="s">
        <v>8783</v>
      </c>
      <c r="D925" s="31" t="s">
        <v>154</v>
      </c>
      <c r="E925" s="32" t="s">
        <v>62</v>
      </c>
      <c r="G925"/>
      <c r="H925"/>
    </row>
    <row r="926" spans="1:8" x14ac:dyDescent="0.3">
      <c r="A926" s="2" t="s">
        <v>11</v>
      </c>
      <c r="B926" s="36">
        <v>8</v>
      </c>
      <c r="C926" s="37" t="s">
        <v>8783</v>
      </c>
      <c r="D926" s="31" t="s">
        <v>154</v>
      </c>
      <c r="E926" s="32" t="s">
        <v>62</v>
      </c>
      <c r="G926"/>
      <c r="H926"/>
    </row>
    <row r="927" spans="1:8" x14ac:dyDescent="0.3">
      <c r="A927" s="2" t="s">
        <v>7882</v>
      </c>
      <c r="B927" s="36">
        <v>8</v>
      </c>
      <c r="C927" s="37" t="s">
        <v>8783</v>
      </c>
      <c r="D927" s="31" t="s">
        <v>154</v>
      </c>
      <c r="E927" s="32" t="s">
        <v>19</v>
      </c>
      <c r="G927"/>
      <c r="H927"/>
    </row>
    <row r="928" spans="1:8" x14ac:dyDescent="0.3">
      <c r="A928" s="2" t="s">
        <v>7882</v>
      </c>
      <c r="B928" s="36">
        <v>8</v>
      </c>
      <c r="C928" s="37" t="s">
        <v>8783</v>
      </c>
      <c r="D928" s="31" t="s">
        <v>154</v>
      </c>
      <c r="E928" s="32" t="s">
        <v>19</v>
      </c>
      <c r="G928"/>
      <c r="H928"/>
    </row>
    <row r="929" spans="1:8" x14ac:dyDescent="0.3">
      <c r="A929" s="2" t="s">
        <v>11</v>
      </c>
      <c r="B929" s="36">
        <v>8</v>
      </c>
      <c r="C929" s="37" t="s">
        <v>8783</v>
      </c>
      <c r="D929" s="31" t="s">
        <v>109</v>
      </c>
      <c r="E929" s="32" t="s">
        <v>62</v>
      </c>
      <c r="G929"/>
      <c r="H929"/>
    </row>
    <row r="930" spans="1:8" x14ac:dyDescent="0.3">
      <c r="A930" s="2" t="s">
        <v>7882</v>
      </c>
      <c r="B930" s="36">
        <v>8</v>
      </c>
      <c r="C930" s="37" t="s">
        <v>8783</v>
      </c>
      <c r="D930" s="31" t="s">
        <v>8880</v>
      </c>
      <c r="E930" s="32" t="s">
        <v>19</v>
      </c>
      <c r="G930"/>
      <c r="H930"/>
    </row>
    <row r="931" spans="1:8" x14ac:dyDescent="0.3">
      <c r="A931" s="2" t="s">
        <v>7879</v>
      </c>
      <c r="B931" s="36">
        <v>8</v>
      </c>
      <c r="C931" s="37" t="s">
        <v>8783</v>
      </c>
      <c r="D931" s="31" t="s">
        <v>7883</v>
      </c>
      <c r="E931" s="32" t="s">
        <v>192</v>
      </c>
      <c r="G931"/>
      <c r="H931"/>
    </row>
    <row r="932" spans="1:8" x14ac:dyDescent="0.3">
      <c r="A932" s="2" t="s">
        <v>7879</v>
      </c>
      <c r="B932" s="36">
        <v>8</v>
      </c>
      <c r="C932" s="37" t="s">
        <v>8783</v>
      </c>
      <c r="D932" s="31" t="s">
        <v>7883</v>
      </c>
      <c r="E932" s="32" t="s">
        <v>192</v>
      </c>
      <c r="G932"/>
      <c r="H932"/>
    </row>
    <row r="933" spans="1:8" x14ac:dyDescent="0.3">
      <c r="A933" s="2" t="s">
        <v>7879</v>
      </c>
      <c r="B933" s="36">
        <v>8</v>
      </c>
      <c r="C933" s="37" t="s">
        <v>8783</v>
      </c>
      <c r="D933" s="32" t="s">
        <v>1297</v>
      </c>
      <c r="E933" s="32" t="s">
        <v>192</v>
      </c>
      <c r="G933"/>
      <c r="H933"/>
    </row>
    <row r="934" spans="1:8" x14ac:dyDescent="0.3">
      <c r="A934" s="2" t="s">
        <v>7879</v>
      </c>
      <c r="B934" s="36">
        <v>8</v>
      </c>
      <c r="C934" s="37" t="s">
        <v>8783</v>
      </c>
      <c r="D934" s="31" t="s">
        <v>8880</v>
      </c>
      <c r="E934" s="32" t="s">
        <v>192</v>
      </c>
      <c r="G934"/>
      <c r="H934"/>
    </row>
    <row r="935" spans="1:8" x14ac:dyDescent="0.3">
      <c r="A935" s="2" t="s">
        <v>7879</v>
      </c>
      <c r="B935" s="36">
        <v>8</v>
      </c>
      <c r="C935" s="37" t="s">
        <v>8783</v>
      </c>
      <c r="D935" s="32" t="s">
        <v>154</v>
      </c>
      <c r="E935" s="32" t="s">
        <v>19</v>
      </c>
      <c r="G935"/>
      <c r="H935"/>
    </row>
    <row r="936" spans="1:8" x14ac:dyDescent="0.3">
      <c r="A936" s="2" t="s">
        <v>7879</v>
      </c>
      <c r="B936" s="36">
        <v>8</v>
      </c>
      <c r="C936" s="37" t="s">
        <v>8783</v>
      </c>
      <c r="D936" s="31" t="s">
        <v>7883</v>
      </c>
      <c r="E936" s="32" t="s">
        <v>192</v>
      </c>
      <c r="G936"/>
      <c r="H936"/>
    </row>
    <row r="937" spans="1:8" x14ac:dyDescent="0.3">
      <c r="A937" s="2" t="s">
        <v>7879</v>
      </c>
      <c r="B937" s="36">
        <v>8</v>
      </c>
      <c r="C937" s="37" t="s">
        <v>9047</v>
      </c>
      <c r="D937" s="32" t="s">
        <v>9072</v>
      </c>
      <c r="E937" s="32" t="s">
        <v>9049</v>
      </c>
      <c r="G937"/>
      <c r="H937"/>
    </row>
    <row r="938" spans="1:8" x14ac:dyDescent="0.3">
      <c r="A938" s="2" t="s">
        <v>1403</v>
      </c>
      <c r="B938" s="36">
        <v>8</v>
      </c>
      <c r="C938" s="37" t="s">
        <v>8783</v>
      </c>
      <c r="D938" s="32" t="s">
        <v>1489</v>
      </c>
      <c r="E938" s="32" t="s">
        <v>62</v>
      </c>
      <c r="G938"/>
      <c r="H938"/>
    </row>
    <row r="939" spans="1:8" x14ac:dyDescent="0.3">
      <c r="A939" s="2" t="s">
        <v>1403</v>
      </c>
      <c r="B939" s="36">
        <v>8</v>
      </c>
      <c r="C939" s="37" t="s">
        <v>8783</v>
      </c>
      <c r="D939" s="32" t="s">
        <v>1489</v>
      </c>
      <c r="E939" s="32" t="s">
        <v>62</v>
      </c>
      <c r="G939"/>
      <c r="H939"/>
    </row>
    <row r="940" spans="1:8" x14ac:dyDescent="0.3">
      <c r="A940" s="2" t="s">
        <v>1403</v>
      </c>
      <c r="B940" s="36">
        <v>8</v>
      </c>
      <c r="C940" s="37" t="s">
        <v>8783</v>
      </c>
      <c r="D940" s="32" t="s">
        <v>1489</v>
      </c>
      <c r="E940" s="32" t="s">
        <v>62</v>
      </c>
      <c r="G940"/>
      <c r="H940"/>
    </row>
    <row r="941" spans="1:8" x14ac:dyDescent="0.3">
      <c r="A941" s="2" t="s">
        <v>1403</v>
      </c>
      <c r="B941" s="36">
        <v>8</v>
      </c>
      <c r="C941" s="37" t="s">
        <v>8783</v>
      </c>
      <c r="D941" s="32" t="s">
        <v>1489</v>
      </c>
      <c r="E941" s="32" t="s">
        <v>62</v>
      </c>
      <c r="G941"/>
      <c r="H941"/>
    </row>
    <row r="942" spans="1:8" x14ac:dyDescent="0.3">
      <c r="A942" s="2" t="s">
        <v>1403</v>
      </c>
      <c r="B942" s="36">
        <v>8</v>
      </c>
      <c r="C942" s="37" t="s">
        <v>8783</v>
      </c>
      <c r="D942" s="32" t="s">
        <v>1489</v>
      </c>
      <c r="E942" s="32" t="s">
        <v>62</v>
      </c>
      <c r="G942"/>
      <c r="H942"/>
    </row>
    <row r="943" spans="1:8" x14ac:dyDescent="0.3">
      <c r="A943" s="2" t="s">
        <v>1403</v>
      </c>
      <c r="B943" s="36">
        <v>8</v>
      </c>
      <c r="C943" s="37" t="s">
        <v>8783</v>
      </c>
      <c r="D943" s="32" t="s">
        <v>1489</v>
      </c>
      <c r="E943" s="32" t="s">
        <v>62</v>
      </c>
      <c r="G943"/>
      <c r="H943"/>
    </row>
    <row r="944" spans="1:8" x14ac:dyDescent="0.3">
      <c r="A944" s="2" t="s">
        <v>1403</v>
      </c>
      <c r="B944" s="36">
        <v>8</v>
      </c>
      <c r="C944" s="37" t="s">
        <v>8783</v>
      </c>
      <c r="D944" s="32" t="s">
        <v>1489</v>
      </c>
      <c r="E944" s="32" t="s">
        <v>62</v>
      </c>
      <c r="G944"/>
      <c r="H944"/>
    </row>
    <row r="945" spans="1:8" x14ac:dyDescent="0.3">
      <c r="A945" s="2" t="s">
        <v>1403</v>
      </c>
      <c r="B945" s="36">
        <v>8</v>
      </c>
      <c r="C945" s="37" t="s">
        <v>8783</v>
      </c>
      <c r="D945" s="32" t="s">
        <v>1489</v>
      </c>
      <c r="E945" s="32" t="s">
        <v>62</v>
      </c>
      <c r="G945"/>
      <c r="H945"/>
    </row>
    <row r="946" spans="1:8" x14ac:dyDescent="0.3">
      <c r="A946" s="2" t="s">
        <v>1403</v>
      </c>
      <c r="B946" s="36">
        <v>8</v>
      </c>
      <c r="C946" s="37" t="s">
        <v>8783</v>
      </c>
      <c r="D946" s="32" t="s">
        <v>1489</v>
      </c>
      <c r="E946" s="32" t="s">
        <v>62</v>
      </c>
      <c r="G946"/>
      <c r="H946"/>
    </row>
    <row r="947" spans="1:8" x14ac:dyDescent="0.3">
      <c r="A947" s="2" t="s">
        <v>1403</v>
      </c>
      <c r="B947" s="36">
        <v>8</v>
      </c>
      <c r="C947" s="37" t="s">
        <v>8783</v>
      </c>
      <c r="D947" s="32" t="s">
        <v>1489</v>
      </c>
      <c r="E947" s="32" t="s">
        <v>62</v>
      </c>
      <c r="G947"/>
      <c r="H947"/>
    </row>
    <row r="948" spans="1:8" x14ac:dyDescent="0.3">
      <c r="A948" s="2" t="s">
        <v>1403</v>
      </c>
      <c r="B948" s="36">
        <v>8</v>
      </c>
      <c r="C948" s="37" t="s">
        <v>8783</v>
      </c>
      <c r="D948" s="32" t="s">
        <v>1489</v>
      </c>
      <c r="E948" s="32" t="s">
        <v>62</v>
      </c>
      <c r="G948"/>
      <c r="H948"/>
    </row>
    <row r="949" spans="1:8" x14ac:dyDescent="0.3">
      <c r="A949" s="2" t="s">
        <v>1403</v>
      </c>
      <c r="B949" s="36">
        <v>8</v>
      </c>
      <c r="C949" s="37" t="s">
        <v>8783</v>
      </c>
      <c r="D949" s="32" t="s">
        <v>1489</v>
      </c>
      <c r="E949" s="32" t="s">
        <v>62</v>
      </c>
      <c r="G949"/>
      <c r="H949"/>
    </row>
    <row r="950" spans="1:8" x14ac:dyDescent="0.3">
      <c r="A950" s="2" t="s">
        <v>1403</v>
      </c>
      <c r="B950" s="36">
        <v>8</v>
      </c>
      <c r="C950" s="37" t="s">
        <v>8783</v>
      </c>
      <c r="D950" s="32" t="s">
        <v>1489</v>
      </c>
      <c r="E950" s="32" t="s">
        <v>62</v>
      </c>
      <c r="G950"/>
      <c r="H950"/>
    </row>
    <row r="951" spans="1:8" x14ac:dyDescent="0.3">
      <c r="A951" s="2" t="s">
        <v>1403</v>
      </c>
      <c r="B951" s="36">
        <v>8</v>
      </c>
      <c r="C951" s="37" t="s">
        <v>8783</v>
      </c>
      <c r="D951" s="32" t="s">
        <v>1489</v>
      </c>
      <c r="E951" s="32" t="s">
        <v>62</v>
      </c>
      <c r="G951"/>
      <c r="H951"/>
    </row>
    <row r="952" spans="1:8" x14ac:dyDescent="0.3">
      <c r="A952" s="2" t="s">
        <v>1403</v>
      </c>
      <c r="B952" s="36">
        <v>8</v>
      </c>
      <c r="C952" s="37" t="s">
        <v>8783</v>
      </c>
      <c r="D952" s="32" t="s">
        <v>1489</v>
      </c>
      <c r="E952" s="32" t="s">
        <v>62</v>
      </c>
      <c r="G952"/>
      <c r="H952"/>
    </row>
    <row r="953" spans="1:8" x14ac:dyDescent="0.3">
      <c r="A953" s="2" t="s">
        <v>1403</v>
      </c>
      <c r="B953" s="36">
        <v>8</v>
      </c>
      <c r="C953" s="37" t="s">
        <v>8783</v>
      </c>
      <c r="D953" s="32" t="s">
        <v>1489</v>
      </c>
      <c r="E953" s="32" t="s">
        <v>62</v>
      </c>
      <c r="G953"/>
      <c r="H953"/>
    </row>
    <row r="954" spans="1:8" x14ac:dyDescent="0.3">
      <c r="A954" s="2" t="s">
        <v>1403</v>
      </c>
      <c r="B954" s="36">
        <v>8</v>
      </c>
      <c r="C954" s="37" t="s">
        <v>8783</v>
      </c>
      <c r="D954" s="32" t="s">
        <v>1489</v>
      </c>
      <c r="E954" s="32" t="s">
        <v>62</v>
      </c>
      <c r="G954"/>
      <c r="H954"/>
    </row>
    <row r="955" spans="1:8" x14ac:dyDescent="0.3">
      <c r="A955" s="2" t="s">
        <v>1403</v>
      </c>
      <c r="B955" s="36">
        <v>8</v>
      </c>
      <c r="C955" s="37" t="s">
        <v>8783</v>
      </c>
      <c r="D955" s="32" t="s">
        <v>1489</v>
      </c>
      <c r="E955" s="32" t="s">
        <v>62</v>
      </c>
      <c r="G955"/>
      <c r="H955"/>
    </row>
    <row r="956" spans="1:8" x14ac:dyDescent="0.3">
      <c r="A956" s="2" t="s">
        <v>1403</v>
      </c>
      <c r="B956" s="36">
        <v>8</v>
      </c>
      <c r="C956" s="37" t="s">
        <v>8783</v>
      </c>
      <c r="D956" s="32" t="s">
        <v>1489</v>
      </c>
      <c r="E956" s="32" t="s">
        <v>62</v>
      </c>
      <c r="G956"/>
      <c r="H956"/>
    </row>
    <row r="957" spans="1:8" x14ac:dyDescent="0.3">
      <c r="A957" s="2" t="s">
        <v>1403</v>
      </c>
      <c r="B957" s="36">
        <v>8</v>
      </c>
      <c r="C957" s="37" t="s">
        <v>8783</v>
      </c>
      <c r="D957" s="32" t="s">
        <v>1489</v>
      </c>
      <c r="E957" s="32" t="s">
        <v>62</v>
      </c>
      <c r="G957"/>
      <c r="H957"/>
    </row>
    <row r="958" spans="1:8" x14ac:dyDescent="0.3">
      <c r="A958" s="2" t="s">
        <v>1403</v>
      </c>
      <c r="B958" s="36">
        <v>8</v>
      </c>
      <c r="C958" s="37" t="s">
        <v>8783</v>
      </c>
      <c r="D958" s="32" t="s">
        <v>1489</v>
      </c>
      <c r="E958" s="32" t="s">
        <v>62</v>
      </c>
      <c r="G958"/>
      <c r="H958"/>
    </row>
    <row r="959" spans="1:8" x14ac:dyDescent="0.3">
      <c r="A959" s="2" t="s">
        <v>1403</v>
      </c>
      <c r="B959" s="36">
        <v>8</v>
      </c>
      <c r="C959" s="37" t="s">
        <v>8783</v>
      </c>
      <c r="D959" s="32" t="s">
        <v>1489</v>
      </c>
      <c r="E959" s="32" t="s">
        <v>62</v>
      </c>
      <c r="G959"/>
      <c r="H959"/>
    </row>
    <row r="960" spans="1:8" x14ac:dyDescent="0.3">
      <c r="A960" s="2" t="s">
        <v>1403</v>
      </c>
      <c r="B960" s="36">
        <v>8</v>
      </c>
      <c r="C960" s="37" t="s">
        <v>8783</v>
      </c>
      <c r="D960" s="32" t="s">
        <v>1489</v>
      </c>
      <c r="E960" s="32" t="s">
        <v>62</v>
      </c>
      <c r="G960"/>
      <c r="H960"/>
    </row>
    <row r="961" spans="1:8" x14ac:dyDescent="0.3">
      <c r="A961" s="2" t="s">
        <v>1403</v>
      </c>
      <c r="B961" s="36">
        <v>8</v>
      </c>
      <c r="C961" s="37" t="s">
        <v>8783</v>
      </c>
      <c r="D961" s="32" t="s">
        <v>1489</v>
      </c>
      <c r="E961" s="32" t="s">
        <v>62</v>
      </c>
      <c r="G961"/>
      <c r="H961"/>
    </row>
    <row r="962" spans="1:8" x14ac:dyDescent="0.3">
      <c r="A962" s="2" t="s">
        <v>1403</v>
      </c>
      <c r="B962" s="36">
        <v>8</v>
      </c>
      <c r="C962" s="37" t="s">
        <v>8783</v>
      </c>
      <c r="D962" s="32" t="s">
        <v>1489</v>
      </c>
      <c r="E962" s="32" t="s">
        <v>62</v>
      </c>
      <c r="G962"/>
      <c r="H962"/>
    </row>
    <row r="963" spans="1:8" x14ac:dyDescent="0.3">
      <c r="A963" s="2" t="s">
        <v>1403</v>
      </c>
      <c r="B963" s="36">
        <v>8</v>
      </c>
      <c r="C963" s="37" t="s">
        <v>8783</v>
      </c>
      <c r="D963" s="32" t="s">
        <v>1489</v>
      </c>
      <c r="E963" s="32" t="s">
        <v>62</v>
      </c>
      <c r="G963"/>
      <c r="H963"/>
    </row>
    <row r="964" spans="1:8" x14ac:dyDescent="0.3">
      <c r="A964" s="2" t="s">
        <v>7879</v>
      </c>
      <c r="B964" s="36">
        <v>8</v>
      </c>
      <c r="C964" s="37" t="s">
        <v>8783</v>
      </c>
      <c r="D964" s="32" t="s">
        <v>1489</v>
      </c>
      <c r="E964" s="32" t="s">
        <v>62</v>
      </c>
      <c r="G964"/>
      <c r="H964"/>
    </row>
    <row r="965" spans="1:8" x14ac:dyDescent="0.3">
      <c r="A965" s="2" t="s">
        <v>1403</v>
      </c>
      <c r="B965" s="36">
        <v>8</v>
      </c>
      <c r="C965" s="37" t="s">
        <v>8783</v>
      </c>
      <c r="D965" s="32" t="s">
        <v>1489</v>
      </c>
      <c r="E965" s="32" t="s">
        <v>62</v>
      </c>
      <c r="G965"/>
      <c r="H965"/>
    </row>
    <row r="966" spans="1:8" x14ac:dyDescent="0.3">
      <c r="A966" s="2" t="s">
        <v>1403</v>
      </c>
      <c r="B966" s="36">
        <v>8</v>
      </c>
      <c r="C966" s="37" t="s">
        <v>8783</v>
      </c>
      <c r="D966" s="32" t="s">
        <v>1489</v>
      </c>
      <c r="E966" s="32" t="s">
        <v>62</v>
      </c>
      <c r="G966"/>
      <c r="H966"/>
    </row>
    <row r="967" spans="1:8" x14ac:dyDescent="0.3">
      <c r="A967" s="2" t="s">
        <v>1403</v>
      </c>
      <c r="B967" s="36">
        <v>8</v>
      </c>
      <c r="C967" s="37" t="s">
        <v>8783</v>
      </c>
      <c r="D967" s="32" t="s">
        <v>1489</v>
      </c>
      <c r="E967" s="32" t="s">
        <v>62</v>
      </c>
      <c r="G967"/>
      <c r="H967"/>
    </row>
    <row r="968" spans="1:8" x14ac:dyDescent="0.3">
      <c r="A968" s="2" t="s">
        <v>1403</v>
      </c>
      <c r="B968" s="36">
        <v>8</v>
      </c>
      <c r="C968" s="37" t="s">
        <v>8783</v>
      </c>
      <c r="D968" s="32" t="s">
        <v>1489</v>
      </c>
      <c r="E968" s="32" t="s">
        <v>62</v>
      </c>
      <c r="G968"/>
      <c r="H968"/>
    </row>
    <row r="969" spans="1:8" x14ac:dyDescent="0.3">
      <c r="A969" s="2" t="s">
        <v>1403</v>
      </c>
      <c r="B969" s="36">
        <v>8</v>
      </c>
      <c r="C969" s="37" t="s">
        <v>8783</v>
      </c>
      <c r="D969" s="32" t="s">
        <v>1489</v>
      </c>
      <c r="E969" s="32" t="s">
        <v>62</v>
      </c>
      <c r="G969"/>
      <c r="H969"/>
    </row>
    <row r="970" spans="1:8" x14ac:dyDescent="0.3">
      <c r="A970" s="2" t="s">
        <v>1403</v>
      </c>
      <c r="B970" s="36">
        <v>8</v>
      </c>
      <c r="C970" s="37" t="s">
        <v>8783</v>
      </c>
      <c r="D970" s="32" t="s">
        <v>1489</v>
      </c>
      <c r="E970" s="32" t="s">
        <v>62</v>
      </c>
      <c r="G970"/>
      <c r="H970"/>
    </row>
    <row r="971" spans="1:8" x14ac:dyDescent="0.3">
      <c r="A971" s="2" t="s">
        <v>1403</v>
      </c>
      <c r="B971" s="36">
        <v>8</v>
      </c>
      <c r="C971" s="37" t="s">
        <v>8783</v>
      </c>
      <c r="D971" s="32" t="s">
        <v>1489</v>
      </c>
      <c r="E971" s="32" t="s">
        <v>62</v>
      </c>
      <c r="G971"/>
      <c r="H971"/>
    </row>
    <row r="972" spans="1:8" x14ac:dyDescent="0.3">
      <c r="A972" s="2" t="s">
        <v>1403</v>
      </c>
      <c r="B972" s="36">
        <v>8</v>
      </c>
      <c r="C972" s="37" t="s">
        <v>8783</v>
      </c>
      <c r="D972" s="32" t="s">
        <v>1489</v>
      </c>
      <c r="E972" s="32" t="s">
        <v>62</v>
      </c>
      <c r="G972"/>
      <c r="H972"/>
    </row>
    <row r="973" spans="1:8" x14ac:dyDescent="0.3">
      <c r="A973" s="2" t="s">
        <v>1403</v>
      </c>
      <c r="B973" s="36">
        <v>8</v>
      </c>
      <c r="C973" s="37" t="s">
        <v>8783</v>
      </c>
      <c r="D973" s="32" t="s">
        <v>1489</v>
      </c>
      <c r="E973" s="32" t="s">
        <v>62</v>
      </c>
      <c r="G973"/>
      <c r="H973"/>
    </row>
    <row r="974" spans="1:8" x14ac:dyDescent="0.3">
      <c r="A974" s="2" t="s">
        <v>1403</v>
      </c>
      <c r="B974" s="36">
        <v>8</v>
      </c>
      <c r="C974" s="37" t="s">
        <v>8783</v>
      </c>
      <c r="D974" s="32" t="s">
        <v>1489</v>
      </c>
      <c r="E974" s="32" t="s">
        <v>62</v>
      </c>
      <c r="G974"/>
      <c r="H974"/>
    </row>
    <row r="975" spans="1:8" x14ac:dyDescent="0.3">
      <c r="A975" s="2" t="s">
        <v>1403</v>
      </c>
      <c r="B975" s="36">
        <v>8</v>
      </c>
      <c r="C975" s="37" t="s">
        <v>8783</v>
      </c>
      <c r="D975" s="32" t="s">
        <v>1489</v>
      </c>
      <c r="E975" s="32" t="s">
        <v>62</v>
      </c>
      <c r="G975"/>
      <c r="H975"/>
    </row>
    <row r="976" spans="1:8" x14ac:dyDescent="0.3">
      <c r="A976" s="2" t="s">
        <v>7879</v>
      </c>
      <c r="B976" s="36">
        <v>8</v>
      </c>
      <c r="C976" s="37" t="s">
        <v>8783</v>
      </c>
      <c r="D976" s="32" t="s">
        <v>1489</v>
      </c>
      <c r="E976" s="32" t="s">
        <v>62</v>
      </c>
      <c r="G976"/>
      <c r="H976"/>
    </row>
    <row r="977" spans="1:8" x14ac:dyDescent="0.3">
      <c r="A977" s="2" t="s">
        <v>1403</v>
      </c>
      <c r="B977" s="36">
        <v>8</v>
      </c>
      <c r="C977" s="37" t="s">
        <v>8783</v>
      </c>
      <c r="D977" s="32" t="s">
        <v>1489</v>
      </c>
      <c r="E977" s="32" t="s">
        <v>62</v>
      </c>
      <c r="G977"/>
      <c r="H977"/>
    </row>
    <row r="978" spans="1:8" x14ac:dyDescent="0.3">
      <c r="A978" s="2" t="s">
        <v>7879</v>
      </c>
      <c r="B978" s="36">
        <v>8</v>
      </c>
      <c r="C978" s="37" t="s">
        <v>8783</v>
      </c>
      <c r="D978" s="32" t="s">
        <v>1489</v>
      </c>
      <c r="E978" s="32" t="s">
        <v>62</v>
      </c>
      <c r="G978"/>
      <c r="H978"/>
    </row>
    <row r="979" spans="1:8" x14ac:dyDescent="0.3">
      <c r="A979" s="2" t="s">
        <v>1403</v>
      </c>
      <c r="B979" s="36">
        <v>8</v>
      </c>
      <c r="C979" s="37" t="s">
        <v>8783</v>
      </c>
      <c r="D979" s="32" t="s">
        <v>1489</v>
      </c>
      <c r="E979" s="32" t="s">
        <v>62</v>
      </c>
      <c r="G979"/>
      <c r="H979"/>
    </row>
    <row r="980" spans="1:8" x14ac:dyDescent="0.3">
      <c r="A980" s="2" t="s">
        <v>7879</v>
      </c>
      <c r="B980" s="36">
        <v>8</v>
      </c>
      <c r="C980" s="37" t="s">
        <v>8783</v>
      </c>
      <c r="D980" s="32" t="s">
        <v>1489</v>
      </c>
      <c r="E980" s="32" t="s">
        <v>62</v>
      </c>
      <c r="G980"/>
      <c r="H980"/>
    </row>
    <row r="981" spans="1:8" x14ac:dyDescent="0.3">
      <c r="A981" s="2" t="s">
        <v>7879</v>
      </c>
      <c r="B981" s="36">
        <v>8</v>
      </c>
      <c r="C981" s="37" t="s">
        <v>8783</v>
      </c>
      <c r="D981" s="32" t="s">
        <v>1489</v>
      </c>
      <c r="E981" s="32" t="s">
        <v>62</v>
      </c>
      <c r="G981"/>
      <c r="H981"/>
    </row>
    <row r="982" spans="1:8" x14ac:dyDescent="0.3">
      <c r="A982" s="2" t="s">
        <v>7879</v>
      </c>
      <c r="B982" s="36">
        <v>8</v>
      </c>
      <c r="C982" s="37" t="s">
        <v>8783</v>
      </c>
      <c r="D982" s="32" t="s">
        <v>1489</v>
      </c>
      <c r="E982" s="32" t="s">
        <v>62</v>
      </c>
      <c r="G982"/>
      <c r="H982"/>
    </row>
    <row r="983" spans="1:8" x14ac:dyDescent="0.3">
      <c r="A983" s="2" t="s">
        <v>7879</v>
      </c>
      <c r="B983" s="36">
        <v>8</v>
      </c>
      <c r="C983" s="37" t="s">
        <v>8783</v>
      </c>
      <c r="D983" s="32" t="s">
        <v>1489</v>
      </c>
      <c r="E983" s="32" t="s">
        <v>62</v>
      </c>
      <c r="G983"/>
      <c r="H983"/>
    </row>
    <row r="984" spans="1:8" x14ac:dyDescent="0.3">
      <c r="A984" s="2" t="s">
        <v>7879</v>
      </c>
      <c r="B984" s="36">
        <v>8</v>
      </c>
      <c r="C984" s="37" t="s">
        <v>8783</v>
      </c>
      <c r="D984" s="32" t="s">
        <v>8921</v>
      </c>
      <c r="E984" s="31" t="s">
        <v>19</v>
      </c>
      <c r="G984"/>
      <c r="H984"/>
    </row>
    <row r="985" spans="1:8" x14ac:dyDescent="0.3">
      <c r="A985" s="2" t="s">
        <v>1403</v>
      </c>
      <c r="B985" s="36">
        <v>8</v>
      </c>
      <c r="C985" s="37" t="s">
        <v>8783</v>
      </c>
      <c r="D985" s="32" t="s">
        <v>1531</v>
      </c>
      <c r="E985" s="32" t="s">
        <v>62</v>
      </c>
      <c r="G985"/>
      <c r="H985"/>
    </row>
    <row r="986" spans="1:8" x14ac:dyDescent="0.3">
      <c r="A986" s="2" t="s">
        <v>1403</v>
      </c>
      <c r="B986" s="36">
        <v>8</v>
      </c>
      <c r="C986" s="37" t="s">
        <v>8783</v>
      </c>
      <c r="D986" s="32" t="s">
        <v>1531</v>
      </c>
      <c r="E986" s="32" t="s">
        <v>62</v>
      </c>
      <c r="G986"/>
      <c r="H986"/>
    </row>
    <row r="987" spans="1:8" x14ac:dyDescent="0.3">
      <c r="A987" s="2" t="s">
        <v>1403</v>
      </c>
      <c r="B987" s="36">
        <v>8</v>
      </c>
      <c r="C987" s="37" t="s">
        <v>8783</v>
      </c>
      <c r="D987" s="32" t="s">
        <v>1531</v>
      </c>
      <c r="E987" s="32" t="s">
        <v>62</v>
      </c>
      <c r="G987"/>
      <c r="H987"/>
    </row>
    <row r="988" spans="1:8" x14ac:dyDescent="0.3">
      <c r="A988" s="2" t="s">
        <v>1403</v>
      </c>
      <c r="B988" s="36">
        <v>8</v>
      </c>
      <c r="C988" s="37" t="s">
        <v>8783</v>
      </c>
      <c r="D988" s="32" t="s">
        <v>1531</v>
      </c>
      <c r="E988" s="32" t="s">
        <v>62</v>
      </c>
      <c r="G988"/>
      <c r="H988"/>
    </row>
    <row r="989" spans="1:8" x14ac:dyDescent="0.3">
      <c r="A989" s="2" t="s">
        <v>1403</v>
      </c>
      <c r="B989" s="36">
        <v>8</v>
      </c>
      <c r="C989" s="37" t="s">
        <v>8783</v>
      </c>
      <c r="D989" s="32" t="s">
        <v>1531</v>
      </c>
      <c r="E989" s="32" t="s">
        <v>62</v>
      </c>
      <c r="G989"/>
      <c r="H989"/>
    </row>
    <row r="990" spans="1:8" x14ac:dyDescent="0.3">
      <c r="A990" s="2" t="s">
        <v>1403</v>
      </c>
      <c r="B990" s="36">
        <v>8</v>
      </c>
      <c r="C990" s="37" t="s">
        <v>8783</v>
      </c>
      <c r="D990" s="32" t="s">
        <v>1531</v>
      </c>
      <c r="E990" s="32" t="s">
        <v>62</v>
      </c>
      <c r="G990"/>
      <c r="H990"/>
    </row>
    <row r="991" spans="1:8" x14ac:dyDescent="0.3">
      <c r="A991" s="2" t="s">
        <v>1403</v>
      </c>
      <c r="B991" s="36">
        <v>8</v>
      </c>
      <c r="C991" s="37" t="s">
        <v>8783</v>
      </c>
      <c r="D991" s="32" t="s">
        <v>1531</v>
      </c>
      <c r="E991" s="32" t="s">
        <v>62</v>
      </c>
      <c r="G991"/>
      <c r="H991"/>
    </row>
    <row r="992" spans="1:8" x14ac:dyDescent="0.3">
      <c r="A992" s="2" t="s">
        <v>1403</v>
      </c>
      <c r="B992" s="36">
        <v>8</v>
      </c>
      <c r="C992" s="37" t="s">
        <v>8783</v>
      </c>
      <c r="D992" s="32" t="s">
        <v>1531</v>
      </c>
      <c r="E992" s="32" t="s">
        <v>62</v>
      </c>
      <c r="G992"/>
      <c r="H992"/>
    </row>
    <row r="993" spans="1:8" x14ac:dyDescent="0.3">
      <c r="A993" s="2" t="s">
        <v>1403</v>
      </c>
      <c r="B993" s="36">
        <v>8</v>
      </c>
      <c r="C993" s="37" t="s">
        <v>8783</v>
      </c>
      <c r="D993" s="32" t="s">
        <v>1531</v>
      </c>
      <c r="E993" s="32" t="s">
        <v>62</v>
      </c>
      <c r="G993"/>
      <c r="H993"/>
    </row>
    <row r="994" spans="1:8" x14ac:dyDescent="0.3">
      <c r="A994" s="2" t="s">
        <v>1403</v>
      </c>
      <c r="B994" s="36">
        <v>8</v>
      </c>
      <c r="C994" s="37" t="s">
        <v>8783</v>
      </c>
      <c r="D994" s="32" t="s">
        <v>1531</v>
      </c>
      <c r="E994" s="32" t="s">
        <v>62</v>
      </c>
      <c r="G994"/>
      <c r="H994"/>
    </row>
    <row r="995" spans="1:8" x14ac:dyDescent="0.3">
      <c r="A995" s="2" t="s">
        <v>1403</v>
      </c>
      <c r="B995" s="36">
        <v>8</v>
      </c>
      <c r="C995" s="37" t="s">
        <v>8783</v>
      </c>
      <c r="D995" s="32" t="s">
        <v>1531</v>
      </c>
      <c r="E995" s="32" t="s">
        <v>62</v>
      </c>
      <c r="G995"/>
      <c r="H995"/>
    </row>
    <row r="996" spans="1:8" x14ac:dyDescent="0.3">
      <c r="A996" s="2" t="s">
        <v>1403</v>
      </c>
      <c r="B996" s="36">
        <v>8</v>
      </c>
      <c r="C996" s="37" t="s">
        <v>8783</v>
      </c>
      <c r="D996" s="32" t="s">
        <v>1531</v>
      </c>
      <c r="E996" s="32" t="s">
        <v>62</v>
      </c>
      <c r="G996"/>
      <c r="H996"/>
    </row>
    <row r="997" spans="1:8" x14ac:dyDescent="0.3">
      <c r="A997" s="2" t="s">
        <v>1403</v>
      </c>
      <c r="B997" s="36">
        <v>8</v>
      </c>
      <c r="C997" s="37" t="s">
        <v>8783</v>
      </c>
      <c r="D997" s="32" t="s">
        <v>1531</v>
      </c>
      <c r="E997" s="32" t="s">
        <v>62</v>
      </c>
      <c r="G997"/>
      <c r="H997"/>
    </row>
    <row r="998" spans="1:8" x14ac:dyDescent="0.3">
      <c r="A998" s="2" t="s">
        <v>1403</v>
      </c>
      <c r="B998" s="36">
        <v>8</v>
      </c>
      <c r="C998" s="37" t="s">
        <v>8783</v>
      </c>
      <c r="D998" s="32" t="s">
        <v>1531</v>
      </c>
      <c r="E998" s="32" t="s">
        <v>62</v>
      </c>
      <c r="G998"/>
      <c r="H998"/>
    </row>
    <row r="999" spans="1:8" x14ac:dyDescent="0.3">
      <c r="A999" s="2" t="s">
        <v>1403</v>
      </c>
      <c r="B999" s="36">
        <v>8</v>
      </c>
      <c r="C999" s="37" t="s">
        <v>8783</v>
      </c>
      <c r="D999" s="32" t="s">
        <v>1531</v>
      </c>
      <c r="E999" s="32" t="s">
        <v>62</v>
      </c>
      <c r="G999"/>
      <c r="H999"/>
    </row>
    <row r="1000" spans="1:8" x14ac:dyDescent="0.3">
      <c r="A1000" s="2" t="s">
        <v>1403</v>
      </c>
      <c r="B1000" s="36">
        <v>8</v>
      </c>
      <c r="C1000" s="37" t="s">
        <v>8783</v>
      </c>
      <c r="D1000" s="32" t="s">
        <v>1531</v>
      </c>
      <c r="E1000" s="32" t="s">
        <v>62</v>
      </c>
      <c r="G1000"/>
      <c r="H1000"/>
    </row>
    <row r="1001" spans="1:8" x14ac:dyDescent="0.3">
      <c r="A1001" s="2" t="s">
        <v>1403</v>
      </c>
      <c r="B1001" s="36">
        <v>8</v>
      </c>
      <c r="C1001" s="37" t="s">
        <v>8783</v>
      </c>
      <c r="D1001" s="32" t="s">
        <v>1531</v>
      </c>
      <c r="E1001" s="32" t="s">
        <v>62</v>
      </c>
      <c r="G1001"/>
      <c r="H1001"/>
    </row>
    <row r="1002" spans="1:8" x14ac:dyDescent="0.3">
      <c r="A1002" s="2" t="s">
        <v>1403</v>
      </c>
      <c r="B1002" s="36">
        <v>8</v>
      </c>
      <c r="C1002" s="37" t="s">
        <v>8783</v>
      </c>
      <c r="D1002" s="32" t="s">
        <v>1531</v>
      </c>
      <c r="E1002" s="32" t="s">
        <v>62</v>
      </c>
      <c r="G1002"/>
      <c r="H1002"/>
    </row>
    <row r="1003" spans="1:8" x14ac:dyDescent="0.3">
      <c r="A1003" s="2" t="s">
        <v>1403</v>
      </c>
      <c r="B1003" s="36">
        <v>8</v>
      </c>
      <c r="C1003" s="37" t="s">
        <v>8783</v>
      </c>
      <c r="D1003" s="32" t="s">
        <v>1531</v>
      </c>
      <c r="E1003" s="32" t="s">
        <v>62</v>
      </c>
      <c r="G1003"/>
      <c r="H1003"/>
    </row>
    <row r="1004" spans="1:8" x14ac:dyDescent="0.3">
      <c r="A1004" s="2" t="s">
        <v>1403</v>
      </c>
      <c r="B1004" s="36">
        <v>8</v>
      </c>
      <c r="C1004" s="37" t="s">
        <v>8783</v>
      </c>
      <c r="D1004" s="32" t="s">
        <v>1531</v>
      </c>
      <c r="E1004" s="32" t="s">
        <v>62</v>
      </c>
      <c r="G1004"/>
      <c r="H1004"/>
    </row>
    <row r="1005" spans="1:8" x14ac:dyDescent="0.3">
      <c r="A1005" s="2" t="s">
        <v>1403</v>
      </c>
      <c r="B1005" s="36">
        <v>8</v>
      </c>
      <c r="C1005" s="37" t="s">
        <v>8783</v>
      </c>
      <c r="D1005" s="32" t="s">
        <v>1531</v>
      </c>
      <c r="E1005" s="32" t="s">
        <v>62</v>
      </c>
      <c r="G1005"/>
      <c r="H1005"/>
    </row>
    <row r="1006" spans="1:8" x14ac:dyDescent="0.3">
      <c r="A1006" s="2" t="s">
        <v>1403</v>
      </c>
      <c r="B1006" s="36">
        <v>8</v>
      </c>
      <c r="C1006" s="37" t="s">
        <v>8783</v>
      </c>
      <c r="D1006" s="32" t="s">
        <v>1531</v>
      </c>
      <c r="E1006" s="32" t="s">
        <v>62</v>
      </c>
      <c r="G1006"/>
      <c r="H1006"/>
    </row>
    <row r="1007" spans="1:8" x14ac:dyDescent="0.3">
      <c r="A1007" s="2" t="s">
        <v>1403</v>
      </c>
      <c r="B1007" s="36">
        <v>8</v>
      </c>
      <c r="C1007" s="37" t="s">
        <v>8783</v>
      </c>
      <c r="D1007" s="32" t="s">
        <v>1531</v>
      </c>
      <c r="E1007" s="32" t="s">
        <v>62</v>
      </c>
      <c r="G1007"/>
      <c r="H1007"/>
    </row>
    <row r="1008" spans="1:8" x14ac:dyDescent="0.3">
      <c r="A1008" s="2" t="s">
        <v>1403</v>
      </c>
      <c r="B1008" s="36">
        <v>8</v>
      </c>
      <c r="C1008" s="37" t="s">
        <v>8783</v>
      </c>
      <c r="D1008" s="32" t="s">
        <v>1531</v>
      </c>
      <c r="E1008" s="32" t="s">
        <v>62</v>
      </c>
      <c r="G1008"/>
      <c r="H1008"/>
    </row>
    <row r="1009" spans="1:8" x14ac:dyDescent="0.3">
      <c r="A1009" s="2" t="s">
        <v>1403</v>
      </c>
      <c r="B1009" s="36">
        <v>8</v>
      </c>
      <c r="C1009" s="37" t="s">
        <v>8783</v>
      </c>
      <c r="D1009" s="32" t="s">
        <v>1531</v>
      </c>
      <c r="E1009" s="32" t="s">
        <v>62</v>
      </c>
      <c r="G1009"/>
      <c r="H1009"/>
    </row>
    <row r="1010" spans="1:8" x14ac:dyDescent="0.3">
      <c r="A1010" s="2" t="s">
        <v>1403</v>
      </c>
      <c r="B1010" s="36">
        <v>8</v>
      </c>
      <c r="C1010" s="37" t="s">
        <v>8783</v>
      </c>
      <c r="D1010" s="32" t="s">
        <v>1531</v>
      </c>
      <c r="E1010" s="32" t="s">
        <v>62</v>
      </c>
      <c r="G1010"/>
      <c r="H1010"/>
    </row>
    <row r="1011" spans="1:8" x14ac:dyDescent="0.3">
      <c r="A1011" s="2" t="s">
        <v>1403</v>
      </c>
      <c r="B1011" s="36">
        <v>8</v>
      </c>
      <c r="C1011" s="37" t="s">
        <v>8783</v>
      </c>
      <c r="D1011" s="32" t="s">
        <v>1531</v>
      </c>
      <c r="E1011" s="32" t="s">
        <v>62</v>
      </c>
      <c r="G1011"/>
      <c r="H1011"/>
    </row>
    <row r="1012" spans="1:8" x14ac:dyDescent="0.3">
      <c r="A1012" s="2" t="s">
        <v>1403</v>
      </c>
      <c r="B1012" s="36">
        <v>8</v>
      </c>
      <c r="C1012" s="37" t="s">
        <v>8783</v>
      </c>
      <c r="D1012" s="32" t="s">
        <v>1531</v>
      </c>
      <c r="E1012" s="32" t="s">
        <v>62</v>
      </c>
      <c r="G1012"/>
      <c r="H1012"/>
    </row>
    <row r="1013" spans="1:8" x14ac:dyDescent="0.3">
      <c r="A1013" s="2" t="s">
        <v>1403</v>
      </c>
      <c r="B1013" s="36">
        <v>8</v>
      </c>
      <c r="C1013" s="37" t="s">
        <v>8783</v>
      </c>
      <c r="D1013" s="32" t="s">
        <v>1531</v>
      </c>
      <c r="E1013" s="32" t="s">
        <v>62</v>
      </c>
      <c r="G1013"/>
      <c r="H1013"/>
    </row>
    <row r="1014" spans="1:8" x14ac:dyDescent="0.3">
      <c r="A1014" s="2" t="s">
        <v>1403</v>
      </c>
      <c r="B1014" s="36">
        <v>8</v>
      </c>
      <c r="C1014" s="37" t="s">
        <v>8783</v>
      </c>
      <c r="D1014" s="32" t="s">
        <v>1531</v>
      </c>
      <c r="E1014" s="32" t="s">
        <v>62</v>
      </c>
      <c r="G1014"/>
      <c r="H1014"/>
    </row>
    <row r="1015" spans="1:8" x14ac:dyDescent="0.3">
      <c r="A1015" s="2" t="s">
        <v>1403</v>
      </c>
      <c r="B1015" s="36">
        <v>8</v>
      </c>
      <c r="C1015" s="37" t="s">
        <v>8783</v>
      </c>
      <c r="D1015" s="32" t="s">
        <v>1531</v>
      </c>
      <c r="E1015" s="32" t="s">
        <v>62</v>
      </c>
      <c r="G1015"/>
      <c r="H1015"/>
    </row>
    <row r="1016" spans="1:8" x14ac:dyDescent="0.3">
      <c r="A1016" s="2" t="s">
        <v>1403</v>
      </c>
      <c r="B1016" s="36">
        <v>8</v>
      </c>
      <c r="C1016" s="37" t="s">
        <v>8783</v>
      </c>
      <c r="D1016" s="32" t="s">
        <v>1531</v>
      </c>
      <c r="E1016" s="32" t="s">
        <v>62</v>
      </c>
      <c r="G1016"/>
      <c r="H1016"/>
    </row>
    <row r="1017" spans="1:8" x14ac:dyDescent="0.3">
      <c r="A1017" s="2" t="s">
        <v>1403</v>
      </c>
      <c r="B1017" s="36">
        <v>8</v>
      </c>
      <c r="C1017" s="37" t="s">
        <v>8783</v>
      </c>
      <c r="D1017" s="32" t="s">
        <v>1531</v>
      </c>
      <c r="E1017" s="32" t="s">
        <v>62</v>
      </c>
      <c r="G1017"/>
      <c r="H1017"/>
    </row>
    <row r="1018" spans="1:8" x14ac:dyDescent="0.3">
      <c r="A1018" s="2" t="s">
        <v>1403</v>
      </c>
      <c r="B1018" s="36">
        <v>8</v>
      </c>
      <c r="C1018" s="37" t="s">
        <v>8783</v>
      </c>
      <c r="D1018" s="32" t="s">
        <v>1531</v>
      </c>
      <c r="E1018" s="32" t="s">
        <v>62</v>
      </c>
      <c r="G1018"/>
      <c r="H1018"/>
    </row>
    <row r="1019" spans="1:8" x14ac:dyDescent="0.3">
      <c r="A1019" s="2" t="s">
        <v>1403</v>
      </c>
      <c r="B1019" s="36">
        <v>8</v>
      </c>
      <c r="C1019" s="37" t="s">
        <v>8783</v>
      </c>
      <c r="D1019" s="32" t="s">
        <v>1531</v>
      </c>
      <c r="E1019" s="32" t="s">
        <v>62</v>
      </c>
      <c r="G1019"/>
      <c r="H1019"/>
    </row>
    <row r="1020" spans="1:8" x14ac:dyDescent="0.3">
      <c r="A1020" s="2" t="s">
        <v>1403</v>
      </c>
      <c r="B1020" s="36">
        <v>8</v>
      </c>
      <c r="C1020" s="37" t="s">
        <v>8783</v>
      </c>
      <c r="D1020" s="32" t="s">
        <v>1531</v>
      </c>
      <c r="E1020" s="32" t="s">
        <v>62</v>
      </c>
      <c r="G1020"/>
      <c r="H1020"/>
    </row>
    <row r="1021" spans="1:8" x14ac:dyDescent="0.3">
      <c r="A1021" s="2" t="s">
        <v>1403</v>
      </c>
      <c r="B1021" s="36">
        <v>8</v>
      </c>
      <c r="C1021" s="37" t="s">
        <v>8783</v>
      </c>
      <c r="D1021" s="32" t="s">
        <v>1531</v>
      </c>
      <c r="E1021" s="32" t="s">
        <v>62</v>
      </c>
      <c r="G1021"/>
      <c r="H1021"/>
    </row>
    <row r="1022" spans="1:8" x14ac:dyDescent="0.3">
      <c r="A1022" s="2" t="s">
        <v>1403</v>
      </c>
      <c r="B1022" s="36">
        <v>8</v>
      </c>
      <c r="C1022" s="37" t="s">
        <v>8783</v>
      </c>
      <c r="D1022" s="32" t="s">
        <v>1531</v>
      </c>
      <c r="E1022" s="32" t="s">
        <v>62</v>
      </c>
      <c r="G1022"/>
      <c r="H1022"/>
    </row>
    <row r="1023" spans="1:8" x14ac:dyDescent="0.3">
      <c r="A1023" s="2" t="s">
        <v>1403</v>
      </c>
      <c r="B1023" s="36">
        <v>8</v>
      </c>
      <c r="C1023" s="37" t="s">
        <v>8783</v>
      </c>
      <c r="D1023" s="32" t="s">
        <v>1531</v>
      </c>
      <c r="E1023" s="32" t="s">
        <v>62</v>
      </c>
      <c r="G1023"/>
      <c r="H1023"/>
    </row>
    <row r="1024" spans="1:8" x14ac:dyDescent="0.3">
      <c r="A1024" s="2" t="s">
        <v>1403</v>
      </c>
      <c r="B1024" s="36">
        <v>8</v>
      </c>
      <c r="C1024" s="37" t="s">
        <v>8783</v>
      </c>
      <c r="D1024" s="32" t="s">
        <v>1531</v>
      </c>
      <c r="E1024" s="32" t="s">
        <v>62</v>
      </c>
      <c r="G1024"/>
      <c r="H1024"/>
    </row>
    <row r="1025" spans="1:8" x14ac:dyDescent="0.3">
      <c r="A1025" s="2" t="s">
        <v>1403</v>
      </c>
      <c r="B1025" s="36">
        <v>8</v>
      </c>
      <c r="C1025" s="37" t="s">
        <v>8783</v>
      </c>
      <c r="D1025" s="32" t="s">
        <v>1531</v>
      </c>
      <c r="E1025" s="32" t="s">
        <v>62</v>
      </c>
      <c r="G1025"/>
      <c r="H1025"/>
    </row>
    <row r="1026" spans="1:8" x14ac:dyDescent="0.3">
      <c r="A1026" s="2" t="s">
        <v>1403</v>
      </c>
      <c r="B1026" s="36">
        <v>8</v>
      </c>
      <c r="C1026" s="37" t="s">
        <v>8783</v>
      </c>
      <c r="D1026" s="32" t="s">
        <v>1531</v>
      </c>
      <c r="E1026" s="32" t="s">
        <v>62</v>
      </c>
      <c r="G1026"/>
      <c r="H1026"/>
    </row>
    <row r="1027" spans="1:8" x14ac:dyDescent="0.3">
      <c r="A1027" s="2" t="s">
        <v>1403</v>
      </c>
      <c r="B1027" s="36">
        <v>8</v>
      </c>
      <c r="C1027" s="37" t="s">
        <v>8783</v>
      </c>
      <c r="D1027" s="32" t="s">
        <v>1531</v>
      </c>
      <c r="E1027" s="32" t="s">
        <v>62</v>
      </c>
      <c r="G1027"/>
      <c r="H1027"/>
    </row>
    <row r="1028" spans="1:8" x14ac:dyDescent="0.3">
      <c r="A1028" s="2" t="s">
        <v>1403</v>
      </c>
      <c r="B1028" s="36">
        <v>8</v>
      </c>
      <c r="C1028" s="37" t="s">
        <v>8783</v>
      </c>
      <c r="D1028" s="32" t="s">
        <v>1531</v>
      </c>
      <c r="E1028" s="32" t="s">
        <v>62</v>
      </c>
      <c r="G1028"/>
      <c r="H1028"/>
    </row>
    <row r="1029" spans="1:8" x14ac:dyDescent="0.3">
      <c r="A1029" s="2" t="s">
        <v>1403</v>
      </c>
      <c r="B1029" s="36">
        <v>8</v>
      </c>
      <c r="C1029" s="37" t="s">
        <v>8783</v>
      </c>
      <c r="D1029" s="32" t="s">
        <v>1531</v>
      </c>
      <c r="E1029" s="32" t="s">
        <v>62</v>
      </c>
      <c r="G1029"/>
      <c r="H1029"/>
    </row>
    <row r="1030" spans="1:8" x14ac:dyDescent="0.3">
      <c r="A1030" s="2" t="s">
        <v>1403</v>
      </c>
      <c r="B1030" s="36">
        <v>8</v>
      </c>
      <c r="C1030" s="37" t="s">
        <v>8783</v>
      </c>
      <c r="D1030" s="32" t="s">
        <v>1531</v>
      </c>
      <c r="E1030" s="32" t="s">
        <v>62</v>
      </c>
      <c r="G1030"/>
      <c r="H1030"/>
    </row>
    <row r="1031" spans="1:8" x14ac:dyDescent="0.3">
      <c r="A1031" s="2" t="s">
        <v>1403</v>
      </c>
      <c r="B1031" s="36">
        <v>8</v>
      </c>
      <c r="C1031" s="37" t="s">
        <v>8783</v>
      </c>
      <c r="D1031" s="32" t="s">
        <v>1531</v>
      </c>
      <c r="E1031" s="32" t="s">
        <v>62</v>
      </c>
      <c r="G1031"/>
      <c r="H1031"/>
    </row>
    <row r="1032" spans="1:8" x14ac:dyDescent="0.3">
      <c r="A1032" s="2" t="s">
        <v>1403</v>
      </c>
      <c r="B1032" s="36">
        <v>8</v>
      </c>
      <c r="C1032" s="37" t="s">
        <v>8783</v>
      </c>
      <c r="D1032" s="32" t="s">
        <v>1531</v>
      </c>
      <c r="E1032" s="32" t="s">
        <v>62</v>
      </c>
      <c r="G1032"/>
      <c r="H1032"/>
    </row>
    <row r="1033" spans="1:8" x14ac:dyDescent="0.3">
      <c r="A1033" s="2" t="s">
        <v>1403</v>
      </c>
      <c r="B1033" s="36">
        <v>8</v>
      </c>
      <c r="C1033" s="37" t="s">
        <v>8783</v>
      </c>
      <c r="D1033" s="32" t="s">
        <v>1531</v>
      </c>
      <c r="E1033" s="32" t="s">
        <v>62</v>
      </c>
      <c r="G1033"/>
      <c r="H1033"/>
    </row>
    <row r="1034" spans="1:8" x14ac:dyDescent="0.3">
      <c r="A1034" s="2" t="s">
        <v>1403</v>
      </c>
      <c r="B1034" s="36">
        <v>8</v>
      </c>
      <c r="C1034" s="37" t="s">
        <v>8783</v>
      </c>
      <c r="D1034" s="32" t="s">
        <v>1531</v>
      </c>
      <c r="E1034" s="32" t="s">
        <v>62</v>
      </c>
      <c r="G1034"/>
      <c r="H1034"/>
    </row>
    <row r="1035" spans="1:8" x14ac:dyDescent="0.3">
      <c r="A1035" s="2" t="s">
        <v>1403</v>
      </c>
      <c r="B1035" s="36">
        <v>8</v>
      </c>
      <c r="C1035" s="37" t="s">
        <v>8783</v>
      </c>
      <c r="D1035" s="32" t="s">
        <v>1531</v>
      </c>
      <c r="E1035" s="32" t="s">
        <v>62</v>
      </c>
      <c r="G1035"/>
      <c r="H1035"/>
    </row>
    <row r="1036" spans="1:8" x14ac:dyDescent="0.3">
      <c r="A1036" s="2" t="s">
        <v>1403</v>
      </c>
      <c r="B1036" s="36">
        <v>8</v>
      </c>
      <c r="C1036" s="37" t="s">
        <v>8783</v>
      </c>
      <c r="D1036" s="32" t="s">
        <v>1531</v>
      </c>
      <c r="E1036" s="32" t="s">
        <v>62</v>
      </c>
      <c r="G1036"/>
      <c r="H1036"/>
    </row>
    <row r="1037" spans="1:8" x14ac:dyDescent="0.3">
      <c r="A1037" s="2" t="s">
        <v>1403</v>
      </c>
      <c r="B1037" s="36">
        <v>8</v>
      </c>
      <c r="C1037" s="37" t="s">
        <v>8783</v>
      </c>
      <c r="D1037" s="32" t="s">
        <v>1531</v>
      </c>
      <c r="E1037" s="32" t="s">
        <v>62</v>
      </c>
      <c r="G1037"/>
      <c r="H1037"/>
    </row>
    <row r="1038" spans="1:8" x14ac:dyDescent="0.3">
      <c r="A1038" s="2" t="s">
        <v>1403</v>
      </c>
      <c r="B1038" s="36">
        <v>8</v>
      </c>
      <c r="C1038" s="37" t="s">
        <v>8783</v>
      </c>
      <c r="D1038" s="32" t="s">
        <v>1531</v>
      </c>
      <c r="E1038" s="32" t="s">
        <v>62</v>
      </c>
      <c r="G1038"/>
      <c r="H1038"/>
    </row>
    <row r="1039" spans="1:8" x14ac:dyDescent="0.3">
      <c r="A1039" s="2" t="s">
        <v>1403</v>
      </c>
      <c r="B1039" s="36">
        <v>8</v>
      </c>
      <c r="C1039" s="37" t="s">
        <v>8783</v>
      </c>
      <c r="D1039" s="32" t="s">
        <v>1531</v>
      </c>
      <c r="E1039" s="32" t="s">
        <v>62</v>
      </c>
      <c r="G1039"/>
      <c r="H1039"/>
    </row>
    <row r="1040" spans="1:8" x14ac:dyDescent="0.3">
      <c r="A1040" s="2" t="s">
        <v>1403</v>
      </c>
      <c r="B1040" s="36">
        <v>8</v>
      </c>
      <c r="C1040" s="37" t="s">
        <v>8783</v>
      </c>
      <c r="D1040" s="32" t="s">
        <v>1531</v>
      </c>
      <c r="E1040" s="32" t="s">
        <v>62</v>
      </c>
      <c r="G1040"/>
      <c r="H1040"/>
    </row>
    <row r="1041" spans="1:8" x14ac:dyDescent="0.3">
      <c r="A1041" s="2" t="s">
        <v>1403</v>
      </c>
      <c r="B1041" s="36">
        <v>8</v>
      </c>
      <c r="C1041" s="37" t="s">
        <v>8783</v>
      </c>
      <c r="D1041" s="32" t="s">
        <v>1531</v>
      </c>
      <c r="E1041" s="32" t="s">
        <v>62</v>
      </c>
      <c r="G1041"/>
      <c r="H1041"/>
    </row>
    <row r="1042" spans="1:8" x14ac:dyDescent="0.3">
      <c r="A1042" s="2" t="s">
        <v>1403</v>
      </c>
      <c r="B1042" s="36">
        <v>8</v>
      </c>
      <c r="C1042" s="37" t="s">
        <v>8783</v>
      </c>
      <c r="D1042" s="32" t="s">
        <v>1531</v>
      </c>
      <c r="E1042" s="32" t="s">
        <v>62</v>
      </c>
      <c r="G1042"/>
      <c r="H1042"/>
    </row>
    <row r="1043" spans="1:8" x14ac:dyDescent="0.3">
      <c r="A1043" s="2" t="s">
        <v>1403</v>
      </c>
      <c r="B1043" s="36">
        <v>8</v>
      </c>
      <c r="C1043" s="37" t="s">
        <v>8783</v>
      </c>
      <c r="D1043" s="32" t="s">
        <v>1531</v>
      </c>
      <c r="E1043" s="32" t="s">
        <v>62</v>
      </c>
      <c r="G1043"/>
      <c r="H1043"/>
    </row>
    <row r="1044" spans="1:8" x14ac:dyDescent="0.3">
      <c r="A1044" s="2" t="s">
        <v>1403</v>
      </c>
      <c r="B1044" s="36">
        <v>8</v>
      </c>
      <c r="C1044" s="37" t="s">
        <v>8783</v>
      </c>
      <c r="D1044" s="32" t="s">
        <v>1531</v>
      </c>
      <c r="E1044" s="32" t="s">
        <v>62</v>
      </c>
      <c r="G1044"/>
      <c r="H1044"/>
    </row>
    <row r="1045" spans="1:8" x14ac:dyDescent="0.3">
      <c r="A1045" s="2" t="s">
        <v>1403</v>
      </c>
      <c r="B1045" s="36">
        <v>8</v>
      </c>
      <c r="C1045" s="37" t="s">
        <v>8783</v>
      </c>
      <c r="D1045" s="32" t="s">
        <v>1531</v>
      </c>
      <c r="E1045" s="32" t="s">
        <v>62</v>
      </c>
      <c r="G1045"/>
      <c r="H1045"/>
    </row>
    <row r="1046" spans="1:8" x14ac:dyDescent="0.3">
      <c r="A1046" s="2" t="s">
        <v>1403</v>
      </c>
      <c r="B1046" s="36">
        <v>8</v>
      </c>
      <c r="C1046" s="37" t="s">
        <v>8783</v>
      </c>
      <c r="D1046" s="32" t="s">
        <v>1531</v>
      </c>
      <c r="E1046" s="32" t="s">
        <v>62</v>
      </c>
      <c r="G1046"/>
      <c r="H1046"/>
    </row>
    <row r="1047" spans="1:8" x14ac:dyDescent="0.3">
      <c r="A1047" s="2" t="s">
        <v>1403</v>
      </c>
      <c r="B1047" s="36">
        <v>8</v>
      </c>
      <c r="C1047" s="37" t="s">
        <v>8783</v>
      </c>
      <c r="D1047" s="32" t="s">
        <v>1531</v>
      </c>
      <c r="E1047" s="32" t="s">
        <v>62</v>
      </c>
      <c r="G1047"/>
      <c r="H1047"/>
    </row>
    <row r="1048" spans="1:8" x14ac:dyDescent="0.3">
      <c r="A1048" s="2" t="s">
        <v>1403</v>
      </c>
      <c r="B1048" s="36">
        <v>8</v>
      </c>
      <c r="C1048" s="37" t="s">
        <v>8783</v>
      </c>
      <c r="D1048" s="32" t="s">
        <v>1531</v>
      </c>
      <c r="E1048" s="32" t="s">
        <v>19</v>
      </c>
      <c r="G1048"/>
      <c r="H1048"/>
    </row>
    <row r="1049" spans="1:8" x14ac:dyDescent="0.3">
      <c r="A1049" s="2" t="s">
        <v>1403</v>
      </c>
      <c r="B1049" s="36">
        <v>8</v>
      </c>
      <c r="C1049" s="37" t="s">
        <v>8783</v>
      </c>
      <c r="D1049" s="32" t="s">
        <v>1531</v>
      </c>
      <c r="E1049" s="32" t="s">
        <v>62</v>
      </c>
      <c r="G1049"/>
      <c r="H1049"/>
    </row>
    <row r="1050" spans="1:8" x14ac:dyDescent="0.3">
      <c r="A1050" s="2" t="s">
        <v>1403</v>
      </c>
      <c r="B1050" s="36">
        <v>8</v>
      </c>
      <c r="C1050" s="37" t="s">
        <v>8783</v>
      </c>
      <c r="D1050" s="32" t="s">
        <v>1531</v>
      </c>
      <c r="E1050" s="32" t="s">
        <v>19</v>
      </c>
      <c r="G1050"/>
      <c r="H1050"/>
    </row>
    <row r="1051" spans="1:8" x14ac:dyDescent="0.3">
      <c r="A1051" s="2" t="s">
        <v>1403</v>
      </c>
      <c r="B1051" s="36">
        <v>8</v>
      </c>
      <c r="C1051" s="37" t="s">
        <v>8783</v>
      </c>
      <c r="D1051" s="32" t="s">
        <v>1531</v>
      </c>
      <c r="E1051" s="32" t="s">
        <v>62</v>
      </c>
      <c r="G1051"/>
      <c r="H1051"/>
    </row>
    <row r="1052" spans="1:8" x14ac:dyDescent="0.3">
      <c r="A1052" s="2" t="s">
        <v>1403</v>
      </c>
      <c r="B1052" s="36">
        <v>8</v>
      </c>
      <c r="C1052" s="37" t="s">
        <v>8783</v>
      </c>
      <c r="D1052" s="32" t="s">
        <v>1531</v>
      </c>
      <c r="E1052" s="32" t="s">
        <v>19</v>
      </c>
      <c r="G1052"/>
      <c r="H1052"/>
    </row>
    <row r="1053" spans="1:8" x14ac:dyDescent="0.3">
      <c r="A1053" s="2" t="s">
        <v>1403</v>
      </c>
      <c r="B1053" s="36">
        <v>8</v>
      </c>
      <c r="C1053" s="37" t="s">
        <v>8783</v>
      </c>
      <c r="D1053" s="32" t="s">
        <v>1531</v>
      </c>
      <c r="E1053" s="32" t="s">
        <v>19</v>
      </c>
      <c r="G1053"/>
      <c r="H1053"/>
    </row>
    <row r="1054" spans="1:8" x14ac:dyDescent="0.3">
      <c r="A1054" s="2" t="s">
        <v>1403</v>
      </c>
      <c r="B1054" s="36">
        <v>8</v>
      </c>
      <c r="C1054" s="37" t="s">
        <v>8783</v>
      </c>
      <c r="D1054" s="32" t="s">
        <v>1531</v>
      </c>
      <c r="E1054" s="32" t="s">
        <v>62</v>
      </c>
      <c r="G1054"/>
      <c r="H1054"/>
    </row>
    <row r="1055" spans="1:8" x14ac:dyDescent="0.3">
      <c r="A1055" s="2" t="s">
        <v>1403</v>
      </c>
      <c r="B1055" s="36">
        <v>8</v>
      </c>
      <c r="C1055" s="37" t="s">
        <v>8783</v>
      </c>
      <c r="D1055" s="32" t="s">
        <v>1531</v>
      </c>
      <c r="E1055" s="32" t="s">
        <v>19</v>
      </c>
      <c r="G1055"/>
      <c r="H1055"/>
    </row>
    <row r="1056" spans="1:8" x14ac:dyDescent="0.3">
      <c r="A1056" s="2" t="s">
        <v>7879</v>
      </c>
      <c r="B1056" s="36">
        <v>8</v>
      </c>
      <c r="C1056" s="37" t="s">
        <v>8783</v>
      </c>
      <c r="D1056" s="32" t="s">
        <v>1531</v>
      </c>
      <c r="E1056" s="32" t="s">
        <v>62</v>
      </c>
      <c r="G1056"/>
      <c r="H1056"/>
    </row>
    <row r="1057" spans="1:8" x14ac:dyDescent="0.3">
      <c r="A1057" s="2" t="s">
        <v>1403</v>
      </c>
      <c r="B1057" s="36">
        <v>8</v>
      </c>
      <c r="C1057" s="37" t="s">
        <v>8783</v>
      </c>
      <c r="D1057" s="32" t="s">
        <v>1531</v>
      </c>
      <c r="E1057" s="32" t="s">
        <v>62</v>
      </c>
      <c r="G1057"/>
      <c r="H1057"/>
    </row>
    <row r="1058" spans="1:8" x14ac:dyDescent="0.3">
      <c r="A1058" s="2" t="s">
        <v>1403</v>
      </c>
      <c r="B1058" s="36">
        <v>8</v>
      </c>
      <c r="C1058" s="37" t="s">
        <v>8783</v>
      </c>
      <c r="D1058" s="32" t="s">
        <v>1531</v>
      </c>
      <c r="E1058" s="32" t="s">
        <v>62</v>
      </c>
      <c r="G1058"/>
      <c r="H1058"/>
    </row>
    <row r="1059" spans="1:8" x14ac:dyDescent="0.3">
      <c r="A1059" s="2" t="s">
        <v>1403</v>
      </c>
      <c r="B1059" s="36">
        <v>8</v>
      </c>
      <c r="C1059" s="37" t="s">
        <v>8783</v>
      </c>
      <c r="D1059" s="32" t="s">
        <v>1531</v>
      </c>
      <c r="E1059" s="32" t="s">
        <v>62</v>
      </c>
      <c r="G1059"/>
      <c r="H1059"/>
    </row>
    <row r="1060" spans="1:8" x14ac:dyDescent="0.3">
      <c r="A1060" s="2" t="s">
        <v>1403</v>
      </c>
      <c r="B1060" s="36">
        <v>8</v>
      </c>
      <c r="C1060" s="37" t="s">
        <v>8783</v>
      </c>
      <c r="D1060" s="32" t="s">
        <v>1531</v>
      </c>
      <c r="E1060" s="32" t="s">
        <v>62</v>
      </c>
      <c r="G1060"/>
      <c r="H1060"/>
    </row>
    <row r="1061" spans="1:8" x14ac:dyDescent="0.3">
      <c r="A1061" s="2" t="s">
        <v>7879</v>
      </c>
      <c r="B1061" s="36">
        <v>8</v>
      </c>
      <c r="C1061" s="37" t="s">
        <v>8783</v>
      </c>
      <c r="D1061" s="32" t="s">
        <v>1531</v>
      </c>
      <c r="E1061" s="32" t="s">
        <v>62</v>
      </c>
      <c r="G1061"/>
      <c r="H1061"/>
    </row>
    <row r="1062" spans="1:8" x14ac:dyDescent="0.3">
      <c r="A1062" s="2" t="s">
        <v>7879</v>
      </c>
      <c r="B1062" s="36">
        <v>8</v>
      </c>
      <c r="C1062" s="37" t="s">
        <v>8783</v>
      </c>
      <c r="D1062" s="31" t="s">
        <v>8880</v>
      </c>
      <c r="E1062" s="32" t="s">
        <v>19</v>
      </c>
      <c r="G1062"/>
      <c r="H1062"/>
    </row>
    <row r="1063" spans="1:8" x14ac:dyDescent="0.3">
      <c r="A1063" s="2" t="s">
        <v>7879</v>
      </c>
      <c r="B1063" s="36">
        <v>8</v>
      </c>
      <c r="C1063" s="37" t="s">
        <v>8783</v>
      </c>
      <c r="D1063" s="32" t="s">
        <v>1531</v>
      </c>
      <c r="E1063" s="32" t="s">
        <v>62</v>
      </c>
      <c r="G1063"/>
      <c r="H1063"/>
    </row>
    <row r="1064" spans="1:8" x14ac:dyDescent="0.3">
      <c r="A1064" s="2" t="s">
        <v>1403</v>
      </c>
      <c r="B1064" s="36">
        <v>8</v>
      </c>
      <c r="C1064" s="37" t="s">
        <v>8783</v>
      </c>
      <c r="D1064" s="32" t="s">
        <v>1531</v>
      </c>
      <c r="E1064" s="32" t="s">
        <v>62</v>
      </c>
      <c r="G1064"/>
      <c r="H1064"/>
    </row>
    <row r="1065" spans="1:8" x14ac:dyDescent="0.3">
      <c r="A1065" s="2" t="s">
        <v>1403</v>
      </c>
      <c r="B1065" s="36">
        <v>8</v>
      </c>
      <c r="C1065" s="37" t="s">
        <v>8783</v>
      </c>
      <c r="D1065" s="32" t="s">
        <v>1531</v>
      </c>
      <c r="E1065" s="32" t="s">
        <v>62</v>
      </c>
      <c r="G1065"/>
      <c r="H1065"/>
    </row>
    <row r="1066" spans="1:8" x14ac:dyDescent="0.3">
      <c r="A1066" s="2" t="s">
        <v>1403</v>
      </c>
      <c r="B1066" s="36">
        <v>8</v>
      </c>
      <c r="C1066" s="37" t="s">
        <v>8783</v>
      </c>
      <c r="D1066" s="32" t="s">
        <v>1531</v>
      </c>
      <c r="E1066" s="32" t="s">
        <v>62</v>
      </c>
      <c r="G1066"/>
      <c r="H1066"/>
    </row>
    <row r="1067" spans="1:8" x14ac:dyDescent="0.3">
      <c r="A1067" s="2" t="s">
        <v>1403</v>
      </c>
      <c r="B1067" s="36">
        <v>8</v>
      </c>
      <c r="C1067" s="37" t="s">
        <v>8783</v>
      </c>
      <c r="D1067" s="32" t="s">
        <v>1531</v>
      </c>
      <c r="E1067" s="32" t="s">
        <v>62</v>
      </c>
      <c r="G1067"/>
      <c r="H1067"/>
    </row>
    <row r="1068" spans="1:8" x14ac:dyDescent="0.3">
      <c r="A1068" s="2" t="s">
        <v>1403</v>
      </c>
      <c r="B1068" s="36">
        <v>8</v>
      </c>
      <c r="C1068" s="37" t="s">
        <v>8783</v>
      </c>
      <c r="D1068" s="32" t="s">
        <v>1531</v>
      </c>
      <c r="E1068" s="32" t="s">
        <v>62</v>
      </c>
      <c r="G1068"/>
      <c r="H1068"/>
    </row>
    <row r="1069" spans="1:8" x14ac:dyDescent="0.3">
      <c r="A1069" s="2" t="s">
        <v>1403</v>
      </c>
      <c r="B1069" s="36">
        <v>8</v>
      </c>
      <c r="C1069" s="37" t="s">
        <v>8783</v>
      </c>
      <c r="D1069" s="32" t="s">
        <v>1531</v>
      </c>
      <c r="E1069" s="32" t="s">
        <v>19</v>
      </c>
      <c r="G1069"/>
      <c r="H1069"/>
    </row>
    <row r="1070" spans="1:8" x14ac:dyDescent="0.3">
      <c r="A1070" s="2" t="s">
        <v>7879</v>
      </c>
      <c r="B1070" s="36">
        <v>8</v>
      </c>
      <c r="C1070" s="37" t="s">
        <v>8783</v>
      </c>
      <c r="D1070" s="32" t="s">
        <v>1531</v>
      </c>
      <c r="E1070" s="32" t="s">
        <v>62</v>
      </c>
      <c r="G1070"/>
      <c r="H1070"/>
    </row>
    <row r="1071" spans="1:8" x14ac:dyDescent="0.3">
      <c r="A1071" s="2" t="s">
        <v>7879</v>
      </c>
      <c r="B1071" s="36">
        <v>8</v>
      </c>
      <c r="C1071" s="37" t="s">
        <v>8783</v>
      </c>
      <c r="D1071" s="32" t="s">
        <v>1531</v>
      </c>
      <c r="E1071" s="32" t="s">
        <v>62</v>
      </c>
      <c r="G1071"/>
      <c r="H1071"/>
    </row>
    <row r="1072" spans="1:8" x14ac:dyDescent="0.3">
      <c r="A1072" s="2" t="s">
        <v>1403</v>
      </c>
      <c r="B1072" s="36">
        <v>8</v>
      </c>
      <c r="C1072" s="37" t="s">
        <v>8783</v>
      </c>
      <c r="D1072" s="32" t="s">
        <v>1531</v>
      </c>
      <c r="E1072" s="32" t="s">
        <v>62</v>
      </c>
      <c r="G1072"/>
      <c r="H1072"/>
    </row>
    <row r="1073" spans="1:8" x14ac:dyDescent="0.3">
      <c r="A1073" s="2" t="s">
        <v>7879</v>
      </c>
      <c r="B1073" s="36">
        <v>8</v>
      </c>
      <c r="C1073" s="37" t="s">
        <v>8783</v>
      </c>
      <c r="D1073" s="31" t="s">
        <v>7883</v>
      </c>
      <c r="E1073" s="32" t="s">
        <v>192</v>
      </c>
      <c r="G1073"/>
      <c r="H1073"/>
    </row>
    <row r="1074" spans="1:8" x14ac:dyDescent="0.3">
      <c r="A1074" s="2" t="s">
        <v>7879</v>
      </c>
      <c r="B1074" s="36">
        <v>8</v>
      </c>
      <c r="C1074" s="37" t="s">
        <v>8783</v>
      </c>
      <c r="D1074" s="32" t="s">
        <v>1531</v>
      </c>
      <c r="E1074" s="32" t="s">
        <v>19</v>
      </c>
      <c r="G1074"/>
      <c r="H1074"/>
    </row>
    <row r="1075" spans="1:8" x14ac:dyDescent="0.3">
      <c r="A1075" s="2" t="s">
        <v>7879</v>
      </c>
      <c r="B1075" s="36">
        <v>8</v>
      </c>
      <c r="C1075" s="37" t="s">
        <v>8783</v>
      </c>
      <c r="D1075" s="32" t="s">
        <v>1531</v>
      </c>
      <c r="E1075" s="32" t="s">
        <v>19</v>
      </c>
      <c r="G1075"/>
      <c r="H1075"/>
    </row>
    <row r="1076" spans="1:8" x14ac:dyDescent="0.3">
      <c r="A1076" s="2" t="s">
        <v>7879</v>
      </c>
      <c r="B1076" s="36">
        <v>8</v>
      </c>
      <c r="C1076" s="37" t="s">
        <v>8783</v>
      </c>
      <c r="D1076" s="32" t="s">
        <v>1531</v>
      </c>
      <c r="E1076" s="32" t="s">
        <v>19</v>
      </c>
      <c r="G1076"/>
      <c r="H1076"/>
    </row>
    <row r="1077" spans="1:8" x14ac:dyDescent="0.3">
      <c r="A1077" s="2" t="s">
        <v>7879</v>
      </c>
      <c r="B1077" s="36">
        <v>8</v>
      </c>
      <c r="C1077" s="37" t="s">
        <v>8783</v>
      </c>
      <c r="D1077" s="32" t="s">
        <v>1531</v>
      </c>
      <c r="E1077" s="32" t="s">
        <v>62</v>
      </c>
      <c r="G1077"/>
      <c r="H1077"/>
    </row>
    <row r="1078" spans="1:8" x14ac:dyDescent="0.3">
      <c r="A1078" s="2" t="s">
        <v>1403</v>
      </c>
      <c r="B1078" s="36">
        <v>8</v>
      </c>
      <c r="C1078" s="37" t="s">
        <v>8783</v>
      </c>
      <c r="D1078" s="32" t="s">
        <v>1531</v>
      </c>
      <c r="E1078" s="32" t="s">
        <v>62</v>
      </c>
      <c r="G1078"/>
      <c r="H1078"/>
    </row>
    <row r="1079" spans="1:8" x14ac:dyDescent="0.3">
      <c r="A1079" s="2" t="s">
        <v>7879</v>
      </c>
      <c r="B1079" s="36">
        <v>8</v>
      </c>
      <c r="C1079" s="37" t="s">
        <v>8783</v>
      </c>
      <c r="D1079" s="32" t="s">
        <v>8986</v>
      </c>
      <c r="E1079" s="32" t="s">
        <v>19</v>
      </c>
      <c r="G1079"/>
      <c r="H1079"/>
    </row>
    <row r="1080" spans="1:8" x14ac:dyDescent="0.3">
      <c r="A1080" s="2" t="s">
        <v>1403</v>
      </c>
      <c r="B1080" s="36">
        <v>8</v>
      </c>
      <c r="C1080" s="37" t="s">
        <v>8783</v>
      </c>
      <c r="D1080" s="32" t="s">
        <v>1576</v>
      </c>
      <c r="E1080" s="32" t="s">
        <v>62</v>
      </c>
      <c r="G1080"/>
      <c r="H1080"/>
    </row>
    <row r="1081" spans="1:8" x14ac:dyDescent="0.3">
      <c r="A1081" s="2" t="s">
        <v>7879</v>
      </c>
      <c r="B1081" s="36">
        <v>8</v>
      </c>
      <c r="C1081" s="37" t="s">
        <v>8783</v>
      </c>
      <c r="D1081" s="32" t="s">
        <v>1531</v>
      </c>
      <c r="E1081" s="32" t="s">
        <v>62</v>
      </c>
      <c r="G1081"/>
      <c r="H1081"/>
    </row>
    <row r="1082" spans="1:8" x14ac:dyDescent="0.3">
      <c r="A1082" s="2" t="s">
        <v>7879</v>
      </c>
      <c r="B1082" s="36">
        <v>8</v>
      </c>
      <c r="C1082" s="37" t="s">
        <v>8783</v>
      </c>
      <c r="D1082" s="32" t="s">
        <v>1531</v>
      </c>
      <c r="E1082" s="32" t="s">
        <v>19</v>
      </c>
      <c r="G1082"/>
      <c r="H1082"/>
    </row>
    <row r="1083" spans="1:8" x14ac:dyDescent="0.3">
      <c r="A1083" s="2" t="s">
        <v>7879</v>
      </c>
      <c r="B1083" s="36">
        <v>8</v>
      </c>
      <c r="C1083" s="37" t="s">
        <v>9047</v>
      </c>
      <c r="D1083" s="32" t="s">
        <v>9165</v>
      </c>
      <c r="E1083" s="32" t="s">
        <v>62</v>
      </c>
      <c r="G1083"/>
      <c r="H1083"/>
    </row>
    <row r="1084" spans="1:8" x14ac:dyDescent="0.3">
      <c r="A1084" s="2" t="s">
        <v>7879</v>
      </c>
      <c r="B1084" s="36">
        <v>8</v>
      </c>
      <c r="C1084" s="37" t="s">
        <v>8783</v>
      </c>
      <c r="D1084" s="32" t="s">
        <v>1531</v>
      </c>
      <c r="E1084" s="32" t="s">
        <v>19</v>
      </c>
      <c r="G1084"/>
      <c r="H1084"/>
    </row>
    <row r="1085" spans="1:8" x14ac:dyDescent="0.3">
      <c r="A1085" s="2" t="s">
        <v>7879</v>
      </c>
      <c r="B1085" s="36">
        <v>8</v>
      </c>
      <c r="C1085" s="37" t="s">
        <v>8783</v>
      </c>
      <c r="D1085" s="32" t="s">
        <v>1531</v>
      </c>
      <c r="E1085" s="32" t="s">
        <v>19</v>
      </c>
      <c r="G1085"/>
      <c r="H1085"/>
    </row>
    <row r="1086" spans="1:8" x14ac:dyDescent="0.3">
      <c r="A1086" s="2" t="s">
        <v>7879</v>
      </c>
      <c r="B1086" s="36">
        <v>8</v>
      </c>
      <c r="C1086" s="37" t="s">
        <v>8783</v>
      </c>
      <c r="D1086" s="34" t="s">
        <v>8898</v>
      </c>
      <c r="E1086" s="32" t="s">
        <v>62</v>
      </c>
      <c r="G1086"/>
      <c r="H1086"/>
    </row>
    <row r="1087" spans="1:8" x14ac:dyDescent="0.3">
      <c r="A1087" s="2" t="s">
        <v>7879</v>
      </c>
      <c r="B1087" s="36">
        <v>8</v>
      </c>
      <c r="C1087" s="37" t="s">
        <v>8783</v>
      </c>
      <c r="D1087" s="34" t="s">
        <v>8898</v>
      </c>
      <c r="E1087" s="32" t="s">
        <v>62</v>
      </c>
      <c r="G1087"/>
      <c r="H1087"/>
    </row>
    <row r="1088" spans="1:8" x14ac:dyDescent="0.3">
      <c r="A1088" s="2" t="s">
        <v>1403</v>
      </c>
      <c r="B1088" s="36">
        <v>8</v>
      </c>
      <c r="C1088" s="37" t="s">
        <v>8783</v>
      </c>
      <c r="D1088" s="32" t="s">
        <v>901</v>
      </c>
      <c r="E1088" s="32" t="s">
        <v>62</v>
      </c>
      <c r="G1088"/>
      <c r="H1088"/>
    </row>
    <row r="1089" spans="1:8" x14ac:dyDescent="0.3">
      <c r="A1089" s="2" t="s">
        <v>277</v>
      </c>
      <c r="B1089" s="36">
        <v>8</v>
      </c>
      <c r="C1089" s="37" t="s">
        <v>9047</v>
      </c>
      <c r="D1089" s="32" t="s">
        <v>9048</v>
      </c>
      <c r="E1089" s="32" t="s">
        <v>9049</v>
      </c>
      <c r="G1089"/>
      <c r="H1089"/>
    </row>
    <row r="1090" spans="1:8" x14ac:dyDescent="0.3">
      <c r="A1090" s="2" t="s">
        <v>277</v>
      </c>
      <c r="B1090" s="36">
        <v>8</v>
      </c>
      <c r="C1090" s="37" t="s">
        <v>8783</v>
      </c>
      <c r="D1090" s="34" t="s">
        <v>8898</v>
      </c>
      <c r="E1090" s="32" t="s">
        <v>62</v>
      </c>
      <c r="G1090"/>
      <c r="H1090"/>
    </row>
    <row r="1091" spans="1:8" x14ac:dyDescent="0.3">
      <c r="A1091" s="2" t="s">
        <v>277</v>
      </c>
      <c r="B1091" s="36">
        <v>8</v>
      </c>
      <c r="C1091" s="37" t="s">
        <v>8783</v>
      </c>
      <c r="D1091" s="34" t="s">
        <v>8898</v>
      </c>
      <c r="E1091" s="32" t="s">
        <v>62</v>
      </c>
      <c r="G1091"/>
      <c r="H1091"/>
    </row>
    <row r="1092" spans="1:8" x14ac:dyDescent="0.3">
      <c r="A1092" s="2" t="s">
        <v>277</v>
      </c>
      <c r="B1092" s="36">
        <v>8</v>
      </c>
      <c r="C1092" s="37" t="s">
        <v>9047</v>
      </c>
      <c r="D1092" s="32" t="s">
        <v>9082</v>
      </c>
      <c r="E1092" s="32" t="s">
        <v>1009</v>
      </c>
      <c r="G1092"/>
      <c r="H1092"/>
    </row>
    <row r="1093" spans="1:8" x14ac:dyDescent="0.3">
      <c r="A1093" s="2" t="s">
        <v>277</v>
      </c>
      <c r="B1093" s="36">
        <v>8</v>
      </c>
      <c r="C1093" s="37" t="s">
        <v>8783</v>
      </c>
      <c r="D1093" s="31" t="s">
        <v>7883</v>
      </c>
      <c r="E1093" s="32" t="s">
        <v>192</v>
      </c>
      <c r="G1093"/>
      <c r="H1093"/>
    </row>
    <row r="1094" spans="1:8" x14ac:dyDescent="0.3">
      <c r="A1094" s="2" t="s">
        <v>277</v>
      </c>
      <c r="B1094" s="36">
        <v>8</v>
      </c>
      <c r="C1094" s="37" t="s">
        <v>8783</v>
      </c>
      <c r="D1094" s="32" t="s">
        <v>8987</v>
      </c>
      <c r="E1094" s="32" t="s">
        <v>19</v>
      </c>
      <c r="G1094"/>
      <c r="H1094"/>
    </row>
    <row r="1095" spans="1:8" x14ac:dyDescent="0.3">
      <c r="A1095" s="2" t="s">
        <v>277</v>
      </c>
      <c r="B1095" s="36">
        <v>8</v>
      </c>
      <c r="C1095" s="37" t="s">
        <v>8783</v>
      </c>
      <c r="D1095" s="32" t="s">
        <v>8987</v>
      </c>
      <c r="E1095" s="32" t="s">
        <v>19</v>
      </c>
      <c r="G1095"/>
      <c r="H1095"/>
    </row>
    <row r="1096" spans="1:8" x14ac:dyDescent="0.3">
      <c r="A1096" s="2" t="s">
        <v>277</v>
      </c>
      <c r="B1096" s="36">
        <v>8</v>
      </c>
      <c r="C1096" s="37" t="s">
        <v>8783</v>
      </c>
      <c r="D1096" s="31" t="s">
        <v>9002</v>
      </c>
      <c r="E1096" s="32" t="s">
        <v>19</v>
      </c>
      <c r="G1096"/>
      <c r="H1096"/>
    </row>
    <row r="1097" spans="1:8" x14ac:dyDescent="0.3">
      <c r="A1097" s="2" t="s">
        <v>277</v>
      </c>
      <c r="B1097" s="36">
        <v>8</v>
      </c>
      <c r="C1097" s="37" t="s">
        <v>8783</v>
      </c>
      <c r="D1097" s="32" t="s">
        <v>788</v>
      </c>
      <c r="E1097" s="32" t="s">
        <v>19</v>
      </c>
      <c r="G1097"/>
      <c r="H1097"/>
    </row>
    <row r="1098" spans="1:8" x14ac:dyDescent="0.3">
      <c r="A1098" s="2" t="s">
        <v>277</v>
      </c>
      <c r="B1098" s="36">
        <v>8</v>
      </c>
      <c r="C1098" s="37" t="s">
        <v>8783</v>
      </c>
      <c r="D1098" s="32" t="s">
        <v>788</v>
      </c>
      <c r="E1098" s="32" t="s">
        <v>19</v>
      </c>
      <c r="G1098"/>
      <c r="H1098"/>
    </row>
    <row r="1099" spans="1:8" x14ac:dyDescent="0.3">
      <c r="A1099" s="2" t="s">
        <v>277</v>
      </c>
      <c r="B1099" s="36">
        <v>8</v>
      </c>
      <c r="C1099" s="37" t="s">
        <v>8783</v>
      </c>
      <c r="D1099" s="32" t="s">
        <v>788</v>
      </c>
      <c r="E1099" s="32" t="s">
        <v>19</v>
      </c>
      <c r="G1099"/>
      <c r="H1099"/>
    </row>
    <row r="1100" spans="1:8" x14ac:dyDescent="0.3">
      <c r="A1100" s="2" t="s">
        <v>277</v>
      </c>
      <c r="B1100" s="36">
        <v>8</v>
      </c>
      <c r="C1100" s="37" t="s">
        <v>8783</v>
      </c>
      <c r="D1100" s="32" t="s">
        <v>788</v>
      </c>
      <c r="E1100" s="32" t="s">
        <v>19</v>
      </c>
      <c r="G1100"/>
      <c r="H1100"/>
    </row>
    <row r="1101" spans="1:8" x14ac:dyDescent="0.3">
      <c r="A1101" s="2" t="s">
        <v>277</v>
      </c>
      <c r="B1101" s="36">
        <v>8</v>
      </c>
      <c r="C1101" s="37" t="s">
        <v>8783</v>
      </c>
      <c r="D1101" s="32" t="s">
        <v>1531</v>
      </c>
      <c r="E1101" s="32" t="s">
        <v>19</v>
      </c>
      <c r="G1101"/>
      <c r="H1101"/>
    </row>
    <row r="1102" spans="1:8" x14ac:dyDescent="0.3">
      <c r="A1102" s="2" t="s">
        <v>277</v>
      </c>
      <c r="B1102" s="36">
        <v>8</v>
      </c>
      <c r="C1102" s="37" t="s">
        <v>8783</v>
      </c>
      <c r="D1102" s="34" t="s">
        <v>8898</v>
      </c>
      <c r="E1102" s="32" t="s">
        <v>62</v>
      </c>
      <c r="G1102"/>
      <c r="H1102"/>
    </row>
    <row r="1103" spans="1:8" x14ac:dyDescent="0.3">
      <c r="A1103" s="2" t="s">
        <v>277</v>
      </c>
      <c r="B1103" s="36">
        <v>8</v>
      </c>
      <c r="C1103" s="37" t="s">
        <v>8783</v>
      </c>
      <c r="D1103" s="32" t="s">
        <v>901</v>
      </c>
      <c r="E1103" s="32" t="s">
        <v>19</v>
      </c>
      <c r="G1103"/>
      <c r="H1103"/>
    </row>
    <row r="1104" spans="1:8" x14ac:dyDescent="0.3">
      <c r="A1104" s="2" t="s">
        <v>277</v>
      </c>
      <c r="B1104" s="36">
        <v>8</v>
      </c>
      <c r="C1104" s="37" t="s">
        <v>8783</v>
      </c>
      <c r="D1104" s="34" t="s">
        <v>8898</v>
      </c>
      <c r="E1104" s="32" t="s">
        <v>62</v>
      </c>
      <c r="G1104"/>
      <c r="H1104"/>
    </row>
    <row r="1105" spans="1:8" x14ac:dyDescent="0.3">
      <c r="A1105" s="2" t="s">
        <v>277</v>
      </c>
      <c r="B1105" s="36">
        <v>8</v>
      </c>
      <c r="C1105" s="37" t="s">
        <v>9047</v>
      </c>
      <c r="D1105" s="32" t="s">
        <v>9163</v>
      </c>
      <c r="E1105" s="32" t="s">
        <v>62</v>
      </c>
      <c r="G1105"/>
      <c r="H1105"/>
    </row>
    <row r="1106" spans="1:8" x14ac:dyDescent="0.3">
      <c r="A1106" s="2" t="s">
        <v>277</v>
      </c>
      <c r="B1106" s="36">
        <v>8</v>
      </c>
      <c r="C1106" s="37" t="s">
        <v>8783</v>
      </c>
      <c r="D1106" s="32" t="s">
        <v>788</v>
      </c>
      <c r="E1106" s="32" t="s">
        <v>19</v>
      </c>
      <c r="G1106"/>
      <c r="H1106"/>
    </row>
    <row r="1107" spans="1:8" x14ac:dyDescent="0.3">
      <c r="A1107" s="2" t="s">
        <v>277</v>
      </c>
      <c r="B1107" s="36">
        <v>8</v>
      </c>
      <c r="C1107" s="37" t="s">
        <v>8783</v>
      </c>
      <c r="D1107" s="34" t="s">
        <v>8898</v>
      </c>
      <c r="E1107" s="32" t="s">
        <v>192</v>
      </c>
      <c r="G1107"/>
      <c r="H1107"/>
    </row>
    <row r="1108" spans="1:8" x14ac:dyDescent="0.3">
      <c r="A1108" s="4" t="s">
        <v>1122</v>
      </c>
      <c r="B1108" s="36">
        <v>8</v>
      </c>
      <c r="C1108" s="37" t="s">
        <v>8783</v>
      </c>
      <c r="D1108" s="5" t="s">
        <v>1130</v>
      </c>
      <c r="E1108" s="32" t="s">
        <v>28</v>
      </c>
      <c r="G1108"/>
      <c r="H1108"/>
    </row>
    <row r="1109" spans="1:8" x14ac:dyDescent="0.3">
      <c r="A1109" s="4" t="s">
        <v>1122</v>
      </c>
      <c r="B1109" s="36">
        <v>8</v>
      </c>
      <c r="C1109" s="37" t="s">
        <v>8783</v>
      </c>
      <c r="D1109" s="5" t="s">
        <v>1130</v>
      </c>
      <c r="E1109" s="32" t="s">
        <v>28</v>
      </c>
      <c r="G1109"/>
      <c r="H1109"/>
    </row>
    <row r="1110" spans="1:8" x14ac:dyDescent="0.3">
      <c r="A1110" t="s">
        <v>7880</v>
      </c>
      <c r="B1110" s="36">
        <v>8</v>
      </c>
      <c r="C1110" s="37" t="s">
        <v>8783</v>
      </c>
      <c r="D1110" s="32" t="s">
        <v>8921</v>
      </c>
      <c r="E1110" s="31" t="s">
        <v>19</v>
      </c>
      <c r="G1110"/>
      <c r="H1110"/>
    </row>
    <row r="1111" spans="1:8" x14ac:dyDescent="0.3">
      <c r="A1111" s="4" t="s">
        <v>1122</v>
      </c>
      <c r="B1111" s="36">
        <v>8</v>
      </c>
      <c r="C1111" s="37" t="s">
        <v>8783</v>
      </c>
      <c r="D1111" s="5" t="s">
        <v>1230</v>
      </c>
      <c r="E1111" s="32" t="s">
        <v>62</v>
      </c>
      <c r="G1111"/>
      <c r="H1111"/>
    </row>
    <row r="1112" spans="1:8" x14ac:dyDescent="0.3">
      <c r="A1112" s="4" t="s">
        <v>1122</v>
      </c>
      <c r="B1112" s="36">
        <v>8</v>
      </c>
      <c r="C1112" s="37" t="s">
        <v>8783</v>
      </c>
      <c r="D1112" s="5" t="s">
        <v>1230</v>
      </c>
      <c r="E1112" s="32" t="s">
        <v>62</v>
      </c>
      <c r="G1112"/>
      <c r="H1112"/>
    </row>
    <row r="1113" spans="1:8" x14ac:dyDescent="0.3">
      <c r="A1113" s="2" t="s">
        <v>1163</v>
      </c>
      <c r="B1113" s="36">
        <v>8</v>
      </c>
      <c r="C1113" s="37" t="s">
        <v>8783</v>
      </c>
      <c r="D1113" s="32" t="s">
        <v>1185</v>
      </c>
      <c r="E1113" s="32" t="s">
        <v>28</v>
      </c>
      <c r="G1113"/>
      <c r="H1113"/>
    </row>
    <row r="1114" spans="1:8" x14ac:dyDescent="0.3">
      <c r="A1114" s="2" t="s">
        <v>7881</v>
      </c>
      <c r="B1114" s="36">
        <v>8</v>
      </c>
      <c r="C1114" s="37" t="s">
        <v>8783</v>
      </c>
      <c r="D1114" s="31" t="s">
        <v>7883</v>
      </c>
      <c r="E1114" s="32" t="s">
        <v>192</v>
      </c>
      <c r="G1114"/>
      <c r="H1114"/>
    </row>
    <row r="1115" spans="1:8" x14ac:dyDescent="0.3">
      <c r="A1115" s="2" t="s">
        <v>7881</v>
      </c>
      <c r="B1115" s="36">
        <v>8</v>
      </c>
      <c r="C1115" s="37" t="s">
        <v>8783</v>
      </c>
      <c r="D1115" s="32" t="s">
        <v>1214</v>
      </c>
      <c r="E1115" s="32" t="s">
        <v>28</v>
      </c>
      <c r="G1115"/>
      <c r="H1115"/>
    </row>
    <row r="1116" spans="1:8" x14ac:dyDescent="0.3">
      <c r="A1116" s="2" t="s">
        <v>1163</v>
      </c>
      <c r="B1116" s="36">
        <v>8</v>
      </c>
      <c r="C1116" s="37" t="s">
        <v>8783</v>
      </c>
      <c r="D1116" s="32" t="s">
        <v>1214</v>
      </c>
      <c r="E1116" s="32" t="s">
        <v>28</v>
      </c>
      <c r="G1116"/>
      <c r="H1116"/>
    </row>
    <row r="1117" spans="1:8" x14ac:dyDescent="0.3">
      <c r="A1117" s="2" t="s">
        <v>1163</v>
      </c>
      <c r="B1117" s="36">
        <v>8</v>
      </c>
      <c r="C1117" s="37" t="s">
        <v>8783</v>
      </c>
      <c r="D1117" s="32" t="s">
        <v>1185</v>
      </c>
      <c r="E1117" s="32" t="s">
        <v>28</v>
      </c>
      <c r="G1117"/>
      <c r="H1117"/>
    </row>
    <row r="1118" spans="1:8" x14ac:dyDescent="0.3">
      <c r="A1118" s="2" t="s">
        <v>1163</v>
      </c>
      <c r="B1118" s="36">
        <v>8</v>
      </c>
      <c r="C1118" s="37" t="s">
        <v>8783</v>
      </c>
      <c r="D1118" s="32" t="s">
        <v>1230</v>
      </c>
      <c r="E1118" s="32" t="s">
        <v>19</v>
      </c>
      <c r="G1118"/>
      <c r="H1118"/>
    </row>
    <row r="1119" spans="1:8" x14ac:dyDescent="0.3">
      <c r="A1119" s="2" t="s">
        <v>7881</v>
      </c>
      <c r="B1119" s="36">
        <v>8</v>
      </c>
      <c r="C1119" s="37" t="s">
        <v>8783</v>
      </c>
      <c r="D1119" s="31" t="s">
        <v>7883</v>
      </c>
      <c r="E1119" s="32" t="s">
        <v>192</v>
      </c>
      <c r="G1119"/>
      <c r="H1119"/>
    </row>
    <row r="1120" spans="1:8" x14ac:dyDescent="0.3">
      <c r="A1120" s="2" t="s">
        <v>7881</v>
      </c>
      <c r="B1120" s="36">
        <v>8</v>
      </c>
      <c r="C1120" s="37" t="s">
        <v>8783</v>
      </c>
      <c r="D1120" s="32" t="s">
        <v>1230</v>
      </c>
      <c r="E1120" s="32" t="s">
        <v>19</v>
      </c>
      <c r="G1120"/>
      <c r="H1120"/>
    </row>
    <row r="1121" spans="1:8" x14ac:dyDescent="0.3">
      <c r="A1121" s="2" t="s">
        <v>1163</v>
      </c>
      <c r="B1121" s="36">
        <v>8</v>
      </c>
      <c r="C1121" s="37" t="s">
        <v>8783</v>
      </c>
      <c r="D1121" s="32" t="s">
        <v>1230</v>
      </c>
      <c r="E1121" s="32" t="s">
        <v>19</v>
      </c>
      <c r="G1121"/>
      <c r="H1121"/>
    </row>
    <row r="1122" spans="1:8" x14ac:dyDescent="0.3">
      <c r="A1122" s="2" t="s">
        <v>7881</v>
      </c>
      <c r="B1122" s="36">
        <v>8</v>
      </c>
      <c r="C1122" s="37" t="s">
        <v>8783</v>
      </c>
      <c r="D1122" s="32" t="s">
        <v>1297</v>
      </c>
      <c r="E1122" s="32" t="s">
        <v>19</v>
      </c>
      <c r="G1122"/>
      <c r="H1122"/>
    </row>
    <row r="1123" spans="1:8" x14ac:dyDescent="0.3">
      <c r="A1123" s="2" t="s">
        <v>1163</v>
      </c>
      <c r="B1123" s="36">
        <v>8</v>
      </c>
      <c r="C1123" s="37" t="s">
        <v>8783</v>
      </c>
      <c r="D1123" s="32" t="s">
        <v>1239</v>
      </c>
      <c r="E1123" s="32" t="s">
        <v>62</v>
      </c>
      <c r="G1123"/>
      <c r="H1123"/>
    </row>
    <row r="1124" spans="1:8" x14ac:dyDescent="0.3">
      <c r="A1124" s="2" t="s">
        <v>1163</v>
      </c>
      <c r="B1124" s="36">
        <v>8</v>
      </c>
      <c r="C1124" s="37" t="s">
        <v>8783</v>
      </c>
      <c r="D1124" s="32" t="s">
        <v>1239</v>
      </c>
      <c r="E1124" s="32" t="s">
        <v>19</v>
      </c>
      <c r="G1124"/>
      <c r="H1124"/>
    </row>
    <row r="1125" spans="1:8" x14ac:dyDescent="0.3">
      <c r="A1125" s="2" t="s">
        <v>1163</v>
      </c>
      <c r="B1125" s="36">
        <v>8</v>
      </c>
      <c r="C1125" s="37" t="s">
        <v>8783</v>
      </c>
      <c r="D1125" s="32" t="s">
        <v>1239</v>
      </c>
      <c r="E1125" s="32" t="s">
        <v>62</v>
      </c>
      <c r="G1125"/>
      <c r="H1125"/>
    </row>
    <row r="1126" spans="1:8" x14ac:dyDescent="0.3">
      <c r="A1126" s="2" t="s">
        <v>1163</v>
      </c>
      <c r="B1126" s="36">
        <v>8</v>
      </c>
      <c r="C1126" s="37" t="s">
        <v>8783</v>
      </c>
      <c r="D1126" s="32" t="s">
        <v>1239</v>
      </c>
      <c r="E1126" s="32" t="s">
        <v>62</v>
      </c>
      <c r="G1126"/>
      <c r="H1126"/>
    </row>
    <row r="1127" spans="1:8" x14ac:dyDescent="0.3">
      <c r="A1127" s="2" t="s">
        <v>1163</v>
      </c>
      <c r="B1127" s="36">
        <v>8</v>
      </c>
      <c r="C1127" s="37" t="s">
        <v>8783</v>
      </c>
      <c r="D1127" s="32" t="s">
        <v>1239</v>
      </c>
      <c r="E1127" s="32" t="s">
        <v>19</v>
      </c>
      <c r="G1127"/>
      <c r="H1127"/>
    </row>
    <row r="1128" spans="1:8" x14ac:dyDescent="0.3">
      <c r="A1128" s="2" t="s">
        <v>7881</v>
      </c>
      <c r="B1128" s="36">
        <v>8</v>
      </c>
      <c r="C1128" s="37" t="s">
        <v>8783</v>
      </c>
      <c r="D1128" s="32" t="s">
        <v>1239</v>
      </c>
      <c r="E1128" s="32" t="s">
        <v>62</v>
      </c>
      <c r="G1128"/>
      <c r="H1128"/>
    </row>
    <row r="1129" spans="1:8" x14ac:dyDescent="0.3">
      <c r="A1129" s="2" t="s">
        <v>1163</v>
      </c>
      <c r="B1129" s="36">
        <v>8</v>
      </c>
      <c r="C1129" s="37" t="s">
        <v>8783</v>
      </c>
      <c r="D1129" s="32" t="s">
        <v>1239</v>
      </c>
      <c r="E1129" s="32" t="s">
        <v>62</v>
      </c>
      <c r="G1129"/>
      <c r="H1129"/>
    </row>
    <row r="1130" spans="1:8" x14ac:dyDescent="0.3">
      <c r="A1130" s="2" t="s">
        <v>1163</v>
      </c>
      <c r="B1130" s="36">
        <v>8</v>
      </c>
      <c r="C1130" s="37" t="s">
        <v>8783</v>
      </c>
      <c r="D1130" s="32" t="s">
        <v>1239</v>
      </c>
      <c r="E1130" s="32" t="s">
        <v>62</v>
      </c>
      <c r="G1130"/>
      <c r="H1130"/>
    </row>
    <row r="1131" spans="1:8" x14ac:dyDescent="0.3">
      <c r="A1131" s="2" t="s">
        <v>1163</v>
      </c>
      <c r="B1131" s="36">
        <v>8</v>
      </c>
      <c r="C1131" s="37" t="s">
        <v>8783</v>
      </c>
      <c r="D1131" s="32" t="s">
        <v>1239</v>
      </c>
      <c r="E1131" s="32" t="s">
        <v>62</v>
      </c>
      <c r="G1131"/>
      <c r="H1131"/>
    </row>
    <row r="1132" spans="1:8" x14ac:dyDescent="0.3">
      <c r="A1132" s="2" t="s">
        <v>1163</v>
      </c>
      <c r="B1132" s="36">
        <v>8</v>
      </c>
      <c r="C1132" s="37" t="s">
        <v>8783</v>
      </c>
      <c r="D1132" s="32" t="s">
        <v>1239</v>
      </c>
      <c r="E1132" s="32" t="s">
        <v>62</v>
      </c>
      <c r="G1132"/>
      <c r="H1132"/>
    </row>
    <row r="1133" spans="1:8" x14ac:dyDescent="0.3">
      <c r="A1133" s="2" t="s">
        <v>1163</v>
      </c>
      <c r="B1133" s="36">
        <v>8</v>
      </c>
      <c r="C1133" s="37" t="s">
        <v>8783</v>
      </c>
      <c r="D1133" s="32" t="s">
        <v>1239</v>
      </c>
      <c r="E1133" s="32" t="s">
        <v>62</v>
      </c>
      <c r="G1133"/>
      <c r="H1133"/>
    </row>
    <row r="1134" spans="1:8" x14ac:dyDescent="0.3">
      <c r="A1134" s="2" t="s">
        <v>1163</v>
      </c>
      <c r="B1134" s="36">
        <v>8</v>
      </c>
      <c r="C1134" s="37" t="s">
        <v>8783</v>
      </c>
      <c r="D1134" s="32" t="s">
        <v>1239</v>
      </c>
      <c r="E1134" s="32" t="s">
        <v>62</v>
      </c>
      <c r="G1134"/>
      <c r="H1134"/>
    </row>
    <row r="1135" spans="1:8" x14ac:dyDescent="0.3">
      <c r="A1135" s="2" t="s">
        <v>7881</v>
      </c>
      <c r="B1135" s="36">
        <v>8</v>
      </c>
      <c r="C1135" s="37" t="s">
        <v>8783</v>
      </c>
      <c r="D1135" s="32" t="s">
        <v>1239</v>
      </c>
      <c r="E1135" s="32" t="s">
        <v>62</v>
      </c>
      <c r="G1135"/>
      <c r="H1135"/>
    </row>
    <row r="1136" spans="1:8" x14ac:dyDescent="0.3">
      <c r="A1136" s="2" t="s">
        <v>7881</v>
      </c>
      <c r="B1136" s="36">
        <v>8</v>
      </c>
      <c r="C1136" s="37" t="s">
        <v>8783</v>
      </c>
      <c r="D1136" s="32" t="s">
        <v>1239</v>
      </c>
      <c r="E1136" s="32" t="s">
        <v>62</v>
      </c>
      <c r="G1136"/>
      <c r="H1136"/>
    </row>
    <row r="1137" spans="1:8" x14ac:dyDescent="0.3">
      <c r="A1137" s="2" t="s">
        <v>1163</v>
      </c>
      <c r="B1137" s="36">
        <v>8</v>
      </c>
      <c r="C1137" s="37" t="s">
        <v>8783</v>
      </c>
      <c r="D1137" s="32" t="s">
        <v>1239</v>
      </c>
      <c r="E1137" s="32" t="s">
        <v>62</v>
      </c>
      <c r="G1137"/>
      <c r="H1137"/>
    </row>
    <row r="1138" spans="1:8" x14ac:dyDescent="0.3">
      <c r="A1138" s="2" t="s">
        <v>1163</v>
      </c>
      <c r="B1138" s="36">
        <v>8</v>
      </c>
      <c r="C1138" s="37" t="s">
        <v>8783</v>
      </c>
      <c r="D1138" s="32" t="s">
        <v>1239</v>
      </c>
      <c r="E1138" s="32" t="s">
        <v>19</v>
      </c>
      <c r="G1138"/>
      <c r="H1138"/>
    </row>
    <row r="1139" spans="1:8" x14ac:dyDescent="0.3">
      <c r="A1139" s="2" t="s">
        <v>7881</v>
      </c>
      <c r="B1139" s="36">
        <v>8</v>
      </c>
      <c r="C1139" s="37" t="s">
        <v>8783</v>
      </c>
      <c r="D1139" s="32" t="s">
        <v>1239</v>
      </c>
      <c r="E1139" s="32" t="s">
        <v>62</v>
      </c>
      <c r="G1139"/>
      <c r="H1139"/>
    </row>
    <row r="1140" spans="1:8" x14ac:dyDescent="0.3">
      <c r="A1140" s="2" t="s">
        <v>1163</v>
      </c>
      <c r="B1140" s="36">
        <v>8</v>
      </c>
      <c r="C1140" s="37" t="s">
        <v>8783</v>
      </c>
      <c r="D1140" s="32" t="s">
        <v>1239</v>
      </c>
      <c r="E1140" s="32" t="s">
        <v>62</v>
      </c>
      <c r="G1140"/>
      <c r="H1140"/>
    </row>
    <row r="1141" spans="1:8" x14ac:dyDescent="0.3">
      <c r="A1141" s="2" t="s">
        <v>1163</v>
      </c>
      <c r="B1141" s="36">
        <v>8</v>
      </c>
      <c r="C1141" s="37" t="s">
        <v>8783</v>
      </c>
      <c r="D1141" s="32" t="s">
        <v>1239</v>
      </c>
      <c r="E1141" s="32" t="s">
        <v>62</v>
      </c>
      <c r="G1141"/>
      <c r="H1141"/>
    </row>
    <row r="1142" spans="1:8" x14ac:dyDescent="0.3">
      <c r="A1142" s="2" t="s">
        <v>1163</v>
      </c>
      <c r="B1142" s="36">
        <v>8</v>
      </c>
      <c r="C1142" s="37" t="s">
        <v>8783</v>
      </c>
      <c r="D1142" s="32" t="s">
        <v>1239</v>
      </c>
      <c r="E1142" s="32" t="s">
        <v>62</v>
      </c>
      <c r="G1142"/>
      <c r="H1142"/>
    </row>
    <row r="1143" spans="1:8" x14ac:dyDescent="0.3">
      <c r="A1143" s="2" t="s">
        <v>7881</v>
      </c>
      <c r="B1143" s="36">
        <v>8</v>
      </c>
      <c r="C1143" s="37" t="s">
        <v>8783</v>
      </c>
      <c r="D1143" s="32" t="s">
        <v>1239</v>
      </c>
      <c r="E1143" s="32" t="s">
        <v>62</v>
      </c>
      <c r="G1143"/>
      <c r="H1143"/>
    </row>
    <row r="1144" spans="1:8" x14ac:dyDescent="0.3">
      <c r="A1144" s="2" t="s">
        <v>7881</v>
      </c>
      <c r="B1144" s="36">
        <v>8</v>
      </c>
      <c r="C1144" s="37" t="s">
        <v>8783</v>
      </c>
      <c r="D1144" s="32" t="s">
        <v>1239</v>
      </c>
      <c r="E1144" s="32" t="s">
        <v>62</v>
      </c>
      <c r="G1144"/>
      <c r="H1144"/>
    </row>
    <row r="1145" spans="1:8" x14ac:dyDescent="0.3">
      <c r="A1145" s="2" t="s">
        <v>1163</v>
      </c>
      <c r="B1145" s="36">
        <v>8</v>
      </c>
      <c r="C1145" s="37" t="s">
        <v>8783</v>
      </c>
      <c r="D1145" s="32" t="s">
        <v>1239</v>
      </c>
      <c r="E1145" s="32" t="s">
        <v>19</v>
      </c>
      <c r="G1145"/>
      <c r="H1145"/>
    </row>
    <row r="1146" spans="1:8" x14ac:dyDescent="0.3">
      <c r="A1146" s="2" t="s">
        <v>7881</v>
      </c>
      <c r="B1146" s="36">
        <v>8</v>
      </c>
      <c r="C1146" s="37" t="s">
        <v>8783</v>
      </c>
      <c r="D1146" s="32" t="s">
        <v>1239</v>
      </c>
      <c r="E1146" s="32" t="s">
        <v>62</v>
      </c>
      <c r="G1146"/>
      <c r="H1146"/>
    </row>
    <row r="1147" spans="1:8" x14ac:dyDescent="0.3">
      <c r="A1147" s="2" t="s">
        <v>7881</v>
      </c>
      <c r="B1147" s="36">
        <v>8</v>
      </c>
      <c r="C1147" s="37" t="s">
        <v>8783</v>
      </c>
      <c r="D1147" s="32" t="s">
        <v>1239</v>
      </c>
      <c r="E1147" s="32" t="s">
        <v>62</v>
      </c>
      <c r="G1147"/>
      <c r="H1147"/>
    </row>
    <row r="1148" spans="1:8" x14ac:dyDescent="0.3">
      <c r="A1148" s="2" t="s">
        <v>7881</v>
      </c>
      <c r="B1148" s="36">
        <v>8</v>
      </c>
      <c r="C1148" s="37" t="s">
        <v>8783</v>
      </c>
      <c r="D1148" s="32" t="s">
        <v>1239</v>
      </c>
      <c r="E1148" s="32" t="s">
        <v>62</v>
      </c>
      <c r="G1148"/>
      <c r="H1148"/>
    </row>
    <row r="1149" spans="1:8" x14ac:dyDescent="0.3">
      <c r="A1149" s="2" t="s">
        <v>7881</v>
      </c>
      <c r="B1149" s="36">
        <v>8</v>
      </c>
      <c r="C1149" s="37" t="s">
        <v>8783</v>
      </c>
      <c r="D1149" s="32" t="s">
        <v>1259</v>
      </c>
      <c r="E1149" s="32" t="s">
        <v>19</v>
      </c>
      <c r="G1149"/>
      <c r="H1149"/>
    </row>
    <row r="1150" spans="1:8" x14ac:dyDescent="0.3">
      <c r="A1150" s="2" t="s">
        <v>1163</v>
      </c>
      <c r="B1150" s="36">
        <v>8</v>
      </c>
      <c r="C1150" s="37" t="s">
        <v>8783</v>
      </c>
      <c r="D1150" s="32" t="s">
        <v>1259</v>
      </c>
      <c r="E1150" s="32" t="s">
        <v>62</v>
      </c>
      <c r="G1150"/>
      <c r="H1150"/>
    </row>
    <row r="1151" spans="1:8" x14ac:dyDescent="0.3">
      <c r="A1151" s="2" t="s">
        <v>7881</v>
      </c>
      <c r="B1151" s="36">
        <v>8</v>
      </c>
      <c r="C1151" s="37" t="s">
        <v>8783</v>
      </c>
      <c r="D1151" s="31" t="s">
        <v>7883</v>
      </c>
      <c r="E1151" s="32" t="s">
        <v>192</v>
      </c>
      <c r="G1151"/>
      <c r="H1151"/>
    </row>
    <row r="1152" spans="1:8" x14ac:dyDescent="0.3">
      <c r="A1152" s="2" t="s">
        <v>1163</v>
      </c>
      <c r="B1152" s="36">
        <v>8</v>
      </c>
      <c r="C1152" s="37" t="s">
        <v>8783</v>
      </c>
      <c r="D1152" s="32" t="s">
        <v>1185</v>
      </c>
      <c r="E1152" s="32" t="s">
        <v>28</v>
      </c>
      <c r="G1152"/>
      <c r="H1152"/>
    </row>
    <row r="1153" spans="1:8" x14ac:dyDescent="0.3">
      <c r="A1153" s="2" t="s">
        <v>7881</v>
      </c>
      <c r="B1153" s="36">
        <v>8</v>
      </c>
      <c r="C1153" s="37" t="s">
        <v>8783</v>
      </c>
      <c r="D1153" s="31" t="s">
        <v>8880</v>
      </c>
      <c r="E1153" s="32" t="s">
        <v>19</v>
      </c>
      <c r="G1153"/>
      <c r="H1153"/>
    </row>
    <row r="1154" spans="1:8" x14ac:dyDescent="0.3">
      <c r="A1154" s="2" t="s">
        <v>1163</v>
      </c>
      <c r="B1154" s="36">
        <v>8</v>
      </c>
      <c r="C1154" s="37" t="s">
        <v>8783</v>
      </c>
      <c r="D1154" s="32" t="s">
        <v>1185</v>
      </c>
      <c r="E1154" s="32" t="s">
        <v>28</v>
      </c>
      <c r="G1154"/>
      <c r="H1154"/>
    </row>
    <row r="1155" spans="1:8" x14ac:dyDescent="0.3">
      <c r="A1155" s="2" t="s">
        <v>7881</v>
      </c>
      <c r="B1155" s="36">
        <v>8</v>
      </c>
      <c r="C1155" s="37" t="s">
        <v>8783</v>
      </c>
      <c r="D1155" s="31" t="s">
        <v>8879</v>
      </c>
      <c r="E1155" s="32" t="s">
        <v>19</v>
      </c>
      <c r="G1155"/>
      <c r="H1155"/>
    </row>
    <row r="1156" spans="1:8" x14ac:dyDescent="0.3">
      <c r="A1156" s="2" t="s">
        <v>7881</v>
      </c>
      <c r="B1156" s="36">
        <v>8</v>
      </c>
      <c r="C1156" s="37" t="s">
        <v>8783</v>
      </c>
      <c r="D1156" s="32" t="s">
        <v>1214</v>
      </c>
      <c r="E1156" s="32" t="s">
        <v>19</v>
      </c>
      <c r="G1156"/>
      <c r="H1156"/>
    </row>
    <row r="1157" spans="1:8" x14ac:dyDescent="0.3">
      <c r="A1157" s="2" t="s">
        <v>7881</v>
      </c>
      <c r="B1157" s="36">
        <v>8</v>
      </c>
      <c r="C1157" s="37" t="s">
        <v>8783</v>
      </c>
      <c r="D1157" s="32" t="s">
        <v>1297</v>
      </c>
      <c r="E1157" s="32" t="s">
        <v>192</v>
      </c>
      <c r="G1157"/>
      <c r="H1157"/>
    </row>
    <row r="1158" spans="1:8" x14ac:dyDescent="0.3">
      <c r="A1158" s="2" t="s">
        <v>7881</v>
      </c>
      <c r="B1158" s="36">
        <v>8</v>
      </c>
      <c r="C1158" s="37" t="s">
        <v>8783</v>
      </c>
      <c r="D1158" s="32" t="s">
        <v>1297</v>
      </c>
      <c r="E1158" s="32" t="s">
        <v>192</v>
      </c>
      <c r="G1158"/>
      <c r="H1158"/>
    </row>
    <row r="1159" spans="1:8" x14ac:dyDescent="0.3">
      <c r="A1159" s="2" t="s">
        <v>1163</v>
      </c>
      <c r="B1159" s="36">
        <v>8</v>
      </c>
      <c r="C1159" s="37" t="s">
        <v>8783</v>
      </c>
      <c r="D1159" s="32" t="s">
        <v>1297</v>
      </c>
      <c r="E1159" s="32" t="s">
        <v>19</v>
      </c>
      <c r="G1159"/>
      <c r="H1159"/>
    </row>
    <row r="1160" spans="1:8" x14ac:dyDescent="0.3">
      <c r="A1160" s="2" t="s">
        <v>1163</v>
      </c>
      <c r="B1160" s="36">
        <v>8</v>
      </c>
      <c r="C1160" s="37" t="s">
        <v>8783</v>
      </c>
      <c r="D1160" s="32" t="s">
        <v>901</v>
      </c>
      <c r="E1160" s="32" t="s">
        <v>62</v>
      </c>
      <c r="G1160"/>
      <c r="H1160"/>
    </row>
    <row r="1161" spans="1:8" x14ac:dyDescent="0.3">
      <c r="A1161" s="2" t="s">
        <v>7881</v>
      </c>
      <c r="B1161" s="36">
        <v>8</v>
      </c>
      <c r="C1161" s="37" t="s">
        <v>8783</v>
      </c>
      <c r="D1161" s="32" t="s">
        <v>1297</v>
      </c>
      <c r="E1161" s="32" t="s">
        <v>19</v>
      </c>
      <c r="G1161"/>
      <c r="H1161"/>
    </row>
    <row r="1162" spans="1:8" x14ac:dyDescent="0.3">
      <c r="A1162" s="2" t="s">
        <v>1163</v>
      </c>
      <c r="B1162" s="36">
        <v>8</v>
      </c>
      <c r="C1162" s="37" t="s">
        <v>8783</v>
      </c>
      <c r="D1162" s="32" t="s">
        <v>901</v>
      </c>
      <c r="E1162" s="32" t="s">
        <v>19</v>
      </c>
      <c r="G1162"/>
      <c r="H1162"/>
    </row>
    <row r="1163" spans="1:8" x14ac:dyDescent="0.3">
      <c r="A1163" s="2" t="s">
        <v>1163</v>
      </c>
      <c r="B1163" s="36">
        <v>8</v>
      </c>
      <c r="C1163" s="37" t="s">
        <v>8783</v>
      </c>
      <c r="D1163" s="32" t="s">
        <v>901</v>
      </c>
      <c r="E1163" s="32" t="s">
        <v>62</v>
      </c>
      <c r="G1163"/>
      <c r="H1163"/>
    </row>
    <row r="1164" spans="1:8" x14ac:dyDescent="0.3">
      <c r="A1164" s="2" t="s">
        <v>1163</v>
      </c>
      <c r="B1164" s="36">
        <v>8</v>
      </c>
      <c r="C1164" s="37" t="s">
        <v>8783</v>
      </c>
      <c r="D1164" s="32" t="s">
        <v>901</v>
      </c>
      <c r="E1164" s="32" t="s">
        <v>19</v>
      </c>
      <c r="G1164"/>
      <c r="H1164"/>
    </row>
    <row r="1165" spans="1:8" x14ac:dyDescent="0.3">
      <c r="A1165" s="2" t="s">
        <v>1163</v>
      </c>
      <c r="B1165" s="36">
        <v>8</v>
      </c>
      <c r="C1165" s="37" t="s">
        <v>8783</v>
      </c>
      <c r="D1165" s="32" t="s">
        <v>1301</v>
      </c>
      <c r="E1165" s="32" t="s">
        <v>19</v>
      </c>
      <c r="G1165"/>
      <c r="H1165"/>
    </row>
    <row r="1166" spans="1:8" x14ac:dyDescent="0.3">
      <c r="A1166" s="2" t="s">
        <v>7881</v>
      </c>
      <c r="B1166" s="36">
        <v>8</v>
      </c>
      <c r="C1166" s="37" t="s">
        <v>8783</v>
      </c>
      <c r="D1166" s="32" t="s">
        <v>1297</v>
      </c>
      <c r="E1166" s="32" t="s">
        <v>19</v>
      </c>
      <c r="G1166"/>
      <c r="H1166"/>
    </row>
    <row r="1167" spans="1:8" x14ac:dyDescent="0.3">
      <c r="A1167" s="2" t="s">
        <v>1163</v>
      </c>
      <c r="B1167" s="36">
        <v>8</v>
      </c>
      <c r="C1167" s="37" t="s">
        <v>8783</v>
      </c>
      <c r="D1167" s="32" t="s">
        <v>901</v>
      </c>
      <c r="E1167" s="32" t="s">
        <v>62</v>
      </c>
      <c r="G1167"/>
      <c r="H1167"/>
    </row>
    <row r="1168" spans="1:8" x14ac:dyDescent="0.3">
      <c r="A1168" s="2" t="s">
        <v>7881</v>
      </c>
      <c r="B1168" s="36">
        <v>8</v>
      </c>
      <c r="C1168" s="37" t="s">
        <v>8783</v>
      </c>
      <c r="D1168" s="31" t="s">
        <v>8880</v>
      </c>
      <c r="E1168" s="32" t="s">
        <v>19</v>
      </c>
      <c r="G1168"/>
      <c r="H1168"/>
    </row>
    <row r="1169" spans="1:8" x14ac:dyDescent="0.3">
      <c r="A1169" s="2" t="s">
        <v>7881</v>
      </c>
      <c r="B1169" s="36">
        <v>8</v>
      </c>
      <c r="C1169" s="37" t="s">
        <v>8783</v>
      </c>
      <c r="D1169" s="31" t="s">
        <v>8995</v>
      </c>
      <c r="E1169" s="32" t="s">
        <v>19</v>
      </c>
      <c r="G1169"/>
      <c r="H1169"/>
    </row>
    <row r="1170" spans="1:8" x14ac:dyDescent="0.3">
      <c r="A1170" s="2" t="s">
        <v>7881</v>
      </c>
      <c r="B1170" s="36">
        <v>8</v>
      </c>
      <c r="C1170" s="37" t="s">
        <v>8783</v>
      </c>
      <c r="D1170" s="32" t="s">
        <v>8880</v>
      </c>
      <c r="E1170" s="32" t="s">
        <v>19</v>
      </c>
      <c r="G1170"/>
      <c r="H1170"/>
    </row>
    <row r="1171" spans="1:8" x14ac:dyDescent="0.3">
      <c r="A1171" s="2" t="s">
        <v>7881</v>
      </c>
      <c r="B1171" s="36">
        <v>8</v>
      </c>
      <c r="C1171" s="37" t="s">
        <v>8783</v>
      </c>
      <c r="D1171" s="31" t="s">
        <v>8903</v>
      </c>
      <c r="E1171" s="32" t="s">
        <v>62</v>
      </c>
      <c r="G1171"/>
      <c r="H1171"/>
    </row>
    <row r="1172" spans="1:8" x14ac:dyDescent="0.3">
      <c r="A1172" s="2" t="s">
        <v>7881</v>
      </c>
      <c r="B1172" s="36">
        <v>8</v>
      </c>
      <c r="C1172" s="37" t="s">
        <v>8783</v>
      </c>
      <c r="D1172" s="31" t="s">
        <v>8903</v>
      </c>
      <c r="E1172" s="32" t="s">
        <v>62</v>
      </c>
      <c r="G1172"/>
      <c r="H1172"/>
    </row>
    <row r="1173" spans="1:8" x14ac:dyDescent="0.3">
      <c r="A1173" s="2" t="s">
        <v>7881</v>
      </c>
      <c r="B1173" s="36">
        <v>8</v>
      </c>
      <c r="C1173" s="37" t="s">
        <v>8783</v>
      </c>
      <c r="D1173" s="31" t="s">
        <v>8880</v>
      </c>
      <c r="E1173" s="32" t="s">
        <v>19</v>
      </c>
      <c r="G1173"/>
      <c r="H1173"/>
    </row>
    <row r="1174" spans="1:8" x14ac:dyDescent="0.3">
      <c r="A1174" s="2" t="s">
        <v>7881</v>
      </c>
      <c r="B1174" s="36">
        <v>8</v>
      </c>
      <c r="C1174" s="37" t="s">
        <v>8783</v>
      </c>
      <c r="D1174" s="31" t="s">
        <v>8880</v>
      </c>
      <c r="E1174" s="32" t="s">
        <v>19</v>
      </c>
      <c r="G1174"/>
      <c r="H1174"/>
    </row>
    <row r="1175" spans="1:8" x14ac:dyDescent="0.3">
      <c r="A1175" s="2" t="s">
        <v>1163</v>
      </c>
      <c r="B1175" s="36">
        <v>8</v>
      </c>
      <c r="C1175" s="37" t="s">
        <v>8783</v>
      </c>
      <c r="D1175" s="32" t="s">
        <v>1321</v>
      </c>
      <c r="E1175" s="32" t="s">
        <v>19</v>
      </c>
      <c r="G1175"/>
      <c r="H1175"/>
    </row>
    <row r="1176" spans="1:8" x14ac:dyDescent="0.3">
      <c r="A1176" s="2" t="s">
        <v>1163</v>
      </c>
      <c r="B1176" s="36">
        <v>8</v>
      </c>
      <c r="C1176" s="37" t="s">
        <v>8783</v>
      </c>
      <c r="D1176" s="32" t="s">
        <v>1321</v>
      </c>
      <c r="E1176" s="32" t="s">
        <v>62</v>
      </c>
      <c r="G1176"/>
      <c r="H1176"/>
    </row>
    <row r="1177" spans="1:8" x14ac:dyDescent="0.3">
      <c r="A1177" s="2" t="s">
        <v>1163</v>
      </c>
      <c r="B1177" s="36">
        <v>8</v>
      </c>
      <c r="C1177" s="37" t="s">
        <v>8783</v>
      </c>
      <c r="D1177" s="32" t="s">
        <v>1321</v>
      </c>
      <c r="E1177" s="32" t="s">
        <v>62</v>
      </c>
      <c r="G1177"/>
      <c r="H1177"/>
    </row>
    <row r="1178" spans="1:8" x14ac:dyDescent="0.3">
      <c r="A1178" s="2" t="s">
        <v>1163</v>
      </c>
      <c r="B1178" s="36">
        <v>8</v>
      </c>
      <c r="C1178" s="37" t="s">
        <v>8783</v>
      </c>
      <c r="D1178" s="32" t="s">
        <v>1321</v>
      </c>
      <c r="E1178" s="32" t="s">
        <v>62</v>
      </c>
      <c r="G1178"/>
      <c r="H1178"/>
    </row>
    <row r="1179" spans="1:8" x14ac:dyDescent="0.3">
      <c r="A1179" s="2" t="s">
        <v>1163</v>
      </c>
      <c r="B1179" s="36">
        <v>8</v>
      </c>
      <c r="C1179" s="37" t="s">
        <v>8783</v>
      </c>
      <c r="D1179" s="32" t="s">
        <v>1321</v>
      </c>
      <c r="E1179" s="32" t="s">
        <v>62</v>
      </c>
      <c r="G1179"/>
      <c r="H1179"/>
    </row>
    <row r="1180" spans="1:8" x14ac:dyDescent="0.3">
      <c r="A1180" s="2" t="s">
        <v>1163</v>
      </c>
      <c r="B1180" s="36">
        <v>8</v>
      </c>
      <c r="C1180" s="37" t="s">
        <v>8783</v>
      </c>
      <c r="D1180" s="32" t="s">
        <v>1321</v>
      </c>
      <c r="E1180" s="32" t="s">
        <v>19</v>
      </c>
      <c r="G1180"/>
      <c r="H1180"/>
    </row>
    <row r="1181" spans="1:8" x14ac:dyDescent="0.3">
      <c r="A1181" s="2" t="s">
        <v>1163</v>
      </c>
      <c r="B1181" s="36">
        <v>8</v>
      </c>
      <c r="C1181" s="37" t="s">
        <v>8783</v>
      </c>
      <c r="D1181" s="32" t="s">
        <v>1321</v>
      </c>
      <c r="E1181" s="32" t="s">
        <v>19</v>
      </c>
      <c r="G1181"/>
      <c r="H1181"/>
    </row>
    <row r="1182" spans="1:8" x14ac:dyDescent="0.3">
      <c r="A1182" s="2" t="s">
        <v>1163</v>
      </c>
      <c r="B1182" s="36">
        <v>8</v>
      </c>
      <c r="C1182" s="37" t="s">
        <v>8783</v>
      </c>
      <c r="D1182" s="32" t="s">
        <v>1321</v>
      </c>
      <c r="E1182" s="32" t="s">
        <v>62</v>
      </c>
      <c r="G1182"/>
      <c r="H1182"/>
    </row>
    <row r="1183" spans="1:8" x14ac:dyDescent="0.3">
      <c r="A1183" s="2" t="s">
        <v>1163</v>
      </c>
      <c r="B1183" s="36">
        <v>8</v>
      </c>
      <c r="C1183" s="37" t="s">
        <v>8783</v>
      </c>
      <c r="D1183" s="32" t="s">
        <v>1321</v>
      </c>
      <c r="E1183" s="32" t="s">
        <v>62</v>
      </c>
      <c r="G1183"/>
      <c r="H1183"/>
    </row>
    <row r="1184" spans="1:8" x14ac:dyDescent="0.3">
      <c r="A1184" s="2" t="s">
        <v>7881</v>
      </c>
      <c r="B1184" s="36">
        <v>8</v>
      </c>
      <c r="C1184" s="37" t="s">
        <v>8783</v>
      </c>
      <c r="D1184" s="32" t="s">
        <v>8880</v>
      </c>
      <c r="E1184" s="32" t="s">
        <v>19</v>
      </c>
      <c r="G1184"/>
      <c r="H1184"/>
    </row>
    <row r="1185" spans="1:8" x14ac:dyDescent="0.3">
      <c r="A1185" s="2" t="s">
        <v>1163</v>
      </c>
      <c r="B1185" s="36">
        <v>8</v>
      </c>
      <c r="C1185" s="37" t="s">
        <v>8783</v>
      </c>
      <c r="D1185" s="32" t="s">
        <v>1321</v>
      </c>
      <c r="E1185" s="32" t="s">
        <v>62</v>
      </c>
      <c r="G1185"/>
      <c r="H1185"/>
    </row>
    <row r="1186" spans="1:8" x14ac:dyDescent="0.3">
      <c r="A1186" s="2" t="s">
        <v>1163</v>
      </c>
      <c r="B1186" s="36">
        <v>8</v>
      </c>
      <c r="C1186" s="37" t="s">
        <v>8783</v>
      </c>
      <c r="D1186" s="32" t="s">
        <v>1321</v>
      </c>
      <c r="E1186" s="32" t="s">
        <v>62</v>
      </c>
      <c r="G1186"/>
      <c r="H1186"/>
    </row>
    <row r="1187" spans="1:8" x14ac:dyDescent="0.3">
      <c r="A1187" s="2" t="s">
        <v>7881</v>
      </c>
      <c r="B1187" s="36">
        <v>8</v>
      </c>
      <c r="C1187" s="37" t="s">
        <v>8783</v>
      </c>
      <c r="D1187" s="31" t="s">
        <v>8880</v>
      </c>
      <c r="E1187" s="32" t="s">
        <v>19</v>
      </c>
      <c r="G1187"/>
      <c r="H1187"/>
    </row>
    <row r="1188" spans="1:8" x14ac:dyDescent="0.3">
      <c r="A1188" s="2" t="s">
        <v>1163</v>
      </c>
      <c r="B1188" s="36">
        <v>8</v>
      </c>
      <c r="C1188" s="37" t="s">
        <v>8783</v>
      </c>
      <c r="D1188" s="32" t="s">
        <v>1321</v>
      </c>
      <c r="E1188" s="32" t="s">
        <v>62</v>
      </c>
      <c r="G1188"/>
      <c r="H1188"/>
    </row>
    <row r="1189" spans="1:8" x14ac:dyDescent="0.3">
      <c r="A1189" s="2" t="s">
        <v>1163</v>
      </c>
      <c r="B1189" s="36">
        <v>8</v>
      </c>
      <c r="C1189" s="37" t="s">
        <v>8783</v>
      </c>
      <c r="D1189" s="32" t="s">
        <v>1321</v>
      </c>
      <c r="E1189" s="32" t="s">
        <v>62</v>
      </c>
      <c r="G1189"/>
      <c r="H1189"/>
    </row>
    <row r="1190" spans="1:8" x14ac:dyDescent="0.3">
      <c r="A1190" s="2" t="s">
        <v>1163</v>
      </c>
      <c r="B1190" s="36">
        <v>8</v>
      </c>
      <c r="C1190" s="37" t="s">
        <v>8783</v>
      </c>
      <c r="D1190" s="32" t="s">
        <v>1321</v>
      </c>
      <c r="E1190" s="32" t="s">
        <v>62</v>
      </c>
      <c r="G1190"/>
      <c r="H1190"/>
    </row>
    <row r="1191" spans="1:8" x14ac:dyDescent="0.3">
      <c r="A1191" s="2" t="s">
        <v>1163</v>
      </c>
      <c r="B1191" s="36">
        <v>8</v>
      </c>
      <c r="C1191" s="37" t="s">
        <v>8783</v>
      </c>
      <c r="D1191" s="32" t="s">
        <v>1321</v>
      </c>
      <c r="E1191" s="32" t="s">
        <v>62</v>
      </c>
      <c r="G1191"/>
      <c r="H1191"/>
    </row>
    <row r="1192" spans="1:8" x14ac:dyDescent="0.3">
      <c r="A1192" s="2" t="s">
        <v>1163</v>
      </c>
      <c r="B1192" s="36">
        <v>8</v>
      </c>
      <c r="C1192" s="37" t="s">
        <v>8783</v>
      </c>
      <c r="D1192" s="32" t="s">
        <v>1321</v>
      </c>
      <c r="E1192" s="32" t="s">
        <v>62</v>
      </c>
      <c r="G1192"/>
      <c r="H1192"/>
    </row>
    <row r="1193" spans="1:8" x14ac:dyDescent="0.3">
      <c r="A1193" s="2" t="s">
        <v>1163</v>
      </c>
      <c r="B1193" s="36">
        <v>8</v>
      </c>
      <c r="C1193" s="37" t="s">
        <v>8783</v>
      </c>
      <c r="D1193" s="32" t="s">
        <v>1321</v>
      </c>
      <c r="E1193" s="32" t="s">
        <v>62</v>
      </c>
      <c r="G1193"/>
      <c r="H1193"/>
    </row>
    <row r="1194" spans="1:8" x14ac:dyDescent="0.3">
      <c r="A1194" s="2" t="s">
        <v>1163</v>
      </c>
      <c r="B1194" s="36">
        <v>8</v>
      </c>
      <c r="C1194" s="37" t="s">
        <v>8783</v>
      </c>
      <c r="D1194" s="32" t="s">
        <v>1321</v>
      </c>
      <c r="E1194" s="32" t="s">
        <v>62</v>
      </c>
      <c r="G1194"/>
      <c r="H1194"/>
    </row>
    <row r="1195" spans="1:8" x14ac:dyDescent="0.3">
      <c r="A1195" s="2" t="s">
        <v>1163</v>
      </c>
      <c r="B1195" s="36">
        <v>8</v>
      </c>
      <c r="C1195" s="37" t="s">
        <v>8783</v>
      </c>
      <c r="D1195" s="32" t="s">
        <v>1321</v>
      </c>
      <c r="E1195" s="32" t="s">
        <v>62</v>
      </c>
      <c r="G1195"/>
      <c r="H1195"/>
    </row>
    <row r="1196" spans="1:8" x14ac:dyDescent="0.3">
      <c r="A1196" s="2" t="s">
        <v>1163</v>
      </c>
      <c r="B1196" s="36">
        <v>8</v>
      </c>
      <c r="C1196" s="37" t="s">
        <v>8783</v>
      </c>
      <c r="D1196" s="32" t="s">
        <v>1321</v>
      </c>
      <c r="E1196" s="32" t="s">
        <v>62</v>
      </c>
      <c r="G1196"/>
      <c r="H1196"/>
    </row>
    <row r="1197" spans="1:8" x14ac:dyDescent="0.3">
      <c r="A1197" s="2" t="s">
        <v>7881</v>
      </c>
      <c r="B1197" s="36">
        <v>8</v>
      </c>
      <c r="C1197" s="37" t="s">
        <v>8783</v>
      </c>
      <c r="D1197" s="32" t="s">
        <v>1531</v>
      </c>
      <c r="E1197" s="32" t="s">
        <v>19</v>
      </c>
      <c r="G1197"/>
      <c r="H1197"/>
    </row>
    <row r="1198" spans="1:8" x14ac:dyDescent="0.3">
      <c r="A1198" s="2" t="s">
        <v>7881</v>
      </c>
      <c r="B1198" s="36">
        <v>8</v>
      </c>
      <c r="C1198" s="37" t="s">
        <v>8783</v>
      </c>
      <c r="D1198" s="31" t="s">
        <v>7883</v>
      </c>
      <c r="E1198" s="32" t="s">
        <v>192</v>
      </c>
      <c r="G1198"/>
      <c r="H1198"/>
    </row>
    <row r="1199" spans="1:8" x14ac:dyDescent="0.3">
      <c r="A1199" s="2" t="s">
        <v>7881</v>
      </c>
      <c r="B1199" s="36">
        <v>8</v>
      </c>
      <c r="C1199" s="37" t="s">
        <v>8783</v>
      </c>
      <c r="D1199" s="32" t="s">
        <v>8986</v>
      </c>
      <c r="E1199" s="32" t="s">
        <v>192</v>
      </c>
      <c r="G1199"/>
      <c r="H1199"/>
    </row>
    <row r="1200" spans="1:8" x14ac:dyDescent="0.3">
      <c r="A1200" s="2" t="s">
        <v>7881</v>
      </c>
      <c r="B1200" s="36">
        <v>8</v>
      </c>
      <c r="C1200" s="37" t="s">
        <v>8783</v>
      </c>
      <c r="D1200" s="31" t="s">
        <v>7883</v>
      </c>
      <c r="E1200" s="32" t="s">
        <v>192</v>
      </c>
      <c r="G1200"/>
      <c r="H1200"/>
    </row>
    <row r="1201" spans="1:8" x14ac:dyDescent="0.3">
      <c r="A1201" s="2" t="s">
        <v>1163</v>
      </c>
      <c r="B1201" s="36">
        <v>8</v>
      </c>
      <c r="C1201" s="37" t="s">
        <v>8783</v>
      </c>
      <c r="D1201" s="32" t="s">
        <v>109</v>
      </c>
      <c r="E1201" s="32" t="s">
        <v>62</v>
      </c>
      <c r="G1201"/>
      <c r="H1201"/>
    </row>
    <row r="1202" spans="1:8" x14ac:dyDescent="0.3">
      <c r="A1202" s="2" t="s">
        <v>7881</v>
      </c>
      <c r="B1202" s="36">
        <v>8</v>
      </c>
      <c r="C1202" s="37" t="s">
        <v>8783</v>
      </c>
      <c r="D1202" s="32" t="s">
        <v>8986</v>
      </c>
      <c r="E1202" s="32" t="s">
        <v>19</v>
      </c>
      <c r="G1202"/>
      <c r="H1202"/>
    </row>
    <row r="1203" spans="1:8" x14ac:dyDescent="0.3">
      <c r="A1203" s="2" t="s">
        <v>7881</v>
      </c>
      <c r="B1203" s="36">
        <v>8</v>
      </c>
      <c r="C1203" s="37" t="s">
        <v>8783</v>
      </c>
      <c r="D1203" s="31" t="s">
        <v>154</v>
      </c>
      <c r="E1203" s="32" t="s">
        <v>19</v>
      </c>
      <c r="G1203"/>
      <c r="H1203"/>
    </row>
    <row r="1204" spans="1:8" x14ac:dyDescent="0.3">
      <c r="A1204" s="2" t="s">
        <v>7881</v>
      </c>
      <c r="B1204" s="36">
        <v>8</v>
      </c>
      <c r="C1204" s="37" t="s">
        <v>9047</v>
      </c>
      <c r="D1204" s="32" t="s">
        <v>9165</v>
      </c>
      <c r="E1204" s="32" t="s">
        <v>62</v>
      </c>
      <c r="G1204"/>
      <c r="H1204"/>
    </row>
    <row r="1205" spans="1:8" x14ac:dyDescent="0.3">
      <c r="A1205" s="2" t="s">
        <v>1163</v>
      </c>
      <c r="B1205" s="36">
        <v>8</v>
      </c>
      <c r="C1205" s="37" t="s">
        <v>8783</v>
      </c>
      <c r="D1205" s="32" t="s">
        <v>1363</v>
      </c>
      <c r="E1205" s="32" t="s">
        <v>62</v>
      </c>
      <c r="G1205"/>
      <c r="H1205"/>
    </row>
    <row r="1206" spans="1:8" x14ac:dyDescent="0.3">
      <c r="A1206" s="2" t="s">
        <v>7881</v>
      </c>
      <c r="B1206" s="36">
        <v>8</v>
      </c>
      <c r="C1206" s="37" t="s">
        <v>8783</v>
      </c>
      <c r="D1206" s="31" t="s">
        <v>154</v>
      </c>
      <c r="E1206" s="32" t="s">
        <v>19</v>
      </c>
      <c r="G1206"/>
      <c r="H1206"/>
    </row>
    <row r="1207" spans="1:8" x14ac:dyDescent="0.3">
      <c r="A1207" s="2" t="s">
        <v>7881</v>
      </c>
      <c r="B1207" s="36">
        <v>8</v>
      </c>
      <c r="C1207" s="37" t="s">
        <v>8783</v>
      </c>
      <c r="D1207" s="31" t="s">
        <v>154</v>
      </c>
      <c r="E1207" s="32" t="s">
        <v>19</v>
      </c>
      <c r="G1207"/>
      <c r="H1207"/>
    </row>
    <row r="1208" spans="1:8" x14ac:dyDescent="0.3">
      <c r="A1208" s="2" t="s">
        <v>7881</v>
      </c>
      <c r="B1208" s="36">
        <v>8</v>
      </c>
      <c r="C1208" s="37" t="s">
        <v>8783</v>
      </c>
      <c r="D1208" s="32" t="s">
        <v>1297</v>
      </c>
      <c r="E1208" s="32" t="s">
        <v>19</v>
      </c>
      <c r="G1208"/>
      <c r="H1208"/>
    </row>
    <row r="1209" spans="1:8" x14ac:dyDescent="0.3">
      <c r="A1209" s="2" t="s">
        <v>1163</v>
      </c>
      <c r="B1209" s="36">
        <v>8</v>
      </c>
      <c r="C1209" s="37" t="s">
        <v>8783</v>
      </c>
      <c r="D1209" s="32" t="s">
        <v>1321</v>
      </c>
      <c r="E1209" s="32" t="s">
        <v>62</v>
      </c>
      <c r="G1209"/>
      <c r="H1209"/>
    </row>
    <row r="1210" spans="1:8" x14ac:dyDescent="0.3">
      <c r="A1210" s="2" t="s">
        <v>1163</v>
      </c>
      <c r="B1210" s="36">
        <v>8</v>
      </c>
      <c r="C1210" s="37" t="s">
        <v>8783</v>
      </c>
      <c r="D1210" s="32" t="s">
        <v>1369</v>
      </c>
      <c r="E1210" s="32" t="s">
        <v>19</v>
      </c>
      <c r="G1210"/>
      <c r="H1210"/>
    </row>
    <row r="1211" spans="1:8" x14ac:dyDescent="0.3">
      <c r="A1211" s="2" t="s">
        <v>7881</v>
      </c>
      <c r="B1211" s="36">
        <v>8</v>
      </c>
      <c r="C1211" s="37" t="s">
        <v>8783</v>
      </c>
      <c r="D1211" s="32" t="s">
        <v>1321</v>
      </c>
      <c r="E1211" s="32" t="s">
        <v>62</v>
      </c>
      <c r="G1211"/>
      <c r="H1211"/>
    </row>
    <row r="1212" spans="1:8" x14ac:dyDescent="0.3">
      <c r="A1212" s="2" t="s">
        <v>1163</v>
      </c>
      <c r="B1212" s="36">
        <v>8</v>
      </c>
      <c r="C1212" s="37" t="s">
        <v>8783</v>
      </c>
      <c r="D1212" s="32" t="s">
        <v>1321</v>
      </c>
      <c r="E1212" s="32" t="s">
        <v>19</v>
      </c>
      <c r="G1212"/>
      <c r="H1212"/>
    </row>
    <row r="1213" spans="1:8" x14ac:dyDescent="0.3">
      <c r="A1213" s="2" t="s">
        <v>7881</v>
      </c>
      <c r="B1213" s="36">
        <v>8</v>
      </c>
      <c r="C1213" s="37" t="s">
        <v>8783</v>
      </c>
      <c r="D1213" s="32" t="s">
        <v>1321</v>
      </c>
      <c r="E1213" s="32" t="s">
        <v>19</v>
      </c>
      <c r="G1213"/>
      <c r="H1213"/>
    </row>
    <row r="1214" spans="1:8" x14ac:dyDescent="0.3">
      <c r="A1214" s="2" t="s">
        <v>7881</v>
      </c>
      <c r="B1214" s="36">
        <v>8</v>
      </c>
      <c r="C1214" s="37" t="s">
        <v>8783</v>
      </c>
      <c r="D1214" s="31" t="s">
        <v>7883</v>
      </c>
      <c r="E1214" s="32" t="s">
        <v>192</v>
      </c>
      <c r="G1214"/>
      <c r="H1214"/>
    </row>
    <row r="1215" spans="1:8" x14ac:dyDescent="0.3">
      <c r="A1215" s="2" t="s">
        <v>1163</v>
      </c>
      <c r="B1215" s="36">
        <v>8</v>
      </c>
      <c r="C1215" s="37" t="s">
        <v>8783</v>
      </c>
      <c r="D1215" s="32" t="s">
        <v>1185</v>
      </c>
      <c r="E1215" s="32" t="s">
        <v>192</v>
      </c>
      <c r="G1215"/>
      <c r="H1215"/>
    </row>
    <row r="1216" spans="1:8" x14ac:dyDescent="0.3">
      <c r="A1216" s="2" t="s">
        <v>7881</v>
      </c>
      <c r="B1216" s="36">
        <v>8</v>
      </c>
      <c r="C1216" s="37" t="s">
        <v>9047</v>
      </c>
      <c r="D1216" s="32" t="s">
        <v>9170</v>
      </c>
      <c r="E1216" s="32" t="s">
        <v>28</v>
      </c>
      <c r="G1216"/>
      <c r="H1216"/>
    </row>
    <row r="1217" spans="1:8" x14ac:dyDescent="0.3">
      <c r="A1217" s="2" t="s">
        <v>7881</v>
      </c>
      <c r="B1217" s="36">
        <v>8</v>
      </c>
      <c r="C1217" s="37" t="s">
        <v>8783</v>
      </c>
      <c r="D1217" s="31" t="s">
        <v>7883</v>
      </c>
      <c r="E1217" s="32" t="s">
        <v>192</v>
      </c>
      <c r="G1217"/>
      <c r="H1217"/>
    </row>
    <row r="1218" spans="1:8" x14ac:dyDescent="0.3">
      <c r="A1218" s="2" t="s">
        <v>7881</v>
      </c>
      <c r="B1218" s="36">
        <v>8</v>
      </c>
      <c r="C1218" s="37" t="s">
        <v>9047</v>
      </c>
      <c r="D1218" s="32" t="s">
        <v>9163</v>
      </c>
      <c r="E1218" s="32" t="s">
        <v>28</v>
      </c>
      <c r="G1218"/>
      <c r="H1218"/>
    </row>
    <row r="1219" spans="1:8" x14ac:dyDescent="0.3">
      <c r="A1219" s="2" t="s">
        <v>7881</v>
      </c>
      <c r="B1219" s="36">
        <v>8</v>
      </c>
      <c r="C1219" s="37" t="s">
        <v>9047</v>
      </c>
      <c r="D1219" s="32" t="s">
        <v>9163</v>
      </c>
      <c r="E1219" s="32" t="s">
        <v>28</v>
      </c>
      <c r="G1219"/>
      <c r="H1219"/>
    </row>
    <row r="1220" spans="1:8" x14ac:dyDescent="0.3">
      <c r="A1220" s="2" t="s">
        <v>7881</v>
      </c>
      <c r="B1220" s="36">
        <v>8</v>
      </c>
      <c r="C1220" s="37" t="s">
        <v>8783</v>
      </c>
      <c r="D1220" s="32" t="s">
        <v>8986</v>
      </c>
      <c r="E1220" s="32" t="s">
        <v>192</v>
      </c>
      <c r="G1220"/>
      <c r="H1220"/>
    </row>
    <row r="1221" spans="1:8" x14ac:dyDescent="0.3">
      <c r="A1221" s="2" t="s">
        <v>7881</v>
      </c>
      <c r="B1221" s="36">
        <v>8</v>
      </c>
      <c r="C1221" s="37" t="s">
        <v>9047</v>
      </c>
      <c r="D1221" s="32" t="s">
        <v>9163</v>
      </c>
      <c r="E1221" s="32" t="s">
        <v>62</v>
      </c>
      <c r="G1221"/>
      <c r="H1221"/>
    </row>
    <row r="1222" spans="1:8" x14ac:dyDescent="0.3">
      <c r="A1222" s="2" t="s">
        <v>7881</v>
      </c>
      <c r="B1222" s="36">
        <v>8</v>
      </c>
      <c r="C1222" s="37" t="s">
        <v>9047</v>
      </c>
      <c r="D1222" s="32" t="s">
        <v>9105</v>
      </c>
      <c r="E1222" s="32" t="s">
        <v>28</v>
      </c>
      <c r="G1222"/>
      <c r="H1222"/>
    </row>
    <row r="1223" spans="1:8" x14ac:dyDescent="0.3">
      <c r="A1223" s="2" t="s">
        <v>7881</v>
      </c>
      <c r="B1223" s="36">
        <v>8</v>
      </c>
      <c r="C1223" s="37" t="s">
        <v>8783</v>
      </c>
      <c r="D1223" s="31" t="s">
        <v>7883</v>
      </c>
      <c r="E1223" s="32" t="s">
        <v>192</v>
      </c>
      <c r="G1223"/>
      <c r="H1223"/>
    </row>
    <row r="1224" spans="1:8" x14ac:dyDescent="0.3">
      <c r="A1224" s="2" t="s">
        <v>7881</v>
      </c>
      <c r="B1224" s="36">
        <v>8</v>
      </c>
      <c r="C1224" s="37" t="s">
        <v>8783</v>
      </c>
      <c r="D1224" s="31" t="s">
        <v>7883</v>
      </c>
      <c r="E1224" s="32" t="s">
        <v>192</v>
      </c>
      <c r="G1224"/>
      <c r="H1224"/>
    </row>
    <row r="1225" spans="1:8" x14ac:dyDescent="0.3">
      <c r="A1225" s="2" t="s">
        <v>7881</v>
      </c>
      <c r="B1225" s="36">
        <v>8</v>
      </c>
      <c r="C1225" s="37" t="s">
        <v>8783</v>
      </c>
      <c r="D1225" s="31" t="s">
        <v>7883</v>
      </c>
      <c r="E1225" s="32" t="s">
        <v>192</v>
      </c>
      <c r="G1225"/>
      <c r="H1225"/>
    </row>
    <row r="1226" spans="1:8" x14ac:dyDescent="0.3">
      <c r="A1226" s="2" t="s">
        <v>277</v>
      </c>
      <c r="B1226" s="36">
        <v>8</v>
      </c>
      <c r="C1226" s="37" t="s">
        <v>9047</v>
      </c>
      <c r="D1226" s="32" t="s">
        <v>9125</v>
      </c>
      <c r="E1226" s="32" t="s">
        <v>192</v>
      </c>
      <c r="G1226"/>
      <c r="H1226"/>
    </row>
    <row r="1227" spans="1:8" x14ac:dyDescent="0.3">
      <c r="A1227" s="2" t="s">
        <v>7881</v>
      </c>
      <c r="B1227" s="36">
        <v>8</v>
      </c>
      <c r="C1227" s="37" t="s">
        <v>9047</v>
      </c>
      <c r="D1227" s="32" t="s">
        <v>9105</v>
      </c>
      <c r="E1227" s="32" t="s">
        <v>192</v>
      </c>
      <c r="G1227"/>
      <c r="H1227"/>
    </row>
    <row r="1228" spans="1:8" x14ac:dyDescent="0.3">
      <c r="A1228" s="2" t="s">
        <v>7881</v>
      </c>
      <c r="B1228" s="36">
        <v>8</v>
      </c>
      <c r="C1228" s="37" t="s">
        <v>9047</v>
      </c>
      <c r="D1228" s="32" t="s">
        <v>9137</v>
      </c>
      <c r="E1228" s="32" t="s">
        <v>192</v>
      </c>
      <c r="G1228"/>
      <c r="H1228"/>
    </row>
    <row r="1229" spans="1:8" x14ac:dyDescent="0.3">
      <c r="A1229" s="2" t="s">
        <v>7879</v>
      </c>
      <c r="B1229" s="36">
        <v>8</v>
      </c>
      <c r="C1229" s="37" t="s">
        <v>8756</v>
      </c>
      <c r="D1229" s="31" t="s">
        <v>8931</v>
      </c>
      <c r="E1229" s="32" t="s">
        <v>192</v>
      </c>
      <c r="G1229"/>
      <c r="H1229"/>
    </row>
    <row r="1230" spans="1:8" x14ac:dyDescent="0.3">
      <c r="A1230" s="2" t="s">
        <v>277</v>
      </c>
      <c r="B1230" s="36">
        <v>8</v>
      </c>
      <c r="C1230" s="37" t="s">
        <v>8756</v>
      </c>
      <c r="D1230" s="32" t="s">
        <v>8779</v>
      </c>
      <c r="E1230" s="32" t="s">
        <v>192</v>
      </c>
      <c r="G1230"/>
      <c r="H1230"/>
    </row>
    <row r="1231" spans="1:8" x14ac:dyDescent="0.3">
      <c r="A1231" s="2" t="s">
        <v>277</v>
      </c>
      <c r="B1231" s="36">
        <v>8</v>
      </c>
      <c r="C1231" s="37" t="s">
        <v>8756</v>
      </c>
      <c r="D1231" s="32" t="s">
        <v>8779</v>
      </c>
      <c r="E1231" s="32" t="s">
        <v>192</v>
      </c>
      <c r="G1231"/>
      <c r="H1231"/>
    </row>
    <row r="1232" spans="1:8" x14ac:dyDescent="0.3">
      <c r="A1232" s="2" t="s">
        <v>277</v>
      </c>
      <c r="B1232" s="36">
        <v>8</v>
      </c>
      <c r="C1232" s="37" t="s">
        <v>9132</v>
      </c>
      <c r="D1232" s="32" t="s">
        <v>9194</v>
      </c>
      <c r="E1232" s="32" t="s">
        <v>192</v>
      </c>
      <c r="G1232"/>
      <c r="H1232"/>
    </row>
    <row r="1233" spans="1:8" x14ac:dyDescent="0.3">
      <c r="A1233" s="2" t="s">
        <v>277</v>
      </c>
      <c r="B1233" s="36">
        <v>8</v>
      </c>
      <c r="C1233" s="37" t="s">
        <v>9132</v>
      </c>
      <c r="D1233" s="32" t="s">
        <v>9194</v>
      </c>
      <c r="E1233" s="32" t="s">
        <v>192</v>
      </c>
      <c r="G1233"/>
      <c r="H1233"/>
    </row>
    <row r="1234" spans="1:8" x14ac:dyDescent="0.3">
      <c r="A1234" s="4" t="s">
        <v>1122</v>
      </c>
      <c r="B1234" s="36">
        <v>8</v>
      </c>
      <c r="C1234" s="37" t="s">
        <v>8756</v>
      </c>
      <c r="D1234" s="34" t="s">
        <v>8778</v>
      </c>
      <c r="E1234" s="32" t="s">
        <v>28</v>
      </c>
      <c r="G1234"/>
      <c r="H1234"/>
    </row>
    <row r="1235" spans="1:8" x14ac:dyDescent="0.3">
      <c r="A1235" t="s">
        <v>7880</v>
      </c>
      <c r="B1235" s="36">
        <v>8</v>
      </c>
      <c r="C1235" s="37" t="s">
        <v>9132</v>
      </c>
      <c r="D1235" s="32" t="s">
        <v>9178</v>
      </c>
      <c r="E1235" s="32" t="s">
        <v>28</v>
      </c>
      <c r="G1235"/>
      <c r="H1235"/>
    </row>
    <row r="1236" spans="1:8" x14ac:dyDescent="0.3">
      <c r="A1236" t="s">
        <v>7880</v>
      </c>
      <c r="B1236" s="36">
        <v>8</v>
      </c>
      <c r="C1236" s="37" t="s">
        <v>9132</v>
      </c>
      <c r="D1236" s="32" t="s">
        <v>9133</v>
      </c>
      <c r="E1236" s="32" t="s">
        <v>192</v>
      </c>
      <c r="G1236"/>
      <c r="H1236"/>
    </row>
    <row r="1237" spans="1:8" x14ac:dyDescent="0.3">
      <c r="A1237" s="2" t="s">
        <v>277</v>
      </c>
      <c r="B1237" s="36">
        <v>9</v>
      </c>
      <c r="C1237" s="37" t="s">
        <v>8818</v>
      </c>
      <c r="D1237" s="31" t="s">
        <v>8863</v>
      </c>
      <c r="E1237" s="32" t="s">
        <v>192</v>
      </c>
      <c r="G1237"/>
      <c r="H1237"/>
    </row>
    <row r="1238" spans="1:8" x14ac:dyDescent="0.3">
      <c r="A1238" s="2" t="s">
        <v>277</v>
      </c>
      <c r="B1238" s="36">
        <v>9</v>
      </c>
      <c r="C1238" s="37" t="s">
        <v>8818</v>
      </c>
      <c r="D1238" s="32" t="s">
        <v>8819</v>
      </c>
      <c r="E1238" s="32" t="s">
        <v>28</v>
      </c>
      <c r="G1238"/>
      <c r="H1238"/>
    </row>
    <row r="1239" spans="1:8" x14ac:dyDescent="0.3">
      <c r="A1239" s="2" t="s">
        <v>277</v>
      </c>
      <c r="B1239" s="36">
        <v>9</v>
      </c>
      <c r="C1239" s="37" t="s">
        <v>8818</v>
      </c>
      <c r="D1239" s="32" t="s">
        <v>8819</v>
      </c>
      <c r="E1239" s="32" t="s">
        <v>28</v>
      </c>
      <c r="G1239"/>
      <c r="H1239"/>
    </row>
    <row r="1240" spans="1:8" x14ac:dyDescent="0.3">
      <c r="A1240" s="2" t="s">
        <v>277</v>
      </c>
      <c r="B1240" s="36">
        <v>9</v>
      </c>
      <c r="C1240" s="37" t="s">
        <v>8818</v>
      </c>
      <c r="D1240" s="32" t="s">
        <v>8819</v>
      </c>
      <c r="E1240" s="32" t="s">
        <v>28</v>
      </c>
      <c r="G1240"/>
      <c r="H1240"/>
    </row>
    <row r="1241" spans="1:8" x14ac:dyDescent="0.3">
      <c r="A1241" s="2" t="s">
        <v>277</v>
      </c>
      <c r="B1241" s="36">
        <v>9</v>
      </c>
      <c r="C1241" s="37" t="s">
        <v>8818</v>
      </c>
      <c r="D1241" s="32" t="s">
        <v>8819</v>
      </c>
      <c r="E1241" s="32" t="s">
        <v>28</v>
      </c>
      <c r="G1241"/>
      <c r="H1241"/>
    </row>
    <row r="1242" spans="1:8" x14ac:dyDescent="0.3">
      <c r="A1242" s="2" t="s">
        <v>277</v>
      </c>
      <c r="B1242" s="36">
        <v>9</v>
      </c>
      <c r="C1242" s="37" t="s">
        <v>8818</v>
      </c>
      <c r="D1242" s="32" t="s">
        <v>8819</v>
      </c>
      <c r="E1242" s="32" t="s">
        <v>28</v>
      </c>
      <c r="G1242"/>
      <c r="H1242"/>
    </row>
    <row r="1243" spans="1:8" x14ac:dyDescent="0.3">
      <c r="A1243" s="2" t="s">
        <v>277</v>
      </c>
      <c r="B1243" s="36">
        <v>9</v>
      </c>
      <c r="C1243" s="37" t="s">
        <v>8818</v>
      </c>
      <c r="D1243" s="32" t="s">
        <v>8819</v>
      </c>
      <c r="E1243" s="32" t="s">
        <v>28</v>
      </c>
      <c r="G1243"/>
      <c r="H1243"/>
    </row>
    <row r="1244" spans="1:8" x14ac:dyDescent="0.3">
      <c r="A1244" s="2" t="s">
        <v>277</v>
      </c>
      <c r="B1244" s="36">
        <v>9</v>
      </c>
      <c r="C1244" s="37" t="s">
        <v>8818</v>
      </c>
      <c r="D1244" s="32" t="s">
        <v>8819</v>
      </c>
      <c r="E1244" s="32" t="s">
        <v>28</v>
      </c>
      <c r="G1244"/>
      <c r="H1244"/>
    </row>
    <row r="1245" spans="1:8" x14ac:dyDescent="0.3">
      <c r="A1245" s="2" t="s">
        <v>277</v>
      </c>
      <c r="B1245" s="36">
        <v>9</v>
      </c>
      <c r="C1245" s="37" t="s">
        <v>8818</v>
      </c>
      <c r="D1245" s="32" t="s">
        <v>8819</v>
      </c>
      <c r="E1245" s="32" t="s">
        <v>28</v>
      </c>
      <c r="G1245"/>
      <c r="H1245"/>
    </row>
    <row r="1246" spans="1:8" x14ac:dyDescent="0.3">
      <c r="A1246" s="2" t="s">
        <v>277</v>
      </c>
      <c r="B1246" s="36">
        <v>9</v>
      </c>
      <c r="C1246" s="37" t="s">
        <v>8818</v>
      </c>
      <c r="D1246" s="32" t="s">
        <v>8819</v>
      </c>
      <c r="E1246" s="32" t="s">
        <v>28</v>
      </c>
      <c r="G1246"/>
      <c r="H1246"/>
    </row>
    <row r="1247" spans="1:8" x14ac:dyDescent="0.3">
      <c r="A1247" s="2" t="s">
        <v>277</v>
      </c>
      <c r="B1247" s="36">
        <v>9</v>
      </c>
      <c r="C1247" s="37" t="s">
        <v>8818</v>
      </c>
      <c r="D1247" s="32" t="s">
        <v>8819</v>
      </c>
      <c r="E1247" s="32" t="s">
        <v>28</v>
      </c>
      <c r="G1247"/>
      <c r="H1247"/>
    </row>
    <row r="1248" spans="1:8" x14ac:dyDescent="0.3">
      <c r="A1248" s="2" t="s">
        <v>277</v>
      </c>
      <c r="B1248" s="36">
        <v>9</v>
      </c>
      <c r="C1248" s="37" t="s">
        <v>9051</v>
      </c>
      <c r="D1248" s="32" t="s">
        <v>9052</v>
      </c>
      <c r="E1248" s="32" t="s">
        <v>9049</v>
      </c>
      <c r="G1248"/>
      <c r="H1248"/>
    </row>
    <row r="1249" spans="1:8" x14ac:dyDescent="0.3">
      <c r="A1249" s="2" t="s">
        <v>277</v>
      </c>
      <c r="B1249" s="36">
        <v>9</v>
      </c>
      <c r="C1249" s="37" t="s">
        <v>8818</v>
      </c>
      <c r="D1249" s="32" t="s">
        <v>8819</v>
      </c>
      <c r="E1249" s="32" t="s">
        <v>28</v>
      </c>
      <c r="G1249"/>
      <c r="H1249"/>
    </row>
    <row r="1250" spans="1:8" x14ac:dyDescent="0.3">
      <c r="A1250" s="2" t="s">
        <v>277</v>
      </c>
      <c r="B1250" s="36">
        <v>9</v>
      </c>
      <c r="C1250" s="37" t="s">
        <v>8818</v>
      </c>
      <c r="D1250" s="32" t="s">
        <v>8832</v>
      </c>
      <c r="E1250" s="31" t="s">
        <v>19</v>
      </c>
      <c r="G1250"/>
      <c r="H1250"/>
    </row>
    <row r="1251" spans="1:8" x14ac:dyDescent="0.3">
      <c r="A1251" s="2" t="s">
        <v>277</v>
      </c>
      <c r="B1251" s="36">
        <v>9</v>
      </c>
      <c r="C1251" s="37" t="s">
        <v>8818</v>
      </c>
      <c r="D1251" s="32" t="s">
        <v>8832</v>
      </c>
      <c r="E1251" s="32" t="s">
        <v>19</v>
      </c>
      <c r="G1251"/>
      <c r="H1251"/>
    </row>
    <row r="1252" spans="1:8" x14ac:dyDescent="0.3">
      <c r="A1252" s="2" t="s">
        <v>277</v>
      </c>
      <c r="B1252" s="36">
        <v>9</v>
      </c>
      <c r="C1252" s="37" t="s">
        <v>8818</v>
      </c>
      <c r="D1252" s="32" t="s">
        <v>8832</v>
      </c>
      <c r="E1252" s="32" t="s">
        <v>19</v>
      </c>
      <c r="G1252"/>
      <c r="H1252"/>
    </row>
    <row r="1253" spans="1:8" x14ac:dyDescent="0.3">
      <c r="A1253" s="2" t="s">
        <v>277</v>
      </c>
      <c r="B1253" s="36">
        <v>9</v>
      </c>
      <c r="C1253" s="37" t="s">
        <v>8818</v>
      </c>
      <c r="D1253" s="32" t="s">
        <v>8832</v>
      </c>
      <c r="E1253" s="32" t="s">
        <v>19</v>
      </c>
      <c r="G1253"/>
      <c r="H1253"/>
    </row>
    <row r="1254" spans="1:8" x14ac:dyDescent="0.3">
      <c r="A1254" s="2" t="s">
        <v>277</v>
      </c>
      <c r="B1254" s="36">
        <v>9</v>
      </c>
      <c r="C1254" s="37" t="s">
        <v>8818</v>
      </c>
      <c r="D1254" s="32" t="s">
        <v>8832</v>
      </c>
      <c r="E1254" s="32" t="s">
        <v>19</v>
      </c>
      <c r="G1254"/>
      <c r="H1254"/>
    </row>
    <row r="1255" spans="1:8" x14ac:dyDescent="0.3">
      <c r="A1255" s="2" t="s">
        <v>277</v>
      </c>
      <c r="B1255" s="36">
        <v>9</v>
      </c>
      <c r="C1255" s="37" t="s">
        <v>8818</v>
      </c>
      <c r="D1255" s="32" t="s">
        <v>8832</v>
      </c>
      <c r="E1255" s="32" t="s">
        <v>19</v>
      </c>
      <c r="G1255"/>
      <c r="H1255"/>
    </row>
    <row r="1256" spans="1:8" x14ac:dyDescent="0.3">
      <c r="A1256" s="2" t="s">
        <v>277</v>
      </c>
      <c r="B1256" s="36">
        <v>9</v>
      </c>
      <c r="C1256" s="37" t="s">
        <v>8818</v>
      </c>
      <c r="D1256" s="32" t="s">
        <v>8832</v>
      </c>
      <c r="E1256" s="32" t="s">
        <v>19</v>
      </c>
      <c r="G1256"/>
      <c r="H1256"/>
    </row>
    <row r="1257" spans="1:8" x14ac:dyDescent="0.3">
      <c r="A1257" s="2" t="s">
        <v>277</v>
      </c>
      <c r="B1257" s="36">
        <v>9</v>
      </c>
      <c r="C1257" s="37" t="s">
        <v>8818</v>
      </c>
      <c r="D1257" s="32" t="s">
        <v>8832</v>
      </c>
      <c r="E1257" s="32" t="s">
        <v>19</v>
      </c>
      <c r="G1257"/>
      <c r="H1257"/>
    </row>
    <row r="1258" spans="1:8" x14ac:dyDescent="0.3">
      <c r="A1258" s="2" t="s">
        <v>277</v>
      </c>
      <c r="B1258" s="36">
        <v>9</v>
      </c>
      <c r="C1258" s="37" t="s">
        <v>8818</v>
      </c>
      <c r="D1258" s="32" t="s">
        <v>8832</v>
      </c>
      <c r="E1258" s="32" t="s">
        <v>19</v>
      </c>
      <c r="G1258"/>
      <c r="H1258"/>
    </row>
    <row r="1259" spans="1:8" x14ac:dyDescent="0.3">
      <c r="A1259" s="2" t="s">
        <v>277</v>
      </c>
      <c r="B1259" s="36">
        <v>9</v>
      </c>
      <c r="C1259" s="37" t="s">
        <v>8818</v>
      </c>
      <c r="D1259" s="32" t="s">
        <v>8832</v>
      </c>
      <c r="E1259" s="32" t="s">
        <v>19</v>
      </c>
      <c r="G1259"/>
      <c r="H1259"/>
    </row>
    <row r="1260" spans="1:8" x14ac:dyDescent="0.3">
      <c r="A1260" s="2" t="s">
        <v>277</v>
      </c>
      <c r="B1260" s="36">
        <v>9</v>
      </c>
      <c r="C1260" s="37" t="s">
        <v>8818</v>
      </c>
      <c r="D1260" s="32" t="s">
        <v>8832</v>
      </c>
      <c r="E1260" s="32" t="s">
        <v>19</v>
      </c>
      <c r="G1260"/>
      <c r="H1260"/>
    </row>
    <row r="1261" spans="1:8" x14ac:dyDescent="0.3">
      <c r="A1261" s="2" t="s">
        <v>277</v>
      </c>
      <c r="B1261" s="36">
        <v>9</v>
      </c>
      <c r="C1261" s="37" t="s">
        <v>8818</v>
      </c>
      <c r="D1261" s="32" t="s">
        <v>8832</v>
      </c>
      <c r="E1261" s="32" t="s">
        <v>19</v>
      </c>
      <c r="G1261"/>
      <c r="H1261"/>
    </row>
    <row r="1262" spans="1:8" x14ac:dyDescent="0.3">
      <c r="A1262" s="2" t="s">
        <v>277</v>
      </c>
      <c r="B1262" s="36">
        <v>9</v>
      </c>
      <c r="C1262" s="37" t="s">
        <v>8818</v>
      </c>
      <c r="D1262" s="32" t="s">
        <v>8832</v>
      </c>
      <c r="E1262" s="32" t="s">
        <v>19</v>
      </c>
      <c r="G1262"/>
      <c r="H1262"/>
    </row>
    <row r="1263" spans="1:8" x14ac:dyDescent="0.3">
      <c r="A1263" s="2" t="s">
        <v>277</v>
      </c>
      <c r="B1263" s="36">
        <v>9</v>
      </c>
      <c r="C1263" s="37" t="s">
        <v>8818</v>
      </c>
      <c r="D1263" s="32" t="s">
        <v>8832</v>
      </c>
      <c r="E1263" s="32" t="s">
        <v>19</v>
      </c>
      <c r="G1263"/>
      <c r="H1263"/>
    </row>
    <row r="1264" spans="1:8" x14ac:dyDescent="0.3">
      <c r="A1264" s="2" t="s">
        <v>277</v>
      </c>
      <c r="B1264" s="36">
        <v>9</v>
      </c>
      <c r="C1264" s="37" t="s">
        <v>8818</v>
      </c>
      <c r="D1264" s="32" t="s">
        <v>8832</v>
      </c>
      <c r="E1264" s="32" t="s">
        <v>19</v>
      </c>
      <c r="G1264"/>
      <c r="H1264"/>
    </row>
    <row r="1265" spans="1:8" x14ac:dyDescent="0.3">
      <c r="A1265" s="2" t="s">
        <v>277</v>
      </c>
      <c r="B1265" s="36">
        <v>9</v>
      </c>
      <c r="C1265" s="37" t="s">
        <v>8818</v>
      </c>
      <c r="D1265" s="32" t="s">
        <v>8832</v>
      </c>
      <c r="E1265" s="32" t="s">
        <v>19</v>
      </c>
      <c r="G1265"/>
      <c r="H1265"/>
    </row>
    <row r="1266" spans="1:8" x14ac:dyDescent="0.3">
      <c r="A1266" s="2" t="s">
        <v>277</v>
      </c>
      <c r="B1266" s="36">
        <v>9</v>
      </c>
      <c r="C1266" s="37" t="s">
        <v>8818</v>
      </c>
      <c r="D1266" s="32" t="s">
        <v>8832</v>
      </c>
      <c r="E1266" s="32" t="s">
        <v>19</v>
      </c>
      <c r="G1266"/>
      <c r="H1266"/>
    </row>
    <row r="1267" spans="1:8" x14ac:dyDescent="0.3">
      <c r="A1267" s="2" t="s">
        <v>277</v>
      </c>
      <c r="B1267" s="36">
        <v>9</v>
      </c>
      <c r="C1267" s="37" t="s">
        <v>8818</v>
      </c>
      <c r="D1267" s="32" t="s">
        <v>8832</v>
      </c>
      <c r="E1267" s="32" t="s">
        <v>19</v>
      </c>
      <c r="G1267"/>
      <c r="H1267"/>
    </row>
    <row r="1268" spans="1:8" x14ac:dyDescent="0.3">
      <c r="A1268" s="2" t="s">
        <v>277</v>
      </c>
      <c r="B1268" s="36">
        <v>9</v>
      </c>
      <c r="C1268" s="37" t="s">
        <v>8818</v>
      </c>
      <c r="D1268" s="32" t="s">
        <v>8832</v>
      </c>
      <c r="E1268" s="32" t="s">
        <v>19</v>
      </c>
      <c r="G1268"/>
      <c r="H1268"/>
    </row>
    <row r="1269" spans="1:8" x14ac:dyDescent="0.3">
      <c r="A1269" s="2" t="s">
        <v>277</v>
      </c>
      <c r="B1269" s="36">
        <v>9</v>
      </c>
      <c r="C1269" s="37" t="s">
        <v>8818</v>
      </c>
      <c r="D1269" s="32" t="s">
        <v>8832</v>
      </c>
      <c r="E1269" s="32" t="s">
        <v>19</v>
      </c>
      <c r="G1269"/>
      <c r="H1269"/>
    </row>
    <row r="1270" spans="1:8" x14ac:dyDescent="0.3">
      <c r="A1270" s="2" t="s">
        <v>277</v>
      </c>
      <c r="B1270" s="36">
        <v>9</v>
      </c>
      <c r="C1270" s="37" t="s">
        <v>8818</v>
      </c>
      <c r="D1270" s="32" t="s">
        <v>8832</v>
      </c>
      <c r="E1270" s="32" t="s">
        <v>19</v>
      </c>
      <c r="G1270"/>
      <c r="H1270"/>
    </row>
    <row r="1271" spans="1:8" x14ac:dyDescent="0.3">
      <c r="A1271" s="2" t="s">
        <v>277</v>
      </c>
      <c r="B1271" s="36">
        <v>9</v>
      </c>
      <c r="C1271" s="37" t="s">
        <v>8818</v>
      </c>
      <c r="D1271" s="32" t="s">
        <v>8832</v>
      </c>
      <c r="E1271" s="32" t="s">
        <v>19</v>
      </c>
      <c r="G1271"/>
      <c r="H1271"/>
    </row>
    <row r="1272" spans="1:8" x14ac:dyDescent="0.3">
      <c r="A1272" s="2" t="s">
        <v>277</v>
      </c>
      <c r="B1272" s="36">
        <v>9</v>
      </c>
      <c r="C1272" s="37" t="s">
        <v>8818</v>
      </c>
      <c r="D1272" s="32" t="s">
        <v>8832</v>
      </c>
      <c r="E1272" s="32" t="s">
        <v>19</v>
      </c>
      <c r="G1272"/>
      <c r="H1272"/>
    </row>
    <row r="1273" spans="1:8" x14ac:dyDescent="0.3">
      <c r="A1273" s="2" t="s">
        <v>277</v>
      </c>
      <c r="B1273" s="36">
        <v>9</v>
      </c>
      <c r="C1273" s="37" t="s">
        <v>8818</v>
      </c>
      <c r="D1273" s="32" t="s">
        <v>8832</v>
      </c>
      <c r="E1273" s="32" t="s">
        <v>19</v>
      </c>
      <c r="G1273"/>
      <c r="H1273"/>
    </row>
    <row r="1274" spans="1:8" x14ac:dyDescent="0.3">
      <c r="A1274" s="2" t="s">
        <v>277</v>
      </c>
      <c r="B1274" s="36">
        <v>9</v>
      </c>
      <c r="C1274" s="37" t="s">
        <v>8818</v>
      </c>
      <c r="D1274" s="32" t="s">
        <v>8832</v>
      </c>
      <c r="E1274" s="32" t="s">
        <v>19</v>
      </c>
      <c r="G1274"/>
      <c r="H1274"/>
    </row>
    <row r="1275" spans="1:8" x14ac:dyDescent="0.3">
      <c r="A1275" s="2" t="s">
        <v>277</v>
      </c>
      <c r="B1275" s="36">
        <v>9</v>
      </c>
      <c r="C1275" s="37" t="s">
        <v>8818</v>
      </c>
      <c r="D1275" s="32" t="s">
        <v>8832</v>
      </c>
      <c r="E1275" s="32" t="s">
        <v>19</v>
      </c>
      <c r="G1275"/>
      <c r="H1275"/>
    </row>
    <row r="1276" spans="1:8" x14ac:dyDescent="0.3">
      <c r="A1276" s="2" t="s">
        <v>277</v>
      </c>
      <c r="B1276" s="36">
        <v>9</v>
      </c>
      <c r="C1276" s="37" t="s">
        <v>8818</v>
      </c>
      <c r="D1276" s="32" t="s">
        <v>8832</v>
      </c>
      <c r="E1276" s="32" t="s">
        <v>19</v>
      </c>
      <c r="G1276"/>
      <c r="H1276"/>
    </row>
    <row r="1277" spans="1:8" x14ac:dyDescent="0.3">
      <c r="A1277" s="2" t="s">
        <v>277</v>
      </c>
      <c r="B1277" s="36">
        <v>9</v>
      </c>
      <c r="C1277" s="37" t="s">
        <v>8818</v>
      </c>
      <c r="D1277" s="32" t="s">
        <v>8832</v>
      </c>
      <c r="E1277" s="32" t="s">
        <v>19</v>
      </c>
      <c r="G1277"/>
      <c r="H1277"/>
    </row>
    <row r="1278" spans="1:8" x14ac:dyDescent="0.3">
      <c r="A1278" s="2" t="s">
        <v>277</v>
      </c>
      <c r="B1278" s="36">
        <v>9</v>
      </c>
      <c r="C1278" s="37" t="s">
        <v>8818</v>
      </c>
      <c r="D1278" s="32" t="s">
        <v>8832</v>
      </c>
      <c r="E1278" s="32" t="s">
        <v>19</v>
      </c>
      <c r="G1278"/>
      <c r="H1278"/>
    </row>
    <row r="1279" spans="1:8" x14ac:dyDescent="0.3">
      <c r="A1279" s="2" t="s">
        <v>277</v>
      </c>
      <c r="B1279" s="36">
        <v>9</v>
      </c>
      <c r="C1279" s="37" t="s">
        <v>8818</v>
      </c>
      <c r="D1279" s="32" t="s">
        <v>8832</v>
      </c>
      <c r="E1279" s="32" t="s">
        <v>19</v>
      </c>
      <c r="G1279"/>
      <c r="H1279"/>
    </row>
    <row r="1280" spans="1:8" x14ac:dyDescent="0.3">
      <c r="A1280" s="2" t="s">
        <v>277</v>
      </c>
      <c r="B1280" s="36">
        <v>9</v>
      </c>
      <c r="C1280" s="37" t="s">
        <v>8818</v>
      </c>
      <c r="D1280" s="32" t="s">
        <v>8832</v>
      </c>
      <c r="E1280" s="32" t="s">
        <v>19</v>
      </c>
      <c r="G1280"/>
      <c r="H1280"/>
    </row>
    <row r="1281" spans="1:8" x14ac:dyDescent="0.3">
      <c r="A1281" s="2" t="s">
        <v>277</v>
      </c>
      <c r="B1281" s="36">
        <v>9</v>
      </c>
      <c r="C1281" s="37" t="s">
        <v>8818</v>
      </c>
      <c r="D1281" s="32" t="s">
        <v>8832</v>
      </c>
      <c r="E1281" s="32" t="s">
        <v>19</v>
      </c>
      <c r="G1281"/>
      <c r="H1281"/>
    </row>
    <row r="1282" spans="1:8" x14ac:dyDescent="0.3">
      <c r="A1282" s="2" t="s">
        <v>277</v>
      </c>
      <c r="B1282" s="36">
        <v>9</v>
      </c>
      <c r="C1282" s="37" t="s">
        <v>8818</v>
      </c>
      <c r="D1282" s="32" t="s">
        <v>8832</v>
      </c>
      <c r="E1282" s="32" t="s">
        <v>19</v>
      </c>
      <c r="G1282"/>
      <c r="H1282"/>
    </row>
    <row r="1283" spans="1:8" x14ac:dyDescent="0.3">
      <c r="A1283" s="2" t="s">
        <v>277</v>
      </c>
      <c r="B1283" s="36">
        <v>9</v>
      </c>
      <c r="C1283" s="37" t="s">
        <v>8818</v>
      </c>
      <c r="D1283" s="32" t="s">
        <v>8832</v>
      </c>
      <c r="E1283" s="32" t="s">
        <v>19</v>
      </c>
      <c r="G1283"/>
      <c r="H1283"/>
    </row>
    <row r="1284" spans="1:8" x14ac:dyDescent="0.3">
      <c r="A1284" s="2" t="s">
        <v>277</v>
      </c>
      <c r="B1284" s="36">
        <v>9</v>
      </c>
      <c r="C1284" s="37" t="s">
        <v>8818</v>
      </c>
      <c r="D1284" s="32" t="s">
        <v>8832</v>
      </c>
      <c r="E1284" s="32" t="s">
        <v>19</v>
      </c>
      <c r="G1284"/>
      <c r="H1284"/>
    </row>
    <row r="1285" spans="1:8" x14ac:dyDescent="0.3">
      <c r="A1285" s="2" t="s">
        <v>277</v>
      </c>
      <c r="B1285" s="36">
        <v>9</v>
      </c>
      <c r="C1285" s="37" t="s">
        <v>8818</v>
      </c>
      <c r="D1285" s="32" t="s">
        <v>8832</v>
      </c>
      <c r="E1285" s="32" t="s">
        <v>19</v>
      </c>
      <c r="G1285"/>
      <c r="H1285"/>
    </row>
    <row r="1286" spans="1:8" x14ac:dyDescent="0.3">
      <c r="A1286" s="2" t="s">
        <v>277</v>
      </c>
      <c r="B1286" s="36">
        <v>9</v>
      </c>
      <c r="C1286" s="37" t="s">
        <v>8818</v>
      </c>
      <c r="D1286" s="32" t="s">
        <v>8832</v>
      </c>
      <c r="E1286" s="32" t="s">
        <v>19</v>
      </c>
      <c r="G1286"/>
      <c r="H1286"/>
    </row>
    <row r="1287" spans="1:8" x14ac:dyDescent="0.3">
      <c r="A1287" s="2" t="s">
        <v>277</v>
      </c>
      <c r="B1287" s="36">
        <v>9</v>
      </c>
      <c r="C1287" s="37" t="s">
        <v>8818</v>
      </c>
      <c r="D1287" s="32" t="s">
        <v>8832</v>
      </c>
      <c r="E1287" s="32" t="s">
        <v>19</v>
      </c>
      <c r="G1287"/>
      <c r="H1287"/>
    </row>
    <row r="1288" spans="1:8" x14ac:dyDescent="0.3">
      <c r="A1288" s="2" t="s">
        <v>277</v>
      </c>
      <c r="B1288" s="36">
        <v>9</v>
      </c>
      <c r="C1288" s="37" t="s">
        <v>8818</v>
      </c>
      <c r="D1288" s="32" t="s">
        <v>8832</v>
      </c>
      <c r="E1288" s="32" t="s">
        <v>19</v>
      </c>
      <c r="G1288"/>
      <c r="H1288"/>
    </row>
    <row r="1289" spans="1:8" x14ac:dyDescent="0.3">
      <c r="A1289" s="2" t="s">
        <v>277</v>
      </c>
      <c r="B1289" s="36">
        <v>9</v>
      </c>
      <c r="C1289" s="37" t="s">
        <v>8818</v>
      </c>
      <c r="D1289" s="32" t="s">
        <v>8832</v>
      </c>
      <c r="E1289" s="32" t="s">
        <v>19</v>
      </c>
      <c r="G1289"/>
      <c r="H1289"/>
    </row>
    <row r="1290" spans="1:8" x14ac:dyDescent="0.3">
      <c r="A1290" s="2" t="s">
        <v>277</v>
      </c>
      <c r="B1290" s="36">
        <v>9</v>
      </c>
      <c r="C1290" s="37" t="s">
        <v>8818</v>
      </c>
      <c r="D1290" s="32" t="s">
        <v>8832</v>
      </c>
      <c r="E1290" s="32" t="s">
        <v>19</v>
      </c>
      <c r="G1290"/>
      <c r="H1290"/>
    </row>
    <row r="1291" spans="1:8" x14ac:dyDescent="0.3">
      <c r="A1291" s="2" t="s">
        <v>277</v>
      </c>
      <c r="B1291" s="36">
        <v>9</v>
      </c>
      <c r="C1291" s="37" t="s">
        <v>8818</v>
      </c>
      <c r="D1291" s="32" t="s">
        <v>8832</v>
      </c>
      <c r="E1291" s="32" t="s">
        <v>19</v>
      </c>
      <c r="G1291"/>
      <c r="H1291"/>
    </row>
    <row r="1292" spans="1:8" x14ac:dyDescent="0.3">
      <c r="A1292" s="2" t="s">
        <v>277</v>
      </c>
      <c r="B1292" s="36">
        <v>9</v>
      </c>
      <c r="C1292" s="37" t="s">
        <v>8818</v>
      </c>
      <c r="D1292" s="32" t="s">
        <v>8832</v>
      </c>
      <c r="E1292" s="32" t="s">
        <v>19</v>
      </c>
      <c r="G1292"/>
      <c r="H1292"/>
    </row>
    <row r="1293" spans="1:8" x14ac:dyDescent="0.3">
      <c r="A1293" s="2" t="s">
        <v>277</v>
      </c>
      <c r="B1293" s="36">
        <v>9</v>
      </c>
      <c r="C1293" s="37" t="s">
        <v>8818</v>
      </c>
      <c r="D1293" s="32" t="s">
        <v>8832</v>
      </c>
      <c r="E1293" s="32" t="s">
        <v>19</v>
      </c>
      <c r="G1293"/>
      <c r="H1293"/>
    </row>
    <row r="1294" spans="1:8" x14ac:dyDescent="0.3">
      <c r="A1294" s="2" t="s">
        <v>277</v>
      </c>
      <c r="B1294" s="36">
        <v>9</v>
      </c>
      <c r="C1294" s="37" t="s">
        <v>8818</v>
      </c>
      <c r="D1294" s="32" t="s">
        <v>8832</v>
      </c>
      <c r="E1294" s="32" t="s">
        <v>19</v>
      </c>
      <c r="G1294"/>
      <c r="H1294"/>
    </row>
    <row r="1295" spans="1:8" x14ac:dyDescent="0.3">
      <c r="A1295" s="2" t="s">
        <v>277</v>
      </c>
      <c r="B1295" s="36">
        <v>9</v>
      </c>
      <c r="C1295" s="37" t="s">
        <v>8818</v>
      </c>
      <c r="D1295" s="32" t="s">
        <v>8832</v>
      </c>
      <c r="E1295" s="32" t="s">
        <v>19</v>
      </c>
      <c r="G1295"/>
      <c r="H1295"/>
    </row>
    <row r="1296" spans="1:8" x14ac:dyDescent="0.3">
      <c r="A1296" s="2" t="s">
        <v>277</v>
      </c>
      <c r="B1296" s="36">
        <v>9</v>
      </c>
      <c r="C1296" s="37" t="s">
        <v>8818</v>
      </c>
      <c r="D1296" s="32" t="s">
        <v>8832</v>
      </c>
      <c r="E1296" s="32" t="s">
        <v>19</v>
      </c>
      <c r="G1296"/>
      <c r="H1296"/>
    </row>
    <row r="1297" spans="1:8" x14ac:dyDescent="0.3">
      <c r="A1297" s="2" t="s">
        <v>277</v>
      </c>
      <c r="B1297" s="36">
        <v>9</v>
      </c>
      <c r="C1297" s="37" t="s">
        <v>8818</v>
      </c>
      <c r="D1297" s="32" t="s">
        <v>8832</v>
      </c>
      <c r="E1297" s="32" t="s">
        <v>19</v>
      </c>
      <c r="G1297"/>
      <c r="H1297"/>
    </row>
    <row r="1298" spans="1:8" x14ac:dyDescent="0.3">
      <c r="A1298" s="2" t="s">
        <v>277</v>
      </c>
      <c r="B1298" s="36">
        <v>9</v>
      </c>
      <c r="C1298" s="37" t="s">
        <v>8818</v>
      </c>
      <c r="D1298" s="32" t="s">
        <v>8832</v>
      </c>
      <c r="E1298" s="32" t="s">
        <v>19</v>
      </c>
      <c r="G1298"/>
      <c r="H1298"/>
    </row>
    <row r="1299" spans="1:8" x14ac:dyDescent="0.3">
      <c r="A1299" s="2" t="s">
        <v>277</v>
      </c>
      <c r="B1299" s="36">
        <v>9</v>
      </c>
      <c r="C1299" s="37" t="s">
        <v>8818</v>
      </c>
      <c r="D1299" s="32" t="s">
        <v>8832</v>
      </c>
      <c r="E1299" s="32" t="s">
        <v>19</v>
      </c>
      <c r="G1299"/>
      <c r="H1299"/>
    </row>
    <row r="1300" spans="1:8" x14ac:dyDescent="0.3">
      <c r="A1300" s="2" t="s">
        <v>277</v>
      </c>
      <c r="B1300" s="36">
        <v>9</v>
      </c>
      <c r="C1300" s="37" t="s">
        <v>8818</v>
      </c>
      <c r="D1300" s="32" t="s">
        <v>8832</v>
      </c>
      <c r="E1300" s="32" t="s">
        <v>19</v>
      </c>
      <c r="G1300"/>
      <c r="H1300"/>
    </row>
    <row r="1301" spans="1:8" x14ac:dyDescent="0.3">
      <c r="A1301" s="2" t="s">
        <v>277</v>
      </c>
      <c r="B1301" s="36">
        <v>9</v>
      </c>
      <c r="C1301" s="37" t="s">
        <v>8818</v>
      </c>
      <c r="D1301" s="32" t="s">
        <v>8832</v>
      </c>
      <c r="E1301" s="32" t="s">
        <v>19</v>
      </c>
      <c r="G1301"/>
      <c r="H1301"/>
    </row>
    <row r="1302" spans="1:8" x14ac:dyDescent="0.3">
      <c r="A1302" s="2" t="s">
        <v>277</v>
      </c>
      <c r="B1302" s="36">
        <v>9</v>
      </c>
      <c r="C1302" s="37" t="s">
        <v>8818</v>
      </c>
      <c r="D1302" s="32" t="s">
        <v>8832</v>
      </c>
      <c r="E1302" s="32" t="s">
        <v>19</v>
      </c>
      <c r="G1302"/>
      <c r="H1302"/>
    </row>
    <row r="1303" spans="1:8" x14ac:dyDescent="0.3">
      <c r="A1303" s="2" t="s">
        <v>277</v>
      </c>
      <c r="B1303" s="36">
        <v>9</v>
      </c>
      <c r="C1303" s="37" t="s">
        <v>8818</v>
      </c>
      <c r="D1303" s="32" t="s">
        <v>8832</v>
      </c>
      <c r="E1303" s="32" t="s">
        <v>19</v>
      </c>
      <c r="G1303"/>
      <c r="H1303"/>
    </row>
    <row r="1304" spans="1:8" x14ac:dyDescent="0.3">
      <c r="A1304" s="2" t="s">
        <v>277</v>
      </c>
      <c r="B1304" s="36">
        <v>9</v>
      </c>
      <c r="C1304" s="37" t="s">
        <v>8818</v>
      </c>
      <c r="D1304" s="32" t="s">
        <v>8832</v>
      </c>
      <c r="E1304" s="32" t="s">
        <v>19</v>
      </c>
      <c r="G1304"/>
      <c r="H1304"/>
    </row>
    <row r="1305" spans="1:8" x14ac:dyDescent="0.3">
      <c r="A1305" s="2" t="s">
        <v>277</v>
      </c>
      <c r="B1305" s="36">
        <v>9</v>
      </c>
      <c r="C1305" s="37" t="s">
        <v>8818</v>
      </c>
      <c r="D1305" s="32" t="s">
        <v>8832</v>
      </c>
      <c r="E1305" s="32" t="s">
        <v>19</v>
      </c>
      <c r="G1305"/>
      <c r="H1305"/>
    </row>
    <row r="1306" spans="1:8" x14ac:dyDescent="0.3">
      <c r="A1306" s="2" t="s">
        <v>277</v>
      </c>
      <c r="B1306" s="36">
        <v>9</v>
      </c>
      <c r="C1306" s="37" t="s">
        <v>8818</v>
      </c>
      <c r="D1306" s="32" t="s">
        <v>8832</v>
      </c>
      <c r="E1306" s="32" t="s">
        <v>19</v>
      </c>
      <c r="G1306"/>
      <c r="H1306"/>
    </row>
    <row r="1307" spans="1:8" x14ac:dyDescent="0.3">
      <c r="A1307" s="2" t="s">
        <v>277</v>
      </c>
      <c r="B1307" s="36">
        <v>9</v>
      </c>
      <c r="C1307" s="37" t="s">
        <v>8818</v>
      </c>
      <c r="D1307" s="32" t="s">
        <v>8832</v>
      </c>
      <c r="E1307" s="32" t="s">
        <v>19</v>
      </c>
      <c r="G1307"/>
      <c r="H1307"/>
    </row>
    <row r="1308" spans="1:8" x14ac:dyDescent="0.3">
      <c r="A1308" s="2" t="s">
        <v>277</v>
      </c>
      <c r="B1308" s="36">
        <v>9</v>
      </c>
      <c r="C1308" s="37" t="s">
        <v>8818</v>
      </c>
      <c r="D1308" s="32" t="s">
        <v>8832</v>
      </c>
      <c r="E1308" s="32" t="s">
        <v>19</v>
      </c>
      <c r="G1308"/>
      <c r="H1308"/>
    </row>
    <row r="1309" spans="1:8" x14ac:dyDescent="0.3">
      <c r="A1309" s="2" t="s">
        <v>277</v>
      </c>
      <c r="B1309" s="36">
        <v>9</v>
      </c>
      <c r="C1309" s="37" t="s">
        <v>8818</v>
      </c>
      <c r="D1309" s="32" t="s">
        <v>8832</v>
      </c>
      <c r="E1309" s="32" t="s">
        <v>19</v>
      </c>
      <c r="G1309"/>
      <c r="H1309"/>
    </row>
    <row r="1310" spans="1:8" x14ac:dyDescent="0.3">
      <c r="A1310" s="2" t="s">
        <v>277</v>
      </c>
      <c r="B1310" s="36">
        <v>9</v>
      </c>
      <c r="C1310" s="37" t="s">
        <v>8818</v>
      </c>
      <c r="D1310" s="32" t="s">
        <v>8832</v>
      </c>
      <c r="E1310" s="32" t="s">
        <v>19</v>
      </c>
      <c r="G1310"/>
      <c r="H1310"/>
    </row>
    <row r="1311" spans="1:8" x14ac:dyDescent="0.3">
      <c r="A1311" s="2" t="s">
        <v>277</v>
      </c>
      <c r="B1311" s="36">
        <v>9</v>
      </c>
      <c r="C1311" s="37" t="s">
        <v>8818</v>
      </c>
      <c r="D1311" s="32" t="s">
        <v>8832</v>
      </c>
      <c r="E1311" s="32" t="s">
        <v>19</v>
      </c>
      <c r="G1311"/>
      <c r="H1311"/>
    </row>
    <row r="1312" spans="1:8" x14ac:dyDescent="0.3">
      <c r="A1312" s="2" t="s">
        <v>277</v>
      </c>
      <c r="B1312" s="36">
        <v>9</v>
      </c>
      <c r="C1312" s="37" t="s">
        <v>8818</v>
      </c>
      <c r="D1312" s="32" t="s">
        <v>8832</v>
      </c>
      <c r="E1312" s="32" t="s">
        <v>19</v>
      </c>
      <c r="G1312"/>
      <c r="H1312"/>
    </row>
    <row r="1313" spans="1:8" x14ac:dyDescent="0.3">
      <c r="A1313" s="2" t="s">
        <v>277</v>
      </c>
      <c r="B1313" s="36">
        <v>9</v>
      </c>
      <c r="C1313" s="37" t="s">
        <v>8818</v>
      </c>
      <c r="D1313" s="32" t="s">
        <v>8832</v>
      </c>
      <c r="E1313" s="32" t="s">
        <v>19</v>
      </c>
      <c r="G1313"/>
      <c r="H1313"/>
    </row>
    <row r="1314" spans="1:8" x14ac:dyDescent="0.3">
      <c r="A1314" s="2" t="s">
        <v>277</v>
      </c>
      <c r="B1314" s="36">
        <v>9</v>
      </c>
      <c r="C1314" s="37" t="s">
        <v>8818</v>
      </c>
      <c r="D1314" s="32" t="s">
        <v>8832</v>
      </c>
      <c r="E1314" s="32" t="s">
        <v>19</v>
      </c>
      <c r="G1314"/>
      <c r="H1314"/>
    </row>
    <row r="1315" spans="1:8" x14ac:dyDescent="0.3">
      <c r="A1315" s="2" t="s">
        <v>277</v>
      </c>
      <c r="B1315" s="36">
        <v>9</v>
      </c>
      <c r="C1315" s="37" t="s">
        <v>8818</v>
      </c>
      <c r="D1315" s="32" t="s">
        <v>8832</v>
      </c>
      <c r="E1315" s="32" t="s">
        <v>19</v>
      </c>
      <c r="G1315"/>
      <c r="H1315"/>
    </row>
    <row r="1316" spans="1:8" x14ac:dyDescent="0.3">
      <c r="A1316" s="2" t="s">
        <v>277</v>
      </c>
      <c r="B1316" s="36">
        <v>9</v>
      </c>
      <c r="C1316" s="37" t="s">
        <v>8818</v>
      </c>
      <c r="D1316" s="32" t="s">
        <v>8832</v>
      </c>
      <c r="E1316" s="32" t="s">
        <v>19</v>
      </c>
      <c r="G1316"/>
      <c r="H1316"/>
    </row>
    <row r="1317" spans="1:8" x14ac:dyDescent="0.3">
      <c r="A1317" s="2" t="s">
        <v>277</v>
      </c>
      <c r="B1317" s="36">
        <v>9</v>
      </c>
      <c r="C1317" s="37" t="s">
        <v>8818</v>
      </c>
      <c r="D1317" s="32" t="s">
        <v>8832</v>
      </c>
      <c r="E1317" s="32" t="s">
        <v>19</v>
      </c>
      <c r="G1317"/>
      <c r="H1317"/>
    </row>
    <row r="1318" spans="1:8" x14ac:dyDescent="0.3">
      <c r="A1318" s="2" t="s">
        <v>277</v>
      </c>
      <c r="B1318" s="36">
        <v>9</v>
      </c>
      <c r="C1318" s="37" t="s">
        <v>8818</v>
      </c>
      <c r="D1318" s="32" t="s">
        <v>8832</v>
      </c>
      <c r="E1318" s="32" t="s">
        <v>19</v>
      </c>
      <c r="G1318"/>
      <c r="H1318"/>
    </row>
    <row r="1319" spans="1:8" x14ac:dyDescent="0.3">
      <c r="A1319" s="2" t="s">
        <v>277</v>
      </c>
      <c r="B1319" s="36">
        <v>9</v>
      </c>
      <c r="C1319" s="37" t="s">
        <v>8818</v>
      </c>
      <c r="D1319" s="32" t="s">
        <v>8832</v>
      </c>
      <c r="E1319" s="32" t="s">
        <v>19</v>
      </c>
      <c r="G1319"/>
      <c r="H1319"/>
    </row>
    <row r="1320" spans="1:8" x14ac:dyDescent="0.3">
      <c r="A1320" s="2" t="s">
        <v>277</v>
      </c>
      <c r="B1320" s="36">
        <v>9</v>
      </c>
      <c r="C1320" s="37" t="s">
        <v>8818</v>
      </c>
      <c r="D1320" s="32" t="s">
        <v>8832</v>
      </c>
      <c r="E1320" s="32" t="s">
        <v>19</v>
      </c>
      <c r="G1320"/>
      <c r="H1320"/>
    </row>
    <row r="1321" spans="1:8" x14ac:dyDescent="0.3">
      <c r="A1321" s="2" t="s">
        <v>277</v>
      </c>
      <c r="B1321" s="36">
        <v>9</v>
      </c>
      <c r="C1321" s="37" t="s">
        <v>8818</v>
      </c>
      <c r="D1321" s="32" t="s">
        <v>8832</v>
      </c>
      <c r="E1321" s="32" t="s">
        <v>19</v>
      </c>
      <c r="G1321"/>
      <c r="H1321"/>
    </row>
    <row r="1322" spans="1:8" x14ac:dyDescent="0.3">
      <c r="A1322" s="2" t="s">
        <v>277</v>
      </c>
      <c r="B1322" s="36">
        <v>9</v>
      </c>
      <c r="C1322" s="37" t="s">
        <v>8818</v>
      </c>
      <c r="D1322" s="32" t="s">
        <v>8832</v>
      </c>
      <c r="E1322" s="32" t="s">
        <v>19</v>
      </c>
      <c r="G1322"/>
      <c r="H1322"/>
    </row>
    <row r="1323" spans="1:8" x14ac:dyDescent="0.3">
      <c r="A1323" s="2" t="s">
        <v>277</v>
      </c>
      <c r="B1323" s="36">
        <v>9</v>
      </c>
      <c r="C1323" s="37" t="s">
        <v>8818</v>
      </c>
      <c r="D1323" s="32" t="s">
        <v>8832</v>
      </c>
      <c r="E1323" s="32" t="s">
        <v>19</v>
      </c>
      <c r="G1323"/>
      <c r="H1323"/>
    </row>
    <row r="1324" spans="1:8" x14ac:dyDescent="0.3">
      <c r="A1324" s="2" t="s">
        <v>277</v>
      </c>
      <c r="B1324" s="36">
        <v>9</v>
      </c>
      <c r="C1324" s="37" t="s">
        <v>8818</v>
      </c>
      <c r="D1324" s="32" t="s">
        <v>8832</v>
      </c>
      <c r="E1324" s="32" t="s">
        <v>19</v>
      </c>
      <c r="G1324"/>
      <c r="H1324"/>
    </row>
    <row r="1325" spans="1:8" x14ac:dyDescent="0.3">
      <c r="A1325" s="2" t="s">
        <v>277</v>
      </c>
      <c r="B1325" s="36">
        <v>9</v>
      </c>
      <c r="C1325" s="37" t="s">
        <v>8818</v>
      </c>
      <c r="D1325" s="32" t="s">
        <v>8832</v>
      </c>
      <c r="E1325" s="32" t="s">
        <v>19</v>
      </c>
      <c r="G1325"/>
      <c r="H1325"/>
    </row>
    <row r="1326" spans="1:8" x14ac:dyDescent="0.3">
      <c r="A1326" s="2" t="s">
        <v>277</v>
      </c>
      <c r="B1326" s="36">
        <v>9</v>
      </c>
      <c r="C1326" s="37" t="s">
        <v>8818</v>
      </c>
      <c r="D1326" s="32" t="s">
        <v>8832</v>
      </c>
      <c r="E1326" s="32" t="s">
        <v>19</v>
      </c>
      <c r="G1326"/>
      <c r="H1326"/>
    </row>
    <row r="1327" spans="1:8" x14ac:dyDescent="0.3">
      <c r="A1327" s="2" t="s">
        <v>277</v>
      </c>
      <c r="B1327" s="36">
        <v>9</v>
      </c>
      <c r="C1327" s="37" t="s">
        <v>8818</v>
      </c>
      <c r="D1327" s="32" t="s">
        <v>8832</v>
      </c>
      <c r="E1327" s="32" t="s">
        <v>19</v>
      </c>
      <c r="G1327"/>
      <c r="H1327"/>
    </row>
    <row r="1328" spans="1:8" x14ac:dyDescent="0.3">
      <c r="A1328" s="2" t="s">
        <v>277</v>
      </c>
      <c r="B1328" s="36">
        <v>9</v>
      </c>
      <c r="C1328" s="37" t="s">
        <v>8818</v>
      </c>
      <c r="D1328" s="32" t="s">
        <v>8832</v>
      </c>
      <c r="E1328" s="32" t="s">
        <v>19</v>
      </c>
      <c r="G1328"/>
      <c r="H1328"/>
    </row>
    <row r="1329" spans="1:8" x14ac:dyDescent="0.3">
      <c r="A1329" s="2" t="s">
        <v>277</v>
      </c>
      <c r="B1329" s="36">
        <v>9</v>
      </c>
      <c r="C1329" s="37" t="s">
        <v>8818</v>
      </c>
      <c r="D1329" s="32" t="s">
        <v>8832</v>
      </c>
      <c r="E1329" s="32" t="s">
        <v>19</v>
      </c>
      <c r="G1329"/>
      <c r="H1329"/>
    </row>
    <row r="1330" spans="1:8" x14ac:dyDescent="0.3">
      <c r="A1330" s="2" t="s">
        <v>277</v>
      </c>
      <c r="B1330" s="36">
        <v>9</v>
      </c>
      <c r="C1330" s="37" t="s">
        <v>8818</v>
      </c>
      <c r="D1330" s="32" t="s">
        <v>8832</v>
      </c>
      <c r="E1330" s="32" t="s">
        <v>19</v>
      </c>
      <c r="G1330"/>
      <c r="H1330"/>
    </row>
    <row r="1331" spans="1:8" x14ac:dyDescent="0.3">
      <c r="A1331" s="2" t="s">
        <v>277</v>
      </c>
      <c r="B1331" s="36">
        <v>9</v>
      </c>
      <c r="C1331" s="37" t="s">
        <v>8818</v>
      </c>
      <c r="D1331" s="32" t="s">
        <v>8832</v>
      </c>
      <c r="E1331" s="32" t="s">
        <v>19</v>
      </c>
      <c r="G1331"/>
      <c r="H1331"/>
    </row>
    <row r="1332" spans="1:8" x14ac:dyDescent="0.3">
      <c r="A1332" s="2" t="s">
        <v>277</v>
      </c>
      <c r="B1332" s="36">
        <v>9</v>
      </c>
      <c r="C1332" s="37" t="s">
        <v>8818</v>
      </c>
      <c r="D1332" s="32" t="s">
        <v>8832</v>
      </c>
      <c r="E1332" s="32" t="s">
        <v>19</v>
      </c>
      <c r="G1332"/>
      <c r="H1332"/>
    </row>
    <row r="1333" spans="1:8" x14ac:dyDescent="0.3">
      <c r="A1333" s="2" t="s">
        <v>277</v>
      </c>
      <c r="B1333" s="36">
        <v>9</v>
      </c>
      <c r="C1333" s="37" t="s">
        <v>8818</v>
      </c>
      <c r="D1333" s="32" t="s">
        <v>8832</v>
      </c>
      <c r="E1333" s="32" t="s">
        <v>19</v>
      </c>
      <c r="G1333"/>
      <c r="H1333"/>
    </row>
    <row r="1334" spans="1:8" x14ac:dyDescent="0.3">
      <c r="A1334" s="2" t="s">
        <v>277</v>
      </c>
      <c r="B1334" s="36">
        <v>9</v>
      </c>
      <c r="C1334" s="37" t="s">
        <v>8818</v>
      </c>
      <c r="D1334" s="32" t="s">
        <v>8832</v>
      </c>
      <c r="E1334" s="32" t="s">
        <v>19</v>
      </c>
      <c r="G1334"/>
      <c r="H1334"/>
    </row>
    <row r="1335" spans="1:8" x14ac:dyDescent="0.3">
      <c r="A1335" s="2" t="s">
        <v>277</v>
      </c>
      <c r="B1335" s="36">
        <v>9</v>
      </c>
      <c r="C1335" s="37" t="s">
        <v>8818</v>
      </c>
      <c r="D1335" s="32" t="s">
        <v>8832</v>
      </c>
      <c r="E1335" s="32" t="s">
        <v>19</v>
      </c>
      <c r="G1335"/>
      <c r="H1335"/>
    </row>
    <row r="1336" spans="1:8" x14ac:dyDescent="0.3">
      <c r="A1336" s="2" t="s">
        <v>277</v>
      </c>
      <c r="B1336" s="36">
        <v>9</v>
      </c>
      <c r="C1336" s="37" t="s">
        <v>8818</v>
      </c>
      <c r="D1336" s="32" t="s">
        <v>8832</v>
      </c>
      <c r="E1336" s="32" t="s">
        <v>19</v>
      </c>
      <c r="G1336"/>
      <c r="H1336"/>
    </row>
    <row r="1337" spans="1:8" x14ac:dyDescent="0.3">
      <c r="A1337" s="2" t="s">
        <v>277</v>
      </c>
      <c r="B1337" s="36">
        <v>9</v>
      </c>
      <c r="C1337" s="37" t="s">
        <v>8818</v>
      </c>
      <c r="D1337" s="32" t="s">
        <v>8832</v>
      </c>
      <c r="E1337" s="32" t="s">
        <v>19</v>
      </c>
      <c r="G1337"/>
      <c r="H1337"/>
    </row>
    <row r="1338" spans="1:8" x14ac:dyDescent="0.3">
      <c r="A1338" s="2" t="s">
        <v>277</v>
      </c>
      <c r="B1338" s="36">
        <v>9</v>
      </c>
      <c r="C1338" s="37" t="s">
        <v>8818</v>
      </c>
      <c r="D1338" s="32" t="s">
        <v>8832</v>
      </c>
      <c r="E1338" s="32" t="s">
        <v>19</v>
      </c>
      <c r="G1338"/>
      <c r="H1338"/>
    </row>
    <row r="1339" spans="1:8" x14ac:dyDescent="0.3">
      <c r="A1339" s="2" t="s">
        <v>277</v>
      </c>
      <c r="B1339" s="36">
        <v>9</v>
      </c>
      <c r="C1339" s="37" t="s">
        <v>8818</v>
      </c>
      <c r="D1339" s="32" t="s">
        <v>8832</v>
      </c>
      <c r="E1339" s="32" t="s">
        <v>19</v>
      </c>
      <c r="G1339"/>
      <c r="H1339"/>
    </row>
    <row r="1340" spans="1:8" x14ac:dyDescent="0.3">
      <c r="A1340" s="2" t="s">
        <v>277</v>
      </c>
      <c r="B1340" s="36">
        <v>9</v>
      </c>
      <c r="C1340" s="37" t="s">
        <v>8818</v>
      </c>
      <c r="D1340" s="32" t="s">
        <v>8832</v>
      </c>
      <c r="E1340" s="32" t="s">
        <v>19</v>
      </c>
      <c r="G1340"/>
      <c r="H1340"/>
    </row>
    <row r="1341" spans="1:8" x14ac:dyDescent="0.3">
      <c r="A1341" s="2" t="s">
        <v>277</v>
      </c>
      <c r="B1341" s="36">
        <v>9</v>
      </c>
      <c r="C1341" s="37" t="s">
        <v>8818</v>
      </c>
      <c r="D1341" s="32" t="s">
        <v>8832</v>
      </c>
      <c r="E1341" s="32" t="s">
        <v>19</v>
      </c>
      <c r="G1341"/>
      <c r="H1341"/>
    </row>
    <row r="1342" spans="1:8" x14ac:dyDescent="0.3">
      <c r="A1342" s="2" t="s">
        <v>277</v>
      </c>
      <c r="B1342" s="36">
        <v>9</v>
      </c>
      <c r="C1342" s="37" t="s">
        <v>8818</v>
      </c>
      <c r="D1342" s="32" t="s">
        <v>8832</v>
      </c>
      <c r="E1342" s="32" t="s">
        <v>19</v>
      </c>
      <c r="G1342"/>
      <c r="H1342"/>
    </row>
    <row r="1343" spans="1:8" x14ac:dyDescent="0.3">
      <c r="A1343" s="2" t="s">
        <v>277</v>
      </c>
      <c r="B1343" s="36">
        <v>9</v>
      </c>
      <c r="C1343" s="37" t="s">
        <v>8818</v>
      </c>
      <c r="D1343" s="32" t="s">
        <v>8832</v>
      </c>
      <c r="E1343" s="31" t="s">
        <v>19</v>
      </c>
      <c r="G1343"/>
      <c r="H1343"/>
    </row>
    <row r="1344" spans="1:8" x14ac:dyDescent="0.3">
      <c r="A1344" s="2" t="s">
        <v>277</v>
      </c>
      <c r="B1344" s="36">
        <v>9</v>
      </c>
      <c r="C1344" s="37" t="s">
        <v>8818</v>
      </c>
      <c r="D1344" s="32" t="s">
        <v>8832</v>
      </c>
      <c r="E1344" s="32" t="s">
        <v>19</v>
      </c>
      <c r="G1344"/>
      <c r="H1344"/>
    </row>
    <row r="1345" spans="1:8" x14ac:dyDescent="0.3">
      <c r="A1345" s="2" t="s">
        <v>277</v>
      </c>
      <c r="B1345" s="36">
        <v>9</v>
      </c>
      <c r="C1345" s="37" t="s">
        <v>8818</v>
      </c>
      <c r="D1345" s="32" t="s">
        <v>8832</v>
      </c>
      <c r="E1345" s="32" t="s">
        <v>19</v>
      </c>
      <c r="G1345"/>
      <c r="H1345"/>
    </row>
    <row r="1346" spans="1:8" x14ac:dyDescent="0.3">
      <c r="A1346" s="2" t="s">
        <v>277</v>
      </c>
      <c r="B1346" s="36">
        <v>9</v>
      </c>
      <c r="C1346" s="37" t="s">
        <v>8818</v>
      </c>
      <c r="D1346" s="32" t="s">
        <v>8832</v>
      </c>
      <c r="E1346" s="32" t="s">
        <v>19</v>
      </c>
      <c r="G1346"/>
      <c r="H1346"/>
    </row>
    <row r="1347" spans="1:8" x14ac:dyDescent="0.3">
      <c r="A1347" s="2" t="s">
        <v>277</v>
      </c>
      <c r="B1347" s="36">
        <v>9</v>
      </c>
      <c r="C1347" s="37" t="s">
        <v>8818</v>
      </c>
      <c r="D1347" s="32" t="s">
        <v>8832</v>
      </c>
      <c r="E1347" s="32" t="s">
        <v>19</v>
      </c>
      <c r="G1347"/>
      <c r="H1347"/>
    </row>
    <row r="1348" spans="1:8" x14ac:dyDescent="0.3">
      <c r="A1348" s="2" t="s">
        <v>277</v>
      </c>
      <c r="B1348" s="36">
        <v>9</v>
      </c>
      <c r="C1348" s="37" t="s">
        <v>8818</v>
      </c>
      <c r="D1348" s="32" t="s">
        <v>8832</v>
      </c>
      <c r="E1348" s="32" t="s">
        <v>19</v>
      </c>
      <c r="G1348"/>
      <c r="H1348"/>
    </row>
    <row r="1349" spans="1:8" x14ac:dyDescent="0.3">
      <c r="A1349" s="2" t="s">
        <v>277</v>
      </c>
      <c r="B1349" s="36">
        <v>9</v>
      </c>
      <c r="C1349" s="37" t="s">
        <v>8818</v>
      </c>
      <c r="D1349" s="32" t="s">
        <v>8832</v>
      </c>
      <c r="E1349" s="32" t="s">
        <v>19</v>
      </c>
      <c r="G1349"/>
      <c r="H1349"/>
    </row>
    <row r="1350" spans="1:8" x14ac:dyDescent="0.3">
      <c r="A1350" s="2" t="s">
        <v>277</v>
      </c>
      <c r="B1350" s="36">
        <v>9</v>
      </c>
      <c r="C1350" s="37" t="s">
        <v>8818</v>
      </c>
      <c r="D1350" s="32" t="s">
        <v>8832</v>
      </c>
      <c r="E1350" s="32" t="s">
        <v>19</v>
      </c>
      <c r="G1350"/>
      <c r="H1350"/>
    </row>
    <row r="1351" spans="1:8" x14ac:dyDescent="0.3">
      <c r="A1351" s="2" t="s">
        <v>277</v>
      </c>
      <c r="B1351" s="36">
        <v>9</v>
      </c>
      <c r="C1351" s="37" t="s">
        <v>8818</v>
      </c>
      <c r="D1351" s="32" t="s">
        <v>8832</v>
      </c>
      <c r="E1351" s="32" t="s">
        <v>19</v>
      </c>
      <c r="G1351"/>
      <c r="H1351"/>
    </row>
    <row r="1352" spans="1:8" x14ac:dyDescent="0.3">
      <c r="A1352" s="2" t="s">
        <v>277</v>
      </c>
      <c r="B1352" s="36">
        <v>9</v>
      </c>
      <c r="C1352" s="37" t="s">
        <v>8818</v>
      </c>
      <c r="D1352" s="32" t="s">
        <v>8832</v>
      </c>
      <c r="E1352" s="32" t="s">
        <v>19</v>
      </c>
      <c r="G1352"/>
      <c r="H1352"/>
    </row>
    <row r="1353" spans="1:8" x14ac:dyDescent="0.3">
      <c r="A1353" s="2" t="s">
        <v>277</v>
      </c>
      <c r="B1353" s="36">
        <v>9</v>
      </c>
      <c r="C1353" s="37" t="s">
        <v>8818</v>
      </c>
      <c r="D1353" s="32" t="s">
        <v>8832</v>
      </c>
      <c r="E1353" s="32" t="s">
        <v>19</v>
      </c>
      <c r="G1353"/>
      <c r="H1353"/>
    </row>
    <row r="1354" spans="1:8" x14ac:dyDescent="0.3">
      <c r="A1354" s="2" t="s">
        <v>277</v>
      </c>
      <c r="B1354" s="36">
        <v>9</v>
      </c>
      <c r="C1354" s="37" t="s">
        <v>8818</v>
      </c>
      <c r="D1354" s="32" t="s">
        <v>8832</v>
      </c>
      <c r="E1354" s="32" t="s">
        <v>19</v>
      </c>
      <c r="G1354"/>
      <c r="H1354"/>
    </row>
    <row r="1355" spans="1:8" x14ac:dyDescent="0.3">
      <c r="A1355" s="2" t="s">
        <v>277</v>
      </c>
      <c r="B1355" s="36">
        <v>9</v>
      </c>
      <c r="C1355" s="37" t="s">
        <v>8818</v>
      </c>
      <c r="D1355" s="32" t="s">
        <v>8832</v>
      </c>
      <c r="E1355" s="32" t="s">
        <v>19</v>
      </c>
      <c r="G1355"/>
      <c r="H1355"/>
    </row>
    <row r="1356" spans="1:8" x14ac:dyDescent="0.3">
      <c r="A1356" s="2" t="s">
        <v>277</v>
      </c>
      <c r="B1356" s="36">
        <v>9</v>
      </c>
      <c r="C1356" s="37" t="s">
        <v>8818</v>
      </c>
      <c r="D1356" s="32" t="s">
        <v>8832</v>
      </c>
      <c r="E1356" s="32" t="s">
        <v>19</v>
      </c>
      <c r="G1356"/>
      <c r="H1356"/>
    </row>
    <row r="1357" spans="1:8" x14ac:dyDescent="0.3">
      <c r="A1357" s="2" t="s">
        <v>277</v>
      </c>
      <c r="B1357" s="36">
        <v>9</v>
      </c>
      <c r="C1357" s="37" t="s">
        <v>8818</v>
      </c>
      <c r="D1357" s="32" t="s">
        <v>8832</v>
      </c>
      <c r="E1357" s="32" t="s">
        <v>19</v>
      </c>
      <c r="G1357"/>
      <c r="H1357"/>
    </row>
    <row r="1358" spans="1:8" x14ac:dyDescent="0.3">
      <c r="A1358" s="2" t="s">
        <v>277</v>
      </c>
      <c r="B1358" s="36">
        <v>9</v>
      </c>
      <c r="C1358" s="37" t="s">
        <v>8818</v>
      </c>
      <c r="D1358" s="32" t="s">
        <v>8832</v>
      </c>
      <c r="E1358" s="32" t="s">
        <v>19</v>
      </c>
      <c r="G1358"/>
      <c r="H1358"/>
    </row>
    <row r="1359" spans="1:8" x14ac:dyDescent="0.3">
      <c r="A1359" s="2" t="s">
        <v>277</v>
      </c>
      <c r="B1359" s="36">
        <v>9</v>
      </c>
      <c r="C1359" s="37" t="s">
        <v>8818</v>
      </c>
      <c r="D1359" s="32" t="s">
        <v>8832</v>
      </c>
      <c r="E1359" s="32" t="s">
        <v>19</v>
      </c>
      <c r="G1359"/>
      <c r="H1359"/>
    </row>
    <row r="1360" spans="1:8" x14ac:dyDescent="0.3">
      <c r="A1360" s="2" t="s">
        <v>277</v>
      </c>
      <c r="B1360" s="36">
        <v>9</v>
      </c>
      <c r="C1360" s="37" t="s">
        <v>8818</v>
      </c>
      <c r="D1360" s="32" t="s">
        <v>8832</v>
      </c>
      <c r="E1360" s="32" t="s">
        <v>19</v>
      </c>
      <c r="G1360"/>
      <c r="H1360"/>
    </row>
    <row r="1361" spans="1:8" x14ac:dyDescent="0.3">
      <c r="A1361" s="2" t="s">
        <v>277</v>
      </c>
      <c r="B1361" s="36">
        <v>9</v>
      </c>
      <c r="C1361" s="37" t="s">
        <v>8818</v>
      </c>
      <c r="D1361" s="32" t="s">
        <v>8832</v>
      </c>
      <c r="E1361" s="32" t="s">
        <v>19</v>
      </c>
      <c r="G1361"/>
      <c r="H1361"/>
    </row>
    <row r="1362" spans="1:8" x14ac:dyDescent="0.3">
      <c r="A1362" s="2" t="s">
        <v>277</v>
      </c>
      <c r="B1362" s="36">
        <v>9</v>
      </c>
      <c r="C1362" s="37" t="s">
        <v>8818</v>
      </c>
      <c r="D1362" s="32" t="s">
        <v>8832</v>
      </c>
      <c r="E1362" s="32" t="s">
        <v>19</v>
      </c>
      <c r="G1362"/>
      <c r="H1362"/>
    </row>
    <row r="1363" spans="1:8" x14ac:dyDescent="0.3">
      <c r="A1363" s="2" t="s">
        <v>277</v>
      </c>
      <c r="B1363" s="36">
        <v>9</v>
      </c>
      <c r="C1363" s="37" t="s">
        <v>8818</v>
      </c>
      <c r="D1363" s="32" t="s">
        <v>8832</v>
      </c>
      <c r="E1363" s="32" t="s">
        <v>19</v>
      </c>
      <c r="G1363"/>
      <c r="H1363"/>
    </row>
    <row r="1364" spans="1:8" x14ac:dyDescent="0.3">
      <c r="A1364" s="2" t="s">
        <v>277</v>
      </c>
      <c r="B1364" s="36">
        <v>9</v>
      </c>
      <c r="C1364" s="37" t="s">
        <v>8818</v>
      </c>
      <c r="D1364" s="32" t="s">
        <v>8832</v>
      </c>
      <c r="E1364" s="32" t="s">
        <v>19</v>
      </c>
      <c r="G1364"/>
      <c r="H1364"/>
    </row>
    <row r="1365" spans="1:8" x14ac:dyDescent="0.3">
      <c r="A1365" s="2" t="s">
        <v>277</v>
      </c>
      <c r="B1365" s="36">
        <v>9</v>
      </c>
      <c r="C1365" s="37" t="s">
        <v>8818</v>
      </c>
      <c r="D1365" s="32" t="s">
        <v>8832</v>
      </c>
      <c r="E1365" s="32" t="s">
        <v>19</v>
      </c>
      <c r="G1365"/>
      <c r="H1365"/>
    </row>
    <row r="1366" spans="1:8" x14ac:dyDescent="0.3">
      <c r="A1366" s="2" t="s">
        <v>277</v>
      </c>
      <c r="B1366" s="36">
        <v>9</v>
      </c>
      <c r="C1366" s="37" t="s">
        <v>8818</v>
      </c>
      <c r="D1366" s="32" t="s">
        <v>8832</v>
      </c>
      <c r="E1366" s="32" t="s">
        <v>19</v>
      </c>
      <c r="G1366"/>
      <c r="H1366"/>
    </row>
    <row r="1367" spans="1:8" x14ac:dyDescent="0.3">
      <c r="A1367" s="2" t="s">
        <v>277</v>
      </c>
      <c r="B1367" s="36">
        <v>9</v>
      </c>
      <c r="C1367" s="37" t="s">
        <v>8818</v>
      </c>
      <c r="D1367" s="32" t="s">
        <v>8832</v>
      </c>
      <c r="E1367" s="32" t="s">
        <v>19</v>
      </c>
      <c r="G1367"/>
      <c r="H1367"/>
    </row>
    <row r="1368" spans="1:8" x14ac:dyDescent="0.3">
      <c r="A1368" s="2" t="s">
        <v>277</v>
      </c>
      <c r="B1368" s="36">
        <v>9</v>
      </c>
      <c r="C1368" s="37" t="s">
        <v>8818</v>
      </c>
      <c r="D1368" s="32" t="s">
        <v>8832</v>
      </c>
      <c r="E1368" s="32" t="s">
        <v>19</v>
      </c>
      <c r="G1368"/>
      <c r="H1368"/>
    </row>
    <row r="1369" spans="1:8" x14ac:dyDescent="0.3">
      <c r="A1369" s="2" t="s">
        <v>277</v>
      </c>
      <c r="B1369" s="36">
        <v>9</v>
      </c>
      <c r="C1369" s="37" t="s">
        <v>8818</v>
      </c>
      <c r="D1369" s="32" t="s">
        <v>8832</v>
      </c>
      <c r="E1369" s="32" t="s">
        <v>19</v>
      </c>
      <c r="G1369"/>
      <c r="H1369"/>
    </row>
    <row r="1370" spans="1:8" x14ac:dyDescent="0.3">
      <c r="A1370" s="2" t="s">
        <v>277</v>
      </c>
      <c r="B1370" s="36">
        <v>9</v>
      </c>
      <c r="C1370" s="37" t="s">
        <v>8818</v>
      </c>
      <c r="D1370" s="32" t="s">
        <v>8832</v>
      </c>
      <c r="E1370" s="32" t="s">
        <v>19</v>
      </c>
      <c r="G1370"/>
      <c r="H1370"/>
    </row>
    <row r="1371" spans="1:8" x14ac:dyDescent="0.3">
      <c r="A1371" s="2" t="s">
        <v>277</v>
      </c>
      <c r="B1371" s="36">
        <v>9</v>
      </c>
      <c r="C1371" s="37" t="s">
        <v>8818</v>
      </c>
      <c r="D1371" s="32" t="s">
        <v>8832</v>
      </c>
      <c r="E1371" s="32" t="s">
        <v>19</v>
      </c>
      <c r="G1371"/>
      <c r="H1371"/>
    </row>
    <row r="1372" spans="1:8" x14ac:dyDescent="0.3">
      <c r="A1372" s="2" t="s">
        <v>277</v>
      </c>
      <c r="B1372" s="36">
        <v>9</v>
      </c>
      <c r="C1372" s="37" t="s">
        <v>8818</v>
      </c>
      <c r="D1372" s="32" t="s">
        <v>8832</v>
      </c>
      <c r="E1372" s="32" t="s">
        <v>19</v>
      </c>
      <c r="G1372"/>
      <c r="H1372"/>
    </row>
    <row r="1373" spans="1:8" x14ac:dyDescent="0.3">
      <c r="A1373" s="2" t="s">
        <v>277</v>
      </c>
      <c r="B1373" s="36">
        <v>9</v>
      </c>
      <c r="C1373" s="37" t="s">
        <v>8818</v>
      </c>
      <c r="D1373" s="32" t="s">
        <v>8832</v>
      </c>
      <c r="E1373" s="32" t="s">
        <v>19</v>
      </c>
      <c r="G1373"/>
      <c r="H1373"/>
    </row>
    <row r="1374" spans="1:8" x14ac:dyDescent="0.3">
      <c r="A1374" s="2" t="s">
        <v>277</v>
      </c>
      <c r="B1374" s="36">
        <v>9</v>
      </c>
      <c r="C1374" s="37" t="s">
        <v>8818</v>
      </c>
      <c r="D1374" s="32" t="s">
        <v>8832</v>
      </c>
      <c r="E1374" s="32" t="s">
        <v>19</v>
      </c>
      <c r="G1374"/>
      <c r="H1374"/>
    </row>
    <row r="1375" spans="1:8" x14ac:dyDescent="0.3">
      <c r="A1375" s="2" t="s">
        <v>277</v>
      </c>
      <c r="B1375" s="36">
        <v>9</v>
      </c>
      <c r="C1375" s="37" t="s">
        <v>8818</v>
      </c>
      <c r="D1375" s="32" t="s">
        <v>8832</v>
      </c>
      <c r="E1375" s="32" t="s">
        <v>19</v>
      </c>
      <c r="G1375"/>
      <c r="H1375"/>
    </row>
    <row r="1376" spans="1:8" x14ac:dyDescent="0.3">
      <c r="A1376" s="2" t="s">
        <v>277</v>
      </c>
      <c r="B1376" s="36">
        <v>9</v>
      </c>
      <c r="C1376" s="37" t="s">
        <v>8818</v>
      </c>
      <c r="D1376" s="32" t="s">
        <v>8832</v>
      </c>
      <c r="E1376" s="32" t="s">
        <v>19</v>
      </c>
      <c r="G1376"/>
      <c r="H1376"/>
    </row>
    <row r="1377" spans="1:8" x14ac:dyDescent="0.3">
      <c r="A1377" s="2" t="s">
        <v>277</v>
      </c>
      <c r="B1377" s="36">
        <v>9</v>
      </c>
      <c r="C1377" s="37" t="s">
        <v>8818</v>
      </c>
      <c r="D1377" s="32" t="s">
        <v>8832</v>
      </c>
      <c r="E1377" s="32" t="s">
        <v>19</v>
      </c>
      <c r="G1377"/>
      <c r="H1377"/>
    </row>
    <row r="1378" spans="1:8" x14ac:dyDescent="0.3">
      <c r="A1378" s="2" t="s">
        <v>277</v>
      </c>
      <c r="B1378" s="36">
        <v>9</v>
      </c>
      <c r="C1378" s="37" t="s">
        <v>8818</v>
      </c>
      <c r="D1378" s="32" t="s">
        <v>8832</v>
      </c>
      <c r="E1378" s="32" t="s">
        <v>19</v>
      </c>
      <c r="G1378"/>
      <c r="H1378"/>
    </row>
    <row r="1379" spans="1:8" x14ac:dyDescent="0.3">
      <c r="A1379" s="2" t="s">
        <v>277</v>
      </c>
      <c r="B1379" s="36">
        <v>9</v>
      </c>
      <c r="C1379" s="37" t="s">
        <v>8818</v>
      </c>
      <c r="D1379" s="32" t="s">
        <v>8832</v>
      </c>
      <c r="E1379" s="32" t="s">
        <v>19</v>
      </c>
      <c r="G1379"/>
      <c r="H1379"/>
    </row>
    <row r="1380" spans="1:8" x14ac:dyDescent="0.3">
      <c r="A1380" s="2" t="s">
        <v>277</v>
      </c>
      <c r="B1380" s="36">
        <v>9</v>
      </c>
      <c r="C1380" s="37" t="s">
        <v>8818</v>
      </c>
      <c r="D1380" s="32" t="s">
        <v>8832</v>
      </c>
      <c r="E1380" s="32" t="s">
        <v>19</v>
      </c>
      <c r="G1380"/>
      <c r="H1380"/>
    </row>
    <row r="1381" spans="1:8" x14ac:dyDescent="0.3">
      <c r="A1381" s="2" t="s">
        <v>277</v>
      </c>
      <c r="B1381" s="36">
        <v>9</v>
      </c>
      <c r="C1381" s="37" t="s">
        <v>8818</v>
      </c>
      <c r="D1381" s="32" t="s">
        <v>8832</v>
      </c>
      <c r="E1381" s="32" t="s">
        <v>19</v>
      </c>
      <c r="G1381"/>
      <c r="H1381"/>
    </row>
    <row r="1382" spans="1:8" x14ac:dyDescent="0.3">
      <c r="A1382" s="2" t="s">
        <v>277</v>
      </c>
      <c r="B1382" s="36">
        <v>9</v>
      </c>
      <c r="C1382" s="37" t="s">
        <v>8818</v>
      </c>
      <c r="D1382" s="32" t="s">
        <v>8832</v>
      </c>
      <c r="E1382" s="32" t="s">
        <v>19</v>
      </c>
      <c r="G1382"/>
      <c r="H1382"/>
    </row>
    <row r="1383" spans="1:8" x14ac:dyDescent="0.3">
      <c r="A1383" s="2" t="s">
        <v>277</v>
      </c>
      <c r="B1383" s="36">
        <v>9</v>
      </c>
      <c r="C1383" s="37" t="s">
        <v>8818</v>
      </c>
      <c r="D1383" s="32" t="s">
        <v>8832</v>
      </c>
      <c r="E1383" s="32" t="s">
        <v>19</v>
      </c>
      <c r="G1383"/>
      <c r="H1383"/>
    </row>
    <row r="1384" spans="1:8" x14ac:dyDescent="0.3">
      <c r="A1384" s="2" t="s">
        <v>277</v>
      </c>
      <c r="B1384" s="36">
        <v>9</v>
      </c>
      <c r="C1384" s="37" t="s">
        <v>8818</v>
      </c>
      <c r="D1384" s="32" t="s">
        <v>8832</v>
      </c>
      <c r="E1384" s="32" t="s">
        <v>19</v>
      </c>
      <c r="G1384"/>
      <c r="H1384"/>
    </row>
    <row r="1385" spans="1:8" x14ac:dyDescent="0.3">
      <c r="A1385" s="2" t="s">
        <v>277</v>
      </c>
      <c r="B1385" s="36">
        <v>9</v>
      </c>
      <c r="C1385" s="37" t="s">
        <v>8818</v>
      </c>
      <c r="D1385" s="32" t="s">
        <v>8832</v>
      </c>
      <c r="E1385" s="32" t="s">
        <v>19</v>
      </c>
      <c r="G1385"/>
      <c r="H1385"/>
    </row>
    <row r="1386" spans="1:8" x14ac:dyDescent="0.3">
      <c r="A1386" s="2" t="s">
        <v>277</v>
      </c>
      <c r="B1386" s="36">
        <v>9</v>
      </c>
      <c r="C1386" s="37" t="s">
        <v>8818</v>
      </c>
      <c r="D1386" s="32" t="s">
        <v>8832</v>
      </c>
      <c r="E1386" s="32" t="s">
        <v>19</v>
      </c>
      <c r="G1386"/>
      <c r="H1386"/>
    </row>
    <row r="1387" spans="1:8" x14ac:dyDescent="0.3">
      <c r="A1387" s="2" t="s">
        <v>277</v>
      </c>
      <c r="B1387" s="36">
        <v>9</v>
      </c>
      <c r="C1387" s="37" t="s">
        <v>8818</v>
      </c>
      <c r="D1387" s="32" t="s">
        <v>8832</v>
      </c>
      <c r="E1387" s="32" t="s">
        <v>19</v>
      </c>
      <c r="G1387"/>
      <c r="H1387"/>
    </row>
    <row r="1388" spans="1:8" x14ac:dyDescent="0.3">
      <c r="A1388" s="2" t="s">
        <v>277</v>
      </c>
      <c r="B1388" s="36">
        <v>9</v>
      </c>
      <c r="C1388" s="37" t="s">
        <v>8818</v>
      </c>
      <c r="D1388" s="32" t="s">
        <v>8832</v>
      </c>
      <c r="E1388" s="32" t="s">
        <v>19</v>
      </c>
      <c r="G1388"/>
      <c r="H1388"/>
    </row>
    <row r="1389" spans="1:8" x14ac:dyDescent="0.3">
      <c r="A1389" s="2" t="s">
        <v>277</v>
      </c>
      <c r="B1389" s="36">
        <v>9</v>
      </c>
      <c r="C1389" s="37" t="s">
        <v>8818</v>
      </c>
      <c r="D1389" s="32" t="s">
        <v>8832</v>
      </c>
      <c r="E1389" s="32" t="s">
        <v>19</v>
      </c>
      <c r="G1389"/>
      <c r="H1389"/>
    </row>
    <row r="1390" spans="1:8" x14ac:dyDescent="0.3">
      <c r="A1390" s="2" t="s">
        <v>277</v>
      </c>
      <c r="B1390" s="36">
        <v>9</v>
      </c>
      <c r="C1390" s="37" t="s">
        <v>8818</v>
      </c>
      <c r="D1390" s="32" t="s">
        <v>8832</v>
      </c>
      <c r="E1390" s="32" t="s">
        <v>19</v>
      </c>
      <c r="G1390"/>
      <c r="H1390"/>
    </row>
    <row r="1391" spans="1:8" x14ac:dyDescent="0.3">
      <c r="A1391" s="2" t="s">
        <v>277</v>
      </c>
      <c r="B1391" s="36">
        <v>9</v>
      </c>
      <c r="C1391" s="37" t="s">
        <v>8818</v>
      </c>
      <c r="D1391" s="32" t="s">
        <v>8832</v>
      </c>
      <c r="E1391" s="32" t="s">
        <v>19</v>
      </c>
      <c r="G1391"/>
      <c r="H1391"/>
    </row>
    <row r="1392" spans="1:8" x14ac:dyDescent="0.3">
      <c r="A1392" s="2" t="s">
        <v>277</v>
      </c>
      <c r="B1392" s="36">
        <v>9</v>
      </c>
      <c r="C1392" s="37" t="s">
        <v>8818</v>
      </c>
      <c r="D1392" s="32" t="s">
        <v>8832</v>
      </c>
      <c r="E1392" s="32" t="s">
        <v>19</v>
      </c>
      <c r="G1392"/>
      <c r="H1392"/>
    </row>
    <row r="1393" spans="1:8" x14ac:dyDescent="0.3">
      <c r="A1393" s="2" t="s">
        <v>277</v>
      </c>
      <c r="B1393" s="36">
        <v>9</v>
      </c>
      <c r="C1393" s="37" t="s">
        <v>8818</v>
      </c>
      <c r="D1393" s="32" t="s">
        <v>8832</v>
      </c>
      <c r="E1393" s="32" t="s">
        <v>19</v>
      </c>
      <c r="G1393"/>
      <c r="H1393"/>
    </row>
    <row r="1394" spans="1:8" x14ac:dyDescent="0.3">
      <c r="A1394" s="2" t="s">
        <v>277</v>
      </c>
      <c r="B1394" s="36">
        <v>9</v>
      </c>
      <c r="C1394" s="37" t="s">
        <v>8818</v>
      </c>
      <c r="D1394" s="32" t="s">
        <v>8832</v>
      </c>
      <c r="E1394" s="32" t="s">
        <v>19</v>
      </c>
      <c r="G1394"/>
      <c r="H1394"/>
    </row>
    <row r="1395" spans="1:8" x14ac:dyDescent="0.3">
      <c r="A1395" s="2" t="s">
        <v>277</v>
      </c>
      <c r="B1395" s="36">
        <v>9</v>
      </c>
      <c r="C1395" s="37" t="s">
        <v>8818</v>
      </c>
      <c r="D1395" s="32" t="s">
        <v>8832</v>
      </c>
      <c r="E1395" s="32" t="s">
        <v>19</v>
      </c>
      <c r="G1395"/>
      <c r="H1395"/>
    </row>
    <row r="1396" spans="1:8" x14ac:dyDescent="0.3">
      <c r="A1396" s="2" t="s">
        <v>277</v>
      </c>
      <c r="B1396" s="36">
        <v>9</v>
      </c>
      <c r="C1396" s="37" t="s">
        <v>8818</v>
      </c>
      <c r="D1396" s="32" t="s">
        <v>8832</v>
      </c>
      <c r="E1396" s="32" t="s">
        <v>19</v>
      </c>
      <c r="G1396"/>
      <c r="H1396"/>
    </row>
    <row r="1397" spans="1:8" x14ac:dyDescent="0.3">
      <c r="A1397" s="2" t="s">
        <v>277</v>
      </c>
      <c r="B1397" s="36">
        <v>9</v>
      </c>
      <c r="C1397" s="37" t="s">
        <v>8818</v>
      </c>
      <c r="D1397" s="32" t="s">
        <v>8832</v>
      </c>
      <c r="E1397" s="32" t="s">
        <v>19</v>
      </c>
      <c r="G1397"/>
      <c r="H1397"/>
    </row>
    <row r="1398" spans="1:8" x14ac:dyDescent="0.3">
      <c r="A1398" s="2" t="s">
        <v>277</v>
      </c>
      <c r="B1398" s="36">
        <v>9</v>
      </c>
      <c r="C1398" s="37" t="s">
        <v>8818</v>
      </c>
      <c r="D1398" s="32" t="s">
        <v>8832</v>
      </c>
      <c r="E1398" s="32" t="s">
        <v>19</v>
      </c>
      <c r="G1398"/>
      <c r="H1398"/>
    </row>
    <row r="1399" spans="1:8" x14ac:dyDescent="0.3">
      <c r="A1399" s="2" t="s">
        <v>277</v>
      </c>
      <c r="B1399" s="36">
        <v>9</v>
      </c>
      <c r="C1399" s="37" t="s">
        <v>8818</v>
      </c>
      <c r="D1399" s="32" t="s">
        <v>8832</v>
      </c>
      <c r="E1399" s="32" t="s">
        <v>19</v>
      </c>
      <c r="G1399"/>
      <c r="H1399"/>
    </row>
    <row r="1400" spans="1:8" x14ac:dyDescent="0.3">
      <c r="A1400" s="2" t="s">
        <v>277</v>
      </c>
      <c r="B1400" s="36">
        <v>9</v>
      </c>
      <c r="C1400" s="37" t="s">
        <v>8818</v>
      </c>
      <c r="D1400" s="32" t="s">
        <v>8832</v>
      </c>
      <c r="E1400" s="32" t="s">
        <v>19</v>
      </c>
      <c r="G1400"/>
      <c r="H1400"/>
    </row>
    <row r="1401" spans="1:8" x14ac:dyDescent="0.3">
      <c r="A1401" s="2" t="s">
        <v>277</v>
      </c>
      <c r="B1401" s="36">
        <v>9</v>
      </c>
      <c r="C1401" s="37" t="s">
        <v>8818</v>
      </c>
      <c r="D1401" s="32" t="s">
        <v>8832</v>
      </c>
      <c r="E1401" s="32" t="s">
        <v>19</v>
      </c>
      <c r="G1401"/>
      <c r="H1401"/>
    </row>
    <row r="1402" spans="1:8" x14ac:dyDescent="0.3">
      <c r="A1402" s="2" t="s">
        <v>277</v>
      </c>
      <c r="B1402" s="36">
        <v>9</v>
      </c>
      <c r="C1402" s="37" t="s">
        <v>8818</v>
      </c>
      <c r="D1402" s="32" t="s">
        <v>8832</v>
      </c>
      <c r="E1402" s="32" t="s">
        <v>19</v>
      </c>
      <c r="G1402"/>
      <c r="H1402"/>
    </row>
    <row r="1403" spans="1:8" x14ac:dyDescent="0.3">
      <c r="A1403" s="2" t="s">
        <v>277</v>
      </c>
      <c r="B1403" s="36">
        <v>9</v>
      </c>
      <c r="C1403" s="37" t="s">
        <v>8818</v>
      </c>
      <c r="D1403" s="32" t="s">
        <v>8832</v>
      </c>
      <c r="E1403" s="32" t="s">
        <v>19</v>
      </c>
      <c r="G1403"/>
      <c r="H1403"/>
    </row>
    <row r="1404" spans="1:8" x14ac:dyDescent="0.3">
      <c r="A1404" s="2" t="s">
        <v>277</v>
      </c>
      <c r="B1404" s="36">
        <v>9</v>
      </c>
      <c r="C1404" s="37" t="s">
        <v>8818</v>
      </c>
      <c r="D1404" s="32" t="s">
        <v>8832</v>
      </c>
      <c r="E1404" s="32" t="s">
        <v>19</v>
      </c>
      <c r="G1404"/>
      <c r="H1404"/>
    </row>
    <row r="1405" spans="1:8" x14ac:dyDescent="0.3">
      <c r="A1405" s="2" t="s">
        <v>277</v>
      </c>
      <c r="B1405" s="36">
        <v>9</v>
      </c>
      <c r="C1405" s="37" t="s">
        <v>8818</v>
      </c>
      <c r="D1405" s="32" t="s">
        <v>8832</v>
      </c>
      <c r="E1405" s="32" t="s">
        <v>19</v>
      </c>
      <c r="G1405"/>
      <c r="H1405"/>
    </row>
    <row r="1406" spans="1:8" x14ac:dyDescent="0.3">
      <c r="A1406" s="2" t="s">
        <v>277</v>
      </c>
      <c r="B1406" s="36">
        <v>9</v>
      </c>
      <c r="C1406" s="37" t="s">
        <v>8818</v>
      </c>
      <c r="D1406" s="32" t="s">
        <v>8832</v>
      </c>
      <c r="E1406" s="32" t="s">
        <v>19</v>
      </c>
      <c r="G1406"/>
      <c r="H1406"/>
    </row>
    <row r="1407" spans="1:8" x14ac:dyDescent="0.3">
      <c r="A1407" s="2" t="s">
        <v>277</v>
      </c>
      <c r="B1407" s="36">
        <v>9</v>
      </c>
      <c r="C1407" s="37" t="s">
        <v>8818</v>
      </c>
      <c r="D1407" s="32" t="s">
        <v>8832</v>
      </c>
      <c r="E1407" s="32" t="s">
        <v>19</v>
      </c>
      <c r="G1407"/>
      <c r="H1407"/>
    </row>
    <row r="1408" spans="1:8" x14ac:dyDescent="0.3">
      <c r="A1408" s="2" t="s">
        <v>277</v>
      </c>
      <c r="B1408" s="36">
        <v>9</v>
      </c>
      <c r="C1408" s="37" t="s">
        <v>8818</v>
      </c>
      <c r="D1408" s="32" t="s">
        <v>8832</v>
      </c>
      <c r="E1408" s="32" t="s">
        <v>19</v>
      </c>
      <c r="G1408"/>
      <c r="H1408"/>
    </row>
    <row r="1409" spans="1:8" x14ac:dyDescent="0.3">
      <c r="A1409" s="2" t="s">
        <v>277</v>
      </c>
      <c r="B1409" s="36">
        <v>9</v>
      </c>
      <c r="C1409" s="37" t="s">
        <v>8818</v>
      </c>
      <c r="D1409" s="32" t="s">
        <v>8832</v>
      </c>
      <c r="E1409" s="32" t="s">
        <v>19</v>
      </c>
      <c r="G1409"/>
      <c r="H1409"/>
    </row>
    <row r="1410" spans="1:8" x14ac:dyDescent="0.3">
      <c r="A1410" s="2" t="s">
        <v>277</v>
      </c>
      <c r="B1410" s="36">
        <v>9</v>
      </c>
      <c r="C1410" s="37" t="s">
        <v>8818</v>
      </c>
      <c r="D1410" s="32" t="s">
        <v>8832</v>
      </c>
      <c r="E1410" s="32" t="s">
        <v>19</v>
      </c>
      <c r="G1410"/>
      <c r="H1410"/>
    </row>
    <row r="1411" spans="1:8" x14ac:dyDescent="0.3">
      <c r="A1411" s="2" t="s">
        <v>277</v>
      </c>
      <c r="B1411" s="36">
        <v>9</v>
      </c>
      <c r="C1411" s="37" t="s">
        <v>8818</v>
      </c>
      <c r="D1411" s="32" t="s">
        <v>8832</v>
      </c>
      <c r="E1411" s="32" t="s">
        <v>19</v>
      </c>
      <c r="G1411"/>
      <c r="H1411"/>
    </row>
    <row r="1412" spans="1:8" x14ac:dyDescent="0.3">
      <c r="A1412" s="2" t="s">
        <v>277</v>
      </c>
      <c r="B1412" s="36">
        <v>9</v>
      </c>
      <c r="C1412" s="37" t="s">
        <v>8818</v>
      </c>
      <c r="D1412" s="32" t="s">
        <v>8832</v>
      </c>
      <c r="E1412" s="32" t="s">
        <v>19</v>
      </c>
      <c r="G1412"/>
      <c r="H1412"/>
    </row>
    <row r="1413" spans="1:8" x14ac:dyDescent="0.3">
      <c r="A1413" s="2" t="s">
        <v>277</v>
      </c>
      <c r="B1413" s="36">
        <v>9</v>
      </c>
      <c r="C1413" s="37" t="s">
        <v>8818</v>
      </c>
      <c r="D1413" s="32" t="s">
        <v>8832</v>
      </c>
      <c r="E1413" s="32" t="s">
        <v>19</v>
      </c>
      <c r="G1413"/>
      <c r="H1413"/>
    </row>
    <row r="1414" spans="1:8" x14ac:dyDescent="0.3">
      <c r="A1414" s="2" t="s">
        <v>277</v>
      </c>
      <c r="B1414" s="36">
        <v>9</v>
      </c>
      <c r="C1414" s="37" t="s">
        <v>8818</v>
      </c>
      <c r="D1414" s="32" t="s">
        <v>8832</v>
      </c>
      <c r="E1414" s="32" t="s">
        <v>19</v>
      </c>
      <c r="G1414"/>
      <c r="H1414"/>
    </row>
    <row r="1415" spans="1:8" x14ac:dyDescent="0.3">
      <c r="A1415" s="2" t="s">
        <v>277</v>
      </c>
      <c r="B1415" s="36">
        <v>9</v>
      </c>
      <c r="C1415" s="37" t="s">
        <v>8818</v>
      </c>
      <c r="D1415" s="32" t="s">
        <v>8832</v>
      </c>
      <c r="E1415" s="32" t="s">
        <v>19</v>
      </c>
      <c r="G1415"/>
      <c r="H1415"/>
    </row>
    <row r="1416" spans="1:8" x14ac:dyDescent="0.3">
      <c r="A1416" s="2" t="s">
        <v>277</v>
      </c>
      <c r="B1416" s="36">
        <v>9</v>
      </c>
      <c r="C1416" s="37" t="s">
        <v>8818</v>
      </c>
      <c r="D1416" s="32" t="s">
        <v>8832</v>
      </c>
      <c r="E1416" s="32" t="s">
        <v>19</v>
      </c>
      <c r="G1416"/>
      <c r="H1416"/>
    </row>
    <row r="1417" spans="1:8" x14ac:dyDescent="0.3">
      <c r="A1417" s="2" t="s">
        <v>277</v>
      </c>
      <c r="B1417" s="36">
        <v>9</v>
      </c>
      <c r="C1417" s="37" t="s">
        <v>8818</v>
      </c>
      <c r="D1417" s="32" t="s">
        <v>8832</v>
      </c>
      <c r="E1417" s="32" t="s">
        <v>19</v>
      </c>
      <c r="G1417"/>
      <c r="H1417"/>
    </row>
    <row r="1418" spans="1:8" x14ac:dyDescent="0.3">
      <c r="A1418" s="2" t="s">
        <v>277</v>
      </c>
      <c r="B1418" s="36">
        <v>9</v>
      </c>
      <c r="C1418" s="37" t="s">
        <v>8818</v>
      </c>
      <c r="D1418" s="32" t="s">
        <v>8832</v>
      </c>
      <c r="E1418" s="32" t="s">
        <v>19</v>
      </c>
      <c r="G1418"/>
      <c r="H1418"/>
    </row>
    <row r="1419" spans="1:8" x14ac:dyDescent="0.3">
      <c r="A1419" s="2" t="s">
        <v>277</v>
      </c>
      <c r="B1419" s="36">
        <v>9</v>
      </c>
      <c r="C1419" s="37" t="s">
        <v>8818</v>
      </c>
      <c r="D1419" s="32" t="s">
        <v>8832</v>
      </c>
      <c r="E1419" s="32" t="s">
        <v>19</v>
      </c>
      <c r="G1419"/>
      <c r="H1419"/>
    </row>
    <row r="1420" spans="1:8" x14ac:dyDescent="0.3">
      <c r="A1420" s="2" t="s">
        <v>277</v>
      </c>
      <c r="B1420" s="36">
        <v>9</v>
      </c>
      <c r="C1420" s="37" t="s">
        <v>8818</v>
      </c>
      <c r="D1420" s="32" t="s">
        <v>8832</v>
      </c>
      <c r="E1420" s="32" t="s">
        <v>19</v>
      </c>
      <c r="G1420"/>
      <c r="H1420"/>
    </row>
    <row r="1421" spans="1:8" x14ac:dyDescent="0.3">
      <c r="A1421" s="2" t="s">
        <v>277</v>
      </c>
      <c r="B1421" s="36">
        <v>9</v>
      </c>
      <c r="C1421" s="37" t="s">
        <v>8818</v>
      </c>
      <c r="D1421" s="32" t="s">
        <v>8832</v>
      </c>
      <c r="E1421" s="32" t="s">
        <v>19</v>
      </c>
      <c r="G1421"/>
      <c r="H1421"/>
    </row>
    <row r="1422" spans="1:8" x14ac:dyDescent="0.3">
      <c r="A1422" s="2" t="s">
        <v>277</v>
      </c>
      <c r="B1422" s="36">
        <v>9</v>
      </c>
      <c r="C1422" s="37" t="s">
        <v>8818</v>
      </c>
      <c r="D1422" s="32" t="s">
        <v>8832</v>
      </c>
      <c r="E1422" s="32" t="s">
        <v>19</v>
      </c>
      <c r="G1422"/>
      <c r="H1422"/>
    </row>
    <row r="1423" spans="1:8" x14ac:dyDescent="0.3">
      <c r="A1423" s="2" t="s">
        <v>277</v>
      </c>
      <c r="B1423" s="36">
        <v>9</v>
      </c>
      <c r="C1423" s="37" t="s">
        <v>8818</v>
      </c>
      <c r="D1423" s="32" t="s">
        <v>8832</v>
      </c>
      <c r="E1423" s="32" t="s">
        <v>19</v>
      </c>
      <c r="G1423"/>
      <c r="H1423"/>
    </row>
    <row r="1424" spans="1:8" x14ac:dyDescent="0.3">
      <c r="A1424" s="2" t="s">
        <v>277</v>
      </c>
      <c r="B1424" s="36">
        <v>9</v>
      </c>
      <c r="C1424" s="37" t="s">
        <v>8818</v>
      </c>
      <c r="D1424" s="32" t="s">
        <v>8832</v>
      </c>
      <c r="E1424" s="32" t="s">
        <v>19</v>
      </c>
      <c r="G1424"/>
      <c r="H1424"/>
    </row>
    <row r="1425" spans="1:8" x14ac:dyDescent="0.3">
      <c r="A1425" s="2" t="s">
        <v>277</v>
      </c>
      <c r="B1425" s="36">
        <v>9</v>
      </c>
      <c r="C1425" s="37" t="s">
        <v>8818</v>
      </c>
      <c r="D1425" s="32" t="s">
        <v>8832</v>
      </c>
      <c r="E1425" s="32" t="s">
        <v>19</v>
      </c>
      <c r="G1425"/>
      <c r="H1425"/>
    </row>
    <row r="1426" spans="1:8" x14ac:dyDescent="0.3">
      <c r="A1426" s="2" t="s">
        <v>277</v>
      </c>
      <c r="B1426" s="36">
        <v>9</v>
      </c>
      <c r="C1426" s="37" t="s">
        <v>8818</v>
      </c>
      <c r="D1426" s="32" t="s">
        <v>8832</v>
      </c>
      <c r="E1426" s="32" t="s">
        <v>19</v>
      </c>
      <c r="G1426"/>
      <c r="H1426"/>
    </row>
    <row r="1427" spans="1:8" x14ac:dyDescent="0.3">
      <c r="A1427" s="2" t="s">
        <v>277</v>
      </c>
      <c r="B1427" s="36">
        <v>9</v>
      </c>
      <c r="C1427" s="37" t="s">
        <v>8818</v>
      </c>
      <c r="D1427" s="32" t="s">
        <v>8832</v>
      </c>
      <c r="E1427" s="32" t="s">
        <v>19</v>
      </c>
      <c r="G1427"/>
      <c r="H1427"/>
    </row>
    <row r="1428" spans="1:8" x14ac:dyDescent="0.3">
      <c r="A1428" s="2" t="s">
        <v>277</v>
      </c>
      <c r="B1428" s="36">
        <v>9</v>
      </c>
      <c r="C1428" s="37" t="s">
        <v>8818</v>
      </c>
      <c r="D1428" s="32" t="s">
        <v>8832</v>
      </c>
      <c r="E1428" s="32" t="s">
        <v>19</v>
      </c>
      <c r="G1428"/>
      <c r="H1428"/>
    </row>
    <row r="1429" spans="1:8" x14ac:dyDescent="0.3">
      <c r="A1429" s="2" t="s">
        <v>277</v>
      </c>
      <c r="B1429" s="36">
        <v>9</v>
      </c>
      <c r="C1429" s="37" t="s">
        <v>8818</v>
      </c>
      <c r="D1429" s="32" t="s">
        <v>8832</v>
      </c>
      <c r="E1429" s="32" t="s">
        <v>19</v>
      </c>
      <c r="G1429"/>
      <c r="H1429"/>
    </row>
    <row r="1430" spans="1:8" x14ac:dyDescent="0.3">
      <c r="A1430" s="2" t="s">
        <v>277</v>
      </c>
      <c r="B1430" s="36">
        <v>9</v>
      </c>
      <c r="C1430" s="37" t="s">
        <v>8818</v>
      </c>
      <c r="D1430" s="32" t="s">
        <v>8832</v>
      </c>
      <c r="E1430" s="32" t="s">
        <v>19</v>
      </c>
      <c r="G1430"/>
      <c r="H1430"/>
    </row>
    <row r="1431" spans="1:8" x14ac:dyDescent="0.3">
      <c r="A1431" s="2" t="s">
        <v>277</v>
      </c>
      <c r="B1431" s="36">
        <v>9</v>
      </c>
      <c r="C1431" s="37" t="s">
        <v>8818</v>
      </c>
      <c r="D1431" s="32" t="s">
        <v>8832</v>
      </c>
      <c r="E1431" s="32" t="s">
        <v>19</v>
      </c>
      <c r="G1431"/>
      <c r="H1431"/>
    </row>
    <row r="1432" spans="1:8" x14ac:dyDescent="0.3">
      <c r="A1432" s="2" t="s">
        <v>277</v>
      </c>
      <c r="B1432" s="36">
        <v>9</v>
      </c>
      <c r="C1432" s="37" t="s">
        <v>8818</v>
      </c>
      <c r="D1432" s="32" t="s">
        <v>8832</v>
      </c>
      <c r="E1432" s="32" t="s">
        <v>19</v>
      </c>
      <c r="G1432"/>
      <c r="H1432"/>
    </row>
    <row r="1433" spans="1:8" x14ac:dyDescent="0.3">
      <c r="A1433" s="2" t="s">
        <v>277</v>
      </c>
      <c r="B1433" s="36">
        <v>9</v>
      </c>
      <c r="C1433" s="37" t="s">
        <v>8818</v>
      </c>
      <c r="D1433" s="32" t="s">
        <v>8832</v>
      </c>
      <c r="E1433" s="32" t="s">
        <v>19</v>
      </c>
      <c r="G1433"/>
      <c r="H1433"/>
    </row>
    <row r="1434" spans="1:8" x14ac:dyDescent="0.3">
      <c r="A1434" s="2" t="s">
        <v>277</v>
      </c>
      <c r="B1434" s="36">
        <v>9</v>
      </c>
      <c r="C1434" s="37" t="s">
        <v>8818</v>
      </c>
      <c r="D1434" s="32" t="s">
        <v>8832</v>
      </c>
      <c r="E1434" s="32" t="s">
        <v>19</v>
      </c>
      <c r="G1434"/>
      <c r="H1434"/>
    </row>
    <row r="1435" spans="1:8" x14ac:dyDescent="0.3">
      <c r="A1435" s="2" t="s">
        <v>277</v>
      </c>
      <c r="B1435" s="36">
        <v>9</v>
      </c>
      <c r="C1435" s="37" t="s">
        <v>8818</v>
      </c>
      <c r="D1435" s="32" t="s">
        <v>8832</v>
      </c>
      <c r="E1435" s="32" t="s">
        <v>19</v>
      </c>
      <c r="G1435"/>
      <c r="H1435"/>
    </row>
    <row r="1436" spans="1:8" x14ac:dyDescent="0.3">
      <c r="A1436" s="2" t="s">
        <v>277</v>
      </c>
      <c r="B1436" s="36">
        <v>9</v>
      </c>
      <c r="C1436" s="37" t="s">
        <v>8818</v>
      </c>
      <c r="D1436" s="32" t="s">
        <v>8832</v>
      </c>
      <c r="E1436" s="32" t="s">
        <v>19</v>
      </c>
      <c r="G1436"/>
      <c r="H1436"/>
    </row>
    <row r="1437" spans="1:8" x14ac:dyDescent="0.3">
      <c r="A1437" s="2" t="s">
        <v>277</v>
      </c>
      <c r="B1437" s="36">
        <v>9</v>
      </c>
      <c r="C1437" s="37" t="s">
        <v>8818</v>
      </c>
      <c r="D1437" s="32" t="s">
        <v>8832</v>
      </c>
      <c r="E1437" s="32" t="s">
        <v>19</v>
      </c>
      <c r="G1437"/>
      <c r="H1437"/>
    </row>
    <row r="1438" spans="1:8" x14ac:dyDescent="0.3">
      <c r="A1438" s="2" t="s">
        <v>277</v>
      </c>
      <c r="B1438" s="36">
        <v>9</v>
      </c>
      <c r="C1438" s="37" t="s">
        <v>8818</v>
      </c>
      <c r="D1438" s="32" t="s">
        <v>8832</v>
      </c>
      <c r="E1438" s="32" t="s">
        <v>19</v>
      </c>
      <c r="G1438"/>
      <c r="H1438"/>
    </row>
    <row r="1439" spans="1:8" x14ac:dyDescent="0.3">
      <c r="A1439" s="2" t="s">
        <v>277</v>
      </c>
      <c r="B1439" s="36">
        <v>9</v>
      </c>
      <c r="C1439" s="37" t="s">
        <v>8818</v>
      </c>
      <c r="D1439" s="32" t="s">
        <v>8832</v>
      </c>
      <c r="E1439" s="32" t="s">
        <v>19</v>
      </c>
      <c r="G1439"/>
      <c r="H1439"/>
    </row>
    <row r="1440" spans="1:8" x14ac:dyDescent="0.3">
      <c r="A1440" s="2" t="s">
        <v>277</v>
      </c>
      <c r="B1440" s="36">
        <v>9</v>
      </c>
      <c r="C1440" s="37" t="s">
        <v>8818</v>
      </c>
      <c r="D1440" s="32" t="s">
        <v>8832</v>
      </c>
      <c r="E1440" s="32" t="s">
        <v>19</v>
      </c>
      <c r="G1440"/>
      <c r="H1440"/>
    </row>
    <row r="1441" spans="1:8" x14ac:dyDescent="0.3">
      <c r="A1441" s="2" t="s">
        <v>277</v>
      </c>
      <c r="B1441" s="36">
        <v>9</v>
      </c>
      <c r="C1441" s="37" t="s">
        <v>8818</v>
      </c>
      <c r="D1441" s="32" t="s">
        <v>8832</v>
      </c>
      <c r="E1441" s="32" t="s">
        <v>19</v>
      </c>
      <c r="G1441"/>
      <c r="H1441"/>
    </row>
    <row r="1442" spans="1:8" x14ac:dyDescent="0.3">
      <c r="A1442" s="2" t="s">
        <v>277</v>
      </c>
      <c r="B1442" s="36">
        <v>9</v>
      </c>
      <c r="C1442" s="37" t="s">
        <v>8818</v>
      </c>
      <c r="D1442" s="32" t="s">
        <v>8832</v>
      </c>
      <c r="E1442" s="32" t="s">
        <v>19</v>
      </c>
      <c r="G1442"/>
      <c r="H1442"/>
    </row>
    <row r="1443" spans="1:8" x14ac:dyDescent="0.3">
      <c r="A1443" s="2" t="s">
        <v>277</v>
      </c>
      <c r="B1443" s="36">
        <v>9</v>
      </c>
      <c r="C1443" s="37" t="s">
        <v>8818</v>
      </c>
      <c r="D1443" s="32" t="s">
        <v>8832</v>
      </c>
      <c r="E1443" s="32" t="s">
        <v>19</v>
      </c>
      <c r="G1443"/>
      <c r="H1443"/>
    </row>
    <row r="1444" spans="1:8" x14ac:dyDescent="0.3">
      <c r="A1444" s="2" t="s">
        <v>277</v>
      </c>
      <c r="B1444" s="36">
        <v>9</v>
      </c>
      <c r="C1444" s="37" t="s">
        <v>8818</v>
      </c>
      <c r="D1444" s="32" t="s">
        <v>8832</v>
      </c>
      <c r="E1444" s="32" t="s">
        <v>19</v>
      </c>
      <c r="G1444"/>
      <c r="H1444"/>
    </row>
    <row r="1445" spans="1:8" x14ac:dyDescent="0.3">
      <c r="A1445" s="2" t="s">
        <v>277</v>
      </c>
      <c r="B1445" s="36">
        <v>9</v>
      </c>
      <c r="C1445" s="37" t="s">
        <v>8818</v>
      </c>
      <c r="D1445" s="32" t="s">
        <v>8832</v>
      </c>
      <c r="E1445" s="32" t="s">
        <v>19</v>
      </c>
      <c r="G1445"/>
      <c r="H1445"/>
    </row>
    <row r="1446" spans="1:8" x14ac:dyDescent="0.3">
      <c r="A1446" s="2" t="s">
        <v>277</v>
      </c>
      <c r="B1446" s="36">
        <v>9</v>
      </c>
      <c r="C1446" s="37" t="s">
        <v>8818</v>
      </c>
      <c r="D1446" s="32" t="s">
        <v>8832</v>
      </c>
      <c r="E1446" s="32" t="s">
        <v>19</v>
      </c>
      <c r="G1446"/>
      <c r="H1446"/>
    </row>
    <row r="1447" spans="1:8" x14ac:dyDescent="0.3">
      <c r="A1447" s="2" t="s">
        <v>277</v>
      </c>
      <c r="B1447" s="36">
        <v>9</v>
      </c>
      <c r="C1447" s="37" t="s">
        <v>8818</v>
      </c>
      <c r="D1447" s="32" t="s">
        <v>8832</v>
      </c>
      <c r="E1447" s="32" t="s">
        <v>19</v>
      </c>
      <c r="G1447"/>
      <c r="H1447"/>
    </row>
    <row r="1448" spans="1:8" x14ac:dyDescent="0.3">
      <c r="A1448" s="2" t="s">
        <v>277</v>
      </c>
      <c r="B1448" s="36">
        <v>9</v>
      </c>
      <c r="C1448" s="37" t="s">
        <v>8818</v>
      </c>
      <c r="D1448" s="32" t="s">
        <v>8832</v>
      </c>
      <c r="E1448" s="32" t="s">
        <v>19</v>
      </c>
      <c r="G1448"/>
      <c r="H1448"/>
    </row>
    <row r="1449" spans="1:8" x14ac:dyDescent="0.3">
      <c r="A1449" s="2" t="s">
        <v>277</v>
      </c>
      <c r="B1449" s="36">
        <v>9</v>
      </c>
      <c r="C1449" s="37" t="s">
        <v>8818</v>
      </c>
      <c r="D1449" s="32" t="s">
        <v>8832</v>
      </c>
      <c r="E1449" s="32" t="s">
        <v>19</v>
      </c>
      <c r="G1449"/>
      <c r="H1449"/>
    </row>
    <row r="1450" spans="1:8" x14ac:dyDescent="0.3">
      <c r="A1450" s="2" t="s">
        <v>277</v>
      </c>
      <c r="B1450" s="36">
        <v>9</v>
      </c>
      <c r="C1450" s="37" t="s">
        <v>8818</v>
      </c>
      <c r="D1450" s="32" t="s">
        <v>8832</v>
      </c>
      <c r="E1450" s="32" t="s">
        <v>19</v>
      </c>
      <c r="G1450"/>
      <c r="H1450"/>
    </row>
    <row r="1451" spans="1:8" x14ac:dyDescent="0.3">
      <c r="A1451" s="2" t="s">
        <v>277</v>
      </c>
      <c r="B1451" s="36">
        <v>9</v>
      </c>
      <c r="C1451" s="37" t="s">
        <v>8818</v>
      </c>
      <c r="D1451" s="32" t="s">
        <v>8832</v>
      </c>
      <c r="E1451" s="32" t="s">
        <v>192</v>
      </c>
      <c r="G1451"/>
      <c r="H1451"/>
    </row>
    <row r="1452" spans="1:8" x14ac:dyDescent="0.3">
      <c r="A1452" s="2" t="s">
        <v>277</v>
      </c>
      <c r="B1452" s="36">
        <v>9</v>
      </c>
      <c r="C1452" s="37" t="s">
        <v>8818</v>
      </c>
      <c r="D1452" s="32" t="s">
        <v>8832</v>
      </c>
      <c r="E1452" s="32" t="s">
        <v>19</v>
      </c>
      <c r="G1452"/>
      <c r="H1452"/>
    </row>
    <row r="1453" spans="1:8" x14ac:dyDescent="0.3">
      <c r="A1453" s="2" t="s">
        <v>277</v>
      </c>
      <c r="B1453" s="36">
        <v>9</v>
      </c>
      <c r="C1453" s="37" t="s">
        <v>8818</v>
      </c>
      <c r="D1453" s="32" t="s">
        <v>8832</v>
      </c>
      <c r="E1453" s="32" t="s">
        <v>19</v>
      </c>
      <c r="G1453"/>
      <c r="H1453"/>
    </row>
    <row r="1454" spans="1:8" x14ac:dyDescent="0.3">
      <c r="A1454" s="2" t="s">
        <v>277</v>
      </c>
      <c r="B1454" s="36">
        <v>9</v>
      </c>
      <c r="C1454" s="37" t="s">
        <v>8818</v>
      </c>
      <c r="D1454" s="32" t="s">
        <v>8832</v>
      </c>
      <c r="E1454" s="32" t="s">
        <v>19</v>
      </c>
      <c r="G1454"/>
      <c r="H1454"/>
    </row>
    <row r="1455" spans="1:8" x14ac:dyDescent="0.3">
      <c r="A1455" s="2" t="s">
        <v>277</v>
      </c>
      <c r="B1455" s="36">
        <v>9</v>
      </c>
      <c r="C1455" s="37" t="s">
        <v>8818</v>
      </c>
      <c r="D1455" s="32" t="s">
        <v>8832</v>
      </c>
      <c r="E1455" s="32" t="s">
        <v>19</v>
      </c>
      <c r="G1455"/>
      <c r="H1455"/>
    </row>
    <row r="1456" spans="1:8" x14ac:dyDescent="0.3">
      <c r="A1456" s="2" t="s">
        <v>277</v>
      </c>
      <c r="B1456" s="36">
        <v>9</v>
      </c>
      <c r="C1456" s="37" t="s">
        <v>8818</v>
      </c>
      <c r="D1456" s="32" t="s">
        <v>8832</v>
      </c>
      <c r="E1456" s="32" t="s">
        <v>19</v>
      </c>
      <c r="G1456"/>
      <c r="H1456"/>
    </row>
    <row r="1457" spans="1:8" x14ac:dyDescent="0.3">
      <c r="A1457" s="2" t="s">
        <v>277</v>
      </c>
      <c r="B1457" s="36">
        <v>9</v>
      </c>
      <c r="C1457" s="37" t="s">
        <v>8818</v>
      </c>
      <c r="D1457" s="32" t="s">
        <v>8832</v>
      </c>
      <c r="E1457" s="32" t="s">
        <v>19</v>
      </c>
      <c r="G1457"/>
      <c r="H1457"/>
    </row>
    <row r="1458" spans="1:8" x14ac:dyDescent="0.3">
      <c r="A1458" s="2" t="s">
        <v>277</v>
      </c>
      <c r="B1458" s="36">
        <v>9</v>
      </c>
      <c r="C1458" s="37" t="s">
        <v>8818</v>
      </c>
      <c r="D1458" s="32" t="s">
        <v>8832</v>
      </c>
      <c r="E1458" s="32" t="s">
        <v>19</v>
      </c>
      <c r="G1458"/>
      <c r="H1458"/>
    </row>
    <row r="1459" spans="1:8" x14ac:dyDescent="0.3">
      <c r="A1459" s="2" t="s">
        <v>277</v>
      </c>
      <c r="B1459" s="36">
        <v>9</v>
      </c>
      <c r="C1459" s="37" t="s">
        <v>8818</v>
      </c>
      <c r="D1459" s="32" t="s">
        <v>8832</v>
      </c>
      <c r="E1459" s="32" t="s">
        <v>19</v>
      </c>
      <c r="G1459"/>
      <c r="H1459"/>
    </row>
    <row r="1460" spans="1:8" x14ac:dyDescent="0.3">
      <c r="A1460" s="2" t="s">
        <v>277</v>
      </c>
      <c r="B1460" s="36">
        <v>9</v>
      </c>
      <c r="C1460" s="37" t="s">
        <v>8818</v>
      </c>
      <c r="D1460" s="32" t="s">
        <v>8832</v>
      </c>
      <c r="E1460" s="32" t="s">
        <v>19</v>
      </c>
      <c r="G1460"/>
      <c r="H1460"/>
    </row>
    <row r="1461" spans="1:8" x14ac:dyDescent="0.3">
      <c r="A1461" s="2" t="s">
        <v>277</v>
      </c>
      <c r="B1461" s="36">
        <v>9</v>
      </c>
      <c r="C1461" s="37" t="s">
        <v>8818</v>
      </c>
      <c r="D1461" s="32" t="s">
        <v>8832</v>
      </c>
      <c r="E1461" s="32" t="s">
        <v>19</v>
      </c>
      <c r="G1461"/>
      <c r="H1461"/>
    </row>
    <row r="1462" spans="1:8" x14ac:dyDescent="0.3">
      <c r="A1462" s="2" t="s">
        <v>277</v>
      </c>
      <c r="B1462" s="36">
        <v>9</v>
      </c>
      <c r="C1462" s="37" t="s">
        <v>8818</v>
      </c>
      <c r="D1462" s="32" t="s">
        <v>8832</v>
      </c>
      <c r="E1462" s="32" t="s">
        <v>19</v>
      </c>
      <c r="G1462"/>
      <c r="H1462"/>
    </row>
    <row r="1463" spans="1:8" x14ac:dyDescent="0.3">
      <c r="A1463" s="2" t="s">
        <v>277</v>
      </c>
      <c r="B1463" s="36">
        <v>9</v>
      </c>
      <c r="C1463" s="37" t="s">
        <v>8818</v>
      </c>
      <c r="D1463" s="32" t="s">
        <v>8832</v>
      </c>
      <c r="E1463" s="32" t="s">
        <v>19</v>
      </c>
      <c r="G1463"/>
      <c r="H1463"/>
    </row>
    <row r="1464" spans="1:8" x14ac:dyDescent="0.3">
      <c r="A1464" s="2" t="s">
        <v>277</v>
      </c>
      <c r="B1464" s="36">
        <v>9</v>
      </c>
      <c r="C1464" s="37" t="s">
        <v>8818</v>
      </c>
      <c r="D1464" s="32" t="s">
        <v>8832</v>
      </c>
      <c r="E1464" s="32" t="s">
        <v>19</v>
      </c>
      <c r="G1464"/>
      <c r="H1464"/>
    </row>
    <row r="1465" spans="1:8" x14ac:dyDescent="0.3">
      <c r="A1465" s="2" t="s">
        <v>277</v>
      </c>
      <c r="B1465" s="36">
        <v>9</v>
      </c>
      <c r="C1465" s="37" t="s">
        <v>8818</v>
      </c>
      <c r="D1465" s="32" t="s">
        <v>8832</v>
      </c>
      <c r="E1465" s="32" t="s">
        <v>19</v>
      </c>
      <c r="G1465"/>
      <c r="H1465"/>
    </row>
    <row r="1466" spans="1:8" x14ac:dyDescent="0.3">
      <c r="A1466" s="2" t="s">
        <v>277</v>
      </c>
      <c r="B1466" s="36">
        <v>9</v>
      </c>
      <c r="C1466" s="37" t="s">
        <v>8818</v>
      </c>
      <c r="D1466" s="32" t="s">
        <v>8832</v>
      </c>
      <c r="E1466" s="32" t="s">
        <v>19</v>
      </c>
      <c r="G1466"/>
      <c r="H1466"/>
    </row>
    <row r="1467" spans="1:8" x14ac:dyDescent="0.3">
      <c r="A1467" s="2" t="s">
        <v>277</v>
      </c>
      <c r="B1467" s="36">
        <v>9</v>
      </c>
      <c r="C1467" s="37" t="s">
        <v>8818</v>
      </c>
      <c r="D1467" s="32" t="s">
        <v>8832</v>
      </c>
      <c r="E1467" s="32" t="s">
        <v>19</v>
      </c>
      <c r="G1467"/>
      <c r="H1467"/>
    </row>
    <row r="1468" spans="1:8" x14ac:dyDescent="0.3">
      <c r="A1468" s="2" t="s">
        <v>277</v>
      </c>
      <c r="B1468" s="36">
        <v>9</v>
      </c>
      <c r="C1468" s="37" t="s">
        <v>8818</v>
      </c>
      <c r="D1468" s="32" t="s">
        <v>8832</v>
      </c>
      <c r="E1468" s="32" t="s">
        <v>19</v>
      </c>
      <c r="G1468"/>
      <c r="H1468"/>
    </row>
    <row r="1469" spans="1:8" x14ac:dyDescent="0.3">
      <c r="A1469" s="2" t="s">
        <v>277</v>
      </c>
      <c r="B1469" s="36">
        <v>9</v>
      </c>
      <c r="C1469" s="37" t="s">
        <v>8818</v>
      </c>
      <c r="D1469" s="32" t="s">
        <v>8832</v>
      </c>
      <c r="E1469" s="32" t="s">
        <v>19</v>
      </c>
      <c r="G1469"/>
      <c r="H1469"/>
    </row>
    <row r="1470" spans="1:8" x14ac:dyDescent="0.3">
      <c r="A1470" s="2" t="s">
        <v>277</v>
      </c>
      <c r="B1470" s="36">
        <v>9</v>
      </c>
      <c r="C1470" s="37" t="s">
        <v>8818</v>
      </c>
      <c r="D1470" s="32" t="s">
        <v>8832</v>
      </c>
      <c r="E1470" s="32" t="s">
        <v>19</v>
      </c>
      <c r="G1470"/>
      <c r="H1470"/>
    </row>
    <row r="1471" spans="1:8" x14ac:dyDescent="0.3">
      <c r="A1471" s="2" t="s">
        <v>277</v>
      </c>
      <c r="B1471" s="36">
        <v>9</v>
      </c>
      <c r="C1471" s="37" t="s">
        <v>8818</v>
      </c>
      <c r="D1471" s="32" t="s">
        <v>8832</v>
      </c>
      <c r="E1471" s="32" t="s">
        <v>19</v>
      </c>
      <c r="G1471"/>
      <c r="H1471"/>
    </row>
    <row r="1472" spans="1:8" x14ac:dyDescent="0.3">
      <c r="A1472" s="2" t="s">
        <v>277</v>
      </c>
      <c r="B1472" s="36">
        <v>9</v>
      </c>
      <c r="C1472" s="37" t="s">
        <v>8818</v>
      </c>
      <c r="D1472" s="32" t="s">
        <v>8832</v>
      </c>
      <c r="E1472" s="32" t="s">
        <v>19</v>
      </c>
      <c r="G1472"/>
      <c r="H1472"/>
    </row>
    <row r="1473" spans="1:8" x14ac:dyDescent="0.3">
      <c r="A1473" s="2" t="s">
        <v>277</v>
      </c>
      <c r="B1473" s="36">
        <v>9</v>
      </c>
      <c r="C1473" s="37" t="s">
        <v>8818</v>
      </c>
      <c r="D1473" s="32" t="s">
        <v>8832</v>
      </c>
      <c r="E1473" s="32" t="s">
        <v>19</v>
      </c>
      <c r="G1473"/>
      <c r="H1473"/>
    </row>
    <row r="1474" spans="1:8" x14ac:dyDescent="0.3">
      <c r="A1474" s="2" t="s">
        <v>277</v>
      </c>
      <c r="B1474" s="36">
        <v>9</v>
      </c>
      <c r="C1474" s="37" t="s">
        <v>8818</v>
      </c>
      <c r="D1474" s="32" t="s">
        <v>8832</v>
      </c>
      <c r="E1474" s="32" t="s">
        <v>19</v>
      </c>
      <c r="G1474"/>
      <c r="H1474"/>
    </row>
    <row r="1475" spans="1:8" x14ac:dyDescent="0.3">
      <c r="A1475" s="2" t="s">
        <v>277</v>
      </c>
      <c r="B1475" s="36">
        <v>9</v>
      </c>
      <c r="C1475" s="37" t="s">
        <v>8818</v>
      </c>
      <c r="D1475" s="32" t="s">
        <v>8832</v>
      </c>
      <c r="E1475" s="32" t="s">
        <v>19</v>
      </c>
      <c r="G1475"/>
      <c r="H1475"/>
    </row>
    <row r="1476" spans="1:8" x14ac:dyDescent="0.3">
      <c r="A1476" s="2" t="s">
        <v>277</v>
      </c>
      <c r="B1476" s="36">
        <v>9</v>
      </c>
      <c r="C1476" s="37" t="s">
        <v>8818</v>
      </c>
      <c r="D1476" s="32" t="s">
        <v>8832</v>
      </c>
      <c r="E1476" s="32" t="s">
        <v>19</v>
      </c>
      <c r="G1476"/>
      <c r="H1476"/>
    </row>
    <row r="1477" spans="1:8" x14ac:dyDescent="0.3">
      <c r="A1477" s="2" t="s">
        <v>277</v>
      </c>
      <c r="B1477" s="36">
        <v>9</v>
      </c>
      <c r="C1477" s="37" t="s">
        <v>8818</v>
      </c>
      <c r="D1477" s="32" t="s">
        <v>8832</v>
      </c>
      <c r="E1477" s="32" t="s">
        <v>19</v>
      </c>
      <c r="G1477"/>
      <c r="H1477"/>
    </row>
    <row r="1478" spans="1:8" x14ac:dyDescent="0.3">
      <c r="A1478" s="2" t="s">
        <v>277</v>
      </c>
      <c r="B1478" s="36">
        <v>9</v>
      </c>
      <c r="C1478" s="37" t="s">
        <v>8818</v>
      </c>
      <c r="D1478" s="32" t="s">
        <v>8832</v>
      </c>
      <c r="E1478" s="32" t="s">
        <v>19</v>
      </c>
      <c r="G1478"/>
      <c r="H1478"/>
    </row>
    <row r="1479" spans="1:8" x14ac:dyDescent="0.3">
      <c r="A1479" s="2" t="s">
        <v>277</v>
      </c>
      <c r="B1479" s="36">
        <v>9</v>
      </c>
      <c r="C1479" s="37" t="s">
        <v>8818</v>
      </c>
      <c r="D1479" s="32" t="s">
        <v>8832</v>
      </c>
      <c r="E1479" s="32" t="s">
        <v>19</v>
      </c>
      <c r="G1479"/>
      <c r="H1479"/>
    </row>
    <row r="1480" spans="1:8" x14ac:dyDescent="0.3">
      <c r="A1480" s="2" t="s">
        <v>277</v>
      </c>
      <c r="B1480" s="36">
        <v>9</v>
      </c>
      <c r="C1480" s="37" t="s">
        <v>8818</v>
      </c>
      <c r="D1480" s="32" t="s">
        <v>8832</v>
      </c>
      <c r="E1480" s="32" t="s">
        <v>19</v>
      </c>
      <c r="G1480"/>
      <c r="H1480"/>
    </row>
    <row r="1481" spans="1:8" x14ac:dyDescent="0.3">
      <c r="A1481" s="2" t="s">
        <v>277</v>
      </c>
      <c r="B1481" s="36">
        <v>9</v>
      </c>
      <c r="C1481" s="37" t="s">
        <v>8818</v>
      </c>
      <c r="D1481" s="32" t="s">
        <v>8832</v>
      </c>
      <c r="E1481" s="32" t="s">
        <v>19</v>
      </c>
      <c r="G1481"/>
      <c r="H1481"/>
    </row>
    <row r="1482" spans="1:8" x14ac:dyDescent="0.3">
      <c r="A1482" s="2" t="s">
        <v>277</v>
      </c>
      <c r="B1482" s="36">
        <v>9</v>
      </c>
      <c r="C1482" s="37" t="s">
        <v>8818</v>
      </c>
      <c r="D1482" s="32" t="s">
        <v>8832</v>
      </c>
      <c r="E1482" s="32" t="s">
        <v>19</v>
      </c>
      <c r="G1482"/>
      <c r="H1482"/>
    </row>
    <row r="1483" spans="1:8" x14ac:dyDescent="0.3">
      <c r="A1483" s="2" t="s">
        <v>277</v>
      </c>
      <c r="B1483" s="36">
        <v>9</v>
      </c>
      <c r="C1483" s="37" t="s">
        <v>8818</v>
      </c>
      <c r="D1483" s="32" t="s">
        <v>8832</v>
      </c>
      <c r="E1483" s="32" t="s">
        <v>19</v>
      </c>
      <c r="G1483"/>
      <c r="H1483"/>
    </row>
    <row r="1484" spans="1:8" x14ac:dyDescent="0.3">
      <c r="A1484" s="2" t="s">
        <v>277</v>
      </c>
      <c r="B1484" s="36">
        <v>9</v>
      </c>
      <c r="C1484" s="37" t="s">
        <v>8818</v>
      </c>
      <c r="D1484" s="32" t="s">
        <v>8832</v>
      </c>
      <c r="E1484" s="32" t="s">
        <v>19</v>
      </c>
      <c r="G1484"/>
      <c r="H1484"/>
    </row>
    <row r="1485" spans="1:8" x14ac:dyDescent="0.3">
      <c r="A1485" s="2" t="s">
        <v>277</v>
      </c>
      <c r="B1485" s="36">
        <v>9</v>
      </c>
      <c r="C1485" s="37" t="s">
        <v>8818</v>
      </c>
      <c r="D1485" s="32" t="s">
        <v>8832</v>
      </c>
      <c r="E1485" s="32" t="s">
        <v>19</v>
      </c>
      <c r="G1485"/>
      <c r="H1485"/>
    </row>
    <row r="1486" spans="1:8" x14ac:dyDescent="0.3">
      <c r="A1486" s="2" t="s">
        <v>277</v>
      </c>
      <c r="B1486" s="36">
        <v>9</v>
      </c>
      <c r="C1486" s="37" t="s">
        <v>8818</v>
      </c>
      <c r="D1486" s="32" t="s">
        <v>8832</v>
      </c>
      <c r="E1486" s="32" t="s">
        <v>19</v>
      </c>
      <c r="G1486"/>
      <c r="H1486"/>
    </row>
    <row r="1487" spans="1:8" x14ac:dyDescent="0.3">
      <c r="A1487" s="2" t="s">
        <v>277</v>
      </c>
      <c r="B1487" s="36">
        <v>9</v>
      </c>
      <c r="C1487" s="37" t="s">
        <v>8818</v>
      </c>
      <c r="D1487" s="32" t="s">
        <v>8832</v>
      </c>
      <c r="E1487" s="32" t="s">
        <v>19</v>
      </c>
      <c r="G1487"/>
      <c r="H1487"/>
    </row>
    <row r="1488" spans="1:8" x14ac:dyDescent="0.3">
      <c r="A1488" s="2" t="s">
        <v>277</v>
      </c>
      <c r="B1488" s="36">
        <v>9</v>
      </c>
      <c r="C1488" s="37" t="s">
        <v>8818</v>
      </c>
      <c r="D1488" s="32" t="s">
        <v>8832</v>
      </c>
      <c r="E1488" s="32" t="s">
        <v>19</v>
      </c>
      <c r="G1488"/>
      <c r="H1488"/>
    </row>
    <row r="1489" spans="1:8" x14ac:dyDescent="0.3">
      <c r="A1489" s="2" t="s">
        <v>277</v>
      </c>
      <c r="B1489" s="36">
        <v>9</v>
      </c>
      <c r="C1489" s="37" t="s">
        <v>8818</v>
      </c>
      <c r="D1489" s="32" t="s">
        <v>8832</v>
      </c>
      <c r="E1489" s="32" t="s">
        <v>19</v>
      </c>
      <c r="G1489"/>
      <c r="H1489"/>
    </row>
    <row r="1490" spans="1:8" x14ac:dyDescent="0.3">
      <c r="A1490" s="2" t="s">
        <v>277</v>
      </c>
      <c r="B1490" s="36">
        <v>9</v>
      </c>
      <c r="C1490" s="37" t="s">
        <v>8818</v>
      </c>
      <c r="D1490" s="32" t="s">
        <v>8832</v>
      </c>
      <c r="E1490" s="32" t="s">
        <v>19</v>
      </c>
      <c r="G1490"/>
      <c r="H1490"/>
    </row>
    <row r="1491" spans="1:8" x14ac:dyDescent="0.3">
      <c r="A1491" s="2" t="s">
        <v>277</v>
      </c>
      <c r="B1491" s="36">
        <v>9</v>
      </c>
      <c r="C1491" s="37" t="s">
        <v>8818</v>
      </c>
      <c r="D1491" s="32" t="s">
        <v>8832</v>
      </c>
      <c r="E1491" s="32" t="s">
        <v>19</v>
      </c>
      <c r="G1491"/>
      <c r="H1491"/>
    </row>
    <row r="1492" spans="1:8" x14ac:dyDescent="0.3">
      <c r="A1492" s="2" t="s">
        <v>277</v>
      </c>
      <c r="B1492" s="36">
        <v>9</v>
      </c>
      <c r="C1492" s="37" t="s">
        <v>8818</v>
      </c>
      <c r="D1492" s="32" t="s">
        <v>8832</v>
      </c>
      <c r="E1492" s="32" t="s">
        <v>19</v>
      </c>
      <c r="G1492"/>
      <c r="H1492"/>
    </row>
    <row r="1493" spans="1:8" x14ac:dyDescent="0.3">
      <c r="A1493" s="2" t="s">
        <v>277</v>
      </c>
      <c r="B1493" s="36">
        <v>9</v>
      </c>
      <c r="C1493" s="37" t="s">
        <v>8818</v>
      </c>
      <c r="D1493" s="32" t="s">
        <v>8832</v>
      </c>
      <c r="E1493" s="32" t="s">
        <v>19</v>
      </c>
      <c r="G1493"/>
      <c r="H1493"/>
    </row>
    <row r="1494" spans="1:8" x14ac:dyDescent="0.3">
      <c r="A1494" s="2" t="s">
        <v>277</v>
      </c>
      <c r="B1494" s="36">
        <v>9</v>
      </c>
      <c r="C1494" s="37" t="s">
        <v>8818</v>
      </c>
      <c r="D1494" s="32" t="s">
        <v>8832</v>
      </c>
      <c r="E1494" s="32" t="s">
        <v>19</v>
      </c>
      <c r="G1494"/>
      <c r="H1494"/>
    </row>
    <row r="1495" spans="1:8" x14ac:dyDescent="0.3">
      <c r="A1495" s="2" t="s">
        <v>277</v>
      </c>
      <c r="B1495" s="36">
        <v>9</v>
      </c>
      <c r="C1495" s="37" t="s">
        <v>8818</v>
      </c>
      <c r="D1495" s="32" t="s">
        <v>8832</v>
      </c>
      <c r="E1495" s="32" t="s">
        <v>19</v>
      </c>
      <c r="G1495"/>
      <c r="H1495"/>
    </row>
    <row r="1496" spans="1:8" x14ac:dyDescent="0.3">
      <c r="A1496" s="2" t="s">
        <v>277</v>
      </c>
      <c r="B1496" s="36">
        <v>9</v>
      </c>
      <c r="C1496" s="37" t="s">
        <v>8818</v>
      </c>
      <c r="D1496" s="32" t="s">
        <v>8832</v>
      </c>
      <c r="E1496" s="32" t="s">
        <v>19</v>
      </c>
      <c r="G1496"/>
      <c r="H1496"/>
    </row>
    <row r="1497" spans="1:8" x14ac:dyDescent="0.3">
      <c r="A1497" s="2" t="s">
        <v>277</v>
      </c>
      <c r="B1497" s="36">
        <v>9</v>
      </c>
      <c r="C1497" s="37" t="s">
        <v>8818</v>
      </c>
      <c r="D1497" s="32" t="s">
        <v>8832</v>
      </c>
      <c r="E1497" s="32" t="s">
        <v>19</v>
      </c>
      <c r="G1497"/>
      <c r="H1497"/>
    </row>
    <row r="1498" spans="1:8" x14ac:dyDescent="0.3">
      <c r="A1498" s="2" t="s">
        <v>277</v>
      </c>
      <c r="B1498" s="36">
        <v>9</v>
      </c>
      <c r="C1498" s="37" t="s">
        <v>8818</v>
      </c>
      <c r="D1498" s="32" t="s">
        <v>8832</v>
      </c>
      <c r="E1498" s="32" t="s">
        <v>19</v>
      </c>
      <c r="G1498"/>
      <c r="H1498"/>
    </row>
    <row r="1499" spans="1:8" x14ac:dyDescent="0.3">
      <c r="A1499" s="2" t="s">
        <v>277</v>
      </c>
      <c r="B1499" s="36">
        <v>9</v>
      </c>
      <c r="C1499" s="37" t="s">
        <v>8818</v>
      </c>
      <c r="D1499" s="32" t="s">
        <v>8832</v>
      </c>
      <c r="E1499" s="32" t="s">
        <v>19</v>
      </c>
      <c r="G1499"/>
      <c r="H1499"/>
    </row>
    <row r="1500" spans="1:8" x14ac:dyDescent="0.3">
      <c r="A1500" s="2" t="s">
        <v>277</v>
      </c>
      <c r="B1500" s="36">
        <v>9</v>
      </c>
      <c r="C1500" s="37" t="s">
        <v>8818</v>
      </c>
      <c r="D1500" s="32" t="s">
        <v>8832</v>
      </c>
      <c r="E1500" s="32" t="s">
        <v>19</v>
      </c>
      <c r="G1500"/>
      <c r="H1500"/>
    </row>
    <row r="1501" spans="1:8" x14ac:dyDescent="0.3">
      <c r="A1501" s="2" t="s">
        <v>277</v>
      </c>
      <c r="B1501" s="36">
        <v>9</v>
      </c>
      <c r="C1501" s="37" t="s">
        <v>8818</v>
      </c>
      <c r="D1501" s="32" t="s">
        <v>8832</v>
      </c>
      <c r="E1501" s="32" t="s">
        <v>19</v>
      </c>
      <c r="G1501"/>
      <c r="H1501"/>
    </row>
    <row r="1502" spans="1:8" x14ac:dyDescent="0.3">
      <c r="A1502" s="2" t="s">
        <v>277</v>
      </c>
      <c r="B1502" s="36">
        <v>9</v>
      </c>
      <c r="C1502" s="37" t="s">
        <v>8818</v>
      </c>
      <c r="D1502" s="32" t="s">
        <v>8832</v>
      </c>
      <c r="E1502" s="32" t="s">
        <v>19</v>
      </c>
      <c r="G1502"/>
      <c r="H1502"/>
    </row>
    <row r="1503" spans="1:8" x14ac:dyDescent="0.3">
      <c r="A1503" s="2" t="s">
        <v>277</v>
      </c>
      <c r="B1503" s="36">
        <v>9</v>
      </c>
      <c r="C1503" s="37" t="s">
        <v>8818</v>
      </c>
      <c r="D1503" s="32" t="s">
        <v>8832</v>
      </c>
      <c r="E1503" s="32" t="s">
        <v>19</v>
      </c>
      <c r="G1503"/>
      <c r="H1503"/>
    </row>
    <row r="1504" spans="1:8" x14ac:dyDescent="0.3">
      <c r="A1504" s="2" t="s">
        <v>277</v>
      </c>
      <c r="B1504" s="36">
        <v>9</v>
      </c>
      <c r="C1504" s="37" t="s">
        <v>8818</v>
      </c>
      <c r="D1504" s="32" t="s">
        <v>8832</v>
      </c>
      <c r="E1504" s="32" t="s">
        <v>19</v>
      </c>
      <c r="G1504"/>
      <c r="H1504"/>
    </row>
    <row r="1505" spans="1:8" x14ac:dyDescent="0.3">
      <c r="A1505" s="2" t="s">
        <v>277</v>
      </c>
      <c r="B1505" s="36">
        <v>9</v>
      </c>
      <c r="C1505" s="37" t="s">
        <v>8818</v>
      </c>
      <c r="D1505" s="32" t="s">
        <v>8832</v>
      </c>
      <c r="E1505" s="32" t="s">
        <v>19</v>
      </c>
      <c r="G1505"/>
      <c r="H1505"/>
    </row>
    <row r="1506" spans="1:8" x14ac:dyDescent="0.3">
      <c r="A1506" s="2" t="s">
        <v>277</v>
      </c>
      <c r="B1506" s="36">
        <v>9</v>
      </c>
      <c r="C1506" s="37" t="s">
        <v>8818</v>
      </c>
      <c r="D1506" s="32" t="s">
        <v>8832</v>
      </c>
      <c r="E1506" s="32" t="s">
        <v>19</v>
      </c>
      <c r="G1506"/>
      <c r="H1506"/>
    </row>
    <row r="1507" spans="1:8" x14ac:dyDescent="0.3">
      <c r="A1507" s="2" t="s">
        <v>277</v>
      </c>
      <c r="B1507" s="36">
        <v>9</v>
      </c>
      <c r="C1507" s="37" t="s">
        <v>8818</v>
      </c>
      <c r="D1507" s="32" t="s">
        <v>8832</v>
      </c>
      <c r="E1507" s="32" t="s">
        <v>19</v>
      </c>
      <c r="G1507"/>
      <c r="H1507"/>
    </row>
    <row r="1508" spans="1:8" x14ac:dyDescent="0.3">
      <c r="A1508" s="2" t="s">
        <v>277</v>
      </c>
      <c r="B1508" s="36">
        <v>9</v>
      </c>
      <c r="C1508" s="37" t="s">
        <v>8818</v>
      </c>
      <c r="D1508" s="32" t="s">
        <v>8832</v>
      </c>
      <c r="E1508" s="32" t="s">
        <v>19</v>
      </c>
      <c r="G1508"/>
      <c r="H1508"/>
    </row>
    <row r="1509" spans="1:8" x14ac:dyDescent="0.3">
      <c r="A1509" s="2" t="s">
        <v>277</v>
      </c>
      <c r="B1509" s="36">
        <v>9</v>
      </c>
      <c r="C1509" s="37" t="s">
        <v>8818</v>
      </c>
      <c r="D1509" s="32" t="s">
        <v>8832</v>
      </c>
      <c r="E1509" s="32" t="s">
        <v>19</v>
      </c>
      <c r="G1509"/>
      <c r="H1509"/>
    </row>
    <row r="1510" spans="1:8" x14ac:dyDescent="0.3">
      <c r="A1510" s="2" t="s">
        <v>277</v>
      </c>
      <c r="B1510" s="36">
        <v>9</v>
      </c>
      <c r="C1510" s="37" t="s">
        <v>8818</v>
      </c>
      <c r="D1510" s="32" t="s">
        <v>8832</v>
      </c>
      <c r="E1510" s="32" t="s">
        <v>19</v>
      </c>
      <c r="G1510"/>
      <c r="H1510"/>
    </row>
    <row r="1511" spans="1:8" x14ac:dyDescent="0.3">
      <c r="A1511" s="2" t="s">
        <v>277</v>
      </c>
      <c r="B1511" s="36">
        <v>9</v>
      </c>
      <c r="C1511" s="37" t="s">
        <v>8818</v>
      </c>
      <c r="D1511" s="32" t="s">
        <v>8832</v>
      </c>
      <c r="E1511" s="32" t="s">
        <v>19</v>
      </c>
      <c r="G1511"/>
      <c r="H1511"/>
    </row>
    <row r="1512" spans="1:8" x14ac:dyDescent="0.3">
      <c r="A1512" s="2" t="s">
        <v>277</v>
      </c>
      <c r="B1512" s="36">
        <v>9</v>
      </c>
      <c r="C1512" s="37" t="s">
        <v>8818</v>
      </c>
      <c r="D1512" s="32" t="s">
        <v>8832</v>
      </c>
      <c r="E1512" s="32" t="s">
        <v>19</v>
      </c>
      <c r="G1512"/>
      <c r="H1512"/>
    </row>
    <row r="1513" spans="1:8" x14ac:dyDescent="0.3">
      <c r="A1513" s="2" t="s">
        <v>277</v>
      </c>
      <c r="B1513" s="36">
        <v>9</v>
      </c>
      <c r="C1513" s="37" t="s">
        <v>8818</v>
      </c>
      <c r="D1513" s="32" t="s">
        <v>8832</v>
      </c>
      <c r="E1513" s="32" t="s">
        <v>19</v>
      </c>
      <c r="G1513"/>
      <c r="H1513"/>
    </row>
    <row r="1514" spans="1:8" x14ac:dyDescent="0.3">
      <c r="A1514" s="2" t="s">
        <v>277</v>
      </c>
      <c r="B1514" s="36">
        <v>9</v>
      </c>
      <c r="C1514" s="37" t="s">
        <v>8818</v>
      </c>
      <c r="D1514" s="32" t="s">
        <v>8832</v>
      </c>
      <c r="E1514" s="32" t="s">
        <v>19</v>
      </c>
      <c r="G1514"/>
      <c r="H1514"/>
    </row>
    <row r="1515" spans="1:8" x14ac:dyDescent="0.3">
      <c r="A1515" s="2" t="s">
        <v>277</v>
      </c>
      <c r="B1515" s="36">
        <v>9</v>
      </c>
      <c r="C1515" s="37" t="s">
        <v>8818</v>
      </c>
      <c r="D1515" s="32" t="s">
        <v>8832</v>
      </c>
      <c r="E1515" s="32" t="s">
        <v>19</v>
      </c>
      <c r="G1515"/>
      <c r="H1515"/>
    </row>
    <row r="1516" spans="1:8" x14ac:dyDescent="0.3">
      <c r="A1516" s="2" t="s">
        <v>277</v>
      </c>
      <c r="B1516" s="36">
        <v>9</v>
      </c>
      <c r="C1516" s="37" t="s">
        <v>8818</v>
      </c>
      <c r="D1516" s="32" t="s">
        <v>8832</v>
      </c>
      <c r="E1516" s="32" t="s">
        <v>19</v>
      </c>
      <c r="G1516"/>
      <c r="H1516"/>
    </row>
    <row r="1517" spans="1:8" x14ac:dyDescent="0.3">
      <c r="A1517" s="2" t="s">
        <v>277</v>
      </c>
      <c r="B1517" s="36">
        <v>9</v>
      </c>
      <c r="C1517" s="37" t="s">
        <v>8818</v>
      </c>
      <c r="D1517" s="32" t="s">
        <v>8832</v>
      </c>
      <c r="E1517" s="32" t="s">
        <v>19</v>
      </c>
      <c r="G1517"/>
      <c r="H1517"/>
    </row>
    <row r="1518" spans="1:8" x14ac:dyDescent="0.3">
      <c r="A1518" s="2" t="s">
        <v>277</v>
      </c>
      <c r="B1518" s="36">
        <v>9</v>
      </c>
      <c r="C1518" s="37" t="s">
        <v>8818</v>
      </c>
      <c r="D1518" s="32" t="s">
        <v>8832</v>
      </c>
      <c r="E1518" s="32" t="s">
        <v>19</v>
      </c>
      <c r="G1518"/>
      <c r="H1518"/>
    </row>
    <row r="1519" spans="1:8" x14ac:dyDescent="0.3">
      <c r="A1519" s="2" t="s">
        <v>277</v>
      </c>
      <c r="B1519" s="36">
        <v>9</v>
      </c>
      <c r="C1519" s="37" t="s">
        <v>8818</v>
      </c>
      <c r="D1519" s="32" t="s">
        <v>8832</v>
      </c>
      <c r="E1519" s="32" t="s">
        <v>19</v>
      </c>
      <c r="G1519"/>
      <c r="H1519"/>
    </row>
    <row r="1520" spans="1:8" x14ac:dyDescent="0.3">
      <c r="A1520" s="2" t="s">
        <v>277</v>
      </c>
      <c r="B1520" s="36">
        <v>9</v>
      </c>
      <c r="C1520" s="37" t="s">
        <v>8818</v>
      </c>
      <c r="D1520" s="32" t="s">
        <v>8832</v>
      </c>
      <c r="E1520" s="32" t="s">
        <v>19</v>
      </c>
      <c r="G1520"/>
      <c r="H1520"/>
    </row>
    <row r="1521" spans="1:8" x14ac:dyDescent="0.3">
      <c r="A1521" s="2" t="s">
        <v>277</v>
      </c>
      <c r="B1521" s="36">
        <v>9</v>
      </c>
      <c r="C1521" s="37" t="s">
        <v>8818</v>
      </c>
      <c r="D1521" s="32" t="s">
        <v>8832</v>
      </c>
      <c r="E1521" s="32" t="s">
        <v>192</v>
      </c>
      <c r="G1521"/>
      <c r="H1521"/>
    </row>
    <row r="1522" spans="1:8" x14ac:dyDescent="0.3">
      <c r="A1522" s="2" t="s">
        <v>277</v>
      </c>
      <c r="B1522" s="36">
        <v>9</v>
      </c>
      <c r="C1522" s="37" t="s">
        <v>8818</v>
      </c>
      <c r="D1522" s="32" t="s">
        <v>8832</v>
      </c>
      <c r="E1522" s="32" t="s">
        <v>192</v>
      </c>
      <c r="G1522"/>
      <c r="H1522"/>
    </row>
    <row r="1523" spans="1:8" x14ac:dyDescent="0.3">
      <c r="A1523" s="2" t="s">
        <v>277</v>
      </c>
      <c r="B1523" s="36">
        <v>9</v>
      </c>
      <c r="C1523" s="37" t="s">
        <v>8818</v>
      </c>
      <c r="D1523" s="32" t="s">
        <v>8832</v>
      </c>
      <c r="E1523" s="32" t="s">
        <v>19</v>
      </c>
      <c r="G1523"/>
      <c r="H1523"/>
    </row>
    <row r="1524" spans="1:8" x14ac:dyDescent="0.3">
      <c r="A1524" s="2" t="s">
        <v>277</v>
      </c>
      <c r="B1524" s="36">
        <v>9</v>
      </c>
      <c r="C1524" s="37" t="s">
        <v>8818</v>
      </c>
      <c r="D1524" s="32" t="s">
        <v>8832</v>
      </c>
      <c r="E1524" s="31" t="s">
        <v>19</v>
      </c>
      <c r="G1524"/>
      <c r="H1524"/>
    </row>
    <row r="1525" spans="1:8" x14ac:dyDescent="0.3">
      <c r="A1525" s="2" t="s">
        <v>277</v>
      </c>
      <c r="B1525" s="36">
        <v>9</v>
      </c>
      <c r="C1525" s="37" t="s">
        <v>8818</v>
      </c>
      <c r="D1525" s="32" t="s">
        <v>8832</v>
      </c>
      <c r="E1525" s="32" t="s">
        <v>192</v>
      </c>
      <c r="G1525"/>
      <c r="H1525"/>
    </row>
    <row r="1526" spans="1:8" x14ac:dyDescent="0.3">
      <c r="A1526" s="2" t="s">
        <v>277</v>
      </c>
      <c r="B1526" s="36">
        <v>9</v>
      </c>
      <c r="C1526" s="37" t="s">
        <v>8818</v>
      </c>
      <c r="D1526" s="32" t="s">
        <v>8832</v>
      </c>
      <c r="E1526" s="32" t="s">
        <v>19</v>
      </c>
      <c r="G1526"/>
      <c r="H1526"/>
    </row>
    <row r="1527" spans="1:8" x14ac:dyDescent="0.3">
      <c r="A1527" s="2" t="s">
        <v>277</v>
      </c>
      <c r="B1527" s="36">
        <v>9</v>
      </c>
      <c r="C1527" s="37" t="s">
        <v>8818</v>
      </c>
      <c r="D1527" s="32" t="s">
        <v>8832</v>
      </c>
      <c r="E1527" s="32" t="s">
        <v>19</v>
      </c>
      <c r="G1527"/>
      <c r="H1527"/>
    </row>
    <row r="1528" spans="1:8" x14ac:dyDescent="0.3">
      <c r="A1528" s="2" t="s">
        <v>277</v>
      </c>
      <c r="B1528" s="36">
        <v>9</v>
      </c>
      <c r="C1528" s="37" t="s">
        <v>8818</v>
      </c>
      <c r="D1528" s="32" t="s">
        <v>8832</v>
      </c>
      <c r="E1528" s="32" t="s">
        <v>19</v>
      </c>
      <c r="G1528"/>
      <c r="H1528"/>
    </row>
    <row r="1529" spans="1:8" x14ac:dyDescent="0.3">
      <c r="A1529" s="2" t="s">
        <v>277</v>
      </c>
      <c r="B1529" s="36">
        <v>9</v>
      </c>
      <c r="C1529" s="37" t="s">
        <v>8818</v>
      </c>
      <c r="D1529" s="32" t="s">
        <v>8832</v>
      </c>
      <c r="E1529" s="32" t="s">
        <v>19</v>
      </c>
      <c r="G1529"/>
      <c r="H1529"/>
    </row>
    <row r="1530" spans="1:8" x14ac:dyDescent="0.3">
      <c r="A1530" s="2" t="s">
        <v>277</v>
      </c>
      <c r="B1530" s="36">
        <v>9</v>
      </c>
      <c r="C1530" s="37" t="s">
        <v>8818</v>
      </c>
      <c r="D1530" s="32" t="s">
        <v>8832</v>
      </c>
      <c r="E1530" s="32" t="s">
        <v>19</v>
      </c>
      <c r="G1530"/>
      <c r="H1530"/>
    </row>
    <row r="1531" spans="1:8" x14ac:dyDescent="0.3">
      <c r="A1531" s="2" t="s">
        <v>277</v>
      </c>
      <c r="B1531" s="36">
        <v>9</v>
      </c>
      <c r="C1531" s="37" t="s">
        <v>8818</v>
      </c>
      <c r="D1531" s="32" t="s">
        <v>8832</v>
      </c>
      <c r="E1531" s="32" t="s">
        <v>19</v>
      </c>
      <c r="G1531"/>
      <c r="H1531"/>
    </row>
    <row r="1532" spans="1:8" x14ac:dyDescent="0.3">
      <c r="A1532" s="2" t="s">
        <v>277</v>
      </c>
      <c r="B1532" s="36">
        <v>9</v>
      </c>
      <c r="C1532" s="37" t="s">
        <v>8818</v>
      </c>
      <c r="D1532" s="32" t="s">
        <v>8832</v>
      </c>
      <c r="E1532" s="32" t="s">
        <v>19</v>
      </c>
      <c r="G1532"/>
      <c r="H1532"/>
    </row>
    <row r="1533" spans="1:8" x14ac:dyDescent="0.3">
      <c r="A1533" s="2" t="s">
        <v>277</v>
      </c>
      <c r="B1533" s="36">
        <v>9</v>
      </c>
      <c r="C1533" s="37" t="s">
        <v>8818</v>
      </c>
      <c r="D1533" s="32" t="s">
        <v>8832</v>
      </c>
      <c r="E1533" s="32" t="s">
        <v>19</v>
      </c>
      <c r="G1533"/>
      <c r="H1533"/>
    </row>
    <row r="1534" spans="1:8" x14ac:dyDescent="0.3">
      <c r="A1534" s="2" t="s">
        <v>277</v>
      </c>
      <c r="B1534" s="36">
        <v>9</v>
      </c>
      <c r="C1534" s="37" t="s">
        <v>8818</v>
      </c>
      <c r="D1534" s="32" t="s">
        <v>8832</v>
      </c>
      <c r="E1534" s="32" t="s">
        <v>19</v>
      </c>
      <c r="G1534"/>
      <c r="H1534"/>
    </row>
    <row r="1535" spans="1:8" x14ac:dyDescent="0.3">
      <c r="A1535" s="2" t="s">
        <v>277</v>
      </c>
      <c r="B1535" s="36">
        <v>9</v>
      </c>
      <c r="C1535" s="37" t="s">
        <v>8818</v>
      </c>
      <c r="D1535" s="32" t="s">
        <v>8832</v>
      </c>
      <c r="E1535" s="32" t="s">
        <v>19</v>
      </c>
      <c r="G1535"/>
      <c r="H1535"/>
    </row>
    <row r="1536" spans="1:8" x14ac:dyDescent="0.3">
      <c r="A1536" s="2" t="s">
        <v>277</v>
      </c>
      <c r="B1536" s="36">
        <v>9</v>
      </c>
      <c r="C1536" s="37" t="s">
        <v>8818</v>
      </c>
      <c r="D1536" s="32" t="s">
        <v>8832</v>
      </c>
      <c r="E1536" s="32" t="s">
        <v>19</v>
      </c>
      <c r="G1536"/>
      <c r="H1536"/>
    </row>
    <row r="1537" spans="1:8" x14ac:dyDescent="0.3">
      <c r="A1537" s="2" t="s">
        <v>277</v>
      </c>
      <c r="B1537" s="36">
        <v>9</v>
      </c>
      <c r="C1537" s="37" t="s">
        <v>8818</v>
      </c>
      <c r="D1537" s="32" t="s">
        <v>8832</v>
      </c>
      <c r="E1537" s="32" t="s">
        <v>19</v>
      </c>
      <c r="G1537"/>
      <c r="H1537"/>
    </row>
    <row r="1538" spans="1:8" x14ac:dyDescent="0.3">
      <c r="A1538" s="2" t="s">
        <v>277</v>
      </c>
      <c r="B1538" s="36">
        <v>9</v>
      </c>
      <c r="C1538" s="37" t="s">
        <v>8818</v>
      </c>
      <c r="D1538" s="32" t="s">
        <v>8832</v>
      </c>
      <c r="E1538" s="32" t="s">
        <v>192</v>
      </c>
      <c r="G1538"/>
      <c r="H1538"/>
    </row>
    <row r="1539" spans="1:8" x14ac:dyDescent="0.3">
      <c r="A1539" s="2" t="s">
        <v>277</v>
      </c>
      <c r="B1539" s="36">
        <v>9</v>
      </c>
      <c r="C1539" s="37" t="s">
        <v>8818</v>
      </c>
      <c r="D1539" s="32" t="s">
        <v>8832</v>
      </c>
      <c r="E1539" s="32" t="s">
        <v>19</v>
      </c>
      <c r="G1539"/>
      <c r="H1539"/>
    </row>
    <row r="1540" spans="1:8" x14ac:dyDescent="0.3">
      <c r="A1540" s="2" t="s">
        <v>277</v>
      </c>
      <c r="B1540" s="36">
        <v>9</v>
      </c>
      <c r="C1540" s="37" t="s">
        <v>8818</v>
      </c>
      <c r="D1540" s="32" t="s">
        <v>8832</v>
      </c>
      <c r="E1540" s="32" t="s">
        <v>192</v>
      </c>
      <c r="G1540"/>
      <c r="H1540"/>
    </row>
    <row r="1541" spans="1:8" x14ac:dyDescent="0.3">
      <c r="A1541" s="2" t="s">
        <v>277</v>
      </c>
      <c r="B1541" s="36">
        <v>9</v>
      </c>
      <c r="C1541" s="37" t="s">
        <v>8818</v>
      </c>
      <c r="D1541" s="32" t="s">
        <v>8832</v>
      </c>
      <c r="E1541" s="32" t="s">
        <v>19</v>
      </c>
      <c r="G1541"/>
      <c r="H1541"/>
    </row>
    <row r="1542" spans="1:8" x14ac:dyDescent="0.3">
      <c r="A1542" s="2" t="s">
        <v>277</v>
      </c>
      <c r="B1542" s="36">
        <v>9</v>
      </c>
      <c r="C1542" s="37" t="s">
        <v>8818</v>
      </c>
      <c r="D1542" s="32" t="s">
        <v>8832</v>
      </c>
      <c r="E1542" s="32" t="s">
        <v>19</v>
      </c>
      <c r="G1542"/>
      <c r="H1542"/>
    </row>
    <row r="1543" spans="1:8" x14ac:dyDescent="0.3">
      <c r="A1543" s="2" t="s">
        <v>277</v>
      </c>
      <c r="B1543" s="36">
        <v>9</v>
      </c>
      <c r="C1543" s="37" t="s">
        <v>8818</v>
      </c>
      <c r="D1543" s="32" t="s">
        <v>8832</v>
      </c>
      <c r="E1543" s="32" t="s">
        <v>19</v>
      </c>
      <c r="G1543"/>
      <c r="H1543"/>
    </row>
    <row r="1544" spans="1:8" x14ac:dyDescent="0.3">
      <c r="A1544" s="2" t="s">
        <v>277</v>
      </c>
      <c r="B1544" s="36">
        <v>9</v>
      </c>
      <c r="C1544" s="37" t="s">
        <v>8818</v>
      </c>
      <c r="D1544" s="32" t="s">
        <v>8832</v>
      </c>
      <c r="E1544" s="32" t="s">
        <v>19</v>
      </c>
      <c r="G1544"/>
      <c r="H1544"/>
    </row>
    <row r="1545" spans="1:8" x14ac:dyDescent="0.3">
      <c r="A1545" s="2" t="s">
        <v>277</v>
      </c>
      <c r="B1545" s="36">
        <v>9</v>
      </c>
      <c r="C1545" s="37" t="s">
        <v>8818</v>
      </c>
      <c r="D1545" s="32" t="s">
        <v>8832</v>
      </c>
      <c r="E1545" s="32" t="s">
        <v>19</v>
      </c>
      <c r="G1545"/>
      <c r="H1545"/>
    </row>
    <row r="1546" spans="1:8" x14ac:dyDescent="0.3">
      <c r="A1546" s="2" t="s">
        <v>277</v>
      </c>
      <c r="B1546" s="36">
        <v>9</v>
      </c>
      <c r="C1546" s="37" t="s">
        <v>8818</v>
      </c>
      <c r="D1546" s="32" t="s">
        <v>8832</v>
      </c>
      <c r="E1546" s="32" t="s">
        <v>19</v>
      </c>
      <c r="G1546"/>
      <c r="H1546"/>
    </row>
    <row r="1547" spans="1:8" x14ac:dyDescent="0.3">
      <c r="A1547" s="2" t="s">
        <v>277</v>
      </c>
      <c r="B1547" s="36">
        <v>9</v>
      </c>
      <c r="C1547" s="37" t="s">
        <v>8818</v>
      </c>
      <c r="D1547" s="32" t="s">
        <v>8832</v>
      </c>
      <c r="E1547" s="32" t="s">
        <v>19</v>
      </c>
      <c r="G1547"/>
      <c r="H1547"/>
    </row>
    <row r="1548" spans="1:8" x14ac:dyDescent="0.3">
      <c r="A1548" s="2" t="s">
        <v>277</v>
      </c>
      <c r="B1548" s="36">
        <v>9</v>
      </c>
      <c r="C1548" s="37" t="s">
        <v>8818</v>
      </c>
      <c r="D1548" s="32" t="s">
        <v>8832</v>
      </c>
      <c r="E1548" s="32" t="s">
        <v>19</v>
      </c>
      <c r="G1548"/>
      <c r="H1548"/>
    </row>
    <row r="1549" spans="1:8" x14ac:dyDescent="0.3">
      <c r="A1549" s="2" t="s">
        <v>277</v>
      </c>
      <c r="B1549" s="36">
        <v>9</v>
      </c>
      <c r="C1549" s="37" t="s">
        <v>8818</v>
      </c>
      <c r="D1549" s="32" t="s">
        <v>8832</v>
      </c>
      <c r="E1549" s="32" t="s">
        <v>19</v>
      </c>
      <c r="G1549"/>
      <c r="H1549"/>
    </row>
    <row r="1550" spans="1:8" x14ac:dyDescent="0.3">
      <c r="A1550" s="2" t="s">
        <v>277</v>
      </c>
      <c r="B1550" s="36">
        <v>9</v>
      </c>
      <c r="C1550" s="37" t="s">
        <v>8818</v>
      </c>
      <c r="D1550" s="32" t="s">
        <v>8832</v>
      </c>
      <c r="E1550" s="32" t="s">
        <v>19</v>
      </c>
      <c r="G1550"/>
      <c r="H1550"/>
    </row>
    <row r="1551" spans="1:8" x14ac:dyDescent="0.3">
      <c r="A1551" s="2" t="s">
        <v>277</v>
      </c>
      <c r="B1551" s="36">
        <v>9</v>
      </c>
      <c r="C1551" s="37" t="s">
        <v>8818</v>
      </c>
      <c r="D1551" s="32" t="s">
        <v>8832</v>
      </c>
      <c r="E1551" s="32" t="s">
        <v>19</v>
      </c>
      <c r="G1551"/>
      <c r="H1551"/>
    </row>
    <row r="1552" spans="1:8" x14ac:dyDescent="0.3">
      <c r="A1552" s="2" t="s">
        <v>277</v>
      </c>
      <c r="B1552" s="36">
        <v>9</v>
      </c>
      <c r="C1552" s="37" t="s">
        <v>8818</v>
      </c>
      <c r="D1552" s="32" t="s">
        <v>8832</v>
      </c>
      <c r="E1552" s="32" t="s">
        <v>19</v>
      </c>
      <c r="G1552"/>
      <c r="H1552"/>
    </row>
    <row r="1553" spans="1:8" x14ac:dyDescent="0.3">
      <c r="A1553" s="2" t="s">
        <v>277</v>
      </c>
      <c r="B1553" s="36">
        <v>9</v>
      </c>
      <c r="C1553" s="37" t="s">
        <v>8818</v>
      </c>
      <c r="D1553" s="32" t="s">
        <v>8832</v>
      </c>
      <c r="E1553" s="32" t="s">
        <v>19</v>
      </c>
      <c r="G1553"/>
      <c r="H1553"/>
    </row>
    <row r="1554" spans="1:8" x14ac:dyDescent="0.3">
      <c r="A1554" s="2" t="s">
        <v>277</v>
      </c>
      <c r="B1554" s="36">
        <v>9</v>
      </c>
      <c r="C1554" s="37" t="s">
        <v>8818</v>
      </c>
      <c r="D1554" s="32" t="s">
        <v>8832</v>
      </c>
      <c r="E1554" s="32" t="s">
        <v>19</v>
      </c>
      <c r="G1554"/>
      <c r="H1554"/>
    </row>
    <row r="1555" spans="1:8" x14ac:dyDescent="0.3">
      <c r="A1555" s="2" t="s">
        <v>277</v>
      </c>
      <c r="B1555" s="36">
        <v>9</v>
      </c>
      <c r="C1555" s="37" t="s">
        <v>8818</v>
      </c>
      <c r="D1555" s="32" t="s">
        <v>8832</v>
      </c>
      <c r="E1555" s="32" t="s">
        <v>19</v>
      </c>
      <c r="G1555"/>
      <c r="H1555"/>
    </row>
    <row r="1556" spans="1:8" x14ac:dyDescent="0.3">
      <c r="A1556" s="2" t="s">
        <v>277</v>
      </c>
      <c r="B1556" s="36">
        <v>9</v>
      </c>
      <c r="C1556" s="37" t="s">
        <v>8818</v>
      </c>
      <c r="D1556" s="32" t="s">
        <v>8832</v>
      </c>
      <c r="E1556" s="32" t="s">
        <v>19</v>
      </c>
      <c r="G1556"/>
      <c r="H1556"/>
    </row>
    <row r="1557" spans="1:8" x14ac:dyDescent="0.3">
      <c r="A1557" s="2" t="s">
        <v>277</v>
      </c>
      <c r="B1557" s="36">
        <v>9</v>
      </c>
      <c r="C1557" s="37" t="s">
        <v>8818</v>
      </c>
      <c r="D1557" s="32" t="s">
        <v>8832</v>
      </c>
      <c r="E1557" s="32" t="s">
        <v>19</v>
      </c>
      <c r="G1557"/>
      <c r="H1557"/>
    </row>
    <row r="1558" spans="1:8" x14ac:dyDescent="0.3">
      <c r="A1558" s="2" t="s">
        <v>277</v>
      </c>
      <c r="B1558" s="36">
        <v>9</v>
      </c>
      <c r="C1558" s="37" t="s">
        <v>8818</v>
      </c>
      <c r="D1558" s="32" t="s">
        <v>8832</v>
      </c>
      <c r="E1558" s="32" t="s">
        <v>19</v>
      </c>
      <c r="G1558"/>
      <c r="H1558"/>
    </row>
    <row r="1559" spans="1:8" x14ac:dyDescent="0.3">
      <c r="A1559" s="2" t="s">
        <v>277</v>
      </c>
      <c r="B1559" s="36">
        <v>9</v>
      </c>
      <c r="C1559" s="37" t="s">
        <v>8818</v>
      </c>
      <c r="D1559" s="32" t="s">
        <v>8832</v>
      </c>
      <c r="E1559" s="32" t="s">
        <v>19</v>
      </c>
      <c r="G1559"/>
      <c r="H1559"/>
    </row>
    <row r="1560" spans="1:8" x14ac:dyDescent="0.3">
      <c r="A1560" s="2" t="s">
        <v>277</v>
      </c>
      <c r="B1560" s="36">
        <v>9</v>
      </c>
      <c r="C1560" s="37" t="s">
        <v>8818</v>
      </c>
      <c r="D1560" s="32" t="s">
        <v>8832</v>
      </c>
      <c r="E1560" s="32" t="s">
        <v>19</v>
      </c>
      <c r="G1560"/>
      <c r="H1560"/>
    </row>
    <row r="1561" spans="1:8" x14ac:dyDescent="0.3">
      <c r="A1561" s="2" t="s">
        <v>277</v>
      </c>
      <c r="B1561" s="36">
        <v>9</v>
      </c>
      <c r="C1561" s="37" t="s">
        <v>8818</v>
      </c>
      <c r="D1561" s="32" t="s">
        <v>8832</v>
      </c>
      <c r="E1561" s="32" t="s">
        <v>19</v>
      </c>
      <c r="G1561"/>
      <c r="H1561"/>
    </row>
    <row r="1562" spans="1:8" x14ac:dyDescent="0.3">
      <c r="A1562" s="2" t="s">
        <v>277</v>
      </c>
      <c r="B1562" s="36">
        <v>9</v>
      </c>
      <c r="C1562" s="37" t="s">
        <v>8818</v>
      </c>
      <c r="D1562" s="32" t="s">
        <v>8832</v>
      </c>
      <c r="E1562" s="32" t="s">
        <v>19</v>
      </c>
      <c r="G1562"/>
      <c r="H1562"/>
    </row>
    <row r="1563" spans="1:8" x14ac:dyDescent="0.3">
      <c r="A1563" s="2" t="s">
        <v>277</v>
      </c>
      <c r="B1563" s="36">
        <v>9</v>
      </c>
      <c r="C1563" s="37" t="s">
        <v>8818</v>
      </c>
      <c r="D1563" s="32" t="s">
        <v>8832</v>
      </c>
      <c r="E1563" s="32" t="s">
        <v>19</v>
      </c>
      <c r="G1563"/>
      <c r="H1563"/>
    </row>
    <row r="1564" spans="1:8" x14ac:dyDescent="0.3">
      <c r="A1564" s="2" t="s">
        <v>277</v>
      </c>
      <c r="B1564" s="36">
        <v>9</v>
      </c>
      <c r="C1564" s="37" t="s">
        <v>8818</v>
      </c>
      <c r="D1564" s="32" t="s">
        <v>8832</v>
      </c>
      <c r="E1564" s="32" t="s">
        <v>19</v>
      </c>
      <c r="G1564"/>
      <c r="H1564"/>
    </row>
    <row r="1565" spans="1:8" x14ac:dyDescent="0.3">
      <c r="A1565" s="2" t="s">
        <v>277</v>
      </c>
      <c r="B1565" s="36">
        <v>9</v>
      </c>
      <c r="C1565" s="37" t="s">
        <v>8818</v>
      </c>
      <c r="D1565" s="32" t="s">
        <v>8832</v>
      </c>
      <c r="E1565" s="32" t="s">
        <v>19</v>
      </c>
      <c r="G1565"/>
      <c r="H1565"/>
    </row>
    <row r="1566" spans="1:8" x14ac:dyDescent="0.3">
      <c r="A1566" s="2" t="s">
        <v>277</v>
      </c>
      <c r="B1566" s="36">
        <v>9</v>
      </c>
      <c r="C1566" s="37" t="s">
        <v>8818</v>
      </c>
      <c r="D1566" s="32" t="s">
        <v>8832</v>
      </c>
      <c r="E1566" s="32" t="s">
        <v>19</v>
      </c>
      <c r="G1566"/>
      <c r="H1566"/>
    </row>
    <row r="1567" spans="1:8" x14ac:dyDescent="0.3">
      <c r="A1567" s="2" t="s">
        <v>277</v>
      </c>
      <c r="B1567" s="36">
        <v>9</v>
      </c>
      <c r="C1567" s="37" t="s">
        <v>8818</v>
      </c>
      <c r="D1567" s="32" t="s">
        <v>8832</v>
      </c>
      <c r="E1567" s="32" t="s">
        <v>19</v>
      </c>
      <c r="G1567"/>
      <c r="H1567"/>
    </row>
    <row r="1568" spans="1:8" x14ac:dyDescent="0.3">
      <c r="A1568" s="2" t="s">
        <v>277</v>
      </c>
      <c r="B1568" s="36">
        <v>9</v>
      </c>
      <c r="C1568" s="37" t="s">
        <v>8818</v>
      </c>
      <c r="D1568" s="32" t="s">
        <v>8832</v>
      </c>
      <c r="E1568" s="32" t="s">
        <v>19</v>
      </c>
      <c r="G1568"/>
      <c r="H1568"/>
    </row>
    <row r="1569" spans="1:8" x14ac:dyDescent="0.3">
      <c r="A1569" s="2" t="s">
        <v>277</v>
      </c>
      <c r="B1569" s="36">
        <v>9</v>
      </c>
      <c r="C1569" s="37" t="s">
        <v>8818</v>
      </c>
      <c r="D1569" s="32" t="s">
        <v>8832</v>
      </c>
      <c r="E1569" s="32" t="s">
        <v>19</v>
      </c>
      <c r="G1569"/>
      <c r="H1569"/>
    </row>
    <row r="1570" spans="1:8" x14ac:dyDescent="0.3">
      <c r="A1570" s="2" t="s">
        <v>277</v>
      </c>
      <c r="B1570" s="36">
        <v>9</v>
      </c>
      <c r="C1570" s="37" t="s">
        <v>8818</v>
      </c>
      <c r="D1570" s="32" t="s">
        <v>8832</v>
      </c>
      <c r="E1570" s="32" t="s">
        <v>19</v>
      </c>
      <c r="G1570"/>
      <c r="H1570"/>
    </row>
    <row r="1571" spans="1:8" x14ac:dyDescent="0.3">
      <c r="A1571" s="2" t="s">
        <v>277</v>
      </c>
      <c r="B1571" s="36">
        <v>9</v>
      </c>
      <c r="C1571" s="37" t="s">
        <v>8818</v>
      </c>
      <c r="D1571" s="32" t="s">
        <v>8832</v>
      </c>
      <c r="E1571" s="32" t="s">
        <v>19</v>
      </c>
      <c r="G1571"/>
      <c r="H1571"/>
    </row>
    <row r="1572" spans="1:8" x14ac:dyDescent="0.3">
      <c r="A1572" s="2" t="s">
        <v>277</v>
      </c>
      <c r="B1572" s="36">
        <v>9</v>
      </c>
      <c r="C1572" s="37" t="s">
        <v>8818</v>
      </c>
      <c r="D1572" s="32" t="s">
        <v>8832</v>
      </c>
      <c r="E1572" s="31" t="s">
        <v>19</v>
      </c>
      <c r="G1572"/>
      <c r="H1572"/>
    </row>
    <row r="1573" spans="1:8" x14ac:dyDescent="0.3">
      <c r="A1573" s="2" t="s">
        <v>277</v>
      </c>
      <c r="B1573" s="36">
        <v>9</v>
      </c>
      <c r="C1573" s="37" t="s">
        <v>8818</v>
      </c>
      <c r="D1573" s="32" t="s">
        <v>8832</v>
      </c>
      <c r="E1573" s="32" t="s">
        <v>19</v>
      </c>
      <c r="G1573"/>
      <c r="H1573"/>
    </row>
    <row r="1574" spans="1:8" x14ac:dyDescent="0.3">
      <c r="A1574" s="2" t="s">
        <v>277</v>
      </c>
      <c r="B1574" s="36">
        <v>9</v>
      </c>
      <c r="C1574" s="37" t="s">
        <v>8818</v>
      </c>
      <c r="D1574" s="32" t="s">
        <v>8832</v>
      </c>
      <c r="E1574" s="32" t="s">
        <v>19</v>
      </c>
      <c r="G1574"/>
      <c r="H1574"/>
    </row>
    <row r="1575" spans="1:8" x14ac:dyDescent="0.3">
      <c r="A1575" s="2" t="s">
        <v>277</v>
      </c>
      <c r="B1575" s="36">
        <v>9</v>
      </c>
      <c r="C1575" s="37" t="s">
        <v>8818</v>
      </c>
      <c r="D1575" s="32" t="s">
        <v>8832</v>
      </c>
      <c r="E1575" s="32" t="s">
        <v>19</v>
      </c>
      <c r="G1575"/>
      <c r="H1575"/>
    </row>
    <row r="1576" spans="1:8" x14ac:dyDescent="0.3">
      <c r="A1576" s="2" t="s">
        <v>277</v>
      </c>
      <c r="B1576" s="36">
        <v>9</v>
      </c>
      <c r="C1576" s="37" t="s">
        <v>8818</v>
      </c>
      <c r="D1576" s="32" t="s">
        <v>8832</v>
      </c>
      <c r="E1576" s="32" t="s">
        <v>19</v>
      </c>
      <c r="G1576"/>
      <c r="H1576"/>
    </row>
    <row r="1577" spans="1:8" x14ac:dyDescent="0.3">
      <c r="A1577" s="2" t="s">
        <v>277</v>
      </c>
      <c r="B1577" s="36">
        <v>9</v>
      </c>
      <c r="C1577" s="37" t="s">
        <v>8818</v>
      </c>
      <c r="D1577" s="32" t="s">
        <v>8832</v>
      </c>
      <c r="E1577" s="32" t="s">
        <v>19</v>
      </c>
      <c r="G1577"/>
      <c r="H1577"/>
    </row>
    <row r="1578" spans="1:8" x14ac:dyDescent="0.3">
      <c r="A1578" s="2" t="s">
        <v>277</v>
      </c>
      <c r="B1578" s="36">
        <v>9</v>
      </c>
      <c r="C1578" s="37" t="s">
        <v>8818</v>
      </c>
      <c r="D1578" s="32" t="s">
        <v>8832</v>
      </c>
      <c r="E1578" s="32" t="s">
        <v>19</v>
      </c>
      <c r="G1578"/>
      <c r="H1578"/>
    </row>
    <row r="1579" spans="1:8" x14ac:dyDescent="0.3">
      <c r="A1579" s="2" t="s">
        <v>277</v>
      </c>
      <c r="B1579" s="36">
        <v>9</v>
      </c>
      <c r="C1579" s="37" t="s">
        <v>8818</v>
      </c>
      <c r="D1579" s="32" t="s">
        <v>8832</v>
      </c>
      <c r="E1579" s="32" t="s">
        <v>19</v>
      </c>
      <c r="G1579"/>
      <c r="H1579"/>
    </row>
    <row r="1580" spans="1:8" x14ac:dyDescent="0.3">
      <c r="A1580" s="2" t="s">
        <v>277</v>
      </c>
      <c r="B1580" s="36">
        <v>9</v>
      </c>
      <c r="C1580" s="37" t="s">
        <v>8818</v>
      </c>
      <c r="D1580" s="32" t="s">
        <v>8832</v>
      </c>
      <c r="E1580" s="32" t="s">
        <v>19</v>
      </c>
      <c r="G1580"/>
      <c r="H1580"/>
    </row>
    <row r="1581" spans="1:8" x14ac:dyDescent="0.3">
      <c r="A1581" s="2" t="s">
        <v>277</v>
      </c>
      <c r="B1581" s="36">
        <v>9</v>
      </c>
      <c r="C1581" s="37" t="s">
        <v>8818</v>
      </c>
      <c r="D1581" s="32" t="s">
        <v>8832</v>
      </c>
      <c r="E1581" s="32" t="s">
        <v>19</v>
      </c>
      <c r="G1581"/>
      <c r="H1581"/>
    </row>
    <row r="1582" spans="1:8" x14ac:dyDescent="0.3">
      <c r="A1582" s="2" t="s">
        <v>277</v>
      </c>
      <c r="B1582" s="36">
        <v>9</v>
      </c>
      <c r="C1582" s="37" t="s">
        <v>8818</v>
      </c>
      <c r="D1582" s="32" t="s">
        <v>8832</v>
      </c>
      <c r="E1582" s="32" t="s">
        <v>19</v>
      </c>
      <c r="G1582"/>
      <c r="H1582"/>
    </row>
    <row r="1583" spans="1:8" x14ac:dyDescent="0.3">
      <c r="A1583" s="2" t="s">
        <v>277</v>
      </c>
      <c r="B1583" s="36">
        <v>9</v>
      </c>
      <c r="C1583" s="37" t="s">
        <v>8818</v>
      </c>
      <c r="D1583" s="32" t="s">
        <v>8832</v>
      </c>
      <c r="E1583" s="32" t="s">
        <v>19</v>
      </c>
      <c r="G1583"/>
      <c r="H1583"/>
    </row>
    <row r="1584" spans="1:8" x14ac:dyDescent="0.3">
      <c r="A1584" s="2" t="s">
        <v>277</v>
      </c>
      <c r="B1584" s="36">
        <v>9</v>
      </c>
      <c r="C1584" s="37" t="s">
        <v>8818</v>
      </c>
      <c r="D1584" s="32" t="s">
        <v>8832</v>
      </c>
      <c r="E1584" s="32" t="s">
        <v>19</v>
      </c>
      <c r="G1584"/>
      <c r="H1584"/>
    </row>
    <row r="1585" spans="1:8" x14ac:dyDescent="0.3">
      <c r="A1585" s="2" t="s">
        <v>277</v>
      </c>
      <c r="B1585" s="36">
        <v>9</v>
      </c>
      <c r="C1585" s="37" t="s">
        <v>8818</v>
      </c>
      <c r="D1585" s="32" t="s">
        <v>8832</v>
      </c>
      <c r="E1585" s="32" t="s">
        <v>19</v>
      </c>
      <c r="G1585"/>
      <c r="H1585"/>
    </row>
    <row r="1586" spans="1:8" x14ac:dyDescent="0.3">
      <c r="A1586" s="2" t="s">
        <v>277</v>
      </c>
      <c r="B1586" s="36">
        <v>9</v>
      </c>
      <c r="C1586" s="37" t="s">
        <v>8818</v>
      </c>
      <c r="D1586" s="32" t="s">
        <v>8832</v>
      </c>
      <c r="E1586" s="32" t="s">
        <v>19</v>
      </c>
      <c r="G1586"/>
      <c r="H1586"/>
    </row>
    <row r="1587" spans="1:8" x14ac:dyDescent="0.3">
      <c r="A1587" s="2" t="s">
        <v>277</v>
      </c>
      <c r="B1587" s="36">
        <v>9</v>
      </c>
      <c r="C1587" s="37" t="s">
        <v>8818</v>
      </c>
      <c r="D1587" s="32" t="s">
        <v>8832</v>
      </c>
      <c r="E1587" s="32" t="s">
        <v>19</v>
      </c>
      <c r="G1587"/>
      <c r="H1587"/>
    </row>
    <row r="1588" spans="1:8" x14ac:dyDescent="0.3">
      <c r="A1588" s="2" t="s">
        <v>277</v>
      </c>
      <c r="B1588" s="36">
        <v>9</v>
      </c>
      <c r="C1588" s="37" t="s">
        <v>8818</v>
      </c>
      <c r="D1588" s="32" t="s">
        <v>8832</v>
      </c>
      <c r="E1588" s="32" t="s">
        <v>19</v>
      </c>
      <c r="G1588"/>
      <c r="H1588"/>
    </row>
    <row r="1589" spans="1:8" x14ac:dyDescent="0.3">
      <c r="A1589" s="2" t="s">
        <v>277</v>
      </c>
      <c r="B1589" s="36">
        <v>9</v>
      </c>
      <c r="C1589" s="37" t="s">
        <v>8818</v>
      </c>
      <c r="D1589" s="32" t="s">
        <v>8832</v>
      </c>
      <c r="E1589" s="31" t="s">
        <v>19</v>
      </c>
      <c r="G1589"/>
      <c r="H1589"/>
    </row>
    <row r="1590" spans="1:8" x14ac:dyDescent="0.3">
      <c r="A1590" s="2" t="s">
        <v>277</v>
      </c>
      <c r="B1590" s="36">
        <v>9</v>
      </c>
      <c r="C1590" s="37" t="s">
        <v>8818</v>
      </c>
      <c r="D1590" s="32" t="s">
        <v>8832</v>
      </c>
      <c r="E1590" s="32" t="s">
        <v>19</v>
      </c>
      <c r="G1590"/>
      <c r="H1590"/>
    </row>
    <row r="1591" spans="1:8" x14ac:dyDescent="0.3">
      <c r="A1591" s="2" t="s">
        <v>277</v>
      </c>
      <c r="B1591" s="36">
        <v>9</v>
      </c>
      <c r="C1591" s="37" t="s">
        <v>8818</v>
      </c>
      <c r="D1591" s="32" t="s">
        <v>8832</v>
      </c>
      <c r="E1591" s="32" t="s">
        <v>19</v>
      </c>
      <c r="G1591"/>
      <c r="H1591"/>
    </row>
    <row r="1592" spans="1:8" x14ac:dyDescent="0.3">
      <c r="A1592" s="2" t="s">
        <v>277</v>
      </c>
      <c r="B1592" s="36">
        <v>9</v>
      </c>
      <c r="C1592" s="37" t="s">
        <v>8818</v>
      </c>
      <c r="D1592" s="32" t="s">
        <v>8832</v>
      </c>
      <c r="E1592" s="32" t="s">
        <v>19</v>
      </c>
      <c r="G1592"/>
      <c r="H1592"/>
    </row>
    <row r="1593" spans="1:8" x14ac:dyDescent="0.3">
      <c r="A1593" s="2" t="s">
        <v>277</v>
      </c>
      <c r="B1593" s="36">
        <v>9</v>
      </c>
      <c r="C1593" s="37" t="s">
        <v>8818</v>
      </c>
      <c r="D1593" s="32" t="s">
        <v>8832</v>
      </c>
      <c r="E1593" s="32" t="s">
        <v>19</v>
      </c>
      <c r="G1593"/>
      <c r="H1593"/>
    </row>
    <row r="1594" spans="1:8" x14ac:dyDescent="0.3">
      <c r="A1594" s="2" t="s">
        <v>277</v>
      </c>
      <c r="B1594" s="36">
        <v>9</v>
      </c>
      <c r="C1594" s="37" t="s">
        <v>8818</v>
      </c>
      <c r="D1594" s="32" t="s">
        <v>8832</v>
      </c>
      <c r="E1594" s="32" t="s">
        <v>19</v>
      </c>
      <c r="G1594"/>
      <c r="H1594"/>
    </row>
    <row r="1595" spans="1:8" x14ac:dyDescent="0.3">
      <c r="A1595" s="2" t="s">
        <v>277</v>
      </c>
      <c r="B1595" s="36">
        <v>9</v>
      </c>
      <c r="C1595" s="37" t="s">
        <v>8818</v>
      </c>
      <c r="D1595" s="32" t="s">
        <v>8832</v>
      </c>
      <c r="E1595" s="32" t="s">
        <v>19</v>
      </c>
      <c r="G1595"/>
      <c r="H1595"/>
    </row>
    <row r="1596" spans="1:8" x14ac:dyDescent="0.3">
      <c r="A1596" s="2" t="s">
        <v>277</v>
      </c>
      <c r="B1596" s="36">
        <v>9</v>
      </c>
      <c r="C1596" s="37" t="s">
        <v>8818</v>
      </c>
      <c r="D1596" s="32" t="s">
        <v>8832</v>
      </c>
      <c r="E1596" s="32" t="s">
        <v>19</v>
      </c>
      <c r="G1596"/>
      <c r="H1596"/>
    </row>
    <row r="1597" spans="1:8" x14ac:dyDescent="0.3">
      <c r="A1597" s="2" t="s">
        <v>277</v>
      </c>
      <c r="B1597" s="36">
        <v>9</v>
      </c>
      <c r="C1597" s="37" t="s">
        <v>8818</v>
      </c>
      <c r="D1597" s="32" t="s">
        <v>8832</v>
      </c>
      <c r="E1597" s="32" t="s">
        <v>19</v>
      </c>
      <c r="G1597"/>
      <c r="H1597"/>
    </row>
    <row r="1598" spans="1:8" x14ac:dyDescent="0.3">
      <c r="A1598" s="2" t="s">
        <v>277</v>
      </c>
      <c r="B1598" s="36">
        <v>9</v>
      </c>
      <c r="C1598" s="37" t="s">
        <v>8818</v>
      </c>
      <c r="D1598" s="32" t="s">
        <v>8832</v>
      </c>
      <c r="E1598" s="32" t="s">
        <v>19</v>
      </c>
      <c r="G1598"/>
      <c r="H1598"/>
    </row>
    <row r="1599" spans="1:8" x14ac:dyDescent="0.3">
      <c r="A1599" s="2" t="s">
        <v>277</v>
      </c>
      <c r="B1599" s="36">
        <v>9</v>
      </c>
      <c r="C1599" s="37" t="s">
        <v>8818</v>
      </c>
      <c r="D1599" s="32" t="s">
        <v>8832</v>
      </c>
      <c r="E1599" s="32" t="s">
        <v>19</v>
      </c>
      <c r="G1599"/>
      <c r="H1599"/>
    </row>
    <row r="1600" spans="1:8" x14ac:dyDescent="0.3">
      <c r="A1600" s="2" t="s">
        <v>277</v>
      </c>
      <c r="B1600" s="36">
        <v>9</v>
      </c>
      <c r="C1600" s="37" t="s">
        <v>8818</v>
      </c>
      <c r="D1600" s="32" t="s">
        <v>8832</v>
      </c>
      <c r="E1600" s="32" t="s">
        <v>19</v>
      </c>
      <c r="G1600"/>
      <c r="H1600"/>
    </row>
    <row r="1601" spans="1:8" x14ac:dyDescent="0.3">
      <c r="A1601" s="2" t="s">
        <v>277</v>
      </c>
      <c r="B1601" s="36">
        <v>9</v>
      </c>
      <c r="C1601" s="37" t="s">
        <v>8818</v>
      </c>
      <c r="D1601" s="32" t="s">
        <v>8832</v>
      </c>
      <c r="E1601" s="32" t="s">
        <v>19</v>
      </c>
      <c r="G1601"/>
      <c r="H1601"/>
    </row>
    <row r="1602" spans="1:8" x14ac:dyDescent="0.3">
      <c r="A1602" s="2" t="s">
        <v>277</v>
      </c>
      <c r="B1602" s="36">
        <v>9</v>
      </c>
      <c r="C1602" s="37" t="s">
        <v>8818</v>
      </c>
      <c r="D1602" s="32" t="s">
        <v>8832</v>
      </c>
      <c r="E1602" s="32" t="s">
        <v>19</v>
      </c>
      <c r="G1602"/>
      <c r="H1602"/>
    </row>
    <row r="1603" spans="1:8" x14ac:dyDescent="0.3">
      <c r="A1603" s="2" t="s">
        <v>277</v>
      </c>
      <c r="B1603" s="36">
        <v>9</v>
      </c>
      <c r="C1603" s="37" t="s">
        <v>8818</v>
      </c>
      <c r="D1603" s="32" t="s">
        <v>8832</v>
      </c>
      <c r="E1603" s="32" t="s">
        <v>19</v>
      </c>
      <c r="G1603"/>
      <c r="H1603"/>
    </row>
    <row r="1604" spans="1:8" x14ac:dyDescent="0.3">
      <c r="A1604" s="2" t="s">
        <v>277</v>
      </c>
      <c r="B1604" s="36">
        <v>9</v>
      </c>
      <c r="C1604" s="37" t="s">
        <v>8818</v>
      </c>
      <c r="D1604" s="32" t="s">
        <v>8832</v>
      </c>
      <c r="E1604" s="32" t="s">
        <v>19</v>
      </c>
      <c r="G1604"/>
      <c r="H1604"/>
    </row>
    <row r="1605" spans="1:8" x14ac:dyDescent="0.3">
      <c r="A1605" s="2" t="s">
        <v>277</v>
      </c>
      <c r="B1605" s="36">
        <v>9</v>
      </c>
      <c r="C1605" s="37" t="s">
        <v>8818</v>
      </c>
      <c r="D1605" s="32" t="s">
        <v>8832</v>
      </c>
      <c r="E1605" s="32" t="s">
        <v>19</v>
      </c>
      <c r="G1605"/>
      <c r="H1605"/>
    </row>
    <row r="1606" spans="1:8" x14ac:dyDescent="0.3">
      <c r="A1606" s="2" t="s">
        <v>277</v>
      </c>
      <c r="B1606" s="36">
        <v>9</v>
      </c>
      <c r="C1606" s="37" t="s">
        <v>8818</v>
      </c>
      <c r="D1606" s="32" t="s">
        <v>8832</v>
      </c>
      <c r="E1606" s="32" t="s">
        <v>19</v>
      </c>
      <c r="G1606"/>
      <c r="H1606"/>
    </row>
    <row r="1607" spans="1:8" x14ac:dyDescent="0.3">
      <c r="A1607" s="2" t="s">
        <v>277</v>
      </c>
      <c r="B1607" s="36">
        <v>9</v>
      </c>
      <c r="C1607" s="37" t="s">
        <v>8818</v>
      </c>
      <c r="D1607" s="32" t="s">
        <v>8832</v>
      </c>
      <c r="E1607" s="32" t="s">
        <v>19</v>
      </c>
      <c r="G1607"/>
      <c r="H1607"/>
    </row>
    <row r="1608" spans="1:8" x14ac:dyDescent="0.3">
      <c r="A1608" s="2" t="s">
        <v>277</v>
      </c>
      <c r="B1608" s="36">
        <v>9</v>
      </c>
      <c r="C1608" s="37" t="s">
        <v>8818</v>
      </c>
      <c r="D1608" s="32" t="s">
        <v>8832</v>
      </c>
      <c r="E1608" s="32" t="s">
        <v>19</v>
      </c>
      <c r="G1608"/>
      <c r="H1608"/>
    </row>
    <row r="1609" spans="1:8" x14ac:dyDescent="0.3">
      <c r="A1609" s="2" t="s">
        <v>277</v>
      </c>
      <c r="B1609" s="36">
        <v>9</v>
      </c>
      <c r="C1609" s="37" t="s">
        <v>8818</v>
      </c>
      <c r="D1609" s="32" t="s">
        <v>8832</v>
      </c>
      <c r="E1609" s="32" t="s">
        <v>19</v>
      </c>
      <c r="G1609"/>
      <c r="H1609"/>
    </row>
    <row r="1610" spans="1:8" x14ac:dyDescent="0.3">
      <c r="A1610" s="2" t="s">
        <v>277</v>
      </c>
      <c r="B1610" s="36">
        <v>9</v>
      </c>
      <c r="C1610" s="37" t="s">
        <v>8818</v>
      </c>
      <c r="D1610" s="32" t="s">
        <v>8832</v>
      </c>
      <c r="E1610" s="32" t="s">
        <v>19</v>
      </c>
      <c r="G1610"/>
      <c r="H1610"/>
    </row>
    <row r="1611" spans="1:8" x14ac:dyDescent="0.3">
      <c r="A1611" s="2" t="s">
        <v>277</v>
      </c>
      <c r="B1611" s="36">
        <v>9</v>
      </c>
      <c r="C1611" s="37" t="s">
        <v>8818</v>
      </c>
      <c r="D1611" s="32" t="s">
        <v>8832</v>
      </c>
      <c r="E1611" s="32" t="s">
        <v>19</v>
      </c>
      <c r="G1611"/>
      <c r="H1611"/>
    </row>
    <row r="1612" spans="1:8" x14ac:dyDescent="0.3">
      <c r="A1612" s="2" t="s">
        <v>277</v>
      </c>
      <c r="B1612" s="36">
        <v>9</v>
      </c>
      <c r="C1612" s="37" t="s">
        <v>8818</v>
      </c>
      <c r="D1612" s="32" t="s">
        <v>8832</v>
      </c>
      <c r="E1612" s="32" t="s">
        <v>19</v>
      </c>
      <c r="G1612"/>
      <c r="H1612"/>
    </row>
    <row r="1613" spans="1:8" x14ac:dyDescent="0.3">
      <c r="A1613" s="2" t="s">
        <v>277</v>
      </c>
      <c r="B1613" s="36">
        <v>9</v>
      </c>
      <c r="C1613" s="37" t="s">
        <v>8818</v>
      </c>
      <c r="D1613" s="32" t="s">
        <v>8832</v>
      </c>
      <c r="E1613" s="32" t="s">
        <v>19</v>
      </c>
      <c r="G1613"/>
      <c r="H1613"/>
    </row>
    <row r="1614" spans="1:8" x14ac:dyDescent="0.3">
      <c r="A1614" s="2" t="s">
        <v>277</v>
      </c>
      <c r="B1614" s="36">
        <v>9</v>
      </c>
      <c r="C1614" s="37" t="s">
        <v>8818</v>
      </c>
      <c r="D1614" s="32" t="s">
        <v>8832</v>
      </c>
      <c r="E1614" s="32" t="s">
        <v>19</v>
      </c>
      <c r="G1614"/>
      <c r="H1614"/>
    </row>
    <row r="1615" spans="1:8" x14ac:dyDescent="0.3">
      <c r="A1615" s="2" t="s">
        <v>277</v>
      </c>
      <c r="B1615" s="36">
        <v>9</v>
      </c>
      <c r="C1615" s="37" t="s">
        <v>8818</v>
      </c>
      <c r="D1615" s="32" t="s">
        <v>8832</v>
      </c>
      <c r="E1615" s="32" t="s">
        <v>19</v>
      </c>
      <c r="G1615"/>
      <c r="H1615"/>
    </row>
    <row r="1616" spans="1:8" x14ac:dyDescent="0.3">
      <c r="A1616" s="2" t="s">
        <v>277</v>
      </c>
      <c r="B1616" s="36">
        <v>9</v>
      </c>
      <c r="C1616" s="37" t="s">
        <v>8818</v>
      </c>
      <c r="D1616" s="32" t="s">
        <v>8832</v>
      </c>
      <c r="E1616" s="32" t="s">
        <v>19</v>
      </c>
      <c r="G1616"/>
      <c r="H1616"/>
    </row>
    <row r="1617" spans="1:8" x14ac:dyDescent="0.3">
      <c r="A1617" s="2" t="s">
        <v>277</v>
      </c>
      <c r="B1617" s="36">
        <v>9</v>
      </c>
      <c r="C1617" s="37" t="s">
        <v>8818</v>
      </c>
      <c r="D1617" s="32" t="s">
        <v>8832</v>
      </c>
      <c r="E1617" s="32" t="s">
        <v>19</v>
      </c>
      <c r="G1617"/>
      <c r="H1617"/>
    </row>
    <row r="1618" spans="1:8" x14ac:dyDescent="0.3">
      <c r="A1618" s="2" t="s">
        <v>277</v>
      </c>
      <c r="B1618" s="36">
        <v>9</v>
      </c>
      <c r="C1618" s="37" t="s">
        <v>8818</v>
      </c>
      <c r="D1618" s="32" t="s">
        <v>8832</v>
      </c>
      <c r="E1618" s="32" t="s">
        <v>19</v>
      </c>
      <c r="G1618"/>
      <c r="H1618"/>
    </row>
    <row r="1619" spans="1:8" x14ac:dyDescent="0.3">
      <c r="A1619" s="2" t="s">
        <v>277</v>
      </c>
      <c r="B1619" s="36">
        <v>9</v>
      </c>
      <c r="C1619" s="37" t="s">
        <v>8818</v>
      </c>
      <c r="D1619" s="32" t="s">
        <v>8832</v>
      </c>
      <c r="E1619" s="32" t="s">
        <v>19</v>
      </c>
      <c r="G1619"/>
      <c r="H1619"/>
    </row>
    <row r="1620" spans="1:8" x14ac:dyDescent="0.3">
      <c r="A1620" s="2" t="s">
        <v>277</v>
      </c>
      <c r="B1620" s="36">
        <v>9</v>
      </c>
      <c r="C1620" s="37" t="s">
        <v>8818</v>
      </c>
      <c r="D1620" s="32" t="s">
        <v>8832</v>
      </c>
      <c r="E1620" s="32" t="s">
        <v>19</v>
      </c>
      <c r="G1620"/>
      <c r="H1620"/>
    </row>
    <row r="1621" spans="1:8" x14ac:dyDescent="0.3">
      <c r="A1621" s="2" t="s">
        <v>277</v>
      </c>
      <c r="B1621" s="36">
        <v>9</v>
      </c>
      <c r="C1621" s="37" t="s">
        <v>8818</v>
      </c>
      <c r="D1621" s="31" t="s">
        <v>8832</v>
      </c>
      <c r="E1621" s="32" t="s">
        <v>19</v>
      </c>
      <c r="G1621"/>
      <c r="H1621"/>
    </row>
    <row r="1622" spans="1:8" x14ac:dyDescent="0.3">
      <c r="A1622" s="2" t="s">
        <v>277</v>
      </c>
      <c r="B1622" s="36">
        <v>9</v>
      </c>
      <c r="C1622" s="37" t="s">
        <v>8818</v>
      </c>
      <c r="D1622" s="32" t="s">
        <v>8832</v>
      </c>
      <c r="E1622" s="32" t="s">
        <v>19</v>
      </c>
      <c r="G1622"/>
      <c r="H1622"/>
    </row>
    <row r="1623" spans="1:8" x14ac:dyDescent="0.3">
      <c r="A1623" s="2" t="s">
        <v>277</v>
      </c>
      <c r="B1623" s="36">
        <v>9</v>
      </c>
      <c r="C1623" s="37" t="s">
        <v>8818</v>
      </c>
      <c r="D1623" s="32" t="s">
        <v>8832</v>
      </c>
      <c r="E1623" s="32" t="s">
        <v>19</v>
      </c>
      <c r="G1623"/>
      <c r="H1623"/>
    </row>
    <row r="1624" spans="1:8" x14ac:dyDescent="0.3">
      <c r="A1624" s="2" t="s">
        <v>277</v>
      </c>
      <c r="B1624" s="36">
        <v>9</v>
      </c>
      <c r="C1624" s="37" t="s">
        <v>8818</v>
      </c>
      <c r="D1624" s="32" t="s">
        <v>8830</v>
      </c>
      <c r="E1624" s="32" t="s">
        <v>19</v>
      </c>
      <c r="G1624"/>
      <c r="H1624"/>
    </row>
    <row r="1625" spans="1:8" x14ac:dyDescent="0.3">
      <c r="A1625" s="2" t="s">
        <v>277</v>
      </c>
      <c r="B1625" s="36">
        <v>9</v>
      </c>
      <c r="C1625" s="37" t="s">
        <v>8818</v>
      </c>
      <c r="D1625" s="32" t="s">
        <v>8830</v>
      </c>
      <c r="E1625" s="32" t="s">
        <v>19</v>
      </c>
      <c r="G1625"/>
      <c r="H1625"/>
    </row>
    <row r="1626" spans="1:8" x14ac:dyDescent="0.3">
      <c r="A1626" s="2" t="s">
        <v>277</v>
      </c>
      <c r="B1626" s="36">
        <v>9</v>
      </c>
      <c r="C1626" s="37" t="s">
        <v>8818</v>
      </c>
      <c r="D1626" s="32" t="s">
        <v>8830</v>
      </c>
      <c r="E1626" s="32" t="s">
        <v>19</v>
      </c>
      <c r="G1626"/>
      <c r="H1626"/>
    </row>
    <row r="1627" spans="1:8" x14ac:dyDescent="0.3">
      <c r="A1627" s="2" t="s">
        <v>277</v>
      </c>
      <c r="B1627" s="36">
        <v>9</v>
      </c>
      <c r="C1627" s="37" t="s">
        <v>8818</v>
      </c>
      <c r="D1627" s="32" t="s">
        <v>8830</v>
      </c>
      <c r="E1627" s="32" t="s">
        <v>19</v>
      </c>
      <c r="G1627"/>
      <c r="H1627"/>
    </row>
    <row r="1628" spans="1:8" x14ac:dyDescent="0.3">
      <c r="A1628" s="2" t="s">
        <v>277</v>
      </c>
      <c r="B1628" s="36">
        <v>9</v>
      </c>
      <c r="C1628" s="37" t="s">
        <v>8818</v>
      </c>
      <c r="D1628" s="32" t="s">
        <v>8830</v>
      </c>
      <c r="E1628" s="32" t="s">
        <v>19</v>
      </c>
      <c r="G1628"/>
      <c r="H1628"/>
    </row>
    <row r="1629" spans="1:8" x14ac:dyDescent="0.3">
      <c r="A1629" s="2" t="s">
        <v>277</v>
      </c>
      <c r="B1629" s="36">
        <v>9</v>
      </c>
      <c r="C1629" s="37" t="s">
        <v>8818</v>
      </c>
      <c r="D1629" s="32" t="s">
        <v>8832</v>
      </c>
      <c r="E1629" s="31" t="s">
        <v>19</v>
      </c>
      <c r="G1629"/>
      <c r="H1629"/>
    </row>
    <row r="1630" spans="1:8" x14ac:dyDescent="0.3">
      <c r="A1630" s="2" t="s">
        <v>277</v>
      </c>
      <c r="B1630" s="36">
        <v>9</v>
      </c>
      <c r="C1630" s="37" t="s">
        <v>8818</v>
      </c>
      <c r="D1630" s="32" t="s">
        <v>8832</v>
      </c>
      <c r="E1630" s="32" t="s">
        <v>19</v>
      </c>
      <c r="G1630"/>
      <c r="H1630"/>
    </row>
    <row r="1631" spans="1:8" x14ac:dyDescent="0.3">
      <c r="A1631" s="2" t="s">
        <v>277</v>
      </c>
      <c r="B1631" s="36">
        <v>9</v>
      </c>
      <c r="C1631" s="37" t="s">
        <v>8818</v>
      </c>
      <c r="D1631" s="32" t="s">
        <v>8833</v>
      </c>
      <c r="E1631" s="32" t="s">
        <v>192</v>
      </c>
      <c r="G1631"/>
      <c r="H1631"/>
    </row>
    <row r="1632" spans="1:8" x14ac:dyDescent="0.3">
      <c r="A1632" s="2" t="s">
        <v>277</v>
      </c>
      <c r="B1632" s="36">
        <v>9</v>
      </c>
      <c r="C1632" s="37" t="s">
        <v>8818</v>
      </c>
      <c r="D1632" s="32" t="s">
        <v>8833</v>
      </c>
      <c r="E1632" s="32" t="s">
        <v>19</v>
      </c>
      <c r="G1632"/>
      <c r="H1632"/>
    </row>
    <row r="1633" spans="1:8" x14ac:dyDescent="0.3">
      <c r="A1633" s="2" t="s">
        <v>277</v>
      </c>
      <c r="B1633" s="36">
        <v>9</v>
      </c>
      <c r="C1633" s="37" t="s">
        <v>8818</v>
      </c>
      <c r="D1633" s="32" t="s">
        <v>8833</v>
      </c>
      <c r="E1633" s="32" t="s">
        <v>19</v>
      </c>
      <c r="G1633"/>
      <c r="H1633"/>
    </row>
    <row r="1634" spans="1:8" x14ac:dyDescent="0.3">
      <c r="A1634" s="2" t="s">
        <v>277</v>
      </c>
      <c r="B1634" s="36">
        <v>9</v>
      </c>
      <c r="C1634" s="37" t="s">
        <v>8818</v>
      </c>
      <c r="D1634" s="32" t="s">
        <v>8833</v>
      </c>
      <c r="E1634" s="32" t="s">
        <v>19</v>
      </c>
      <c r="G1634"/>
      <c r="H1634"/>
    </row>
    <row r="1635" spans="1:8" x14ac:dyDescent="0.3">
      <c r="A1635" s="2" t="s">
        <v>277</v>
      </c>
      <c r="B1635" s="36">
        <v>9</v>
      </c>
      <c r="C1635" s="37" t="s">
        <v>8818</v>
      </c>
      <c r="D1635" s="32" t="s">
        <v>8832</v>
      </c>
      <c r="E1635" s="31" t="s">
        <v>19</v>
      </c>
      <c r="G1635"/>
      <c r="H1635"/>
    </row>
    <row r="1636" spans="1:8" x14ac:dyDescent="0.3">
      <c r="A1636" s="2" t="s">
        <v>277</v>
      </c>
      <c r="B1636" s="36">
        <v>9</v>
      </c>
      <c r="C1636" s="37" t="s">
        <v>8818</v>
      </c>
      <c r="D1636" s="32" t="s">
        <v>8832</v>
      </c>
      <c r="E1636" s="31" t="s">
        <v>19</v>
      </c>
      <c r="G1636"/>
      <c r="H1636"/>
    </row>
    <row r="1637" spans="1:8" x14ac:dyDescent="0.3">
      <c r="A1637" s="2" t="s">
        <v>277</v>
      </c>
      <c r="B1637" s="36">
        <v>9</v>
      </c>
      <c r="C1637" s="37" t="s">
        <v>8818</v>
      </c>
      <c r="D1637" s="32" t="s">
        <v>8833</v>
      </c>
      <c r="E1637" s="32" t="s">
        <v>19</v>
      </c>
      <c r="G1637"/>
      <c r="H1637"/>
    </row>
    <row r="1638" spans="1:8" x14ac:dyDescent="0.3">
      <c r="A1638" s="2" t="s">
        <v>277</v>
      </c>
      <c r="B1638" s="36">
        <v>9</v>
      </c>
      <c r="C1638" s="37" t="s">
        <v>8818</v>
      </c>
      <c r="D1638" s="32" t="s">
        <v>8833</v>
      </c>
      <c r="E1638" s="32" t="s">
        <v>192</v>
      </c>
      <c r="G1638"/>
      <c r="H1638"/>
    </row>
    <row r="1639" spans="1:8" x14ac:dyDescent="0.3">
      <c r="A1639" s="2" t="s">
        <v>277</v>
      </c>
      <c r="B1639" s="36">
        <v>9</v>
      </c>
      <c r="C1639" s="37" t="s">
        <v>8818</v>
      </c>
      <c r="D1639" s="32" t="s">
        <v>8833</v>
      </c>
      <c r="E1639" s="32" t="s">
        <v>192</v>
      </c>
      <c r="G1639"/>
      <c r="H1639"/>
    </row>
    <row r="1640" spans="1:8" x14ac:dyDescent="0.3">
      <c r="A1640" s="2" t="s">
        <v>277</v>
      </c>
      <c r="B1640" s="36">
        <v>9</v>
      </c>
      <c r="C1640" s="37" t="s">
        <v>8818</v>
      </c>
      <c r="D1640" s="32" t="s">
        <v>8833</v>
      </c>
      <c r="E1640" s="32" t="s">
        <v>192</v>
      </c>
      <c r="G1640"/>
      <c r="H1640"/>
    </row>
    <row r="1641" spans="1:8" x14ac:dyDescent="0.3">
      <c r="A1641" s="2" t="s">
        <v>277</v>
      </c>
      <c r="B1641" s="36">
        <v>9</v>
      </c>
      <c r="C1641" s="37" t="s">
        <v>8818</v>
      </c>
      <c r="D1641" s="32" t="s">
        <v>8833</v>
      </c>
      <c r="E1641" s="32" t="s">
        <v>192</v>
      </c>
      <c r="G1641"/>
      <c r="H1641"/>
    </row>
    <row r="1642" spans="1:8" x14ac:dyDescent="0.3">
      <c r="A1642" s="2" t="s">
        <v>277</v>
      </c>
      <c r="B1642" s="36">
        <v>9</v>
      </c>
      <c r="C1642" s="37" t="s">
        <v>8818</v>
      </c>
      <c r="D1642" s="32" t="s">
        <v>8833</v>
      </c>
      <c r="E1642" s="32" t="s">
        <v>192</v>
      </c>
      <c r="G1642"/>
      <c r="H1642"/>
    </row>
    <row r="1643" spans="1:8" x14ac:dyDescent="0.3">
      <c r="A1643" s="2" t="s">
        <v>277</v>
      </c>
      <c r="B1643" s="36">
        <v>9</v>
      </c>
      <c r="C1643" s="37" t="s">
        <v>8818</v>
      </c>
      <c r="D1643" s="32" t="s">
        <v>8833</v>
      </c>
      <c r="E1643" s="32" t="s">
        <v>192</v>
      </c>
      <c r="G1643"/>
      <c r="H1643"/>
    </row>
    <row r="1644" spans="1:8" x14ac:dyDescent="0.3">
      <c r="A1644" s="2" t="s">
        <v>277</v>
      </c>
      <c r="B1644" s="36">
        <v>9</v>
      </c>
      <c r="C1644" s="37" t="s">
        <v>8818</v>
      </c>
      <c r="D1644" s="32" t="s">
        <v>8833</v>
      </c>
      <c r="E1644" s="32" t="s">
        <v>192</v>
      </c>
      <c r="G1644"/>
      <c r="H1644"/>
    </row>
    <row r="1645" spans="1:8" x14ac:dyDescent="0.3">
      <c r="A1645" s="2" t="s">
        <v>277</v>
      </c>
      <c r="B1645" s="36">
        <v>9</v>
      </c>
      <c r="C1645" s="37" t="s">
        <v>8818</v>
      </c>
      <c r="D1645" s="32" t="s">
        <v>8833</v>
      </c>
      <c r="E1645" s="32" t="s">
        <v>192</v>
      </c>
      <c r="G1645"/>
      <c r="H1645"/>
    </row>
    <row r="1646" spans="1:8" x14ac:dyDescent="0.3">
      <c r="A1646" s="2" t="s">
        <v>277</v>
      </c>
      <c r="B1646" s="36">
        <v>9</v>
      </c>
      <c r="C1646" s="37" t="s">
        <v>8818</v>
      </c>
      <c r="D1646" s="32" t="s">
        <v>8833</v>
      </c>
      <c r="E1646" s="32" t="s">
        <v>192</v>
      </c>
      <c r="G1646"/>
      <c r="H1646"/>
    </row>
    <row r="1647" spans="1:8" x14ac:dyDescent="0.3">
      <c r="A1647" s="2" t="s">
        <v>277</v>
      </c>
      <c r="B1647" s="36">
        <v>9</v>
      </c>
      <c r="C1647" s="37" t="s">
        <v>8818</v>
      </c>
      <c r="D1647" s="32" t="s">
        <v>8833</v>
      </c>
      <c r="E1647" s="32" t="s">
        <v>192</v>
      </c>
      <c r="G1647"/>
      <c r="H1647"/>
    </row>
    <row r="1648" spans="1:8" x14ac:dyDescent="0.3">
      <c r="A1648" s="2" t="s">
        <v>277</v>
      </c>
      <c r="B1648" s="36">
        <v>9</v>
      </c>
      <c r="C1648" s="37" t="s">
        <v>8818</v>
      </c>
      <c r="D1648" s="32" t="s">
        <v>8833</v>
      </c>
      <c r="E1648" s="32" t="s">
        <v>19</v>
      </c>
      <c r="G1648"/>
      <c r="H1648"/>
    </row>
    <row r="1649" spans="1:8" x14ac:dyDescent="0.3">
      <c r="A1649" s="2" t="s">
        <v>277</v>
      </c>
      <c r="B1649" s="36">
        <v>9</v>
      </c>
      <c r="C1649" s="37" t="s">
        <v>8818</v>
      </c>
      <c r="D1649" s="32" t="s">
        <v>8833</v>
      </c>
      <c r="E1649" s="32" t="s">
        <v>192</v>
      </c>
      <c r="G1649"/>
      <c r="H1649"/>
    </row>
    <row r="1650" spans="1:8" x14ac:dyDescent="0.3">
      <c r="A1650" s="2" t="s">
        <v>277</v>
      </c>
      <c r="B1650" s="36">
        <v>9</v>
      </c>
      <c r="C1650" s="37" t="s">
        <v>8818</v>
      </c>
      <c r="D1650" s="32" t="s">
        <v>8833</v>
      </c>
      <c r="E1650" s="32" t="s">
        <v>19</v>
      </c>
      <c r="G1650"/>
      <c r="H1650"/>
    </row>
    <row r="1651" spans="1:8" x14ac:dyDescent="0.3">
      <c r="A1651" s="2" t="s">
        <v>277</v>
      </c>
      <c r="B1651" s="36">
        <v>9</v>
      </c>
      <c r="C1651" s="37" t="s">
        <v>8818</v>
      </c>
      <c r="D1651" s="32" t="s">
        <v>8829</v>
      </c>
      <c r="E1651" s="32" t="s">
        <v>19</v>
      </c>
      <c r="G1651"/>
      <c r="H1651"/>
    </row>
    <row r="1652" spans="1:8" x14ac:dyDescent="0.3">
      <c r="A1652" s="2" t="s">
        <v>277</v>
      </c>
      <c r="B1652" s="36">
        <v>9</v>
      </c>
      <c r="C1652" s="37" t="s">
        <v>8818</v>
      </c>
      <c r="D1652" s="32" t="s">
        <v>8829</v>
      </c>
      <c r="E1652" s="32" t="s">
        <v>19</v>
      </c>
      <c r="G1652"/>
      <c r="H1652"/>
    </row>
    <row r="1653" spans="1:8" x14ac:dyDescent="0.3">
      <c r="A1653" s="2" t="s">
        <v>277</v>
      </c>
      <c r="B1653" s="36">
        <v>9</v>
      </c>
      <c r="C1653" s="37" t="s">
        <v>8818</v>
      </c>
      <c r="D1653" s="32" t="s">
        <v>8829</v>
      </c>
      <c r="E1653" s="32" t="s">
        <v>19</v>
      </c>
      <c r="G1653"/>
      <c r="H1653"/>
    </row>
    <row r="1654" spans="1:8" x14ac:dyDescent="0.3">
      <c r="A1654" s="2" t="s">
        <v>277</v>
      </c>
      <c r="B1654" s="36">
        <v>9</v>
      </c>
      <c r="C1654" s="37" t="s">
        <v>8818</v>
      </c>
      <c r="D1654" s="32" t="s">
        <v>8829</v>
      </c>
      <c r="E1654" s="32" t="s">
        <v>19</v>
      </c>
      <c r="G1654"/>
      <c r="H1654"/>
    </row>
    <row r="1655" spans="1:8" x14ac:dyDescent="0.3">
      <c r="A1655" s="2" t="s">
        <v>277</v>
      </c>
      <c r="B1655" s="36">
        <v>9</v>
      </c>
      <c r="C1655" s="37" t="s">
        <v>8818</v>
      </c>
      <c r="D1655" s="32" t="s">
        <v>8829</v>
      </c>
      <c r="E1655" s="32" t="s">
        <v>19</v>
      </c>
      <c r="G1655"/>
      <c r="H1655"/>
    </row>
    <row r="1656" spans="1:8" x14ac:dyDescent="0.3">
      <c r="A1656" s="2" t="s">
        <v>277</v>
      </c>
      <c r="B1656" s="36">
        <v>9</v>
      </c>
      <c r="C1656" s="37" t="s">
        <v>8818</v>
      </c>
      <c r="D1656" s="32" t="s">
        <v>8829</v>
      </c>
      <c r="E1656" s="32" t="s">
        <v>19</v>
      </c>
      <c r="G1656"/>
      <c r="H1656"/>
    </row>
    <row r="1657" spans="1:8" x14ac:dyDescent="0.3">
      <c r="A1657" s="2" t="s">
        <v>277</v>
      </c>
      <c r="B1657" s="36">
        <v>9</v>
      </c>
      <c r="C1657" s="37" t="s">
        <v>8818</v>
      </c>
      <c r="D1657" s="32" t="s">
        <v>8829</v>
      </c>
      <c r="E1657" s="32" t="s">
        <v>19</v>
      </c>
      <c r="G1657"/>
      <c r="H1657"/>
    </row>
    <row r="1658" spans="1:8" x14ac:dyDescent="0.3">
      <c r="A1658" s="2" t="s">
        <v>277</v>
      </c>
      <c r="B1658" s="36">
        <v>9</v>
      </c>
      <c r="C1658" s="37" t="s">
        <v>8818</v>
      </c>
      <c r="D1658" s="32" t="s">
        <v>8829</v>
      </c>
      <c r="E1658" s="32" t="s">
        <v>19</v>
      </c>
      <c r="G1658"/>
      <c r="H1658"/>
    </row>
    <row r="1659" spans="1:8" x14ac:dyDescent="0.3">
      <c r="A1659" s="2" t="s">
        <v>277</v>
      </c>
      <c r="B1659" s="36">
        <v>9</v>
      </c>
      <c r="C1659" s="37" t="s">
        <v>8818</v>
      </c>
      <c r="D1659" s="32" t="s">
        <v>8829</v>
      </c>
      <c r="E1659" s="32" t="s">
        <v>19</v>
      </c>
      <c r="G1659"/>
      <c r="H1659"/>
    </row>
    <row r="1660" spans="1:8" x14ac:dyDescent="0.3">
      <c r="A1660" s="2" t="s">
        <v>277</v>
      </c>
      <c r="B1660" s="36">
        <v>9</v>
      </c>
      <c r="C1660" s="37" t="s">
        <v>8818</v>
      </c>
      <c r="D1660" s="32" t="s">
        <v>8829</v>
      </c>
      <c r="E1660" s="32" t="s">
        <v>19</v>
      </c>
      <c r="G1660"/>
      <c r="H1660"/>
    </row>
    <row r="1661" spans="1:8" x14ac:dyDescent="0.3">
      <c r="A1661" s="2" t="s">
        <v>277</v>
      </c>
      <c r="B1661" s="36">
        <v>9</v>
      </c>
      <c r="C1661" s="37" t="s">
        <v>8818</v>
      </c>
      <c r="D1661" s="32" t="s">
        <v>8829</v>
      </c>
      <c r="E1661" s="32" t="s">
        <v>19</v>
      </c>
      <c r="G1661"/>
      <c r="H1661"/>
    </row>
    <row r="1662" spans="1:8" x14ac:dyDescent="0.3">
      <c r="A1662" s="2" t="s">
        <v>277</v>
      </c>
      <c r="B1662" s="36">
        <v>9</v>
      </c>
      <c r="C1662" s="37" t="s">
        <v>8818</v>
      </c>
      <c r="D1662" s="32" t="s">
        <v>8829</v>
      </c>
      <c r="E1662" s="32" t="s">
        <v>19</v>
      </c>
      <c r="G1662"/>
      <c r="H1662"/>
    </row>
    <row r="1663" spans="1:8" x14ac:dyDescent="0.3">
      <c r="A1663" s="2" t="s">
        <v>277</v>
      </c>
      <c r="B1663" s="36">
        <v>9</v>
      </c>
      <c r="C1663" s="37" t="s">
        <v>8818</v>
      </c>
      <c r="D1663" s="32" t="s">
        <v>8829</v>
      </c>
      <c r="E1663" s="32" t="s">
        <v>19</v>
      </c>
      <c r="G1663"/>
      <c r="H1663"/>
    </row>
    <row r="1664" spans="1:8" x14ac:dyDescent="0.3">
      <c r="A1664" s="2" t="s">
        <v>277</v>
      </c>
      <c r="B1664" s="36">
        <v>9</v>
      </c>
      <c r="C1664" s="37" t="s">
        <v>8818</v>
      </c>
      <c r="D1664" s="32" t="s">
        <v>8829</v>
      </c>
      <c r="E1664" s="32" t="s">
        <v>19</v>
      </c>
      <c r="G1664"/>
      <c r="H1664"/>
    </row>
    <row r="1665" spans="1:8" x14ac:dyDescent="0.3">
      <c r="A1665" s="2" t="s">
        <v>277</v>
      </c>
      <c r="B1665" s="36">
        <v>9</v>
      </c>
      <c r="C1665" s="37" t="s">
        <v>8818</v>
      </c>
      <c r="D1665" s="32" t="s">
        <v>8833</v>
      </c>
      <c r="E1665" s="32" t="s">
        <v>19</v>
      </c>
      <c r="G1665"/>
      <c r="H1665"/>
    </row>
    <row r="1666" spans="1:8" x14ac:dyDescent="0.3">
      <c r="A1666" s="2" t="s">
        <v>277</v>
      </c>
      <c r="B1666" s="36">
        <v>9</v>
      </c>
      <c r="C1666" s="37" t="s">
        <v>8818</v>
      </c>
      <c r="D1666" s="32" t="s">
        <v>8827</v>
      </c>
      <c r="E1666" s="32" t="s">
        <v>19</v>
      </c>
      <c r="G1666"/>
      <c r="H1666"/>
    </row>
    <row r="1667" spans="1:8" x14ac:dyDescent="0.3">
      <c r="A1667" s="2" t="s">
        <v>277</v>
      </c>
      <c r="B1667" s="36">
        <v>9</v>
      </c>
      <c r="C1667" s="37" t="s">
        <v>8818</v>
      </c>
      <c r="D1667" s="32" t="s">
        <v>8827</v>
      </c>
      <c r="E1667" s="32" t="s">
        <v>19</v>
      </c>
      <c r="G1667"/>
      <c r="H1667"/>
    </row>
    <row r="1668" spans="1:8" x14ac:dyDescent="0.3">
      <c r="A1668" s="2" t="s">
        <v>277</v>
      </c>
      <c r="B1668" s="36">
        <v>9</v>
      </c>
      <c r="C1668" s="37" t="s">
        <v>8818</v>
      </c>
      <c r="D1668" s="32" t="s">
        <v>8827</v>
      </c>
      <c r="E1668" s="32" t="s">
        <v>19</v>
      </c>
      <c r="G1668"/>
      <c r="H1668"/>
    </row>
    <row r="1669" spans="1:8" x14ac:dyDescent="0.3">
      <c r="A1669" s="2" t="s">
        <v>277</v>
      </c>
      <c r="B1669" s="36">
        <v>9</v>
      </c>
      <c r="C1669" s="37" t="s">
        <v>8818</v>
      </c>
      <c r="D1669" s="32" t="s">
        <v>8827</v>
      </c>
      <c r="E1669" s="32" t="s">
        <v>19</v>
      </c>
      <c r="G1669"/>
      <c r="H1669"/>
    </row>
    <row r="1670" spans="1:8" x14ac:dyDescent="0.3">
      <c r="A1670" s="2" t="s">
        <v>277</v>
      </c>
      <c r="B1670" s="36">
        <v>9</v>
      </c>
      <c r="C1670" s="37" t="s">
        <v>8818</v>
      </c>
      <c r="D1670" s="32" t="s">
        <v>8827</v>
      </c>
      <c r="E1670" s="32" t="s">
        <v>19</v>
      </c>
      <c r="G1670"/>
      <c r="H1670"/>
    </row>
    <row r="1671" spans="1:8" x14ac:dyDescent="0.3">
      <c r="A1671" s="2" t="s">
        <v>277</v>
      </c>
      <c r="B1671" s="36">
        <v>9</v>
      </c>
      <c r="C1671" s="37" t="s">
        <v>8818</v>
      </c>
      <c r="D1671" s="32" t="s">
        <v>8827</v>
      </c>
      <c r="E1671" s="32" t="s">
        <v>19</v>
      </c>
      <c r="G1671"/>
      <c r="H1671"/>
    </row>
    <row r="1672" spans="1:8" x14ac:dyDescent="0.3">
      <c r="A1672" s="2" t="s">
        <v>277</v>
      </c>
      <c r="B1672" s="36">
        <v>9</v>
      </c>
      <c r="C1672" s="37" t="s">
        <v>8818</v>
      </c>
      <c r="D1672" s="32" t="s">
        <v>8828</v>
      </c>
      <c r="E1672" s="32" t="s">
        <v>19</v>
      </c>
      <c r="G1672"/>
      <c r="H1672"/>
    </row>
    <row r="1673" spans="1:8" x14ac:dyDescent="0.3">
      <c r="A1673" s="2" t="s">
        <v>277</v>
      </c>
      <c r="B1673" s="36">
        <v>9</v>
      </c>
      <c r="C1673" s="37" t="s">
        <v>8818</v>
      </c>
      <c r="D1673" s="32" t="s">
        <v>8828</v>
      </c>
      <c r="E1673" s="32" t="s">
        <v>192</v>
      </c>
      <c r="G1673"/>
      <c r="H1673"/>
    </row>
    <row r="1674" spans="1:8" x14ac:dyDescent="0.3">
      <c r="A1674" s="2" t="s">
        <v>277</v>
      </c>
      <c r="B1674" s="36">
        <v>9</v>
      </c>
      <c r="C1674" s="37" t="s">
        <v>8818</v>
      </c>
      <c r="D1674" s="32" t="s">
        <v>8832</v>
      </c>
      <c r="E1674" s="31" t="s">
        <v>19</v>
      </c>
      <c r="G1674"/>
      <c r="H1674"/>
    </row>
    <row r="1675" spans="1:8" x14ac:dyDescent="0.3">
      <c r="A1675" s="2" t="s">
        <v>277</v>
      </c>
      <c r="B1675" s="36">
        <v>9</v>
      </c>
      <c r="C1675" s="37" t="s">
        <v>8818</v>
      </c>
      <c r="D1675" s="32" t="s">
        <v>8819</v>
      </c>
      <c r="E1675" s="32" t="s">
        <v>28</v>
      </c>
      <c r="G1675"/>
      <c r="H1675"/>
    </row>
    <row r="1676" spans="1:8" x14ac:dyDescent="0.3">
      <c r="A1676" s="2" t="s">
        <v>277</v>
      </c>
      <c r="B1676" s="36">
        <v>9</v>
      </c>
      <c r="C1676" s="37" t="s">
        <v>8818</v>
      </c>
      <c r="D1676" s="32" t="s">
        <v>8819</v>
      </c>
      <c r="E1676" s="32" t="s">
        <v>28</v>
      </c>
      <c r="G1676"/>
      <c r="H1676"/>
    </row>
    <row r="1677" spans="1:8" x14ac:dyDescent="0.3">
      <c r="A1677" s="2" t="s">
        <v>277</v>
      </c>
      <c r="B1677" s="36">
        <v>9</v>
      </c>
      <c r="C1677" s="37" t="s">
        <v>8818</v>
      </c>
      <c r="D1677" s="32" t="s">
        <v>8828</v>
      </c>
      <c r="E1677" s="32" t="s">
        <v>19</v>
      </c>
      <c r="G1677"/>
      <c r="H1677"/>
    </row>
    <row r="1678" spans="1:8" x14ac:dyDescent="0.3">
      <c r="A1678" s="2" t="s">
        <v>277</v>
      </c>
      <c r="B1678" s="36">
        <v>9</v>
      </c>
      <c r="C1678" s="37" t="s">
        <v>8818</v>
      </c>
      <c r="D1678" s="32" t="s">
        <v>8832</v>
      </c>
      <c r="E1678" s="32" t="s">
        <v>19</v>
      </c>
      <c r="G1678"/>
      <c r="H1678"/>
    </row>
    <row r="1679" spans="1:8" x14ac:dyDescent="0.3">
      <c r="A1679" s="2" t="s">
        <v>277</v>
      </c>
      <c r="B1679" s="36">
        <v>9</v>
      </c>
      <c r="C1679" s="37" t="s">
        <v>8818</v>
      </c>
      <c r="D1679" s="32" t="s">
        <v>8828</v>
      </c>
      <c r="E1679" s="32" t="s">
        <v>192</v>
      </c>
      <c r="G1679"/>
      <c r="H1679"/>
    </row>
    <row r="1680" spans="1:8" x14ac:dyDescent="0.3">
      <c r="A1680" s="2" t="s">
        <v>277</v>
      </c>
      <c r="B1680" s="36">
        <v>9</v>
      </c>
      <c r="C1680" s="37" t="s">
        <v>8818</v>
      </c>
      <c r="D1680" s="32" t="s">
        <v>8828</v>
      </c>
      <c r="E1680" s="32" t="s">
        <v>19</v>
      </c>
      <c r="G1680"/>
      <c r="H1680"/>
    </row>
    <row r="1681" spans="1:8" x14ac:dyDescent="0.3">
      <c r="A1681" s="2" t="s">
        <v>277</v>
      </c>
      <c r="B1681" s="36">
        <v>9</v>
      </c>
      <c r="C1681" s="37" t="s">
        <v>8818</v>
      </c>
      <c r="D1681" s="32" t="s">
        <v>8828</v>
      </c>
      <c r="E1681" s="32" t="s">
        <v>1009</v>
      </c>
      <c r="G1681"/>
      <c r="H1681"/>
    </row>
    <row r="1682" spans="1:8" x14ac:dyDescent="0.3">
      <c r="A1682" s="2" t="s">
        <v>277</v>
      </c>
      <c r="B1682" s="36">
        <v>9</v>
      </c>
      <c r="C1682" s="37" t="s">
        <v>8818</v>
      </c>
      <c r="D1682" s="32" t="s">
        <v>8828</v>
      </c>
      <c r="E1682" s="32" t="s">
        <v>1009</v>
      </c>
      <c r="G1682"/>
      <c r="H1682"/>
    </row>
    <row r="1683" spans="1:8" x14ac:dyDescent="0.3">
      <c r="A1683" s="2" t="s">
        <v>277</v>
      </c>
      <c r="B1683" s="36">
        <v>9</v>
      </c>
      <c r="C1683" s="37" t="s">
        <v>8818</v>
      </c>
      <c r="D1683" s="32" t="s">
        <v>8828</v>
      </c>
      <c r="E1683" s="32" t="s">
        <v>1009</v>
      </c>
      <c r="G1683"/>
      <c r="H1683"/>
    </row>
    <row r="1684" spans="1:8" x14ac:dyDescent="0.3">
      <c r="A1684" s="2" t="s">
        <v>277</v>
      </c>
      <c r="B1684" s="36">
        <v>9</v>
      </c>
      <c r="C1684" s="37" t="s">
        <v>8818</v>
      </c>
      <c r="D1684" s="32" t="s">
        <v>8828</v>
      </c>
      <c r="E1684" s="32" t="s">
        <v>1009</v>
      </c>
      <c r="G1684"/>
      <c r="H1684"/>
    </row>
    <row r="1685" spans="1:8" x14ac:dyDescent="0.3">
      <c r="A1685" s="2" t="s">
        <v>277</v>
      </c>
      <c r="B1685" s="36">
        <v>9</v>
      </c>
      <c r="C1685" s="37" t="s">
        <v>8818</v>
      </c>
      <c r="D1685" s="32" t="s">
        <v>8828</v>
      </c>
      <c r="E1685" s="32" t="s">
        <v>192</v>
      </c>
      <c r="G1685"/>
      <c r="H1685"/>
    </row>
    <row r="1686" spans="1:8" x14ac:dyDescent="0.3">
      <c r="A1686" s="2" t="s">
        <v>277</v>
      </c>
      <c r="B1686" s="36">
        <v>9</v>
      </c>
      <c r="C1686" s="37" t="s">
        <v>8818</v>
      </c>
      <c r="D1686" s="32" t="s">
        <v>8828</v>
      </c>
      <c r="E1686" s="32" t="s">
        <v>192</v>
      </c>
      <c r="G1686"/>
      <c r="H1686"/>
    </row>
    <row r="1687" spans="1:8" x14ac:dyDescent="0.3">
      <c r="A1687" s="2" t="s">
        <v>277</v>
      </c>
      <c r="B1687" s="36">
        <v>9</v>
      </c>
      <c r="C1687" s="37" t="s">
        <v>8818</v>
      </c>
      <c r="D1687" s="32" t="s">
        <v>8831</v>
      </c>
      <c r="E1687" s="32" t="s">
        <v>19</v>
      </c>
      <c r="G1687"/>
      <c r="H1687"/>
    </row>
    <row r="1688" spans="1:8" x14ac:dyDescent="0.3">
      <c r="A1688" s="2" t="s">
        <v>277</v>
      </c>
      <c r="B1688" s="36">
        <v>9</v>
      </c>
      <c r="C1688" s="37" t="s">
        <v>8818</v>
      </c>
      <c r="D1688" s="32" t="s">
        <v>8834</v>
      </c>
      <c r="E1688" s="32" t="s">
        <v>192</v>
      </c>
      <c r="G1688"/>
      <c r="H1688"/>
    </row>
    <row r="1689" spans="1:8" x14ac:dyDescent="0.3">
      <c r="A1689" s="2" t="s">
        <v>277</v>
      </c>
      <c r="B1689" s="36">
        <v>9</v>
      </c>
      <c r="C1689" s="37" t="s">
        <v>8818</v>
      </c>
      <c r="D1689" s="32" t="s">
        <v>8834</v>
      </c>
      <c r="E1689" s="32" t="s">
        <v>192</v>
      </c>
      <c r="G1689"/>
      <c r="H1689"/>
    </row>
    <row r="1690" spans="1:8" x14ac:dyDescent="0.3">
      <c r="A1690" s="2" t="s">
        <v>277</v>
      </c>
      <c r="B1690" s="36">
        <v>9</v>
      </c>
      <c r="C1690" s="37" t="s">
        <v>8818</v>
      </c>
      <c r="D1690" s="32" t="s">
        <v>8834</v>
      </c>
      <c r="E1690" s="32" t="s">
        <v>192</v>
      </c>
      <c r="G1690"/>
      <c r="H1690"/>
    </row>
    <row r="1691" spans="1:8" x14ac:dyDescent="0.3">
      <c r="A1691" s="2" t="s">
        <v>277</v>
      </c>
      <c r="B1691" s="36">
        <v>9</v>
      </c>
      <c r="C1691" s="37" t="s">
        <v>8818</v>
      </c>
      <c r="D1691" s="32" t="s">
        <v>8834</v>
      </c>
      <c r="E1691" s="32" t="s">
        <v>192</v>
      </c>
      <c r="G1691"/>
      <c r="H1691"/>
    </row>
    <row r="1692" spans="1:8" x14ac:dyDescent="0.3">
      <c r="A1692" s="2" t="s">
        <v>277</v>
      </c>
      <c r="B1692" s="36">
        <v>9</v>
      </c>
      <c r="C1692" s="37" t="s">
        <v>8818</v>
      </c>
      <c r="D1692" s="32" t="s">
        <v>8834</v>
      </c>
      <c r="E1692" s="32" t="s">
        <v>192</v>
      </c>
      <c r="G1692"/>
      <c r="H1692"/>
    </row>
    <row r="1693" spans="1:8" x14ac:dyDescent="0.3">
      <c r="A1693" s="2" t="s">
        <v>277</v>
      </c>
      <c r="B1693" s="36">
        <v>9</v>
      </c>
      <c r="C1693" s="37" t="s">
        <v>8818</v>
      </c>
      <c r="D1693" s="32" t="s">
        <v>8834</v>
      </c>
      <c r="E1693" s="32" t="s">
        <v>192</v>
      </c>
      <c r="G1693"/>
      <c r="H1693"/>
    </row>
    <row r="1694" spans="1:8" x14ac:dyDescent="0.3">
      <c r="A1694" s="2" t="s">
        <v>277</v>
      </c>
      <c r="B1694" s="36">
        <v>9</v>
      </c>
      <c r="C1694" s="37" t="s">
        <v>8818</v>
      </c>
      <c r="D1694" s="32" t="s">
        <v>8834</v>
      </c>
      <c r="E1694" s="32" t="s">
        <v>192</v>
      </c>
      <c r="G1694"/>
      <c r="H1694"/>
    </row>
    <row r="1695" spans="1:8" x14ac:dyDescent="0.3">
      <c r="A1695" s="2" t="s">
        <v>277</v>
      </c>
      <c r="B1695" s="36">
        <v>9</v>
      </c>
      <c r="C1695" s="37" t="s">
        <v>8818</v>
      </c>
      <c r="D1695" s="32" t="s">
        <v>8834</v>
      </c>
      <c r="E1695" s="32" t="s">
        <v>192</v>
      </c>
      <c r="G1695"/>
      <c r="H1695"/>
    </row>
    <row r="1696" spans="1:8" x14ac:dyDescent="0.3">
      <c r="A1696" s="2" t="s">
        <v>277</v>
      </c>
      <c r="B1696" s="36">
        <v>9</v>
      </c>
      <c r="C1696" s="37" t="s">
        <v>8818</v>
      </c>
      <c r="D1696" s="32" t="s">
        <v>8834</v>
      </c>
      <c r="E1696" s="32" t="s">
        <v>192</v>
      </c>
      <c r="G1696"/>
      <c r="H1696"/>
    </row>
    <row r="1697" spans="1:8" x14ac:dyDescent="0.3">
      <c r="A1697" s="2" t="s">
        <v>277</v>
      </c>
      <c r="B1697" s="36">
        <v>9</v>
      </c>
      <c r="C1697" s="37" t="s">
        <v>8818</v>
      </c>
      <c r="D1697" s="32" t="s">
        <v>8834</v>
      </c>
      <c r="E1697" s="32" t="s">
        <v>192</v>
      </c>
      <c r="G1697"/>
      <c r="H1697"/>
    </row>
    <row r="1698" spans="1:8" x14ac:dyDescent="0.3">
      <c r="A1698" s="2" t="s">
        <v>277</v>
      </c>
      <c r="B1698" s="36">
        <v>9</v>
      </c>
      <c r="C1698" s="37" t="s">
        <v>8818</v>
      </c>
      <c r="D1698" s="32" t="s">
        <v>8834</v>
      </c>
      <c r="E1698" s="32" t="s">
        <v>192</v>
      </c>
      <c r="G1698"/>
      <c r="H1698"/>
    </row>
    <row r="1699" spans="1:8" x14ac:dyDescent="0.3">
      <c r="A1699" s="2" t="s">
        <v>277</v>
      </c>
      <c r="B1699" s="36">
        <v>9</v>
      </c>
      <c r="C1699" s="37" t="s">
        <v>8818</v>
      </c>
      <c r="D1699" s="32" t="s">
        <v>8834</v>
      </c>
      <c r="E1699" s="32" t="s">
        <v>192</v>
      </c>
      <c r="G1699"/>
      <c r="H1699"/>
    </row>
    <row r="1700" spans="1:8" x14ac:dyDescent="0.3">
      <c r="A1700" s="2" t="s">
        <v>277</v>
      </c>
      <c r="B1700" s="36">
        <v>9</v>
      </c>
      <c r="C1700" s="37" t="s">
        <v>8818</v>
      </c>
      <c r="D1700" s="32" t="s">
        <v>8834</v>
      </c>
      <c r="E1700" s="32" t="s">
        <v>192</v>
      </c>
      <c r="G1700"/>
      <c r="H1700"/>
    </row>
    <row r="1701" spans="1:8" x14ac:dyDescent="0.3">
      <c r="A1701" s="2" t="s">
        <v>277</v>
      </c>
      <c r="B1701" s="36">
        <v>9</v>
      </c>
      <c r="C1701" s="37" t="s">
        <v>8818</v>
      </c>
      <c r="D1701" s="32" t="s">
        <v>8834</v>
      </c>
      <c r="E1701" s="32" t="s">
        <v>192</v>
      </c>
      <c r="G1701"/>
      <c r="H1701"/>
    </row>
    <row r="1702" spans="1:8" x14ac:dyDescent="0.3">
      <c r="A1702" s="2" t="s">
        <v>277</v>
      </c>
      <c r="B1702" s="36">
        <v>9</v>
      </c>
      <c r="C1702" s="37" t="s">
        <v>8818</v>
      </c>
      <c r="D1702" s="32" t="s">
        <v>8834</v>
      </c>
      <c r="E1702" s="32" t="s">
        <v>192</v>
      </c>
      <c r="G1702"/>
      <c r="H1702"/>
    </row>
    <row r="1703" spans="1:8" x14ac:dyDescent="0.3">
      <c r="A1703" s="2" t="s">
        <v>277</v>
      </c>
      <c r="B1703" s="36">
        <v>9</v>
      </c>
      <c r="C1703" s="37" t="s">
        <v>8818</v>
      </c>
      <c r="D1703" s="32" t="s">
        <v>8832</v>
      </c>
      <c r="E1703" s="32" t="s">
        <v>19</v>
      </c>
      <c r="G1703"/>
      <c r="H1703"/>
    </row>
    <row r="1704" spans="1:8" x14ac:dyDescent="0.3">
      <c r="A1704" s="2" t="s">
        <v>277</v>
      </c>
      <c r="B1704" s="36">
        <v>9</v>
      </c>
      <c r="C1704" s="37" t="s">
        <v>8818</v>
      </c>
      <c r="D1704" s="32" t="s">
        <v>8832</v>
      </c>
      <c r="E1704" s="32" t="s">
        <v>19</v>
      </c>
      <c r="G1704"/>
      <c r="H1704"/>
    </row>
    <row r="1705" spans="1:8" x14ac:dyDescent="0.3">
      <c r="A1705" s="2" t="s">
        <v>277</v>
      </c>
      <c r="B1705" s="36">
        <v>9</v>
      </c>
      <c r="C1705" s="37" t="s">
        <v>8818</v>
      </c>
      <c r="D1705" s="32" t="s">
        <v>8834</v>
      </c>
      <c r="E1705" s="32" t="s">
        <v>192</v>
      </c>
      <c r="G1705"/>
      <c r="H1705"/>
    </row>
    <row r="1706" spans="1:8" x14ac:dyDescent="0.3">
      <c r="A1706" s="2" t="s">
        <v>277</v>
      </c>
      <c r="B1706" s="36">
        <v>9</v>
      </c>
      <c r="C1706" s="37" t="s">
        <v>8818</v>
      </c>
      <c r="D1706" s="32" t="s">
        <v>8834</v>
      </c>
      <c r="E1706" s="32" t="s">
        <v>192</v>
      </c>
      <c r="G1706"/>
      <c r="H1706"/>
    </row>
    <row r="1707" spans="1:8" x14ac:dyDescent="0.3">
      <c r="A1707" s="2" t="s">
        <v>277</v>
      </c>
      <c r="B1707" s="36">
        <v>9</v>
      </c>
      <c r="C1707" s="37" t="s">
        <v>8818</v>
      </c>
      <c r="D1707" s="32" t="s">
        <v>8832</v>
      </c>
      <c r="E1707" s="31" t="s">
        <v>192</v>
      </c>
      <c r="G1707"/>
      <c r="H1707"/>
    </row>
    <row r="1708" spans="1:8" x14ac:dyDescent="0.3">
      <c r="A1708" s="2" t="s">
        <v>277</v>
      </c>
      <c r="B1708" s="36">
        <v>9</v>
      </c>
      <c r="C1708" s="37" t="s">
        <v>8818</v>
      </c>
      <c r="D1708" s="32" t="s">
        <v>8834</v>
      </c>
      <c r="E1708" s="32" t="s">
        <v>192</v>
      </c>
      <c r="G1708"/>
      <c r="H1708"/>
    </row>
    <row r="1709" spans="1:8" x14ac:dyDescent="0.3">
      <c r="A1709" s="2" t="s">
        <v>277</v>
      </c>
      <c r="B1709" s="36">
        <v>9</v>
      </c>
      <c r="C1709" s="37" t="s">
        <v>8818</v>
      </c>
      <c r="D1709" s="32" t="s">
        <v>8834</v>
      </c>
      <c r="E1709" s="32" t="s">
        <v>192</v>
      </c>
      <c r="G1709"/>
      <c r="H1709"/>
    </row>
    <row r="1710" spans="1:8" x14ac:dyDescent="0.3">
      <c r="A1710" s="2" t="s">
        <v>277</v>
      </c>
      <c r="B1710" s="36">
        <v>9</v>
      </c>
      <c r="C1710" s="37" t="s">
        <v>8818</v>
      </c>
      <c r="D1710" s="32" t="s">
        <v>8834</v>
      </c>
      <c r="E1710" s="32" t="s">
        <v>192</v>
      </c>
      <c r="G1710"/>
      <c r="H1710"/>
    </row>
    <row r="1711" spans="1:8" x14ac:dyDescent="0.3">
      <c r="A1711" s="2" t="s">
        <v>277</v>
      </c>
      <c r="B1711" s="36">
        <v>9</v>
      </c>
      <c r="C1711" s="37" t="s">
        <v>8818</v>
      </c>
      <c r="D1711" s="32" t="s">
        <v>8834</v>
      </c>
      <c r="E1711" s="32" t="s">
        <v>192</v>
      </c>
      <c r="G1711"/>
      <c r="H1711"/>
    </row>
    <row r="1712" spans="1:8" x14ac:dyDescent="0.3">
      <c r="A1712" s="2" t="s">
        <v>277</v>
      </c>
      <c r="B1712" s="36">
        <v>9</v>
      </c>
      <c r="C1712" s="37" t="s">
        <v>8818</v>
      </c>
      <c r="D1712" s="32" t="s">
        <v>8834</v>
      </c>
      <c r="E1712" s="32" t="s">
        <v>192</v>
      </c>
      <c r="G1712"/>
      <c r="H1712"/>
    </row>
    <row r="1713" spans="1:8" x14ac:dyDescent="0.3">
      <c r="A1713" s="2" t="s">
        <v>277</v>
      </c>
      <c r="B1713" s="36">
        <v>9</v>
      </c>
      <c r="C1713" s="37" t="s">
        <v>9051</v>
      </c>
      <c r="D1713" s="32" t="s">
        <v>9126</v>
      </c>
      <c r="E1713" s="32" t="s">
        <v>192</v>
      </c>
      <c r="G1713"/>
      <c r="H1713"/>
    </row>
    <row r="1714" spans="1:8" x14ac:dyDescent="0.3">
      <c r="A1714" s="2" t="s">
        <v>7882</v>
      </c>
      <c r="B1714" s="36">
        <v>9</v>
      </c>
      <c r="C1714" s="37" t="s">
        <v>8789</v>
      </c>
      <c r="D1714" s="31" t="s">
        <v>7885</v>
      </c>
      <c r="E1714" s="32" t="s">
        <v>192</v>
      </c>
      <c r="G1714"/>
      <c r="H1714"/>
    </row>
    <row r="1715" spans="1:8" x14ac:dyDescent="0.3">
      <c r="A1715" s="2" t="s">
        <v>11</v>
      </c>
      <c r="B1715" s="36">
        <v>9</v>
      </c>
      <c r="C1715" s="37" t="s">
        <v>8789</v>
      </c>
      <c r="D1715" s="5" t="s">
        <v>1145</v>
      </c>
      <c r="E1715" s="32" t="s">
        <v>28</v>
      </c>
      <c r="G1715"/>
      <c r="H1715"/>
    </row>
    <row r="1716" spans="1:8" x14ac:dyDescent="0.3">
      <c r="A1716" s="2" t="s">
        <v>11</v>
      </c>
      <c r="B1716" s="36">
        <v>9</v>
      </c>
      <c r="C1716" s="37" t="s">
        <v>8789</v>
      </c>
      <c r="D1716" s="5" t="s">
        <v>1145</v>
      </c>
      <c r="E1716" s="32" t="s">
        <v>28</v>
      </c>
      <c r="G1716"/>
      <c r="H1716"/>
    </row>
    <row r="1717" spans="1:8" x14ac:dyDescent="0.3">
      <c r="A1717" s="2" t="s">
        <v>11</v>
      </c>
      <c r="B1717" s="36">
        <v>9</v>
      </c>
      <c r="C1717" s="37" t="s">
        <v>8789</v>
      </c>
      <c r="D1717" s="5" t="s">
        <v>1145</v>
      </c>
      <c r="E1717" s="32" t="s">
        <v>28</v>
      </c>
      <c r="G1717"/>
      <c r="H1717"/>
    </row>
    <row r="1718" spans="1:8" x14ac:dyDescent="0.3">
      <c r="A1718" s="2" t="s">
        <v>11</v>
      </c>
      <c r="B1718" s="36">
        <v>9</v>
      </c>
      <c r="C1718" s="37" t="s">
        <v>8789</v>
      </c>
      <c r="D1718" s="5" t="s">
        <v>1145</v>
      </c>
      <c r="E1718" s="32" t="s">
        <v>28</v>
      </c>
      <c r="G1718"/>
      <c r="H1718"/>
    </row>
    <row r="1719" spans="1:8" x14ac:dyDescent="0.3">
      <c r="A1719" s="2" t="s">
        <v>7882</v>
      </c>
      <c r="B1719" s="36">
        <v>9</v>
      </c>
      <c r="C1719" s="37" t="s">
        <v>8789</v>
      </c>
      <c r="D1719" s="5" t="s">
        <v>1145</v>
      </c>
      <c r="E1719" s="32" t="s">
        <v>28</v>
      </c>
      <c r="G1719"/>
      <c r="H1719"/>
    </row>
    <row r="1720" spans="1:8" x14ac:dyDescent="0.3">
      <c r="A1720" s="2" t="s">
        <v>7882</v>
      </c>
      <c r="B1720" s="36">
        <v>9</v>
      </c>
      <c r="C1720" s="37" t="s">
        <v>8789</v>
      </c>
      <c r="D1720" s="31" t="s">
        <v>76</v>
      </c>
      <c r="E1720" s="32" t="s">
        <v>28</v>
      </c>
      <c r="G1720"/>
      <c r="H1720"/>
    </row>
    <row r="1721" spans="1:8" x14ac:dyDescent="0.3">
      <c r="A1721" s="2" t="s">
        <v>11</v>
      </c>
      <c r="B1721" s="36">
        <v>9</v>
      </c>
      <c r="C1721" s="37" t="s">
        <v>8789</v>
      </c>
      <c r="D1721" s="5" t="s">
        <v>1145</v>
      </c>
      <c r="E1721" s="32" t="s">
        <v>192</v>
      </c>
      <c r="G1721"/>
      <c r="H1721"/>
    </row>
    <row r="1722" spans="1:8" x14ac:dyDescent="0.3">
      <c r="A1722" s="2" t="s">
        <v>7882</v>
      </c>
      <c r="B1722" s="36">
        <v>9</v>
      </c>
      <c r="C1722" s="37" t="s">
        <v>8789</v>
      </c>
      <c r="D1722" s="5" t="s">
        <v>1145</v>
      </c>
      <c r="E1722" s="32" t="s">
        <v>28</v>
      </c>
      <c r="G1722"/>
      <c r="H1722"/>
    </row>
    <row r="1723" spans="1:8" x14ac:dyDescent="0.3">
      <c r="A1723" s="2" t="s">
        <v>7882</v>
      </c>
      <c r="B1723" s="36">
        <v>9</v>
      </c>
      <c r="C1723" s="37" t="s">
        <v>8789</v>
      </c>
      <c r="D1723" s="31" t="s">
        <v>76</v>
      </c>
      <c r="E1723" s="32" t="s">
        <v>28</v>
      </c>
      <c r="G1723"/>
      <c r="H1723"/>
    </row>
    <row r="1724" spans="1:8" x14ac:dyDescent="0.3">
      <c r="A1724" s="2" t="s">
        <v>7882</v>
      </c>
      <c r="B1724" s="36">
        <v>9</v>
      </c>
      <c r="C1724" s="37" t="s">
        <v>8789</v>
      </c>
      <c r="D1724" s="5" t="s">
        <v>1145</v>
      </c>
      <c r="E1724" s="32" t="s">
        <v>28</v>
      </c>
      <c r="G1724"/>
      <c r="H1724"/>
    </row>
    <row r="1725" spans="1:8" x14ac:dyDescent="0.3">
      <c r="A1725" s="2" t="s">
        <v>7882</v>
      </c>
      <c r="B1725" s="36">
        <v>9</v>
      </c>
      <c r="C1725" s="37" t="s">
        <v>8789</v>
      </c>
      <c r="D1725" s="31" t="s">
        <v>7885</v>
      </c>
      <c r="E1725" s="32" t="s">
        <v>192</v>
      </c>
      <c r="G1725"/>
      <c r="H1725"/>
    </row>
    <row r="1726" spans="1:8" x14ac:dyDescent="0.3">
      <c r="A1726" s="2" t="s">
        <v>11</v>
      </c>
      <c r="B1726" s="36">
        <v>9</v>
      </c>
      <c r="C1726" s="37" t="s">
        <v>8789</v>
      </c>
      <c r="D1726" s="5" t="s">
        <v>1145</v>
      </c>
      <c r="E1726" s="32" t="s">
        <v>28</v>
      </c>
      <c r="G1726"/>
      <c r="H1726"/>
    </row>
    <row r="1727" spans="1:8" x14ac:dyDescent="0.3">
      <c r="A1727" s="2" t="s">
        <v>7882</v>
      </c>
      <c r="B1727" s="36">
        <v>9</v>
      </c>
      <c r="C1727" s="37" t="s">
        <v>8789</v>
      </c>
      <c r="D1727" s="5" t="s">
        <v>1145</v>
      </c>
      <c r="E1727" s="32" t="s">
        <v>28</v>
      </c>
      <c r="G1727"/>
      <c r="H1727"/>
    </row>
    <row r="1728" spans="1:8" x14ac:dyDescent="0.3">
      <c r="A1728" s="2" t="s">
        <v>7882</v>
      </c>
      <c r="B1728" s="36">
        <v>9</v>
      </c>
      <c r="C1728" s="37" t="s">
        <v>8789</v>
      </c>
      <c r="D1728" s="5" t="s">
        <v>1145</v>
      </c>
      <c r="E1728" s="32" t="s">
        <v>28</v>
      </c>
      <c r="G1728"/>
      <c r="H1728"/>
    </row>
    <row r="1729" spans="1:8" x14ac:dyDescent="0.3">
      <c r="A1729" s="2" t="s">
        <v>11</v>
      </c>
      <c r="B1729" s="36">
        <v>9</v>
      </c>
      <c r="C1729" s="37" t="s">
        <v>8789</v>
      </c>
      <c r="D1729" s="5" t="s">
        <v>1145</v>
      </c>
      <c r="E1729" s="32" t="s">
        <v>28</v>
      </c>
      <c r="G1729"/>
      <c r="H1729"/>
    </row>
    <row r="1730" spans="1:8" x14ac:dyDescent="0.3">
      <c r="A1730" s="2" t="s">
        <v>11</v>
      </c>
      <c r="B1730" s="36">
        <v>9</v>
      </c>
      <c r="C1730" s="37" t="s">
        <v>8789</v>
      </c>
      <c r="D1730" s="5" t="s">
        <v>1145</v>
      </c>
      <c r="E1730" s="32" t="s">
        <v>28</v>
      </c>
      <c r="G1730"/>
      <c r="H1730"/>
    </row>
    <row r="1731" spans="1:8" x14ac:dyDescent="0.3">
      <c r="A1731" s="2" t="s">
        <v>11</v>
      </c>
      <c r="B1731" s="36">
        <v>9</v>
      </c>
      <c r="C1731" s="37" t="s">
        <v>8789</v>
      </c>
      <c r="D1731" s="5" t="s">
        <v>1145</v>
      </c>
      <c r="E1731" s="32" t="s">
        <v>28</v>
      </c>
      <c r="G1731"/>
      <c r="H1731"/>
    </row>
    <row r="1732" spans="1:8" x14ac:dyDescent="0.3">
      <c r="A1732" s="2" t="s">
        <v>7882</v>
      </c>
      <c r="B1732" s="36">
        <v>9</v>
      </c>
      <c r="C1732" s="37" t="s">
        <v>8789</v>
      </c>
      <c r="D1732" s="5" t="s">
        <v>1145</v>
      </c>
      <c r="E1732" s="32" t="s">
        <v>28</v>
      </c>
      <c r="G1732"/>
      <c r="H1732"/>
    </row>
    <row r="1733" spans="1:8" x14ac:dyDescent="0.3">
      <c r="A1733" s="2" t="s">
        <v>11</v>
      </c>
      <c r="B1733" s="36">
        <v>9</v>
      </c>
      <c r="C1733" s="37" t="s">
        <v>8789</v>
      </c>
      <c r="D1733" s="5" t="s">
        <v>1145</v>
      </c>
      <c r="E1733" s="32" t="s">
        <v>28</v>
      </c>
      <c r="G1733"/>
      <c r="H1733"/>
    </row>
    <row r="1734" spans="1:8" x14ac:dyDescent="0.3">
      <c r="A1734" s="2" t="s">
        <v>11</v>
      </c>
      <c r="B1734" s="36">
        <v>9</v>
      </c>
      <c r="C1734" s="37" t="s">
        <v>8789</v>
      </c>
      <c r="D1734" s="5" t="s">
        <v>1145</v>
      </c>
      <c r="E1734" s="32" t="s">
        <v>28</v>
      </c>
      <c r="G1734"/>
      <c r="H1734"/>
    </row>
    <row r="1735" spans="1:8" x14ac:dyDescent="0.3">
      <c r="A1735" s="2" t="s">
        <v>7882</v>
      </c>
      <c r="B1735" s="36">
        <v>9</v>
      </c>
      <c r="C1735" s="37" t="s">
        <v>8789</v>
      </c>
      <c r="D1735" s="31" t="s">
        <v>76</v>
      </c>
      <c r="E1735" s="32" t="s">
        <v>28</v>
      </c>
      <c r="G1735"/>
      <c r="H1735"/>
    </row>
    <row r="1736" spans="1:8" x14ac:dyDescent="0.3">
      <c r="A1736" s="2" t="s">
        <v>11</v>
      </c>
      <c r="B1736" s="36">
        <v>9</v>
      </c>
      <c r="C1736" s="37" t="s">
        <v>8789</v>
      </c>
      <c r="D1736" s="5" t="s">
        <v>1145</v>
      </c>
      <c r="E1736" s="32" t="s">
        <v>192</v>
      </c>
      <c r="G1736"/>
      <c r="H1736"/>
    </row>
    <row r="1737" spans="1:8" x14ac:dyDescent="0.3">
      <c r="A1737" s="2" t="s">
        <v>7882</v>
      </c>
      <c r="B1737" s="36">
        <v>9</v>
      </c>
      <c r="C1737" s="37" t="s">
        <v>8789</v>
      </c>
      <c r="D1737" s="5" t="s">
        <v>1145</v>
      </c>
      <c r="E1737" s="32" t="s">
        <v>28</v>
      </c>
      <c r="G1737"/>
      <c r="H1737"/>
    </row>
    <row r="1738" spans="1:8" x14ac:dyDescent="0.3">
      <c r="A1738" s="2" t="s">
        <v>7882</v>
      </c>
      <c r="B1738" s="36">
        <v>9</v>
      </c>
      <c r="C1738" s="37" t="s">
        <v>8789</v>
      </c>
      <c r="D1738" s="5" t="s">
        <v>1145</v>
      </c>
      <c r="E1738" s="32" t="s">
        <v>28</v>
      </c>
      <c r="G1738"/>
      <c r="H1738"/>
    </row>
    <row r="1739" spans="1:8" x14ac:dyDescent="0.3">
      <c r="A1739" s="2" t="s">
        <v>7882</v>
      </c>
      <c r="B1739" s="36">
        <v>9</v>
      </c>
      <c r="C1739" s="37" t="s">
        <v>8789</v>
      </c>
      <c r="D1739" s="31" t="s">
        <v>76</v>
      </c>
      <c r="E1739" s="32" t="s">
        <v>192</v>
      </c>
      <c r="G1739"/>
      <c r="H1739"/>
    </row>
    <row r="1740" spans="1:8" x14ac:dyDescent="0.3">
      <c r="A1740" s="2" t="s">
        <v>7882</v>
      </c>
      <c r="B1740" s="36">
        <v>9</v>
      </c>
      <c r="C1740" s="37" t="s">
        <v>8789</v>
      </c>
      <c r="D1740" s="31" t="s">
        <v>76</v>
      </c>
      <c r="E1740" s="32" t="s">
        <v>192</v>
      </c>
      <c r="G1740"/>
      <c r="H1740"/>
    </row>
    <row r="1741" spans="1:8" x14ac:dyDescent="0.3">
      <c r="A1741" s="2" t="s">
        <v>7882</v>
      </c>
      <c r="B1741" s="36">
        <v>9</v>
      </c>
      <c r="C1741" s="37" t="s">
        <v>8789</v>
      </c>
      <c r="D1741" s="5" t="s">
        <v>1145</v>
      </c>
      <c r="E1741" s="32" t="s">
        <v>192</v>
      </c>
      <c r="G1741"/>
      <c r="H1741"/>
    </row>
    <row r="1742" spans="1:8" x14ac:dyDescent="0.3">
      <c r="A1742" s="2" t="s">
        <v>7882</v>
      </c>
      <c r="B1742" s="36">
        <v>9</v>
      </c>
      <c r="C1742" s="37" t="s">
        <v>8789</v>
      </c>
      <c r="D1742" s="5" t="s">
        <v>1145</v>
      </c>
      <c r="E1742" s="32" t="s">
        <v>28</v>
      </c>
      <c r="G1742"/>
      <c r="H1742"/>
    </row>
    <row r="1743" spans="1:8" x14ac:dyDescent="0.3">
      <c r="A1743" s="2" t="s">
        <v>7882</v>
      </c>
      <c r="B1743" s="36">
        <v>9</v>
      </c>
      <c r="C1743" s="37" t="s">
        <v>8789</v>
      </c>
      <c r="D1743" s="5" t="s">
        <v>1145</v>
      </c>
      <c r="E1743" s="32" t="s">
        <v>28</v>
      </c>
      <c r="G1743"/>
      <c r="H1743"/>
    </row>
    <row r="1744" spans="1:8" x14ac:dyDescent="0.3">
      <c r="A1744" s="2" t="s">
        <v>7882</v>
      </c>
      <c r="B1744" s="36">
        <v>9</v>
      </c>
      <c r="C1744" s="37" t="s">
        <v>8789</v>
      </c>
      <c r="D1744" s="5" t="s">
        <v>1145</v>
      </c>
      <c r="E1744" s="32" t="s">
        <v>28</v>
      </c>
      <c r="G1744"/>
      <c r="H1744"/>
    </row>
    <row r="1745" spans="1:8" x14ac:dyDescent="0.3">
      <c r="A1745" s="2" t="s">
        <v>7879</v>
      </c>
      <c r="B1745" s="36">
        <v>9</v>
      </c>
      <c r="C1745" s="37" t="s">
        <v>8789</v>
      </c>
      <c r="D1745" s="5" t="s">
        <v>1145</v>
      </c>
      <c r="E1745" s="32" t="s">
        <v>28</v>
      </c>
      <c r="G1745"/>
      <c r="H1745"/>
    </row>
    <row r="1746" spans="1:8" x14ac:dyDescent="0.3">
      <c r="A1746" s="2" t="s">
        <v>7879</v>
      </c>
      <c r="B1746" s="36">
        <v>9</v>
      </c>
      <c r="C1746" s="37" t="s">
        <v>8789</v>
      </c>
      <c r="D1746" s="31" t="s">
        <v>76</v>
      </c>
      <c r="E1746" s="32" t="s">
        <v>28</v>
      </c>
      <c r="G1746"/>
      <c r="H1746"/>
    </row>
    <row r="1747" spans="1:8" x14ac:dyDescent="0.3">
      <c r="A1747" s="2" t="s">
        <v>7879</v>
      </c>
      <c r="B1747" s="36">
        <v>9</v>
      </c>
      <c r="C1747" s="37" t="s">
        <v>8789</v>
      </c>
      <c r="D1747" s="5" t="s">
        <v>1145</v>
      </c>
      <c r="E1747" s="32" t="s">
        <v>28</v>
      </c>
      <c r="G1747"/>
      <c r="H1747"/>
    </row>
    <row r="1748" spans="1:8" x14ac:dyDescent="0.3">
      <c r="A1748" s="2" t="s">
        <v>1403</v>
      </c>
      <c r="B1748" s="36">
        <v>9</v>
      </c>
      <c r="C1748" s="37" t="s">
        <v>8789</v>
      </c>
      <c r="D1748" s="5" t="s">
        <v>1145</v>
      </c>
      <c r="E1748" s="32" t="s">
        <v>192</v>
      </c>
      <c r="G1748"/>
      <c r="H1748"/>
    </row>
    <row r="1749" spans="1:8" x14ac:dyDescent="0.3">
      <c r="A1749" s="2" t="s">
        <v>1403</v>
      </c>
      <c r="B1749" s="36">
        <v>9</v>
      </c>
      <c r="C1749" s="37" t="s">
        <v>8789</v>
      </c>
      <c r="D1749" s="5" t="s">
        <v>1145</v>
      </c>
      <c r="E1749" s="32" t="s">
        <v>192</v>
      </c>
      <c r="G1749"/>
      <c r="H1749"/>
    </row>
    <row r="1750" spans="1:8" x14ac:dyDescent="0.3">
      <c r="A1750" s="2" t="s">
        <v>1403</v>
      </c>
      <c r="B1750" s="36">
        <v>9</v>
      </c>
      <c r="C1750" s="37" t="s">
        <v>8789</v>
      </c>
      <c r="D1750" s="5" t="s">
        <v>1145</v>
      </c>
      <c r="E1750" s="32" t="s">
        <v>28</v>
      </c>
      <c r="G1750"/>
      <c r="H1750"/>
    </row>
    <row r="1751" spans="1:8" x14ac:dyDescent="0.3">
      <c r="A1751" s="2" t="s">
        <v>1403</v>
      </c>
      <c r="B1751" s="36">
        <v>9</v>
      </c>
      <c r="C1751" s="37" t="s">
        <v>8789</v>
      </c>
      <c r="D1751" s="5" t="s">
        <v>1145</v>
      </c>
      <c r="E1751" s="32" t="s">
        <v>192</v>
      </c>
      <c r="G1751"/>
      <c r="H1751"/>
    </row>
    <row r="1752" spans="1:8" x14ac:dyDescent="0.3">
      <c r="A1752" s="2" t="s">
        <v>7879</v>
      </c>
      <c r="B1752" s="36">
        <v>9</v>
      </c>
      <c r="C1752" s="37" t="s">
        <v>8789</v>
      </c>
      <c r="D1752" s="5" t="s">
        <v>1145</v>
      </c>
      <c r="E1752" s="32" t="s">
        <v>28</v>
      </c>
      <c r="G1752"/>
      <c r="H1752"/>
    </row>
    <row r="1753" spans="1:8" x14ac:dyDescent="0.3">
      <c r="A1753" s="2" t="s">
        <v>1403</v>
      </c>
      <c r="B1753" s="36">
        <v>9</v>
      </c>
      <c r="C1753" s="37" t="s">
        <v>8789</v>
      </c>
      <c r="D1753" s="5" t="s">
        <v>1145</v>
      </c>
      <c r="E1753" s="32" t="s">
        <v>28</v>
      </c>
      <c r="G1753"/>
      <c r="H1753"/>
    </row>
    <row r="1754" spans="1:8" x14ac:dyDescent="0.3">
      <c r="A1754" s="2" t="s">
        <v>7879</v>
      </c>
      <c r="B1754" s="36">
        <v>9</v>
      </c>
      <c r="C1754" s="37" t="s">
        <v>8789</v>
      </c>
      <c r="D1754" s="31" t="s">
        <v>76</v>
      </c>
      <c r="E1754" s="32" t="s">
        <v>28</v>
      </c>
      <c r="G1754"/>
      <c r="H1754"/>
    </row>
    <row r="1755" spans="1:8" x14ac:dyDescent="0.3">
      <c r="A1755" s="2" t="s">
        <v>1403</v>
      </c>
      <c r="B1755" s="36">
        <v>9</v>
      </c>
      <c r="C1755" s="37" t="s">
        <v>8789</v>
      </c>
      <c r="D1755" s="5" t="s">
        <v>1145</v>
      </c>
      <c r="E1755" s="32" t="s">
        <v>192</v>
      </c>
      <c r="G1755"/>
      <c r="H1755"/>
    </row>
    <row r="1756" spans="1:8" x14ac:dyDescent="0.3">
      <c r="A1756" s="2" t="s">
        <v>1403</v>
      </c>
      <c r="B1756" s="36">
        <v>9</v>
      </c>
      <c r="C1756" s="37" t="s">
        <v>8789</v>
      </c>
      <c r="D1756" s="5" t="s">
        <v>1145</v>
      </c>
      <c r="E1756" s="32" t="s">
        <v>192</v>
      </c>
      <c r="G1756"/>
      <c r="H1756"/>
    </row>
    <row r="1757" spans="1:8" x14ac:dyDescent="0.3">
      <c r="A1757" s="2" t="s">
        <v>7879</v>
      </c>
      <c r="B1757" s="36">
        <v>9</v>
      </c>
      <c r="C1757" s="37" t="s">
        <v>8789</v>
      </c>
      <c r="D1757" s="31" t="s">
        <v>76</v>
      </c>
      <c r="E1757" s="32" t="s">
        <v>192</v>
      </c>
      <c r="G1757"/>
      <c r="H1757"/>
    </row>
    <row r="1758" spans="1:8" x14ac:dyDescent="0.3">
      <c r="A1758" s="2" t="s">
        <v>7879</v>
      </c>
      <c r="B1758" s="36">
        <v>9</v>
      </c>
      <c r="C1758" s="37" t="s">
        <v>8789</v>
      </c>
      <c r="D1758" s="5" t="s">
        <v>1145</v>
      </c>
      <c r="E1758" s="32" t="s">
        <v>28</v>
      </c>
      <c r="G1758"/>
      <c r="H1758"/>
    </row>
    <row r="1759" spans="1:8" x14ac:dyDescent="0.3">
      <c r="A1759" s="2" t="s">
        <v>1403</v>
      </c>
      <c r="B1759" s="36">
        <v>9</v>
      </c>
      <c r="C1759" s="37" t="s">
        <v>8789</v>
      </c>
      <c r="D1759" s="5" t="s">
        <v>1145</v>
      </c>
      <c r="E1759" s="32" t="s">
        <v>192</v>
      </c>
      <c r="G1759"/>
      <c r="H1759"/>
    </row>
    <row r="1760" spans="1:8" x14ac:dyDescent="0.3">
      <c r="A1760" s="2" t="s">
        <v>7879</v>
      </c>
      <c r="B1760" s="36">
        <v>9</v>
      </c>
      <c r="C1760" s="37" t="s">
        <v>8789</v>
      </c>
      <c r="D1760" s="5" t="s">
        <v>1145</v>
      </c>
      <c r="E1760" s="32" t="s">
        <v>28</v>
      </c>
      <c r="G1760"/>
      <c r="H1760"/>
    </row>
    <row r="1761" spans="1:8" x14ac:dyDescent="0.3">
      <c r="A1761" s="2" t="s">
        <v>7879</v>
      </c>
      <c r="B1761" s="36">
        <v>9</v>
      </c>
      <c r="C1761" s="37" t="s">
        <v>8789</v>
      </c>
      <c r="D1761" s="31" t="s">
        <v>76</v>
      </c>
      <c r="E1761" s="32" t="s">
        <v>192</v>
      </c>
      <c r="G1761"/>
      <c r="H1761"/>
    </row>
    <row r="1762" spans="1:8" x14ac:dyDescent="0.3">
      <c r="A1762" s="2" t="s">
        <v>7879</v>
      </c>
      <c r="B1762" s="36">
        <v>9</v>
      </c>
      <c r="C1762" s="37" t="s">
        <v>8789</v>
      </c>
      <c r="D1762" s="5" t="s">
        <v>1145</v>
      </c>
      <c r="E1762" s="32" t="s">
        <v>28</v>
      </c>
      <c r="G1762"/>
      <c r="H1762"/>
    </row>
    <row r="1763" spans="1:8" x14ac:dyDescent="0.3">
      <c r="A1763" s="2" t="s">
        <v>7879</v>
      </c>
      <c r="B1763" s="36">
        <v>9</v>
      </c>
      <c r="C1763" s="37" t="s">
        <v>8789</v>
      </c>
      <c r="D1763" s="5" t="s">
        <v>1145</v>
      </c>
      <c r="E1763" s="32" t="s">
        <v>28</v>
      </c>
      <c r="G1763"/>
      <c r="H1763"/>
    </row>
    <row r="1764" spans="1:8" x14ac:dyDescent="0.3">
      <c r="A1764" s="2" t="s">
        <v>1403</v>
      </c>
      <c r="B1764" s="36">
        <v>9</v>
      </c>
      <c r="C1764" s="37" t="s">
        <v>8789</v>
      </c>
      <c r="D1764" s="5" t="s">
        <v>1145</v>
      </c>
      <c r="E1764" s="32" t="s">
        <v>192</v>
      </c>
      <c r="G1764"/>
      <c r="H1764"/>
    </row>
    <row r="1765" spans="1:8" x14ac:dyDescent="0.3">
      <c r="A1765" s="2" t="s">
        <v>7879</v>
      </c>
      <c r="B1765" s="36">
        <v>9</v>
      </c>
      <c r="C1765" s="37" t="s">
        <v>8789</v>
      </c>
      <c r="D1765" s="31" t="s">
        <v>76</v>
      </c>
      <c r="E1765" s="32" t="s">
        <v>19</v>
      </c>
      <c r="G1765"/>
      <c r="H1765"/>
    </row>
    <row r="1766" spans="1:8" x14ac:dyDescent="0.3">
      <c r="A1766" s="2" t="s">
        <v>7879</v>
      </c>
      <c r="B1766" s="36">
        <v>9</v>
      </c>
      <c r="C1766" s="37" t="s">
        <v>8789</v>
      </c>
      <c r="D1766" s="31" t="s">
        <v>76</v>
      </c>
      <c r="E1766" s="32" t="s">
        <v>19</v>
      </c>
      <c r="G1766"/>
      <c r="H1766"/>
    </row>
    <row r="1767" spans="1:8" x14ac:dyDescent="0.3">
      <c r="A1767" s="2" t="s">
        <v>7879</v>
      </c>
      <c r="B1767" s="36">
        <v>9</v>
      </c>
      <c r="C1767" s="37" t="s">
        <v>8789</v>
      </c>
      <c r="D1767" s="31" t="s">
        <v>76</v>
      </c>
      <c r="E1767" s="32" t="s">
        <v>28</v>
      </c>
      <c r="G1767"/>
      <c r="H1767"/>
    </row>
    <row r="1768" spans="1:8" x14ac:dyDescent="0.3">
      <c r="A1768" s="2" t="s">
        <v>277</v>
      </c>
      <c r="B1768" s="36">
        <v>9</v>
      </c>
      <c r="C1768" s="37" t="s">
        <v>8789</v>
      </c>
      <c r="D1768" s="5" t="s">
        <v>1145</v>
      </c>
      <c r="E1768" s="32" t="s">
        <v>28</v>
      </c>
      <c r="G1768"/>
      <c r="H1768"/>
    </row>
    <row r="1769" spans="1:8" x14ac:dyDescent="0.3">
      <c r="A1769" s="2" t="s">
        <v>277</v>
      </c>
      <c r="B1769" s="36">
        <v>9</v>
      </c>
      <c r="C1769" s="37" t="s">
        <v>8789</v>
      </c>
      <c r="D1769" s="5" t="s">
        <v>1145</v>
      </c>
      <c r="E1769" s="32" t="s">
        <v>28</v>
      </c>
      <c r="G1769"/>
      <c r="H1769"/>
    </row>
    <row r="1770" spans="1:8" x14ac:dyDescent="0.3">
      <c r="A1770" s="2" t="s">
        <v>277</v>
      </c>
      <c r="B1770" s="36">
        <v>9</v>
      </c>
      <c r="C1770" s="37" t="s">
        <v>8789</v>
      </c>
      <c r="D1770" s="5" t="s">
        <v>1145</v>
      </c>
      <c r="E1770" s="32" t="s">
        <v>28</v>
      </c>
      <c r="G1770"/>
      <c r="H1770"/>
    </row>
    <row r="1771" spans="1:8" x14ac:dyDescent="0.3">
      <c r="A1771" s="2" t="s">
        <v>277</v>
      </c>
      <c r="B1771" s="36">
        <v>9</v>
      </c>
      <c r="C1771" s="37" t="s">
        <v>8789</v>
      </c>
      <c r="D1771" s="5" t="s">
        <v>1145</v>
      </c>
      <c r="E1771" s="32" t="s">
        <v>28</v>
      </c>
      <c r="G1771"/>
      <c r="H1771"/>
    </row>
    <row r="1772" spans="1:8" x14ac:dyDescent="0.3">
      <c r="A1772" s="2" t="s">
        <v>277</v>
      </c>
      <c r="B1772" s="36">
        <v>9</v>
      </c>
      <c r="C1772" s="37" t="s">
        <v>8789</v>
      </c>
      <c r="D1772" s="5" t="s">
        <v>1145</v>
      </c>
      <c r="E1772" s="32" t="s">
        <v>28</v>
      </c>
      <c r="G1772"/>
      <c r="H1772"/>
    </row>
    <row r="1773" spans="1:8" x14ac:dyDescent="0.3">
      <c r="A1773" s="2" t="s">
        <v>277</v>
      </c>
      <c r="B1773" s="36">
        <v>9</v>
      </c>
      <c r="C1773" s="37" t="s">
        <v>8789</v>
      </c>
      <c r="D1773" s="5" t="s">
        <v>1145</v>
      </c>
      <c r="E1773" s="32" t="s">
        <v>28</v>
      </c>
      <c r="G1773"/>
      <c r="H1773"/>
    </row>
    <row r="1774" spans="1:8" x14ac:dyDescent="0.3">
      <c r="A1774" s="2" t="s">
        <v>277</v>
      </c>
      <c r="B1774" s="36">
        <v>9</v>
      </c>
      <c r="C1774" s="37" t="s">
        <v>8789</v>
      </c>
      <c r="D1774" s="5" t="s">
        <v>1145</v>
      </c>
      <c r="E1774" s="32" t="s">
        <v>28</v>
      </c>
      <c r="G1774"/>
      <c r="H1774"/>
    </row>
    <row r="1775" spans="1:8" x14ac:dyDescent="0.3">
      <c r="A1775" s="2" t="s">
        <v>277</v>
      </c>
      <c r="B1775" s="36">
        <v>9</v>
      </c>
      <c r="C1775" s="37" t="s">
        <v>8789</v>
      </c>
      <c r="D1775" s="5" t="s">
        <v>1145</v>
      </c>
      <c r="E1775" s="32" t="s">
        <v>28</v>
      </c>
      <c r="G1775"/>
      <c r="H1775"/>
    </row>
    <row r="1776" spans="1:8" x14ac:dyDescent="0.3">
      <c r="A1776" s="2" t="s">
        <v>277</v>
      </c>
      <c r="B1776" s="36">
        <v>9</v>
      </c>
      <c r="C1776" s="37" t="s">
        <v>8789</v>
      </c>
      <c r="D1776" s="5" t="s">
        <v>1145</v>
      </c>
      <c r="E1776" s="32" t="s">
        <v>28</v>
      </c>
      <c r="G1776"/>
      <c r="H1776"/>
    </row>
    <row r="1777" spans="1:8" x14ac:dyDescent="0.3">
      <c r="A1777" s="2" t="s">
        <v>277</v>
      </c>
      <c r="B1777" s="36">
        <v>9</v>
      </c>
      <c r="C1777" s="37" t="s">
        <v>8789</v>
      </c>
      <c r="D1777" s="5" t="s">
        <v>1145</v>
      </c>
      <c r="E1777" s="32" t="s">
        <v>28</v>
      </c>
      <c r="G1777"/>
      <c r="H1777"/>
    </row>
    <row r="1778" spans="1:8" x14ac:dyDescent="0.3">
      <c r="A1778" s="2" t="s">
        <v>277</v>
      </c>
      <c r="B1778" s="36">
        <v>9</v>
      </c>
      <c r="C1778" s="37" t="s">
        <v>8789</v>
      </c>
      <c r="D1778" s="5" t="s">
        <v>1145</v>
      </c>
      <c r="E1778" s="32" t="s">
        <v>28</v>
      </c>
      <c r="G1778"/>
      <c r="H1778"/>
    </row>
    <row r="1779" spans="1:8" x14ac:dyDescent="0.3">
      <c r="A1779" s="2" t="s">
        <v>277</v>
      </c>
      <c r="B1779" s="36">
        <v>9</v>
      </c>
      <c r="C1779" s="37" t="s">
        <v>8789</v>
      </c>
      <c r="D1779" s="31" t="s">
        <v>76</v>
      </c>
      <c r="E1779" s="32" t="s">
        <v>28</v>
      </c>
      <c r="G1779"/>
      <c r="H1779"/>
    </row>
    <row r="1780" spans="1:8" x14ac:dyDescent="0.3">
      <c r="A1780" s="2" t="s">
        <v>277</v>
      </c>
      <c r="B1780" s="36">
        <v>9</v>
      </c>
      <c r="C1780" s="37" t="s">
        <v>8789</v>
      </c>
      <c r="D1780" s="31" t="s">
        <v>76</v>
      </c>
      <c r="E1780" s="32" t="s">
        <v>28</v>
      </c>
      <c r="G1780"/>
      <c r="H1780"/>
    </row>
    <row r="1781" spans="1:8" x14ac:dyDescent="0.3">
      <c r="A1781" s="2" t="s">
        <v>277</v>
      </c>
      <c r="B1781" s="36">
        <v>9</v>
      </c>
      <c r="C1781" s="37" t="s">
        <v>8789</v>
      </c>
      <c r="D1781" s="31" t="s">
        <v>76</v>
      </c>
      <c r="E1781" s="32" t="s">
        <v>28</v>
      </c>
      <c r="G1781"/>
      <c r="H1781"/>
    </row>
    <row r="1782" spans="1:8" x14ac:dyDescent="0.3">
      <c r="A1782" s="2" t="s">
        <v>277</v>
      </c>
      <c r="B1782" s="36">
        <v>9</v>
      </c>
      <c r="C1782" s="37" t="s">
        <v>8789</v>
      </c>
      <c r="D1782" s="5" t="s">
        <v>1145</v>
      </c>
      <c r="E1782" s="32" t="s">
        <v>192</v>
      </c>
      <c r="G1782"/>
      <c r="H1782"/>
    </row>
    <row r="1783" spans="1:8" x14ac:dyDescent="0.3">
      <c r="A1783" s="2" t="s">
        <v>277</v>
      </c>
      <c r="B1783" s="36">
        <v>9</v>
      </c>
      <c r="C1783" s="37" t="s">
        <v>8789</v>
      </c>
      <c r="D1783" s="5" t="s">
        <v>1145</v>
      </c>
      <c r="E1783" s="32" t="s">
        <v>192</v>
      </c>
      <c r="G1783"/>
      <c r="H1783"/>
    </row>
    <row r="1784" spans="1:8" x14ac:dyDescent="0.3">
      <c r="A1784" s="2" t="s">
        <v>277</v>
      </c>
      <c r="B1784" s="36">
        <v>9</v>
      </c>
      <c r="C1784" s="37" t="s">
        <v>8789</v>
      </c>
      <c r="D1784" s="5" t="s">
        <v>1145</v>
      </c>
      <c r="E1784" s="32" t="s">
        <v>28</v>
      </c>
      <c r="G1784"/>
      <c r="H1784"/>
    </row>
    <row r="1785" spans="1:8" x14ac:dyDescent="0.3">
      <c r="A1785" s="2" t="s">
        <v>277</v>
      </c>
      <c r="B1785" s="36">
        <v>9</v>
      </c>
      <c r="C1785" s="37" t="s">
        <v>8789</v>
      </c>
      <c r="D1785" s="5" t="s">
        <v>1145</v>
      </c>
      <c r="E1785" s="32" t="s">
        <v>28</v>
      </c>
      <c r="G1785"/>
      <c r="H1785"/>
    </row>
    <row r="1786" spans="1:8" x14ac:dyDescent="0.3">
      <c r="A1786" s="2" t="s">
        <v>277</v>
      </c>
      <c r="B1786" s="36">
        <v>9</v>
      </c>
      <c r="C1786" s="37" t="s">
        <v>8789</v>
      </c>
      <c r="D1786" s="5" t="s">
        <v>1145</v>
      </c>
      <c r="E1786" s="32" t="s">
        <v>28</v>
      </c>
      <c r="G1786"/>
      <c r="H1786"/>
    </row>
    <row r="1787" spans="1:8" x14ac:dyDescent="0.3">
      <c r="A1787" s="2" t="s">
        <v>277</v>
      </c>
      <c r="B1787" s="36">
        <v>9</v>
      </c>
      <c r="C1787" s="37" t="s">
        <v>8789</v>
      </c>
      <c r="D1787" s="5" t="s">
        <v>1145</v>
      </c>
      <c r="E1787" s="32" t="s">
        <v>28</v>
      </c>
      <c r="G1787"/>
      <c r="H1787"/>
    </row>
    <row r="1788" spans="1:8" x14ac:dyDescent="0.3">
      <c r="A1788" s="2" t="s">
        <v>277</v>
      </c>
      <c r="B1788" s="36">
        <v>9</v>
      </c>
      <c r="C1788" s="37" t="s">
        <v>8789</v>
      </c>
      <c r="D1788" s="31" t="s">
        <v>76</v>
      </c>
      <c r="E1788" s="32" t="s">
        <v>28</v>
      </c>
      <c r="G1788"/>
      <c r="H1788"/>
    </row>
    <row r="1789" spans="1:8" x14ac:dyDescent="0.3">
      <c r="A1789" s="2" t="s">
        <v>277</v>
      </c>
      <c r="B1789" s="36">
        <v>9</v>
      </c>
      <c r="C1789" s="37" t="s">
        <v>8789</v>
      </c>
      <c r="D1789" s="31" t="s">
        <v>76</v>
      </c>
      <c r="E1789" s="32" t="s">
        <v>28</v>
      </c>
      <c r="G1789"/>
      <c r="H1789"/>
    </row>
    <row r="1790" spans="1:8" x14ac:dyDescent="0.3">
      <c r="A1790" s="2" t="s">
        <v>277</v>
      </c>
      <c r="B1790" s="36">
        <v>9</v>
      </c>
      <c r="C1790" s="37" t="s">
        <v>8789</v>
      </c>
      <c r="D1790" s="5" t="s">
        <v>1145</v>
      </c>
      <c r="E1790" s="32" t="s">
        <v>28</v>
      </c>
      <c r="G1790"/>
      <c r="H1790"/>
    </row>
    <row r="1791" spans="1:8" x14ac:dyDescent="0.3">
      <c r="A1791" s="2" t="s">
        <v>277</v>
      </c>
      <c r="B1791" s="36">
        <v>9</v>
      </c>
      <c r="C1791" s="37" t="s">
        <v>8789</v>
      </c>
      <c r="D1791" s="5" t="s">
        <v>1145</v>
      </c>
      <c r="E1791" s="32" t="s">
        <v>28</v>
      </c>
      <c r="G1791"/>
      <c r="H1791"/>
    </row>
    <row r="1792" spans="1:8" x14ac:dyDescent="0.3">
      <c r="A1792" s="2" t="s">
        <v>277</v>
      </c>
      <c r="B1792" s="36">
        <v>9</v>
      </c>
      <c r="C1792" s="37" t="s">
        <v>8789</v>
      </c>
      <c r="D1792" s="31" t="s">
        <v>76</v>
      </c>
      <c r="E1792" s="32" t="s">
        <v>28</v>
      </c>
      <c r="G1792"/>
      <c r="H1792"/>
    </row>
    <row r="1793" spans="1:8" x14ac:dyDescent="0.3">
      <c r="A1793" s="2" t="s">
        <v>277</v>
      </c>
      <c r="B1793" s="36">
        <v>9</v>
      </c>
      <c r="C1793" s="37" t="s">
        <v>8789</v>
      </c>
      <c r="D1793" s="5" t="s">
        <v>1145</v>
      </c>
      <c r="E1793" s="32" t="s">
        <v>28</v>
      </c>
      <c r="G1793"/>
      <c r="H1793"/>
    </row>
    <row r="1794" spans="1:8" x14ac:dyDescent="0.3">
      <c r="A1794" s="2" t="s">
        <v>277</v>
      </c>
      <c r="B1794" s="36">
        <v>9</v>
      </c>
      <c r="C1794" s="37" t="s">
        <v>8789</v>
      </c>
      <c r="D1794" s="31" t="s">
        <v>76</v>
      </c>
      <c r="E1794" s="32" t="s">
        <v>28</v>
      </c>
      <c r="G1794"/>
      <c r="H1794"/>
    </row>
    <row r="1795" spans="1:8" x14ac:dyDescent="0.3">
      <c r="A1795" s="2" t="s">
        <v>277</v>
      </c>
      <c r="B1795" s="36">
        <v>9</v>
      </c>
      <c r="C1795" s="37" t="s">
        <v>8789</v>
      </c>
      <c r="D1795" s="5" t="s">
        <v>1145</v>
      </c>
      <c r="E1795" s="32" t="s">
        <v>28</v>
      </c>
      <c r="G1795"/>
      <c r="H1795"/>
    </row>
    <row r="1796" spans="1:8" x14ac:dyDescent="0.3">
      <c r="A1796" s="2" t="s">
        <v>277</v>
      </c>
      <c r="B1796" s="36">
        <v>9</v>
      </c>
      <c r="C1796" s="37" t="s">
        <v>8789</v>
      </c>
      <c r="D1796" s="5" t="s">
        <v>1145</v>
      </c>
      <c r="E1796" s="32" t="s">
        <v>28</v>
      </c>
      <c r="G1796"/>
      <c r="H1796"/>
    </row>
    <row r="1797" spans="1:8" x14ac:dyDescent="0.3">
      <c r="A1797" s="2" t="s">
        <v>277</v>
      </c>
      <c r="B1797" s="36">
        <v>9</v>
      </c>
      <c r="C1797" s="37" t="s">
        <v>8789</v>
      </c>
      <c r="D1797" s="31" t="s">
        <v>76</v>
      </c>
      <c r="E1797" s="32" t="s">
        <v>28</v>
      </c>
      <c r="G1797"/>
      <c r="H1797"/>
    </row>
    <row r="1798" spans="1:8" x14ac:dyDescent="0.3">
      <c r="A1798" s="2" t="s">
        <v>277</v>
      </c>
      <c r="B1798" s="36">
        <v>9</v>
      </c>
      <c r="C1798" s="37" t="s">
        <v>8789</v>
      </c>
      <c r="D1798" s="5" t="s">
        <v>1145</v>
      </c>
      <c r="E1798" s="32" t="s">
        <v>28</v>
      </c>
      <c r="G1798"/>
      <c r="H1798"/>
    </row>
    <row r="1799" spans="1:8" x14ac:dyDescent="0.3">
      <c r="A1799" s="2" t="s">
        <v>277</v>
      </c>
      <c r="B1799" s="36">
        <v>9</v>
      </c>
      <c r="C1799" s="37" t="s">
        <v>8789</v>
      </c>
      <c r="D1799" s="31" t="s">
        <v>76</v>
      </c>
      <c r="E1799" s="32" t="s">
        <v>28</v>
      </c>
      <c r="G1799"/>
      <c r="H1799"/>
    </row>
    <row r="1800" spans="1:8" x14ac:dyDescent="0.3">
      <c r="A1800" s="2" t="s">
        <v>277</v>
      </c>
      <c r="B1800" s="36">
        <v>9</v>
      </c>
      <c r="C1800" s="37" t="s">
        <v>8789</v>
      </c>
      <c r="D1800" s="31" t="s">
        <v>76</v>
      </c>
      <c r="E1800" s="32" t="s">
        <v>28</v>
      </c>
      <c r="G1800"/>
      <c r="H1800"/>
    </row>
    <row r="1801" spans="1:8" x14ac:dyDescent="0.3">
      <c r="A1801" s="2" t="s">
        <v>277</v>
      </c>
      <c r="B1801" s="36">
        <v>9</v>
      </c>
      <c r="C1801" s="37" t="s">
        <v>8789</v>
      </c>
      <c r="D1801" s="31" t="s">
        <v>76</v>
      </c>
      <c r="E1801" s="32" t="s">
        <v>28</v>
      </c>
      <c r="G1801"/>
      <c r="H1801"/>
    </row>
    <row r="1802" spans="1:8" x14ac:dyDescent="0.3">
      <c r="A1802" s="2" t="s">
        <v>277</v>
      </c>
      <c r="B1802" s="36">
        <v>9</v>
      </c>
      <c r="C1802" s="37" t="s">
        <v>8789</v>
      </c>
      <c r="D1802" s="31" t="s">
        <v>76</v>
      </c>
      <c r="E1802" s="32" t="s">
        <v>28</v>
      </c>
      <c r="G1802"/>
      <c r="H1802"/>
    </row>
    <row r="1803" spans="1:8" x14ac:dyDescent="0.3">
      <c r="A1803" s="2" t="s">
        <v>277</v>
      </c>
      <c r="B1803" s="36">
        <v>9</v>
      </c>
      <c r="C1803" s="37" t="s">
        <v>8789</v>
      </c>
      <c r="D1803" s="31" t="s">
        <v>76</v>
      </c>
      <c r="E1803" s="32" t="s">
        <v>28</v>
      </c>
      <c r="G1803"/>
      <c r="H1803"/>
    </row>
    <row r="1804" spans="1:8" x14ac:dyDescent="0.3">
      <c r="A1804" s="2" t="s">
        <v>277</v>
      </c>
      <c r="B1804" s="36">
        <v>9</v>
      </c>
      <c r="C1804" s="37" t="s">
        <v>8789</v>
      </c>
      <c r="D1804" s="31" t="s">
        <v>76</v>
      </c>
      <c r="E1804" s="32" t="s">
        <v>28</v>
      </c>
      <c r="G1804"/>
      <c r="H1804"/>
    </row>
    <row r="1805" spans="1:8" x14ac:dyDescent="0.3">
      <c r="A1805" s="2" t="s">
        <v>277</v>
      </c>
      <c r="B1805" s="36">
        <v>9</v>
      </c>
      <c r="C1805" s="37" t="s">
        <v>8789</v>
      </c>
      <c r="D1805" s="5" t="s">
        <v>1145</v>
      </c>
      <c r="E1805" s="32" t="s">
        <v>28</v>
      </c>
      <c r="G1805"/>
      <c r="H1805"/>
    </row>
    <row r="1806" spans="1:8" x14ac:dyDescent="0.3">
      <c r="A1806" s="2" t="s">
        <v>277</v>
      </c>
      <c r="B1806" s="36">
        <v>9</v>
      </c>
      <c r="C1806" s="37" t="s">
        <v>8789</v>
      </c>
      <c r="D1806" s="31" t="s">
        <v>76</v>
      </c>
      <c r="E1806" s="32" t="s">
        <v>28</v>
      </c>
      <c r="G1806"/>
      <c r="H1806"/>
    </row>
    <row r="1807" spans="1:8" x14ac:dyDescent="0.3">
      <c r="A1807" s="2" t="s">
        <v>277</v>
      </c>
      <c r="B1807" s="36">
        <v>9</v>
      </c>
      <c r="C1807" s="37" t="s">
        <v>8789</v>
      </c>
      <c r="D1807" s="31" t="s">
        <v>76</v>
      </c>
      <c r="E1807" s="32" t="s">
        <v>28</v>
      </c>
      <c r="G1807"/>
      <c r="H1807"/>
    </row>
    <row r="1808" spans="1:8" x14ac:dyDescent="0.3">
      <c r="A1808" s="2" t="s">
        <v>277</v>
      </c>
      <c r="B1808" s="36">
        <v>9</v>
      </c>
      <c r="C1808" s="37" t="s">
        <v>8789</v>
      </c>
      <c r="D1808" s="31" t="s">
        <v>76</v>
      </c>
      <c r="E1808" s="32" t="s">
        <v>28</v>
      </c>
      <c r="G1808"/>
      <c r="H1808"/>
    </row>
    <row r="1809" spans="1:8" x14ac:dyDescent="0.3">
      <c r="A1809" s="2" t="s">
        <v>277</v>
      </c>
      <c r="B1809" s="36">
        <v>9</v>
      </c>
      <c r="C1809" s="37" t="s">
        <v>8789</v>
      </c>
      <c r="D1809" s="31" t="s">
        <v>76</v>
      </c>
      <c r="E1809" s="32" t="s">
        <v>28</v>
      </c>
      <c r="G1809"/>
      <c r="H1809"/>
    </row>
    <row r="1810" spans="1:8" x14ac:dyDescent="0.3">
      <c r="A1810" s="2" t="s">
        <v>277</v>
      </c>
      <c r="B1810" s="36">
        <v>9</v>
      </c>
      <c r="C1810" s="37" t="s">
        <v>8789</v>
      </c>
      <c r="D1810" s="31" t="s">
        <v>76</v>
      </c>
      <c r="E1810" s="32" t="s">
        <v>28</v>
      </c>
      <c r="G1810"/>
      <c r="H1810"/>
    </row>
    <row r="1811" spans="1:8" x14ac:dyDescent="0.3">
      <c r="A1811" s="2" t="s">
        <v>277</v>
      </c>
      <c r="B1811" s="36">
        <v>9</v>
      </c>
      <c r="C1811" s="37" t="s">
        <v>8789</v>
      </c>
      <c r="D1811" s="31" t="s">
        <v>76</v>
      </c>
      <c r="E1811" s="32" t="s">
        <v>28</v>
      </c>
      <c r="G1811"/>
      <c r="H1811"/>
    </row>
    <row r="1812" spans="1:8" x14ac:dyDescent="0.3">
      <c r="A1812" s="2" t="s">
        <v>277</v>
      </c>
      <c r="B1812" s="36">
        <v>9</v>
      </c>
      <c r="C1812" s="37" t="s">
        <v>8789</v>
      </c>
      <c r="D1812" s="5" t="s">
        <v>1145</v>
      </c>
      <c r="E1812" s="32" t="s">
        <v>28</v>
      </c>
      <c r="G1812"/>
      <c r="H1812"/>
    </row>
    <row r="1813" spans="1:8" x14ac:dyDescent="0.3">
      <c r="A1813" s="2" t="s">
        <v>277</v>
      </c>
      <c r="B1813" s="36">
        <v>9</v>
      </c>
      <c r="C1813" s="37" t="s">
        <v>8789</v>
      </c>
      <c r="D1813" s="31" t="s">
        <v>76</v>
      </c>
      <c r="E1813" s="32" t="s">
        <v>28</v>
      </c>
      <c r="G1813"/>
      <c r="H1813"/>
    </row>
    <row r="1814" spans="1:8" x14ac:dyDescent="0.3">
      <c r="A1814" s="2" t="s">
        <v>277</v>
      </c>
      <c r="B1814" s="36">
        <v>9</v>
      </c>
      <c r="C1814" s="37" t="s">
        <v>8789</v>
      </c>
      <c r="D1814" s="31" t="s">
        <v>76</v>
      </c>
      <c r="E1814" s="32" t="s">
        <v>19</v>
      </c>
      <c r="G1814"/>
      <c r="H1814"/>
    </row>
    <row r="1815" spans="1:8" x14ac:dyDescent="0.3">
      <c r="A1815" s="2" t="s">
        <v>277</v>
      </c>
      <c r="B1815" s="36">
        <v>9</v>
      </c>
      <c r="C1815" s="37" t="s">
        <v>8789</v>
      </c>
      <c r="D1815" s="31" t="s">
        <v>76</v>
      </c>
      <c r="E1815" s="32" t="s">
        <v>28</v>
      </c>
      <c r="G1815"/>
      <c r="H1815"/>
    </row>
    <row r="1816" spans="1:8" x14ac:dyDescent="0.3">
      <c r="A1816" s="2" t="s">
        <v>277</v>
      </c>
      <c r="B1816" s="36">
        <v>9</v>
      </c>
      <c r="C1816" s="37" t="s">
        <v>8789</v>
      </c>
      <c r="D1816" s="31" t="s">
        <v>76</v>
      </c>
      <c r="E1816" s="32" t="s">
        <v>28</v>
      </c>
      <c r="G1816"/>
      <c r="H1816"/>
    </row>
    <row r="1817" spans="1:8" x14ac:dyDescent="0.3">
      <c r="A1817" s="2" t="s">
        <v>277</v>
      </c>
      <c r="B1817" s="36">
        <v>9</v>
      </c>
      <c r="C1817" s="37" t="s">
        <v>8789</v>
      </c>
      <c r="D1817" s="5" t="s">
        <v>1145</v>
      </c>
      <c r="E1817" s="32" t="s">
        <v>192</v>
      </c>
      <c r="G1817"/>
      <c r="H1817"/>
    </row>
    <row r="1818" spans="1:8" x14ac:dyDescent="0.3">
      <c r="A1818" s="2" t="s">
        <v>277</v>
      </c>
      <c r="B1818" s="36">
        <v>9</v>
      </c>
      <c r="C1818" s="37" t="s">
        <v>8789</v>
      </c>
      <c r="D1818" s="5" t="s">
        <v>1145</v>
      </c>
      <c r="E1818" s="32" t="s">
        <v>28</v>
      </c>
      <c r="G1818"/>
      <c r="H1818"/>
    </row>
    <row r="1819" spans="1:8" x14ac:dyDescent="0.3">
      <c r="A1819" s="2" t="s">
        <v>277</v>
      </c>
      <c r="B1819" s="36">
        <v>9</v>
      </c>
      <c r="C1819" s="37" t="s">
        <v>8789</v>
      </c>
      <c r="D1819" s="31" t="s">
        <v>76</v>
      </c>
      <c r="E1819" s="32" t="s">
        <v>28</v>
      </c>
      <c r="G1819"/>
      <c r="H1819"/>
    </row>
    <row r="1820" spans="1:8" x14ac:dyDescent="0.3">
      <c r="A1820" s="2" t="s">
        <v>277</v>
      </c>
      <c r="B1820" s="36">
        <v>9</v>
      </c>
      <c r="C1820" s="37" t="s">
        <v>8789</v>
      </c>
      <c r="D1820" s="31" t="s">
        <v>76</v>
      </c>
      <c r="E1820" s="32" t="s">
        <v>28</v>
      </c>
      <c r="G1820"/>
      <c r="H1820"/>
    </row>
    <row r="1821" spans="1:8" x14ac:dyDescent="0.3">
      <c r="A1821" s="2" t="s">
        <v>277</v>
      </c>
      <c r="B1821" s="36">
        <v>9</v>
      </c>
      <c r="C1821" s="37" t="s">
        <v>8789</v>
      </c>
      <c r="D1821" s="31" t="s">
        <v>76</v>
      </c>
      <c r="E1821" s="32" t="s">
        <v>192</v>
      </c>
      <c r="G1821"/>
      <c r="H1821"/>
    </row>
    <row r="1822" spans="1:8" x14ac:dyDescent="0.3">
      <c r="A1822" s="2" t="s">
        <v>277</v>
      </c>
      <c r="B1822" s="36">
        <v>9</v>
      </c>
      <c r="C1822" s="37" t="s">
        <v>8789</v>
      </c>
      <c r="D1822" s="5" t="s">
        <v>1145</v>
      </c>
      <c r="E1822" s="32" t="s">
        <v>28</v>
      </c>
      <c r="G1822"/>
      <c r="H1822"/>
    </row>
    <row r="1823" spans="1:8" x14ac:dyDescent="0.3">
      <c r="A1823" s="2" t="s">
        <v>277</v>
      </c>
      <c r="B1823" s="36">
        <v>9</v>
      </c>
      <c r="C1823" s="37" t="s">
        <v>8789</v>
      </c>
      <c r="D1823" s="5" t="s">
        <v>1145</v>
      </c>
      <c r="E1823" s="32" t="s">
        <v>28</v>
      </c>
      <c r="G1823"/>
      <c r="H1823"/>
    </row>
    <row r="1824" spans="1:8" x14ac:dyDescent="0.3">
      <c r="A1824" s="2" t="s">
        <v>277</v>
      </c>
      <c r="B1824" s="36">
        <v>9</v>
      </c>
      <c r="C1824" s="37" t="s">
        <v>8789</v>
      </c>
      <c r="D1824" s="5" t="s">
        <v>1145</v>
      </c>
      <c r="E1824" s="32" t="s">
        <v>28</v>
      </c>
      <c r="G1824"/>
      <c r="H1824"/>
    </row>
    <row r="1825" spans="1:8" x14ac:dyDescent="0.3">
      <c r="A1825" s="2" t="s">
        <v>277</v>
      </c>
      <c r="B1825" s="36">
        <v>9</v>
      </c>
      <c r="C1825" s="37" t="s">
        <v>8789</v>
      </c>
      <c r="D1825" s="5" t="s">
        <v>1145</v>
      </c>
      <c r="E1825" s="32" t="s">
        <v>28</v>
      </c>
      <c r="G1825"/>
      <c r="H1825"/>
    </row>
    <row r="1826" spans="1:8" x14ac:dyDescent="0.3">
      <c r="A1826" s="2" t="s">
        <v>277</v>
      </c>
      <c r="B1826" s="36">
        <v>9</v>
      </c>
      <c r="C1826" s="37" t="s">
        <v>8789</v>
      </c>
      <c r="D1826" s="5" t="s">
        <v>1145</v>
      </c>
      <c r="E1826" s="32" t="s">
        <v>28</v>
      </c>
      <c r="G1826"/>
      <c r="H1826"/>
    </row>
    <row r="1827" spans="1:8" x14ac:dyDescent="0.3">
      <c r="A1827" s="2" t="s">
        <v>277</v>
      </c>
      <c r="B1827" s="36">
        <v>9</v>
      </c>
      <c r="C1827" s="37" t="s">
        <v>8789</v>
      </c>
      <c r="D1827" s="5" t="s">
        <v>1145</v>
      </c>
      <c r="E1827" s="32" t="s">
        <v>28</v>
      </c>
      <c r="G1827"/>
      <c r="H1827"/>
    </row>
    <row r="1828" spans="1:8" x14ac:dyDescent="0.3">
      <c r="A1828" s="2" t="s">
        <v>277</v>
      </c>
      <c r="B1828" s="36">
        <v>9</v>
      </c>
      <c r="C1828" s="37" t="s">
        <v>8789</v>
      </c>
      <c r="D1828" s="5" t="s">
        <v>1145</v>
      </c>
      <c r="E1828" s="32" t="s">
        <v>28</v>
      </c>
      <c r="G1828"/>
      <c r="H1828"/>
    </row>
    <row r="1829" spans="1:8" x14ac:dyDescent="0.3">
      <c r="A1829" s="2" t="s">
        <v>277</v>
      </c>
      <c r="B1829" s="36">
        <v>9</v>
      </c>
      <c r="C1829" s="37" t="s">
        <v>8789</v>
      </c>
      <c r="D1829" s="31" t="s">
        <v>76</v>
      </c>
      <c r="E1829" s="32" t="s">
        <v>28</v>
      </c>
      <c r="G1829"/>
      <c r="H1829"/>
    </row>
    <row r="1830" spans="1:8" x14ac:dyDescent="0.3">
      <c r="A1830" s="2" t="s">
        <v>277</v>
      </c>
      <c r="B1830" s="36">
        <v>9</v>
      </c>
      <c r="C1830" s="37" t="s">
        <v>8789</v>
      </c>
      <c r="D1830" s="31" t="s">
        <v>76</v>
      </c>
      <c r="E1830" s="32" t="s">
        <v>28</v>
      </c>
      <c r="G1830"/>
      <c r="H1830"/>
    </row>
    <row r="1831" spans="1:8" x14ac:dyDescent="0.3">
      <c r="A1831" s="2" t="s">
        <v>277</v>
      </c>
      <c r="B1831" s="36">
        <v>9</v>
      </c>
      <c r="C1831" s="37" t="s">
        <v>8789</v>
      </c>
      <c r="D1831" s="5" t="s">
        <v>1145</v>
      </c>
      <c r="E1831" s="32" t="s">
        <v>28</v>
      </c>
      <c r="G1831"/>
      <c r="H1831"/>
    </row>
    <row r="1832" spans="1:8" x14ac:dyDescent="0.3">
      <c r="A1832" s="2" t="s">
        <v>277</v>
      </c>
      <c r="B1832" s="36">
        <v>9</v>
      </c>
      <c r="C1832" s="37" t="s">
        <v>8789</v>
      </c>
      <c r="D1832" s="5" t="s">
        <v>1145</v>
      </c>
      <c r="E1832" s="32" t="s">
        <v>192</v>
      </c>
      <c r="G1832"/>
      <c r="H1832"/>
    </row>
    <row r="1833" spans="1:8" x14ac:dyDescent="0.3">
      <c r="A1833" s="2" t="s">
        <v>277</v>
      </c>
      <c r="B1833" s="36">
        <v>9</v>
      </c>
      <c r="C1833" s="37" t="s">
        <v>8789</v>
      </c>
      <c r="D1833" s="31" t="s">
        <v>76</v>
      </c>
      <c r="E1833" s="32" t="s">
        <v>28</v>
      </c>
      <c r="G1833"/>
      <c r="H1833"/>
    </row>
    <row r="1834" spans="1:8" x14ac:dyDescent="0.3">
      <c r="A1834" t="s">
        <v>7880</v>
      </c>
      <c r="B1834" s="36">
        <v>9</v>
      </c>
      <c r="C1834" s="37" t="s">
        <v>8789</v>
      </c>
      <c r="D1834" s="5" t="s">
        <v>1145</v>
      </c>
      <c r="E1834" s="32" t="s">
        <v>28</v>
      </c>
      <c r="G1834"/>
      <c r="H1834"/>
    </row>
    <row r="1835" spans="1:8" x14ac:dyDescent="0.3">
      <c r="A1835" t="s">
        <v>7880</v>
      </c>
      <c r="B1835" s="36">
        <v>9</v>
      </c>
      <c r="C1835" s="37" t="s">
        <v>8789</v>
      </c>
      <c r="D1835" s="5" t="s">
        <v>1145</v>
      </c>
      <c r="E1835" s="32" t="s">
        <v>28</v>
      </c>
      <c r="G1835"/>
      <c r="H1835"/>
    </row>
    <row r="1836" spans="1:8" x14ac:dyDescent="0.3">
      <c r="A1836" s="4" t="s">
        <v>1122</v>
      </c>
      <c r="B1836" s="36">
        <v>9</v>
      </c>
      <c r="C1836" s="37" t="s">
        <v>8789</v>
      </c>
      <c r="D1836" s="5" t="s">
        <v>7954</v>
      </c>
      <c r="E1836" s="32" t="s">
        <v>62</v>
      </c>
      <c r="G1836"/>
      <c r="H1836"/>
    </row>
    <row r="1837" spans="1:8" x14ac:dyDescent="0.3">
      <c r="A1837" t="s">
        <v>7880</v>
      </c>
      <c r="B1837" s="36">
        <v>9</v>
      </c>
      <c r="C1837" s="37" t="s">
        <v>9030</v>
      </c>
      <c r="D1837" s="32" t="s">
        <v>9031</v>
      </c>
      <c r="E1837" s="32" t="s">
        <v>1009</v>
      </c>
      <c r="G1837"/>
      <c r="H1837"/>
    </row>
    <row r="1838" spans="1:8" x14ac:dyDescent="0.3">
      <c r="A1838" t="s">
        <v>7880</v>
      </c>
      <c r="B1838" s="36">
        <v>9</v>
      </c>
      <c r="C1838" s="37" t="s">
        <v>8789</v>
      </c>
      <c r="D1838" s="31" t="s">
        <v>76</v>
      </c>
      <c r="E1838" s="32" t="s">
        <v>28</v>
      </c>
      <c r="G1838"/>
      <c r="H1838"/>
    </row>
    <row r="1839" spans="1:8" x14ac:dyDescent="0.3">
      <c r="A1839" t="s">
        <v>7880</v>
      </c>
      <c r="B1839" s="36">
        <v>9</v>
      </c>
      <c r="C1839" s="37" t="s">
        <v>8789</v>
      </c>
      <c r="D1839" s="5" t="s">
        <v>1145</v>
      </c>
      <c r="E1839" s="32" t="s">
        <v>28</v>
      </c>
      <c r="G1839"/>
      <c r="H1839"/>
    </row>
    <row r="1840" spans="1:8" x14ac:dyDescent="0.3">
      <c r="A1840" t="s">
        <v>7880</v>
      </c>
      <c r="B1840" s="36">
        <v>9</v>
      </c>
      <c r="C1840" s="37" t="s">
        <v>8789</v>
      </c>
      <c r="D1840" s="31" t="s">
        <v>76</v>
      </c>
      <c r="E1840" s="32" t="s">
        <v>28</v>
      </c>
      <c r="G1840"/>
      <c r="H1840"/>
    </row>
    <row r="1841" spans="1:8" x14ac:dyDescent="0.3">
      <c r="A1841" t="s">
        <v>7880</v>
      </c>
      <c r="B1841" s="36">
        <v>9</v>
      </c>
      <c r="C1841" s="37" t="s">
        <v>8789</v>
      </c>
      <c r="D1841" s="31" t="s">
        <v>76</v>
      </c>
      <c r="E1841" s="32" t="s">
        <v>28</v>
      </c>
      <c r="G1841"/>
      <c r="H1841"/>
    </row>
    <row r="1842" spans="1:8" x14ac:dyDescent="0.3">
      <c r="A1842" t="s">
        <v>7880</v>
      </c>
      <c r="B1842" s="36">
        <v>9</v>
      </c>
      <c r="C1842" s="37" t="s">
        <v>8789</v>
      </c>
      <c r="D1842" s="31" t="s">
        <v>76</v>
      </c>
      <c r="E1842" s="32" t="s">
        <v>28</v>
      </c>
      <c r="G1842"/>
      <c r="H1842"/>
    </row>
    <row r="1843" spans="1:8" x14ac:dyDescent="0.3">
      <c r="A1843" s="4" t="s">
        <v>1122</v>
      </c>
      <c r="B1843" s="36">
        <v>9</v>
      </c>
      <c r="C1843" s="37" t="s">
        <v>8789</v>
      </c>
      <c r="D1843" s="5" t="s">
        <v>7954</v>
      </c>
      <c r="E1843" s="32" t="s">
        <v>62</v>
      </c>
      <c r="G1843"/>
      <c r="H1843"/>
    </row>
    <row r="1844" spans="1:8" x14ac:dyDescent="0.3">
      <c r="A1844" t="s">
        <v>7880</v>
      </c>
      <c r="B1844" s="36">
        <v>9</v>
      </c>
      <c r="C1844" s="37" t="s">
        <v>8789</v>
      </c>
      <c r="D1844" s="5" t="s">
        <v>1145</v>
      </c>
      <c r="E1844" s="32" t="s">
        <v>19</v>
      </c>
      <c r="G1844"/>
      <c r="H1844"/>
    </row>
    <row r="1845" spans="1:8" x14ac:dyDescent="0.3">
      <c r="A1845" t="s">
        <v>7880</v>
      </c>
      <c r="B1845" s="36">
        <v>9</v>
      </c>
      <c r="C1845" s="37" t="s">
        <v>8789</v>
      </c>
      <c r="D1845" s="31" t="s">
        <v>76</v>
      </c>
      <c r="E1845" s="32" t="s">
        <v>28</v>
      </c>
      <c r="G1845"/>
      <c r="H1845"/>
    </row>
    <row r="1846" spans="1:8" x14ac:dyDescent="0.3">
      <c r="A1846" s="4" t="s">
        <v>1122</v>
      </c>
      <c r="B1846" s="36">
        <v>9</v>
      </c>
      <c r="C1846" s="37" t="s">
        <v>8789</v>
      </c>
      <c r="D1846" s="5" t="s">
        <v>1145</v>
      </c>
      <c r="E1846" s="32" t="s">
        <v>28</v>
      </c>
      <c r="G1846"/>
      <c r="H1846"/>
    </row>
    <row r="1847" spans="1:8" x14ac:dyDescent="0.3">
      <c r="A1847" t="s">
        <v>7880</v>
      </c>
      <c r="B1847" s="36">
        <v>9</v>
      </c>
      <c r="C1847" s="37" t="s">
        <v>8789</v>
      </c>
      <c r="D1847" s="5" t="s">
        <v>1145</v>
      </c>
      <c r="E1847" s="32" t="s">
        <v>28</v>
      </c>
      <c r="G1847"/>
      <c r="H1847"/>
    </row>
    <row r="1848" spans="1:8" x14ac:dyDescent="0.3">
      <c r="A1848" t="s">
        <v>7880</v>
      </c>
      <c r="B1848" s="36">
        <v>9</v>
      </c>
      <c r="C1848" s="37" t="s">
        <v>8789</v>
      </c>
      <c r="D1848" s="5" t="s">
        <v>1145</v>
      </c>
      <c r="E1848" s="32" t="s">
        <v>192</v>
      </c>
      <c r="G1848"/>
      <c r="H1848"/>
    </row>
    <row r="1849" spans="1:8" x14ac:dyDescent="0.3">
      <c r="A1849" s="4" t="s">
        <v>1122</v>
      </c>
      <c r="B1849" s="36">
        <v>9</v>
      </c>
      <c r="C1849" s="37" t="s">
        <v>8789</v>
      </c>
      <c r="D1849" s="5" t="s">
        <v>1145</v>
      </c>
      <c r="E1849" s="32" t="s">
        <v>192</v>
      </c>
      <c r="G1849"/>
      <c r="H1849"/>
    </row>
    <row r="1850" spans="1:8" x14ac:dyDescent="0.3">
      <c r="A1850" t="s">
        <v>7880</v>
      </c>
      <c r="B1850" s="36">
        <v>9</v>
      </c>
      <c r="C1850" s="37" t="s">
        <v>8789</v>
      </c>
      <c r="D1850" s="31" t="s">
        <v>76</v>
      </c>
      <c r="E1850" s="32" t="s">
        <v>28</v>
      </c>
      <c r="G1850"/>
      <c r="H1850"/>
    </row>
    <row r="1851" spans="1:8" x14ac:dyDescent="0.3">
      <c r="A1851" s="4" t="s">
        <v>1122</v>
      </c>
      <c r="B1851" s="36">
        <v>9</v>
      </c>
      <c r="C1851" s="37" t="s">
        <v>8789</v>
      </c>
      <c r="D1851" s="5" t="s">
        <v>1145</v>
      </c>
      <c r="E1851" s="32" t="s">
        <v>28</v>
      </c>
      <c r="G1851"/>
      <c r="H1851"/>
    </row>
    <row r="1852" spans="1:8" x14ac:dyDescent="0.3">
      <c r="A1852" s="4" t="s">
        <v>1122</v>
      </c>
      <c r="B1852" s="36">
        <v>9</v>
      </c>
      <c r="C1852" s="37" t="s">
        <v>8789</v>
      </c>
      <c r="D1852" s="31" t="s">
        <v>76</v>
      </c>
      <c r="E1852" s="32" t="s">
        <v>28</v>
      </c>
      <c r="G1852"/>
      <c r="H1852"/>
    </row>
    <row r="1853" spans="1:8" x14ac:dyDescent="0.3">
      <c r="A1853" t="s">
        <v>7880</v>
      </c>
      <c r="B1853" s="36">
        <v>9</v>
      </c>
      <c r="C1853" s="37" t="s">
        <v>8789</v>
      </c>
      <c r="D1853" s="31" t="s">
        <v>76</v>
      </c>
      <c r="E1853" s="32" t="s">
        <v>28</v>
      </c>
      <c r="G1853"/>
      <c r="H1853"/>
    </row>
    <row r="1854" spans="1:8" x14ac:dyDescent="0.3">
      <c r="A1854" t="s">
        <v>7880</v>
      </c>
      <c r="B1854" s="36">
        <v>9</v>
      </c>
      <c r="C1854" s="37" t="s">
        <v>8789</v>
      </c>
      <c r="D1854" s="5" t="s">
        <v>1145</v>
      </c>
      <c r="E1854" s="32" t="s">
        <v>28</v>
      </c>
      <c r="G1854"/>
      <c r="H1854"/>
    </row>
    <row r="1855" spans="1:8" x14ac:dyDescent="0.3">
      <c r="A1855" t="s">
        <v>7880</v>
      </c>
      <c r="B1855" s="36">
        <v>9</v>
      </c>
      <c r="C1855" s="37" t="s">
        <v>8789</v>
      </c>
      <c r="D1855" s="5" t="s">
        <v>1145</v>
      </c>
      <c r="E1855" s="32" t="s">
        <v>28</v>
      </c>
      <c r="G1855"/>
      <c r="H1855"/>
    </row>
    <row r="1856" spans="1:8" x14ac:dyDescent="0.3">
      <c r="A1856" t="s">
        <v>7880</v>
      </c>
      <c r="B1856" s="36">
        <v>9</v>
      </c>
      <c r="C1856" s="37" t="s">
        <v>8789</v>
      </c>
      <c r="D1856" s="5" t="s">
        <v>1145</v>
      </c>
      <c r="E1856" s="32" t="s">
        <v>28</v>
      </c>
      <c r="G1856"/>
      <c r="H1856"/>
    </row>
    <row r="1857" spans="1:8" x14ac:dyDescent="0.3">
      <c r="A1857" t="s">
        <v>7880</v>
      </c>
      <c r="B1857" s="36">
        <v>9</v>
      </c>
      <c r="C1857" s="37" t="s">
        <v>8789</v>
      </c>
      <c r="D1857" s="31" t="s">
        <v>76</v>
      </c>
      <c r="E1857" s="32" t="s">
        <v>28</v>
      </c>
      <c r="G1857"/>
      <c r="H1857"/>
    </row>
    <row r="1858" spans="1:8" x14ac:dyDescent="0.3">
      <c r="A1858" t="s">
        <v>7880</v>
      </c>
      <c r="B1858" s="36">
        <v>9</v>
      </c>
      <c r="C1858" s="37" t="s">
        <v>8789</v>
      </c>
      <c r="D1858" s="31" t="s">
        <v>76</v>
      </c>
      <c r="E1858" s="32" t="s">
        <v>28</v>
      </c>
      <c r="G1858"/>
      <c r="H1858"/>
    </row>
    <row r="1859" spans="1:8" x14ac:dyDescent="0.3">
      <c r="A1859" t="s">
        <v>7880</v>
      </c>
      <c r="B1859" s="36">
        <v>9</v>
      </c>
      <c r="C1859" s="37" t="s">
        <v>8789</v>
      </c>
      <c r="D1859" s="5" t="s">
        <v>1145</v>
      </c>
      <c r="E1859" s="32" t="s">
        <v>28</v>
      </c>
      <c r="G1859"/>
      <c r="H1859"/>
    </row>
    <row r="1860" spans="1:8" x14ac:dyDescent="0.3">
      <c r="A1860" t="s">
        <v>7880</v>
      </c>
      <c r="B1860" s="36">
        <v>9</v>
      </c>
      <c r="C1860" s="37" t="s">
        <v>8789</v>
      </c>
      <c r="D1860" s="5" t="s">
        <v>1145</v>
      </c>
      <c r="E1860" s="32" t="s">
        <v>28</v>
      </c>
      <c r="G1860"/>
      <c r="H1860"/>
    </row>
    <row r="1861" spans="1:8" x14ac:dyDescent="0.3">
      <c r="A1861" t="s">
        <v>7880</v>
      </c>
      <c r="B1861" s="36">
        <v>9</v>
      </c>
      <c r="C1861" s="37" t="s">
        <v>8789</v>
      </c>
      <c r="D1861" s="5" t="s">
        <v>1145</v>
      </c>
      <c r="E1861" s="32" t="s">
        <v>28</v>
      </c>
      <c r="G1861"/>
      <c r="H1861"/>
    </row>
    <row r="1862" spans="1:8" x14ac:dyDescent="0.3">
      <c r="A1862" t="s">
        <v>7880</v>
      </c>
      <c r="B1862" s="36">
        <v>9</v>
      </c>
      <c r="C1862" s="37" t="s">
        <v>8789</v>
      </c>
      <c r="D1862" s="5" t="s">
        <v>1145</v>
      </c>
      <c r="E1862" s="32" t="s">
        <v>28</v>
      </c>
      <c r="G1862"/>
      <c r="H1862"/>
    </row>
    <row r="1863" spans="1:8" x14ac:dyDescent="0.3">
      <c r="A1863" t="s">
        <v>7880</v>
      </c>
      <c r="B1863" s="36">
        <v>9</v>
      </c>
      <c r="C1863" s="37" t="s">
        <v>8789</v>
      </c>
      <c r="D1863" s="5" t="s">
        <v>1145</v>
      </c>
      <c r="E1863" s="32" t="s">
        <v>192</v>
      </c>
      <c r="G1863"/>
      <c r="H1863"/>
    </row>
    <row r="1864" spans="1:8" x14ac:dyDescent="0.3">
      <c r="A1864" t="s">
        <v>7880</v>
      </c>
      <c r="B1864" s="36">
        <v>9</v>
      </c>
      <c r="C1864" s="37" t="s">
        <v>8789</v>
      </c>
      <c r="D1864" s="5" t="s">
        <v>1145</v>
      </c>
      <c r="E1864" s="32" t="s">
        <v>192</v>
      </c>
      <c r="G1864"/>
      <c r="H1864"/>
    </row>
    <row r="1865" spans="1:8" x14ac:dyDescent="0.3">
      <c r="A1865" t="s">
        <v>7880</v>
      </c>
      <c r="B1865" s="36">
        <v>9</v>
      </c>
      <c r="C1865" s="37" t="s">
        <v>8789</v>
      </c>
      <c r="D1865" s="5" t="s">
        <v>1145</v>
      </c>
      <c r="E1865" s="32" t="s">
        <v>28</v>
      </c>
      <c r="G1865"/>
      <c r="H1865"/>
    </row>
    <row r="1866" spans="1:8" x14ac:dyDescent="0.3">
      <c r="A1866" t="s">
        <v>7880</v>
      </c>
      <c r="B1866" s="36">
        <v>9</v>
      </c>
      <c r="C1866" s="37" t="s">
        <v>8789</v>
      </c>
      <c r="D1866" s="5" t="s">
        <v>1145</v>
      </c>
      <c r="E1866" s="32" t="s">
        <v>28</v>
      </c>
      <c r="G1866"/>
      <c r="H1866"/>
    </row>
    <row r="1867" spans="1:8" x14ac:dyDescent="0.3">
      <c r="A1867" s="4" t="s">
        <v>1122</v>
      </c>
      <c r="B1867" s="36">
        <v>9</v>
      </c>
      <c r="C1867" s="37" t="s">
        <v>8789</v>
      </c>
      <c r="D1867" s="5" t="s">
        <v>1145</v>
      </c>
      <c r="E1867" s="32" t="s">
        <v>28</v>
      </c>
      <c r="G1867"/>
      <c r="H1867"/>
    </row>
    <row r="1868" spans="1:8" x14ac:dyDescent="0.3">
      <c r="A1868" s="4" t="s">
        <v>1122</v>
      </c>
      <c r="B1868" s="36">
        <v>9</v>
      </c>
      <c r="C1868" s="37" t="s">
        <v>8789</v>
      </c>
      <c r="D1868" s="5" t="s">
        <v>1145</v>
      </c>
      <c r="E1868" s="32" t="s">
        <v>28</v>
      </c>
      <c r="G1868"/>
      <c r="H1868"/>
    </row>
    <row r="1869" spans="1:8" x14ac:dyDescent="0.3">
      <c r="A1869" t="s">
        <v>7880</v>
      </c>
      <c r="B1869" s="36">
        <v>9</v>
      </c>
      <c r="C1869" s="37" t="s">
        <v>8789</v>
      </c>
      <c r="D1869" s="5" t="s">
        <v>1145</v>
      </c>
      <c r="E1869" s="32" t="s">
        <v>28</v>
      </c>
      <c r="G1869"/>
      <c r="H1869"/>
    </row>
    <row r="1870" spans="1:8" x14ac:dyDescent="0.3">
      <c r="A1870" s="4" t="s">
        <v>1122</v>
      </c>
      <c r="B1870" s="36">
        <v>9</v>
      </c>
      <c r="C1870" s="37" t="s">
        <v>8789</v>
      </c>
      <c r="D1870" s="5" t="s">
        <v>1145</v>
      </c>
      <c r="E1870" s="32" t="s">
        <v>28</v>
      </c>
      <c r="G1870"/>
      <c r="H1870"/>
    </row>
    <row r="1871" spans="1:8" x14ac:dyDescent="0.3">
      <c r="A1871" t="s">
        <v>7880</v>
      </c>
      <c r="B1871" s="36">
        <v>9</v>
      </c>
      <c r="C1871" s="37" t="s">
        <v>8789</v>
      </c>
      <c r="D1871" s="5" t="s">
        <v>1145</v>
      </c>
      <c r="E1871" s="32" t="s">
        <v>28</v>
      </c>
      <c r="G1871"/>
      <c r="H1871"/>
    </row>
    <row r="1872" spans="1:8" x14ac:dyDescent="0.3">
      <c r="A1872" t="s">
        <v>7880</v>
      </c>
      <c r="B1872" s="36">
        <v>9</v>
      </c>
      <c r="C1872" s="37" t="s">
        <v>8789</v>
      </c>
      <c r="D1872" s="5" t="s">
        <v>1145</v>
      </c>
      <c r="E1872" s="32" t="s">
        <v>28</v>
      </c>
      <c r="G1872"/>
      <c r="H1872"/>
    </row>
    <row r="1873" spans="1:8" x14ac:dyDescent="0.3">
      <c r="A1873" t="s">
        <v>7880</v>
      </c>
      <c r="B1873" s="36">
        <v>9</v>
      </c>
      <c r="C1873" s="37" t="s">
        <v>8789</v>
      </c>
      <c r="D1873" s="5" t="s">
        <v>1145</v>
      </c>
      <c r="E1873" s="32" t="s">
        <v>28</v>
      </c>
      <c r="G1873"/>
      <c r="H1873"/>
    </row>
    <row r="1874" spans="1:8" x14ac:dyDescent="0.3">
      <c r="A1874" t="s">
        <v>7880</v>
      </c>
      <c r="B1874" s="36">
        <v>9</v>
      </c>
      <c r="C1874" s="37" t="s">
        <v>8789</v>
      </c>
      <c r="D1874" s="5" t="s">
        <v>1145</v>
      </c>
      <c r="E1874" s="32" t="s">
        <v>28</v>
      </c>
      <c r="G1874"/>
      <c r="H1874"/>
    </row>
    <row r="1875" spans="1:8" x14ac:dyDescent="0.3">
      <c r="A1875" t="s">
        <v>7880</v>
      </c>
      <c r="B1875" s="36">
        <v>9</v>
      </c>
      <c r="C1875" s="37" t="s">
        <v>8789</v>
      </c>
      <c r="D1875" s="5" t="s">
        <v>1145</v>
      </c>
      <c r="E1875" s="32" t="s">
        <v>192</v>
      </c>
      <c r="G1875"/>
      <c r="H1875"/>
    </row>
    <row r="1876" spans="1:8" x14ac:dyDescent="0.3">
      <c r="A1876" t="s">
        <v>7880</v>
      </c>
      <c r="B1876" s="36">
        <v>9</v>
      </c>
      <c r="C1876" s="37" t="s">
        <v>8789</v>
      </c>
      <c r="D1876" s="5" t="s">
        <v>1145</v>
      </c>
      <c r="E1876" s="32" t="s">
        <v>28</v>
      </c>
      <c r="G1876"/>
      <c r="H1876"/>
    </row>
    <row r="1877" spans="1:8" x14ac:dyDescent="0.3">
      <c r="A1877" s="4" t="s">
        <v>1122</v>
      </c>
      <c r="B1877" s="36">
        <v>9</v>
      </c>
      <c r="C1877" s="37" t="s">
        <v>8789</v>
      </c>
      <c r="D1877" s="5" t="s">
        <v>1145</v>
      </c>
      <c r="E1877" s="32" t="s">
        <v>28</v>
      </c>
      <c r="G1877"/>
      <c r="H1877"/>
    </row>
    <row r="1878" spans="1:8" x14ac:dyDescent="0.3">
      <c r="A1878" s="4" t="s">
        <v>1122</v>
      </c>
      <c r="B1878" s="36">
        <v>9</v>
      </c>
      <c r="C1878" s="37" t="s">
        <v>8789</v>
      </c>
      <c r="D1878" s="5" t="s">
        <v>1145</v>
      </c>
      <c r="E1878" s="32" t="s">
        <v>28</v>
      </c>
      <c r="G1878"/>
      <c r="H1878"/>
    </row>
    <row r="1879" spans="1:8" x14ac:dyDescent="0.3">
      <c r="A1879" s="2" t="s">
        <v>7881</v>
      </c>
      <c r="B1879" s="36">
        <v>9</v>
      </c>
      <c r="C1879" s="37" t="s">
        <v>8789</v>
      </c>
      <c r="D1879" s="31" t="s">
        <v>76</v>
      </c>
      <c r="E1879" s="32" t="s">
        <v>192</v>
      </c>
      <c r="G1879"/>
      <c r="H1879"/>
    </row>
    <row r="1880" spans="1:8" x14ac:dyDescent="0.3">
      <c r="A1880" s="2" t="s">
        <v>7881</v>
      </c>
      <c r="B1880" s="36">
        <v>9</v>
      </c>
      <c r="C1880" s="37" t="s">
        <v>8789</v>
      </c>
      <c r="D1880" s="31" t="s">
        <v>76</v>
      </c>
      <c r="E1880" s="32" t="s">
        <v>28</v>
      </c>
      <c r="G1880"/>
      <c r="H1880"/>
    </row>
    <row r="1881" spans="1:8" x14ac:dyDescent="0.3">
      <c r="A1881" s="2" t="s">
        <v>7881</v>
      </c>
      <c r="B1881" s="36">
        <v>9</v>
      </c>
      <c r="C1881" s="37" t="s">
        <v>8789</v>
      </c>
      <c r="D1881" s="31" t="s">
        <v>76</v>
      </c>
      <c r="E1881" s="32" t="s">
        <v>28</v>
      </c>
      <c r="G1881"/>
      <c r="H1881"/>
    </row>
    <row r="1882" spans="1:8" x14ac:dyDescent="0.3">
      <c r="A1882" s="2" t="s">
        <v>7881</v>
      </c>
      <c r="B1882" s="36">
        <v>9</v>
      </c>
      <c r="C1882" s="37" t="s">
        <v>8789</v>
      </c>
      <c r="D1882" s="31" t="s">
        <v>76</v>
      </c>
      <c r="E1882" s="32" t="s">
        <v>28</v>
      </c>
      <c r="G1882"/>
      <c r="H1882"/>
    </row>
    <row r="1883" spans="1:8" x14ac:dyDescent="0.3">
      <c r="A1883" s="2" t="s">
        <v>7881</v>
      </c>
      <c r="B1883" s="36">
        <v>9</v>
      </c>
      <c r="C1883" s="37" t="s">
        <v>8789</v>
      </c>
      <c r="D1883" s="5" t="s">
        <v>1145</v>
      </c>
      <c r="E1883" s="32" t="s">
        <v>192</v>
      </c>
      <c r="G1883"/>
      <c r="H1883"/>
    </row>
    <row r="1884" spans="1:8" x14ac:dyDescent="0.3">
      <c r="A1884" s="2" t="s">
        <v>1163</v>
      </c>
      <c r="B1884" s="36">
        <v>9</v>
      </c>
      <c r="C1884" s="37" t="s">
        <v>8789</v>
      </c>
      <c r="D1884" s="5" t="s">
        <v>1145</v>
      </c>
      <c r="E1884" s="32" t="s">
        <v>192</v>
      </c>
      <c r="G1884"/>
      <c r="H1884"/>
    </row>
    <row r="1885" spans="1:8" x14ac:dyDescent="0.3">
      <c r="A1885" s="2" t="s">
        <v>1163</v>
      </c>
      <c r="B1885" s="36">
        <v>9</v>
      </c>
      <c r="C1885" s="37" t="s">
        <v>8789</v>
      </c>
      <c r="D1885" s="5" t="s">
        <v>1145</v>
      </c>
      <c r="E1885" s="32" t="s">
        <v>192</v>
      </c>
      <c r="G1885"/>
      <c r="H1885"/>
    </row>
    <row r="1886" spans="1:8" x14ac:dyDescent="0.3">
      <c r="A1886" s="2" t="s">
        <v>1163</v>
      </c>
      <c r="B1886" s="36">
        <v>9</v>
      </c>
      <c r="C1886" s="37" t="s">
        <v>8789</v>
      </c>
      <c r="D1886" s="5" t="s">
        <v>1145</v>
      </c>
      <c r="E1886" s="32" t="s">
        <v>192</v>
      </c>
      <c r="G1886"/>
      <c r="H1886"/>
    </row>
    <row r="1887" spans="1:8" x14ac:dyDescent="0.3">
      <c r="A1887" s="2" t="s">
        <v>7881</v>
      </c>
      <c r="B1887" s="36">
        <v>9</v>
      </c>
      <c r="C1887" s="37" t="s">
        <v>8789</v>
      </c>
      <c r="D1887" s="31" t="s">
        <v>76</v>
      </c>
      <c r="E1887" s="32" t="s">
        <v>28</v>
      </c>
      <c r="G1887"/>
      <c r="H1887"/>
    </row>
    <row r="1888" spans="1:8" x14ac:dyDescent="0.3">
      <c r="A1888" s="2" t="s">
        <v>7881</v>
      </c>
      <c r="B1888" s="36">
        <v>9</v>
      </c>
      <c r="C1888" s="37" t="s">
        <v>8789</v>
      </c>
      <c r="D1888" s="31" t="s">
        <v>76</v>
      </c>
      <c r="E1888" s="32" t="s">
        <v>28</v>
      </c>
      <c r="G1888"/>
      <c r="H1888"/>
    </row>
    <row r="1889" spans="1:8" x14ac:dyDescent="0.3">
      <c r="A1889" s="2" t="s">
        <v>1163</v>
      </c>
      <c r="B1889" s="36">
        <v>9</v>
      </c>
      <c r="C1889" s="37" t="s">
        <v>8789</v>
      </c>
      <c r="D1889" s="5" t="s">
        <v>1145</v>
      </c>
      <c r="E1889" s="32" t="s">
        <v>192</v>
      </c>
      <c r="G1889"/>
      <c r="H1889"/>
    </row>
    <row r="1890" spans="1:8" x14ac:dyDescent="0.3">
      <c r="A1890" s="2" t="s">
        <v>7881</v>
      </c>
      <c r="B1890" s="36">
        <v>9</v>
      </c>
      <c r="C1890" s="37" t="s">
        <v>8789</v>
      </c>
      <c r="D1890" s="31" t="s">
        <v>76</v>
      </c>
      <c r="E1890" s="32" t="s">
        <v>28</v>
      </c>
      <c r="G1890"/>
      <c r="H1890"/>
    </row>
    <row r="1891" spans="1:8" x14ac:dyDescent="0.3">
      <c r="A1891" s="2" t="s">
        <v>7881</v>
      </c>
      <c r="B1891" s="36">
        <v>9</v>
      </c>
      <c r="C1891" s="37" t="s">
        <v>8789</v>
      </c>
      <c r="D1891" s="31" t="s">
        <v>76</v>
      </c>
      <c r="E1891" s="32" t="s">
        <v>28</v>
      </c>
      <c r="G1891"/>
      <c r="H1891"/>
    </row>
    <row r="1892" spans="1:8" x14ac:dyDescent="0.3">
      <c r="A1892" s="2" t="s">
        <v>7881</v>
      </c>
      <c r="B1892" s="36">
        <v>9</v>
      </c>
      <c r="C1892" s="37" t="s">
        <v>8789</v>
      </c>
      <c r="D1892" s="31" t="s">
        <v>76</v>
      </c>
      <c r="E1892" s="32" t="s">
        <v>28</v>
      </c>
      <c r="G1892"/>
      <c r="H1892"/>
    </row>
    <row r="1893" spans="1:8" x14ac:dyDescent="0.3">
      <c r="A1893" s="2" t="s">
        <v>7881</v>
      </c>
      <c r="B1893" s="36">
        <v>9</v>
      </c>
      <c r="C1893" s="37" t="s">
        <v>8789</v>
      </c>
      <c r="D1893" s="31" t="s">
        <v>76</v>
      </c>
      <c r="E1893" s="32" t="s">
        <v>28</v>
      </c>
      <c r="G1893"/>
      <c r="H1893"/>
    </row>
    <row r="1894" spans="1:8" x14ac:dyDescent="0.3">
      <c r="A1894" s="2" t="s">
        <v>1163</v>
      </c>
      <c r="B1894" s="36">
        <v>9</v>
      </c>
      <c r="C1894" s="37" t="s">
        <v>8789</v>
      </c>
      <c r="D1894" s="5" t="s">
        <v>1145</v>
      </c>
      <c r="E1894" s="32" t="s">
        <v>192</v>
      </c>
      <c r="G1894"/>
      <c r="H1894"/>
    </row>
    <row r="1895" spans="1:8" x14ac:dyDescent="0.3">
      <c r="A1895" s="2" t="s">
        <v>1163</v>
      </c>
      <c r="B1895" s="36">
        <v>9</v>
      </c>
      <c r="C1895" s="37" t="s">
        <v>8789</v>
      </c>
      <c r="D1895" s="5" t="s">
        <v>1145</v>
      </c>
      <c r="E1895" s="32" t="s">
        <v>28</v>
      </c>
      <c r="G1895"/>
      <c r="H1895"/>
    </row>
    <row r="1896" spans="1:8" x14ac:dyDescent="0.3">
      <c r="A1896" s="2" t="s">
        <v>7881</v>
      </c>
      <c r="B1896" s="36">
        <v>9</v>
      </c>
      <c r="C1896" s="37" t="s">
        <v>8789</v>
      </c>
      <c r="D1896" s="5" t="s">
        <v>1145</v>
      </c>
      <c r="E1896" s="32" t="s">
        <v>192</v>
      </c>
      <c r="G1896"/>
      <c r="H1896"/>
    </row>
    <row r="1897" spans="1:8" x14ac:dyDescent="0.3">
      <c r="A1897" s="2" t="s">
        <v>7881</v>
      </c>
      <c r="B1897" s="36">
        <v>9</v>
      </c>
      <c r="C1897" s="37" t="s">
        <v>8789</v>
      </c>
      <c r="D1897" s="5" t="s">
        <v>1145</v>
      </c>
      <c r="E1897" s="32" t="s">
        <v>192</v>
      </c>
      <c r="G1897"/>
      <c r="H1897"/>
    </row>
    <row r="1898" spans="1:8" x14ac:dyDescent="0.3">
      <c r="A1898" s="2" t="s">
        <v>1163</v>
      </c>
      <c r="B1898" s="36">
        <v>9</v>
      </c>
      <c r="C1898" s="37" t="s">
        <v>8789</v>
      </c>
      <c r="D1898" s="5" t="s">
        <v>1145</v>
      </c>
      <c r="E1898" s="32" t="s">
        <v>192</v>
      </c>
      <c r="G1898"/>
      <c r="H1898"/>
    </row>
    <row r="1899" spans="1:8" x14ac:dyDescent="0.3">
      <c r="A1899" s="2" t="s">
        <v>7881</v>
      </c>
      <c r="B1899" s="36">
        <v>9</v>
      </c>
      <c r="C1899" s="37" t="s">
        <v>8789</v>
      </c>
      <c r="D1899" s="5" t="s">
        <v>1145</v>
      </c>
      <c r="E1899" s="32" t="s">
        <v>192</v>
      </c>
      <c r="G1899"/>
      <c r="H1899"/>
    </row>
    <row r="1900" spans="1:8" x14ac:dyDescent="0.3">
      <c r="A1900" s="2" t="s">
        <v>7881</v>
      </c>
      <c r="B1900" s="36">
        <v>9</v>
      </c>
      <c r="C1900" s="37" t="s">
        <v>8789</v>
      </c>
      <c r="D1900" s="31" t="s">
        <v>76</v>
      </c>
      <c r="E1900" s="32" t="s">
        <v>28</v>
      </c>
      <c r="G1900"/>
      <c r="H1900"/>
    </row>
    <row r="1901" spans="1:8" x14ac:dyDescent="0.3">
      <c r="A1901" s="2" t="s">
        <v>7881</v>
      </c>
      <c r="B1901" s="36">
        <v>9</v>
      </c>
      <c r="C1901" s="37" t="s">
        <v>8789</v>
      </c>
      <c r="D1901" s="31" t="s">
        <v>76</v>
      </c>
      <c r="E1901" s="32" t="s">
        <v>28</v>
      </c>
      <c r="G1901"/>
      <c r="H1901"/>
    </row>
    <row r="1902" spans="1:8" x14ac:dyDescent="0.3">
      <c r="A1902" s="2" t="s">
        <v>7881</v>
      </c>
      <c r="B1902" s="36">
        <v>9</v>
      </c>
      <c r="C1902" s="37" t="s">
        <v>8789</v>
      </c>
      <c r="D1902" s="5" t="s">
        <v>1145</v>
      </c>
      <c r="E1902" s="32" t="s">
        <v>192</v>
      </c>
      <c r="G1902"/>
      <c r="H1902"/>
    </row>
    <row r="1903" spans="1:8" x14ac:dyDescent="0.3">
      <c r="A1903" s="2" t="s">
        <v>7881</v>
      </c>
      <c r="B1903" s="36">
        <v>9</v>
      </c>
      <c r="C1903" s="37" t="s">
        <v>8789</v>
      </c>
      <c r="D1903" s="31" t="s">
        <v>76</v>
      </c>
      <c r="E1903" s="32" t="s">
        <v>28</v>
      </c>
      <c r="G1903"/>
      <c r="H1903"/>
    </row>
    <row r="1904" spans="1:8" x14ac:dyDescent="0.3">
      <c r="A1904" s="2" t="s">
        <v>1163</v>
      </c>
      <c r="B1904" s="36">
        <v>9</v>
      </c>
      <c r="C1904" s="37" t="s">
        <v>8789</v>
      </c>
      <c r="D1904" s="5" t="s">
        <v>1145</v>
      </c>
      <c r="E1904" s="32" t="s">
        <v>192</v>
      </c>
      <c r="G1904"/>
      <c r="H1904"/>
    </row>
    <row r="1905" spans="1:8" x14ac:dyDescent="0.3">
      <c r="A1905" s="2" t="s">
        <v>7881</v>
      </c>
      <c r="B1905" s="36">
        <v>9</v>
      </c>
      <c r="C1905" s="37" t="s">
        <v>8789</v>
      </c>
      <c r="D1905" s="31" t="s">
        <v>76</v>
      </c>
      <c r="E1905" s="32" t="s">
        <v>28</v>
      </c>
      <c r="G1905"/>
      <c r="H1905"/>
    </row>
    <row r="1906" spans="1:8" x14ac:dyDescent="0.3">
      <c r="A1906" s="2" t="s">
        <v>7881</v>
      </c>
      <c r="B1906" s="36">
        <v>9</v>
      </c>
      <c r="C1906" s="37" t="s">
        <v>8789</v>
      </c>
      <c r="D1906" s="31" t="s">
        <v>76</v>
      </c>
      <c r="E1906" s="32" t="s">
        <v>28</v>
      </c>
      <c r="G1906"/>
      <c r="H1906"/>
    </row>
    <row r="1907" spans="1:8" x14ac:dyDescent="0.3">
      <c r="A1907" s="2" t="s">
        <v>1163</v>
      </c>
      <c r="B1907" s="36">
        <v>9</v>
      </c>
      <c r="C1907" s="37" t="s">
        <v>8789</v>
      </c>
      <c r="D1907" s="31" t="s">
        <v>76</v>
      </c>
      <c r="E1907" s="32" t="s">
        <v>28</v>
      </c>
      <c r="G1907"/>
      <c r="H1907"/>
    </row>
    <row r="1908" spans="1:8" x14ac:dyDescent="0.3">
      <c r="A1908" s="2" t="s">
        <v>7881</v>
      </c>
      <c r="B1908" s="36">
        <v>9</v>
      </c>
      <c r="C1908" s="37" t="s">
        <v>8789</v>
      </c>
      <c r="D1908" s="31" t="s">
        <v>76</v>
      </c>
      <c r="E1908" s="32" t="s">
        <v>28</v>
      </c>
      <c r="G1908"/>
      <c r="H1908"/>
    </row>
    <row r="1909" spans="1:8" x14ac:dyDescent="0.3">
      <c r="A1909" s="2" t="s">
        <v>7881</v>
      </c>
      <c r="B1909" s="36">
        <v>9</v>
      </c>
      <c r="C1909" s="37" t="s">
        <v>8789</v>
      </c>
      <c r="D1909" s="31" t="s">
        <v>76</v>
      </c>
      <c r="E1909" s="32" t="s">
        <v>28</v>
      </c>
      <c r="G1909"/>
      <c r="H1909"/>
    </row>
    <row r="1910" spans="1:8" x14ac:dyDescent="0.3">
      <c r="A1910" s="2" t="s">
        <v>7881</v>
      </c>
      <c r="B1910" s="36">
        <v>9</v>
      </c>
      <c r="C1910" s="37" t="s">
        <v>8789</v>
      </c>
      <c r="D1910" s="31" t="s">
        <v>76</v>
      </c>
      <c r="E1910" s="32" t="s">
        <v>28</v>
      </c>
      <c r="G1910"/>
      <c r="H1910"/>
    </row>
    <row r="1911" spans="1:8" x14ac:dyDescent="0.3">
      <c r="A1911" s="2" t="s">
        <v>1163</v>
      </c>
      <c r="B1911" s="36">
        <v>9</v>
      </c>
      <c r="C1911" s="37" t="s">
        <v>8789</v>
      </c>
      <c r="D1911" s="5" t="s">
        <v>1145</v>
      </c>
      <c r="E1911" s="32" t="s">
        <v>192</v>
      </c>
      <c r="G1911"/>
      <c r="H1911"/>
    </row>
    <row r="1912" spans="1:8" x14ac:dyDescent="0.3">
      <c r="A1912" s="2" t="s">
        <v>7881</v>
      </c>
      <c r="B1912" s="36">
        <v>9</v>
      </c>
      <c r="C1912" s="37" t="s">
        <v>8789</v>
      </c>
      <c r="D1912" s="31" t="s">
        <v>76</v>
      </c>
      <c r="E1912" s="32" t="s">
        <v>28</v>
      </c>
      <c r="G1912"/>
      <c r="H1912"/>
    </row>
    <row r="1913" spans="1:8" x14ac:dyDescent="0.3">
      <c r="A1913" s="2" t="s">
        <v>7881</v>
      </c>
      <c r="B1913" s="36">
        <v>9</v>
      </c>
      <c r="C1913" s="37" t="s">
        <v>8789</v>
      </c>
      <c r="D1913" s="5" t="s">
        <v>1145</v>
      </c>
      <c r="E1913" s="32" t="s">
        <v>192</v>
      </c>
      <c r="G1913"/>
      <c r="H1913"/>
    </row>
    <row r="1914" spans="1:8" x14ac:dyDescent="0.3">
      <c r="A1914" s="2" t="s">
        <v>1163</v>
      </c>
      <c r="B1914" s="36">
        <v>9</v>
      </c>
      <c r="C1914" s="37" t="s">
        <v>8789</v>
      </c>
      <c r="D1914" s="5" t="s">
        <v>1145</v>
      </c>
      <c r="E1914" s="32" t="s">
        <v>192</v>
      </c>
      <c r="G1914"/>
      <c r="H1914"/>
    </row>
    <row r="1915" spans="1:8" x14ac:dyDescent="0.3">
      <c r="A1915" s="2" t="s">
        <v>7881</v>
      </c>
      <c r="B1915" s="36">
        <v>9</v>
      </c>
      <c r="C1915" s="37" t="s">
        <v>8789</v>
      </c>
      <c r="D1915" s="31" t="s">
        <v>76</v>
      </c>
      <c r="E1915" s="32" t="s">
        <v>28</v>
      </c>
      <c r="G1915"/>
      <c r="H1915"/>
    </row>
    <row r="1916" spans="1:8" x14ac:dyDescent="0.3">
      <c r="A1916" s="2" t="s">
        <v>7881</v>
      </c>
      <c r="B1916" s="36">
        <v>9</v>
      </c>
      <c r="C1916" s="37" t="s">
        <v>8789</v>
      </c>
      <c r="D1916" s="5" t="s">
        <v>1145</v>
      </c>
      <c r="E1916" s="32" t="s">
        <v>192</v>
      </c>
      <c r="G1916"/>
      <c r="H1916"/>
    </row>
    <row r="1917" spans="1:8" x14ac:dyDescent="0.3">
      <c r="A1917" s="2" t="s">
        <v>1163</v>
      </c>
      <c r="B1917" s="36">
        <v>9</v>
      </c>
      <c r="C1917" s="37" t="s">
        <v>8789</v>
      </c>
      <c r="D1917" s="31" t="s">
        <v>76</v>
      </c>
      <c r="E1917" s="32" t="s">
        <v>192</v>
      </c>
      <c r="G1917"/>
      <c r="H1917"/>
    </row>
    <row r="1918" spans="1:8" x14ac:dyDescent="0.3">
      <c r="A1918" s="2" t="s">
        <v>1163</v>
      </c>
      <c r="B1918" s="36">
        <v>9</v>
      </c>
      <c r="C1918" s="37" t="s">
        <v>8789</v>
      </c>
      <c r="D1918" s="31" t="s">
        <v>76</v>
      </c>
      <c r="E1918" s="32" t="s">
        <v>192</v>
      </c>
      <c r="G1918"/>
      <c r="H1918"/>
    </row>
    <row r="1919" spans="1:8" x14ac:dyDescent="0.3">
      <c r="A1919" s="2" t="s">
        <v>7881</v>
      </c>
      <c r="B1919" s="36">
        <v>9</v>
      </c>
      <c r="C1919" s="37" t="s">
        <v>8789</v>
      </c>
      <c r="D1919" s="31" t="s">
        <v>76</v>
      </c>
      <c r="E1919" s="32" t="s">
        <v>192</v>
      </c>
      <c r="G1919"/>
      <c r="H1919"/>
    </row>
    <row r="1920" spans="1:8" x14ac:dyDescent="0.3">
      <c r="A1920" s="2" t="s">
        <v>1163</v>
      </c>
      <c r="B1920" s="36">
        <v>9</v>
      </c>
      <c r="C1920" s="37" t="s">
        <v>8789</v>
      </c>
      <c r="D1920" s="5" t="s">
        <v>1145</v>
      </c>
      <c r="E1920" s="32" t="s">
        <v>192</v>
      </c>
      <c r="G1920"/>
      <c r="H1920"/>
    </row>
    <row r="1921" spans="1:8" x14ac:dyDescent="0.3">
      <c r="A1921" s="2" t="s">
        <v>7881</v>
      </c>
      <c r="B1921" s="36">
        <v>9</v>
      </c>
      <c r="C1921" s="37" t="s">
        <v>8789</v>
      </c>
      <c r="D1921" s="31" t="s">
        <v>76</v>
      </c>
      <c r="E1921" s="32" t="s">
        <v>192</v>
      </c>
      <c r="G1921"/>
      <c r="H1921"/>
    </row>
    <row r="1922" spans="1:8" x14ac:dyDescent="0.3">
      <c r="A1922" s="2" t="s">
        <v>1163</v>
      </c>
      <c r="B1922" s="36">
        <v>9</v>
      </c>
      <c r="C1922" s="37" t="s">
        <v>8789</v>
      </c>
      <c r="D1922" s="5" t="s">
        <v>1145</v>
      </c>
      <c r="E1922" s="32" t="s">
        <v>192</v>
      </c>
      <c r="G1922"/>
      <c r="H1922"/>
    </row>
    <row r="1923" spans="1:8" x14ac:dyDescent="0.3">
      <c r="A1923" s="2" t="s">
        <v>7881</v>
      </c>
      <c r="B1923" s="36">
        <v>9</v>
      </c>
      <c r="C1923" s="37" t="s">
        <v>8789</v>
      </c>
      <c r="D1923" s="31" t="s">
        <v>76</v>
      </c>
      <c r="E1923" s="32" t="s">
        <v>192</v>
      </c>
      <c r="G1923"/>
      <c r="H1923"/>
    </row>
    <row r="1924" spans="1:8" x14ac:dyDescent="0.3">
      <c r="A1924" s="2" t="s">
        <v>7881</v>
      </c>
      <c r="B1924" s="36">
        <v>9</v>
      </c>
      <c r="C1924" s="37" t="s">
        <v>8789</v>
      </c>
      <c r="D1924" s="31" t="s">
        <v>76</v>
      </c>
      <c r="E1924" s="32" t="s">
        <v>192</v>
      </c>
      <c r="G1924"/>
      <c r="H1924"/>
    </row>
    <row r="1925" spans="1:8" x14ac:dyDescent="0.3">
      <c r="A1925" s="2" t="s">
        <v>7881</v>
      </c>
      <c r="B1925" s="36">
        <v>9</v>
      </c>
      <c r="C1925" s="37" t="s">
        <v>8789</v>
      </c>
      <c r="D1925" s="31" t="s">
        <v>76</v>
      </c>
      <c r="E1925" s="32" t="s">
        <v>192</v>
      </c>
      <c r="G1925"/>
      <c r="H1925"/>
    </row>
    <row r="1926" spans="1:8" x14ac:dyDescent="0.3">
      <c r="A1926" s="2" t="s">
        <v>7881</v>
      </c>
      <c r="B1926" s="36">
        <v>9</v>
      </c>
      <c r="C1926" s="37" t="s">
        <v>8789</v>
      </c>
      <c r="D1926" s="5" t="s">
        <v>1145</v>
      </c>
      <c r="E1926" s="32" t="s">
        <v>192</v>
      </c>
      <c r="G1926"/>
      <c r="H1926"/>
    </row>
    <row r="1927" spans="1:8" x14ac:dyDescent="0.3">
      <c r="A1927" s="2" t="s">
        <v>1163</v>
      </c>
      <c r="B1927" s="36">
        <v>9</v>
      </c>
      <c r="C1927" s="37" t="s">
        <v>8789</v>
      </c>
      <c r="D1927" s="5" t="s">
        <v>1145</v>
      </c>
      <c r="E1927" s="32" t="s">
        <v>192</v>
      </c>
      <c r="G1927"/>
      <c r="H1927"/>
    </row>
    <row r="1928" spans="1:8" x14ac:dyDescent="0.3">
      <c r="A1928" s="2" t="s">
        <v>1163</v>
      </c>
      <c r="B1928" s="36">
        <v>9</v>
      </c>
      <c r="C1928" s="37" t="s">
        <v>8789</v>
      </c>
      <c r="D1928" s="5" t="s">
        <v>1145</v>
      </c>
      <c r="E1928" s="32" t="s">
        <v>192</v>
      </c>
      <c r="G1928"/>
      <c r="H1928"/>
    </row>
    <row r="1929" spans="1:8" x14ac:dyDescent="0.3">
      <c r="A1929" s="2" t="s">
        <v>7881</v>
      </c>
      <c r="B1929" s="36">
        <v>9</v>
      </c>
      <c r="C1929" s="37" t="s">
        <v>8789</v>
      </c>
      <c r="D1929" s="5" t="s">
        <v>1145</v>
      </c>
      <c r="E1929" s="32" t="s">
        <v>192</v>
      </c>
      <c r="G1929"/>
      <c r="H1929"/>
    </row>
    <row r="1930" spans="1:8" x14ac:dyDescent="0.3">
      <c r="A1930" s="2" t="s">
        <v>1163</v>
      </c>
      <c r="B1930" s="36">
        <v>9</v>
      </c>
      <c r="C1930" s="37" t="s">
        <v>8789</v>
      </c>
      <c r="D1930" s="5" t="s">
        <v>1145</v>
      </c>
      <c r="E1930" s="32" t="s">
        <v>192</v>
      </c>
      <c r="G1930"/>
      <c r="H1930"/>
    </row>
    <row r="1931" spans="1:8" x14ac:dyDescent="0.3">
      <c r="A1931" s="2" t="s">
        <v>7881</v>
      </c>
      <c r="B1931" s="36">
        <v>9</v>
      </c>
      <c r="C1931" s="37" t="s">
        <v>9030</v>
      </c>
      <c r="D1931" s="32" t="s">
        <v>1145</v>
      </c>
      <c r="E1931" s="32" t="s">
        <v>192</v>
      </c>
      <c r="G1931"/>
      <c r="H1931"/>
    </row>
    <row r="1932" spans="1:8" x14ac:dyDescent="0.3">
      <c r="A1932" s="2" t="s">
        <v>7881</v>
      </c>
      <c r="B1932" s="36">
        <v>9</v>
      </c>
      <c r="C1932" s="37" t="s">
        <v>8789</v>
      </c>
      <c r="D1932" s="31" t="s">
        <v>76</v>
      </c>
      <c r="E1932" s="32" t="s">
        <v>28</v>
      </c>
      <c r="G1932"/>
      <c r="H1932"/>
    </row>
    <row r="1933" spans="1:8" x14ac:dyDescent="0.3">
      <c r="A1933" s="2" t="s">
        <v>7881</v>
      </c>
      <c r="B1933" s="36">
        <v>9</v>
      </c>
      <c r="C1933" s="37" t="s">
        <v>8789</v>
      </c>
      <c r="D1933" s="5" t="s">
        <v>1145</v>
      </c>
      <c r="E1933" s="32" t="s">
        <v>192</v>
      </c>
      <c r="G1933"/>
      <c r="H1933"/>
    </row>
    <row r="1934" spans="1:8" x14ac:dyDescent="0.3">
      <c r="A1934" s="2" t="s">
        <v>7881</v>
      </c>
      <c r="B1934" s="36">
        <v>9</v>
      </c>
      <c r="C1934" s="37" t="s">
        <v>8789</v>
      </c>
      <c r="D1934" s="5" t="s">
        <v>1145</v>
      </c>
      <c r="E1934" s="32" t="s">
        <v>192</v>
      </c>
      <c r="G1934"/>
      <c r="H1934"/>
    </row>
    <row r="1935" spans="1:8" x14ac:dyDescent="0.3">
      <c r="A1935" s="2" t="s">
        <v>7881</v>
      </c>
      <c r="B1935" s="36">
        <v>9</v>
      </c>
      <c r="C1935" s="37" t="s">
        <v>8789</v>
      </c>
      <c r="D1935" s="5" t="s">
        <v>1145</v>
      </c>
      <c r="E1935" s="32" t="s">
        <v>192</v>
      </c>
      <c r="G1935"/>
      <c r="H1935"/>
    </row>
    <row r="1936" spans="1:8" x14ac:dyDescent="0.3">
      <c r="A1936" s="2" t="s">
        <v>1163</v>
      </c>
      <c r="B1936" s="36">
        <v>9</v>
      </c>
      <c r="C1936" s="37" t="s">
        <v>8789</v>
      </c>
      <c r="D1936" s="5" t="s">
        <v>1145</v>
      </c>
      <c r="E1936" s="32" t="s">
        <v>192</v>
      </c>
      <c r="G1936"/>
      <c r="H1936"/>
    </row>
    <row r="1937" spans="1:8" x14ac:dyDescent="0.3">
      <c r="A1937" s="2" t="s">
        <v>7881</v>
      </c>
      <c r="B1937" s="36">
        <v>9</v>
      </c>
      <c r="C1937" s="37" t="s">
        <v>8789</v>
      </c>
      <c r="D1937" s="31" t="s">
        <v>76</v>
      </c>
      <c r="E1937" s="32" t="s">
        <v>19</v>
      </c>
      <c r="G1937"/>
      <c r="H1937"/>
    </row>
    <row r="1938" spans="1:8" x14ac:dyDescent="0.3">
      <c r="A1938" s="2" t="s">
        <v>7881</v>
      </c>
      <c r="B1938" s="36">
        <v>9</v>
      </c>
      <c r="C1938" s="37" t="s">
        <v>8789</v>
      </c>
      <c r="D1938" s="31" t="s">
        <v>76</v>
      </c>
      <c r="E1938" s="32" t="s">
        <v>28</v>
      </c>
      <c r="G1938"/>
      <c r="H1938"/>
    </row>
    <row r="1939" spans="1:8" x14ac:dyDescent="0.3">
      <c r="A1939" s="2" t="s">
        <v>7881</v>
      </c>
      <c r="B1939" s="36">
        <v>9</v>
      </c>
      <c r="C1939" s="37" t="s">
        <v>8789</v>
      </c>
      <c r="D1939" s="31" t="s">
        <v>76</v>
      </c>
      <c r="E1939" s="32" t="s">
        <v>28</v>
      </c>
      <c r="G1939"/>
      <c r="H1939"/>
    </row>
    <row r="1940" spans="1:8" x14ac:dyDescent="0.3">
      <c r="A1940" s="2" t="s">
        <v>7881</v>
      </c>
      <c r="B1940" s="36">
        <v>9</v>
      </c>
      <c r="C1940" s="37" t="s">
        <v>8789</v>
      </c>
      <c r="D1940" s="31" t="s">
        <v>76</v>
      </c>
      <c r="E1940" s="32" t="s">
        <v>28</v>
      </c>
      <c r="G1940"/>
      <c r="H1940"/>
    </row>
    <row r="1941" spans="1:8" x14ac:dyDescent="0.3">
      <c r="A1941" s="2" t="s">
        <v>7881</v>
      </c>
      <c r="B1941" s="36">
        <v>9</v>
      </c>
      <c r="C1941" s="37" t="s">
        <v>8789</v>
      </c>
      <c r="D1941" s="31" t="s">
        <v>76</v>
      </c>
      <c r="E1941" s="32" t="s">
        <v>28</v>
      </c>
      <c r="G1941"/>
      <c r="H1941"/>
    </row>
    <row r="1942" spans="1:8" x14ac:dyDescent="0.3">
      <c r="A1942" s="2" t="s">
        <v>7881</v>
      </c>
      <c r="B1942" s="36">
        <v>9</v>
      </c>
      <c r="C1942" s="37" t="s">
        <v>9030</v>
      </c>
      <c r="D1942" s="32" t="s">
        <v>1145</v>
      </c>
      <c r="E1942" s="32" t="s">
        <v>28</v>
      </c>
      <c r="G1942"/>
      <c r="H1942"/>
    </row>
    <row r="1943" spans="1:8" x14ac:dyDescent="0.3">
      <c r="A1943" t="s">
        <v>7880</v>
      </c>
      <c r="B1943" s="36">
        <v>9</v>
      </c>
      <c r="C1943" s="37" t="s">
        <v>8789</v>
      </c>
      <c r="D1943" s="32" t="s">
        <v>9141</v>
      </c>
      <c r="E1943" s="32" t="s">
        <v>192</v>
      </c>
      <c r="G1943"/>
      <c r="H1943"/>
    </row>
    <row r="1944" spans="1:8" x14ac:dyDescent="0.3">
      <c r="A1944" s="2" t="s">
        <v>7881</v>
      </c>
      <c r="B1944" s="36">
        <v>9</v>
      </c>
      <c r="C1944" s="37" t="s">
        <v>9030</v>
      </c>
      <c r="D1944" s="32" t="s">
        <v>9131</v>
      </c>
      <c r="E1944" s="32" t="s">
        <v>192</v>
      </c>
      <c r="G1944"/>
      <c r="H1944"/>
    </row>
    <row r="1945" spans="1:8" x14ac:dyDescent="0.3">
      <c r="A1945" s="2" t="s">
        <v>277</v>
      </c>
      <c r="B1945" s="36">
        <v>9</v>
      </c>
      <c r="C1945" s="37" t="s">
        <v>9076</v>
      </c>
      <c r="D1945" s="32" t="s">
        <v>9077</v>
      </c>
      <c r="E1945" s="32" t="s">
        <v>1009</v>
      </c>
      <c r="G1945"/>
      <c r="H1945"/>
    </row>
    <row r="1946" spans="1:8" x14ac:dyDescent="0.3">
      <c r="A1946" s="2" t="s">
        <v>277</v>
      </c>
      <c r="B1946" s="36">
        <v>9</v>
      </c>
      <c r="C1946" s="37" t="s">
        <v>9076</v>
      </c>
      <c r="D1946" s="32" t="s">
        <v>9123</v>
      </c>
      <c r="E1946" s="32" t="s">
        <v>192</v>
      </c>
      <c r="G1946"/>
      <c r="H1946"/>
    </row>
    <row r="1947" spans="1:8" x14ac:dyDescent="0.3">
      <c r="A1947" s="2" t="s">
        <v>7881</v>
      </c>
      <c r="B1947" s="36">
        <v>9</v>
      </c>
      <c r="C1947" s="37" t="s">
        <v>9076</v>
      </c>
      <c r="D1947" s="32" t="s">
        <v>9112</v>
      </c>
      <c r="E1947" s="32" t="s">
        <v>192</v>
      </c>
      <c r="G1947"/>
      <c r="H1947"/>
    </row>
    <row r="1948" spans="1:8" x14ac:dyDescent="0.3">
      <c r="A1948" s="2" t="s">
        <v>277</v>
      </c>
      <c r="B1948" s="36">
        <v>9</v>
      </c>
      <c r="C1948" s="37" t="s">
        <v>9091</v>
      </c>
      <c r="D1948" s="32" t="s">
        <v>9092</v>
      </c>
      <c r="E1948" s="32" t="s">
        <v>1009</v>
      </c>
      <c r="G1948"/>
      <c r="H1948"/>
    </row>
    <row r="1949" spans="1:8" x14ac:dyDescent="0.3">
      <c r="A1949" s="2" t="s">
        <v>7879</v>
      </c>
      <c r="B1949" s="36">
        <v>10</v>
      </c>
      <c r="C1949" s="37" t="s">
        <v>9044</v>
      </c>
      <c r="D1949" s="32" t="s">
        <v>9045</v>
      </c>
      <c r="E1949" s="32" t="s">
        <v>1009</v>
      </c>
      <c r="G1949"/>
      <c r="H1949"/>
    </row>
    <row r="1950" spans="1:8" x14ac:dyDescent="0.3">
      <c r="A1950" s="2" t="s">
        <v>7879</v>
      </c>
      <c r="B1950" s="36">
        <v>10</v>
      </c>
      <c r="C1950" s="37" t="s">
        <v>9044</v>
      </c>
      <c r="D1950" s="32" t="s">
        <v>9073</v>
      </c>
      <c r="E1950" s="32" t="s">
        <v>1009</v>
      </c>
      <c r="G1950"/>
      <c r="H1950"/>
    </row>
    <row r="1951" spans="1:8" x14ac:dyDescent="0.3">
      <c r="A1951" s="2" t="s">
        <v>277</v>
      </c>
      <c r="B1951" s="36">
        <v>10</v>
      </c>
      <c r="C1951" s="37" t="s">
        <v>9044</v>
      </c>
      <c r="D1951" s="32" t="s">
        <v>9045</v>
      </c>
      <c r="E1951" s="32" t="s">
        <v>1009</v>
      </c>
      <c r="G1951"/>
      <c r="H1951"/>
    </row>
    <row r="1952" spans="1:8" x14ac:dyDescent="0.3">
      <c r="A1952" s="2" t="s">
        <v>277</v>
      </c>
      <c r="B1952" s="36">
        <v>10</v>
      </c>
      <c r="C1952" s="37" t="s">
        <v>9044</v>
      </c>
      <c r="D1952" s="32" t="s">
        <v>9079</v>
      </c>
      <c r="E1952" s="32" t="s">
        <v>1009</v>
      </c>
      <c r="G1952"/>
      <c r="H1952"/>
    </row>
    <row r="1953" spans="1:8" x14ac:dyDescent="0.3">
      <c r="A1953" s="4" t="s">
        <v>1122</v>
      </c>
      <c r="B1953" s="36">
        <v>10</v>
      </c>
      <c r="C1953" s="37" t="s">
        <v>8850</v>
      </c>
      <c r="D1953" s="5" t="s">
        <v>7925</v>
      </c>
      <c r="E1953" s="32" t="s">
        <v>62</v>
      </c>
      <c r="G1953"/>
      <c r="H1953"/>
    </row>
    <row r="1954" spans="1:8" x14ac:dyDescent="0.3">
      <c r="A1954" t="s">
        <v>7880</v>
      </c>
      <c r="B1954" s="36">
        <v>10</v>
      </c>
      <c r="C1954" s="37" t="s">
        <v>8850</v>
      </c>
      <c r="D1954" s="31" t="s">
        <v>8876</v>
      </c>
      <c r="E1954" s="32" t="s">
        <v>19</v>
      </c>
      <c r="G1954"/>
      <c r="H1954"/>
    </row>
    <row r="1955" spans="1:8" x14ac:dyDescent="0.3">
      <c r="A1955" s="4" t="s">
        <v>1122</v>
      </c>
      <c r="B1955" s="36">
        <v>10</v>
      </c>
      <c r="C1955" s="37" t="s">
        <v>8850</v>
      </c>
      <c r="D1955" s="5" t="s">
        <v>7930</v>
      </c>
      <c r="E1955" s="32" t="s">
        <v>62</v>
      </c>
      <c r="G1955"/>
      <c r="H1955"/>
    </row>
    <row r="1956" spans="1:8" x14ac:dyDescent="0.3">
      <c r="A1956" s="4" t="s">
        <v>1122</v>
      </c>
      <c r="B1956" s="36">
        <v>10</v>
      </c>
      <c r="C1956" s="37" t="s">
        <v>8850</v>
      </c>
      <c r="D1956" s="5" t="s">
        <v>7930</v>
      </c>
      <c r="E1956" s="32" t="s">
        <v>62</v>
      </c>
      <c r="G1956"/>
      <c r="H1956"/>
    </row>
    <row r="1957" spans="1:8" x14ac:dyDescent="0.3">
      <c r="A1957" t="s">
        <v>7880</v>
      </c>
      <c r="B1957" s="36">
        <v>10</v>
      </c>
      <c r="C1957" s="37" t="s">
        <v>9044</v>
      </c>
      <c r="D1957" s="32" t="s">
        <v>9050</v>
      </c>
      <c r="E1957" s="32" t="s">
        <v>1009</v>
      </c>
      <c r="G1957"/>
      <c r="H1957"/>
    </row>
    <row r="1958" spans="1:8" x14ac:dyDescent="0.3">
      <c r="A1958" s="4" t="s">
        <v>1122</v>
      </c>
      <c r="B1958" s="36">
        <v>10</v>
      </c>
      <c r="C1958" s="37" t="s">
        <v>8850</v>
      </c>
      <c r="D1958" s="5" t="s">
        <v>7960</v>
      </c>
      <c r="E1958" s="32" t="s">
        <v>62</v>
      </c>
      <c r="G1958"/>
      <c r="H1958"/>
    </row>
    <row r="1959" spans="1:8" x14ac:dyDescent="0.3">
      <c r="A1959" s="2" t="s">
        <v>277</v>
      </c>
      <c r="B1959" s="36">
        <v>10</v>
      </c>
      <c r="C1959" s="37" t="s">
        <v>9044</v>
      </c>
      <c r="D1959" s="32" t="s">
        <v>9110</v>
      </c>
      <c r="E1959" s="32" t="s">
        <v>192</v>
      </c>
      <c r="G1959"/>
      <c r="H1959"/>
    </row>
    <row r="1960" spans="1:8" x14ac:dyDescent="0.3">
      <c r="A1960" t="s">
        <v>7880</v>
      </c>
      <c r="B1960" s="36">
        <v>10</v>
      </c>
      <c r="C1960" s="37" t="s">
        <v>9044</v>
      </c>
      <c r="D1960" s="32" t="s">
        <v>9113</v>
      </c>
      <c r="E1960" s="32" t="s">
        <v>192</v>
      </c>
      <c r="G1960"/>
      <c r="H1960"/>
    </row>
    <row r="1961" spans="1:8" x14ac:dyDescent="0.3">
      <c r="A1961" s="2" t="s">
        <v>1403</v>
      </c>
      <c r="B1961" s="36">
        <v>10</v>
      </c>
      <c r="C1961" s="37" t="s">
        <v>8785</v>
      </c>
      <c r="D1961" s="32" t="s">
        <v>1437</v>
      </c>
      <c r="E1961" s="32" t="s">
        <v>28</v>
      </c>
      <c r="G1961"/>
      <c r="H1961"/>
    </row>
    <row r="1962" spans="1:8" x14ac:dyDescent="0.3">
      <c r="A1962" s="2" t="s">
        <v>1403</v>
      </c>
      <c r="B1962" s="36">
        <v>10</v>
      </c>
      <c r="C1962" s="37" t="s">
        <v>8785</v>
      </c>
      <c r="D1962" s="32" t="s">
        <v>1437</v>
      </c>
      <c r="E1962" s="32" t="s">
        <v>28</v>
      </c>
      <c r="G1962"/>
      <c r="H1962"/>
    </row>
    <row r="1963" spans="1:8" x14ac:dyDescent="0.3">
      <c r="A1963" s="2" t="s">
        <v>1403</v>
      </c>
      <c r="B1963" s="36">
        <v>10</v>
      </c>
      <c r="C1963" s="37" t="s">
        <v>8785</v>
      </c>
      <c r="D1963" s="32" t="s">
        <v>1437</v>
      </c>
      <c r="E1963" s="32" t="s">
        <v>28</v>
      </c>
      <c r="G1963"/>
      <c r="H1963"/>
    </row>
    <row r="1964" spans="1:8" x14ac:dyDescent="0.3">
      <c r="A1964" s="2" t="s">
        <v>1403</v>
      </c>
      <c r="B1964" s="36">
        <v>10</v>
      </c>
      <c r="C1964" s="37" t="s">
        <v>8785</v>
      </c>
      <c r="D1964" s="32" t="s">
        <v>1437</v>
      </c>
      <c r="E1964" s="32" t="s">
        <v>28</v>
      </c>
      <c r="G1964"/>
      <c r="H1964"/>
    </row>
    <row r="1965" spans="1:8" x14ac:dyDescent="0.3">
      <c r="A1965" s="2" t="s">
        <v>1403</v>
      </c>
      <c r="B1965" s="36">
        <v>10</v>
      </c>
      <c r="C1965" s="37" t="s">
        <v>8785</v>
      </c>
      <c r="D1965" s="32" t="s">
        <v>1437</v>
      </c>
      <c r="E1965" s="32" t="s">
        <v>28</v>
      </c>
      <c r="G1965"/>
      <c r="H1965"/>
    </row>
    <row r="1966" spans="1:8" x14ac:dyDescent="0.3">
      <c r="A1966" s="2" t="s">
        <v>1403</v>
      </c>
      <c r="B1966" s="36">
        <v>10</v>
      </c>
      <c r="C1966" s="37" t="s">
        <v>8785</v>
      </c>
      <c r="D1966" s="32" t="s">
        <v>1437</v>
      </c>
      <c r="E1966" s="32" t="s">
        <v>28</v>
      </c>
      <c r="G1966"/>
      <c r="H1966"/>
    </row>
    <row r="1967" spans="1:8" x14ac:dyDescent="0.3">
      <c r="A1967" s="2" t="s">
        <v>1403</v>
      </c>
      <c r="B1967" s="36">
        <v>10</v>
      </c>
      <c r="C1967" s="37" t="s">
        <v>8785</v>
      </c>
      <c r="D1967" s="32" t="s">
        <v>1441</v>
      </c>
      <c r="E1967" s="32" t="s">
        <v>28</v>
      </c>
      <c r="G1967"/>
      <c r="H1967"/>
    </row>
    <row r="1968" spans="1:8" x14ac:dyDescent="0.3">
      <c r="A1968" s="2" t="s">
        <v>1403</v>
      </c>
      <c r="B1968" s="36">
        <v>10</v>
      </c>
      <c r="C1968" s="37" t="s">
        <v>8785</v>
      </c>
      <c r="D1968" s="32" t="s">
        <v>1454</v>
      </c>
      <c r="E1968" s="32" t="s">
        <v>28</v>
      </c>
      <c r="G1968"/>
      <c r="H1968"/>
    </row>
    <row r="1969" spans="1:8" x14ac:dyDescent="0.3">
      <c r="A1969" s="2" t="s">
        <v>1403</v>
      </c>
      <c r="B1969" s="36">
        <v>10</v>
      </c>
      <c r="C1969" s="37" t="s">
        <v>8785</v>
      </c>
      <c r="D1969" s="32" t="s">
        <v>1454</v>
      </c>
      <c r="E1969" s="32" t="s">
        <v>28</v>
      </c>
      <c r="G1969"/>
      <c r="H1969"/>
    </row>
    <row r="1970" spans="1:8" x14ac:dyDescent="0.3">
      <c r="A1970" s="2" t="s">
        <v>1403</v>
      </c>
      <c r="B1970" s="36">
        <v>10</v>
      </c>
      <c r="C1970" s="37" t="s">
        <v>8785</v>
      </c>
      <c r="D1970" s="32" t="s">
        <v>1484</v>
      </c>
      <c r="E1970" s="32" t="s">
        <v>28</v>
      </c>
      <c r="G1970"/>
      <c r="H1970"/>
    </row>
    <row r="1971" spans="1:8" x14ac:dyDescent="0.3">
      <c r="A1971" s="2" t="s">
        <v>1403</v>
      </c>
      <c r="B1971" s="36">
        <v>10</v>
      </c>
      <c r="C1971" s="37" t="s">
        <v>8785</v>
      </c>
      <c r="D1971" s="32" t="s">
        <v>1484</v>
      </c>
      <c r="E1971" s="32" t="s">
        <v>28</v>
      </c>
      <c r="G1971"/>
      <c r="H1971"/>
    </row>
    <row r="1972" spans="1:8" x14ac:dyDescent="0.3">
      <c r="A1972" s="2" t="s">
        <v>1403</v>
      </c>
      <c r="B1972" s="36">
        <v>10</v>
      </c>
      <c r="C1972" s="37" t="s">
        <v>8785</v>
      </c>
      <c r="D1972" s="32" t="s">
        <v>1484</v>
      </c>
      <c r="E1972" s="32" t="s">
        <v>28</v>
      </c>
      <c r="G1972"/>
      <c r="H1972"/>
    </row>
    <row r="1973" spans="1:8" x14ac:dyDescent="0.3">
      <c r="A1973" s="2" t="s">
        <v>1403</v>
      </c>
      <c r="B1973" s="36">
        <v>10</v>
      </c>
      <c r="C1973" s="37" t="s">
        <v>8785</v>
      </c>
      <c r="D1973" s="32" t="s">
        <v>1484</v>
      </c>
      <c r="E1973" s="32" t="s">
        <v>28</v>
      </c>
      <c r="G1973"/>
      <c r="H1973"/>
    </row>
    <row r="1974" spans="1:8" x14ac:dyDescent="0.3">
      <c r="A1974" s="2" t="s">
        <v>1403</v>
      </c>
      <c r="B1974" s="36">
        <v>10</v>
      </c>
      <c r="C1974" s="37" t="s">
        <v>8785</v>
      </c>
      <c r="D1974" s="32" t="s">
        <v>1484</v>
      </c>
      <c r="E1974" s="32" t="s">
        <v>28</v>
      </c>
      <c r="G1974"/>
      <c r="H1974"/>
    </row>
    <row r="1975" spans="1:8" x14ac:dyDescent="0.3">
      <c r="A1975" s="2" t="s">
        <v>1403</v>
      </c>
      <c r="B1975" s="36">
        <v>10</v>
      </c>
      <c r="C1975" s="37" t="s">
        <v>8785</v>
      </c>
      <c r="D1975" s="32" t="s">
        <v>1501</v>
      </c>
      <c r="E1975" s="32" t="s">
        <v>28</v>
      </c>
      <c r="G1975"/>
      <c r="H1975"/>
    </row>
    <row r="1976" spans="1:8" x14ac:dyDescent="0.3">
      <c r="A1976" s="2" t="s">
        <v>1403</v>
      </c>
      <c r="B1976" s="36">
        <v>10</v>
      </c>
      <c r="C1976" s="37" t="s">
        <v>8785</v>
      </c>
      <c r="D1976" s="32" t="s">
        <v>1454</v>
      </c>
      <c r="E1976" s="32" t="s">
        <v>28</v>
      </c>
      <c r="G1976"/>
      <c r="H1976"/>
    </row>
    <row r="1977" spans="1:8" x14ac:dyDescent="0.3">
      <c r="A1977" s="2" t="s">
        <v>1403</v>
      </c>
      <c r="B1977" s="36">
        <v>10</v>
      </c>
      <c r="C1977" s="37" t="s">
        <v>8785</v>
      </c>
      <c r="D1977" s="32" t="s">
        <v>1584</v>
      </c>
      <c r="E1977" s="32" t="s">
        <v>62</v>
      </c>
      <c r="G1977"/>
      <c r="H1977"/>
    </row>
    <row r="1978" spans="1:8" x14ac:dyDescent="0.3">
      <c r="A1978" s="2" t="s">
        <v>277</v>
      </c>
      <c r="B1978" s="36">
        <v>10</v>
      </c>
      <c r="C1978" s="37" t="s">
        <v>8785</v>
      </c>
      <c r="D1978" s="32" t="s">
        <v>336</v>
      </c>
      <c r="E1978" s="32" t="s">
        <v>28</v>
      </c>
      <c r="G1978"/>
      <c r="H1978"/>
    </row>
    <row r="1979" spans="1:8" x14ac:dyDescent="0.3">
      <c r="A1979" s="2" t="s">
        <v>277</v>
      </c>
      <c r="B1979" s="36">
        <v>10</v>
      </c>
      <c r="C1979" s="37" t="s">
        <v>8785</v>
      </c>
      <c r="D1979" s="32" t="s">
        <v>336</v>
      </c>
      <c r="E1979" s="32" t="s">
        <v>28</v>
      </c>
      <c r="G1979"/>
      <c r="H1979"/>
    </row>
    <row r="1980" spans="1:8" x14ac:dyDescent="0.3">
      <c r="A1980" s="2" t="s">
        <v>277</v>
      </c>
      <c r="B1980" s="36">
        <v>10</v>
      </c>
      <c r="C1980" s="37" t="s">
        <v>8785</v>
      </c>
      <c r="D1980" s="32" t="s">
        <v>336</v>
      </c>
      <c r="E1980" s="32" t="s">
        <v>28</v>
      </c>
      <c r="G1980"/>
      <c r="H1980"/>
    </row>
    <row r="1981" spans="1:8" x14ac:dyDescent="0.3">
      <c r="A1981" s="2" t="s">
        <v>277</v>
      </c>
      <c r="B1981" s="36">
        <v>10</v>
      </c>
      <c r="C1981" s="37" t="s">
        <v>8785</v>
      </c>
      <c r="D1981" s="32" t="s">
        <v>336</v>
      </c>
      <c r="E1981" s="32" t="s">
        <v>28</v>
      </c>
      <c r="G1981"/>
      <c r="H1981"/>
    </row>
    <row r="1982" spans="1:8" x14ac:dyDescent="0.3">
      <c r="A1982" s="2" t="s">
        <v>277</v>
      </c>
      <c r="B1982" s="36">
        <v>10</v>
      </c>
      <c r="C1982" s="37" t="s">
        <v>8785</v>
      </c>
      <c r="D1982" s="32" t="s">
        <v>336</v>
      </c>
      <c r="E1982" s="32" t="s">
        <v>28</v>
      </c>
      <c r="G1982"/>
      <c r="H1982"/>
    </row>
    <row r="1983" spans="1:8" x14ac:dyDescent="0.3">
      <c r="A1983" s="2" t="s">
        <v>277</v>
      </c>
      <c r="B1983" s="36">
        <v>10</v>
      </c>
      <c r="C1983" s="37" t="s">
        <v>8785</v>
      </c>
      <c r="D1983" s="32" t="s">
        <v>336</v>
      </c>
      <c r="E1983" s="32" t="s">
        <v>28</v>
      </c>
      <c r="G1983"/>
      <c r="H1983"/>
    </row>
    <row r="1984" spans="1:8" x14ac:dyDescent="0.3">
      <c r="A1984" s="2" t="s">
        <v>277</v>
      </c>
      <c r="B1984" s="36">
        <v>10</v>
      </c>
      <c r="C1984" s="37" t="s">
        <v>8785</v>
      </c>
      <c r="D1984" s="32" t="s">
        <v>336</v>
      </c>
      <c r="E1984" s="32" t="s">
        <v>28</v>
      </c>
      <c r="G1984"/>
      <c r="H1984"/>
    </row>
    <row r="1985" spans="1:8" x14ac:dyDescent="0.3">
      <c r="A1985" s="2" t="s">
        <v>277</v>
      </c>
      <c r="B1985" s="36">
        <v>10</v>
      </c>
      <c r="C1985" s="37" t="s">
        <v>8785</v>
      </c>
      <c r="D1985" s="32" t="s">
        <v>336</v>
      </c>
      <c r="E1985" s="32" t="s">
        <v>28</v>
      </c>
      <c r="G1985"/>
      <c r="H1985"/>
    </row>
    <row r="1986" spans="1:8" x14ac:dyDescent="0.3">
      <c r="A1986" s="2" t="s">
        <v>277</v>
      </c>
      <c r="B1986" s="36">
        <v>10</v>
      </c>
      <c r="C1986" s="37" t="s">
        <v>8785</v>
      </c>
      <c r="D1986" s="32" t="s">
        <v>336</v>
      </c>
      <c r="E1986" s="32" t="s">
        <v>28</v>
      </c>
      <c r="G1986"/>
      <c r="H1986"/>
    </row>
    <row r="1987" spans="1:8" x14ac:dyDescent="0.3">
      <c r="A1987" s="2" t="s">
        <v>277</v>
      </c>
      <c r="B1987" s="36">
        <v>10</v>
      </c>
      <c r="C1987" s="37" t="s">
        <v>8785</v>
      </c>
      <c r="D1987" s="32" t="s">
        <v>336</v>
      </c>
      <c r="E1987" s="32" t="s">
        <v>28</v>
      </c>
      <c r="G1987"/>
      <c r="H1987"/>
    </row>
    <row r="1988" spans="1:8" x14ac:dyDescent="0.3">
      <c r="A1988" s="2" t="s">
        <v>277</v>
      </c>
      <c r="B1988" s="36">
        <v>10</v>
      </c>
      <c r="C1988" s="37" t="s">
        <v>8785</v>
      </c>
      <c r="D1988" s="32" t="s">
        <v>392</v>
      </c>
      <c r="E1988" s="32" t="s">
        <v>28</v>
      </c>
      <c r="G1988"/>
      <c r="H1988"/>
    </row>
    <row r="1989" spans="1:8" x14ac:dyDescent="0.3">
      <c r="A1989" s="2" t="s">
        <v>277</v>
      </c>
      <c r="B1989" s="36">
        <v>10</v>
      </c>
      <c r="C1989" s="37" t="s">
        <v>8785</v>
      </c>
      <c r="D1989" s="32" t="s">
        <v>392</v>
      </c>
      <c r="E1989" s="32" t="s">
        <v>28</v>
      </c>
      <c r="G1989"/>
      <c r="H1989"/>
    </row>
    <row r="1990" spans="1:8" x14ac:dyDescent="0.3">
      <c r="A1990" s="2" t="s">
        <v>277</v>
      </c>
      <c r="B1990" s="36">
        <v>10</v>
      </c>
      <c r="C1990" s="37" t="s">
        <v>8785</v>
      </c>
      <c r="D1990" s="32" t="s">
        <v>392</v>
      </c>
      <c r="E1990" s="32" t="s">
        <v>28</v>
      </c>
      <c r="G1990"/>
      <c r="H1990"/>
    </row>
    <row r="1991" spans="1:8" x14ac:dyDescent="0.3">
      <c r="A1991" s="2" t="s">
        <v>277</v>
      </c>
      <c r="B1991" s="36">
        <v>10</v>
      </c>
      <c r="C1991" s="37" t="s">
        <v>8785</v>
      </c>
      <c r="D1991" s="32" t="s">
        <v>336</v>
      </c>
      <c r="E1991" s="32" t="s">
        <v>28</v>
      </c>
      <c r="G1991"/>
      <c r="H1991"/>
    </row>
    <row r="1992" spans="1:8" x14ac:dyDescent="0.3">
      <c r="A1992" s="2" t="s">
        <v>277</v>
      </c>
      <c r="B1992" s="36">
        <v>10</v>
      </c>
      <c r="C1992" s="37" t="s">
        <v>8785</v>
      </c>
      <c r="D1992" s="32" t="s">
        <v>478</v>
      </c>
      <c r="E1992" s="32" t="s">
        <v>28</v>
      </c>
      <c r="G1992"/>
      <c r="H1992"/>
    </row>
    <row r="1993" spans="1:8" x14ac:dyDescent="0.3">
      <c r="A1993" s="2" t="s">
        <v>277</v>
      </c>
      <c r="B1993" s="36">
        <v>10</v>
      </c>
      <c r="C1993" s="37" t="s">
        <v>8785</v>
      </c>
      <c r="D1993" s="32" t="s">
        <v>336</v>
      </c>
      <c r="E1993" s="32" t="s">
        <v>28</v>
      </c>
      <c r="G1993"/>
      <c r="H1993"/>
    </row>
    <row r="1994" spans="1:8" x14ac:dyDescent="0.3">
      <c r="A1994" s="2" t="s">
        <v>277</v>
      </c>
      <c r="B1994" s="36">
        <v>10</v>
      </c>
      <c r="C1994" s="37" t="s">
        <v>8785</v>
      </c>
      <c r="D1994" s="32" t="s">
        <v>336</v>
      </c>
      <c r="E1994" s="32" t="s">
        <v>28</v>
      </c>
      <c r="G1994"/>
      <c r="H1994"/>
    </row>
    <row r="1995" spans="1:8" x14ac:dyDescent="0.3">
      <c r="A1995" s="2" t="s">
        <v>277</v>
      </c>
      <c r="B1995" s="36">
        <v>10</v>
      </c>
      <c r="C1995" s="37" t="s">
        <v>8785</v>
      </c>
      <c r="D1995" s="32" t="s">
        <v>336</v>
      </c>
      <c r="E1995" s="32" t="s">
        <v>28</v>
      </c>
      <c r="G1995"/>
      <c r="H1995"/>
    </row>
    <row r="1996" spans="1:8" x14ac:dyDescent="0.3">
      <c r="A1996" s="2" t="s">
        <v>277</v>
      </c>
      <c r="B1996" s="36">
        <v>10</v>
      </c>
      <c r="C1996" s="37" t="s">
        <v>8785</v>
      </c>
      <c r="D1996" s="32" t="s">
        <v>528</v>
      </c>
      <c r="E1996" s="32" t="s">
        <v>192</v>
      </c>
      <c r="G1996"/>
      <c r="H1996"/>
    </row>
    <row r="1997" spans="1:8" x14ac:dyDescent="0.3">
      <c r="A1997" s="2" t="s">
        <v>277</v>
      </c>
      <c r="B1997" s="36">
        <v>10</v>
      </c>
      <c r="C1997" s="37" t="s">
        <v>8785</v>
      </c>
      <c r="D1997" s="32" t="s">
        <v>528</v>
      </c>
      <c r="E1997" s="32" t="s">
        <v>192</v>
      </c>
      <c r="G1997"/>
      <c r="H1997"/>
    </row>
    <row r="1998" spans="1:8" x14ac:dyDescent="0.3">
      <c r="A1998" s="2" t="s">
        <v>277</v>
      </c>
      <c r="B1998" s="36">
        <v>10</v>
      </c>
      <c r="C1998" s="37" t="s">
        <v>8785</v>
      </c>
      <c r="D1998" s="32" t="s">
        <v>528</v>
      </c>
      <c r="E1998" s="32" t="s">
        <v>192</v>
      </c>
      <c r="G1998"/>
      <c r="H1998"/>
    </row>
    <row r="1999" spans="1:8" x14ac:dyDescent="0.3">
      <c r="A1999" s="2" t="s">
        <v>277</v>
      </c>
      <c r="B1999" s="36">
        <v>10</v>
      </c>
      <c r="C1999" s="37" t="s">
        <v>8785</v>
      </c>
      <c r="D1999" s="32" t="s">
        <v>336</v>
      </c>
      <c r="E1999" s="32" t="s">
        <v>28</v>
      </c>
      <c r="G1999"/>
      <c r="H1999"/>
    </row>
    <row r="2000" spans="1:8" x14ac:dyDescent="0.3">
      <c r="A2000" s="2" t="s">
        <v>277</v>
      </c>
      <c r="B2000" s="36">
        <v>10</v>
      </c>
      <c r="C2000" s="37" t="s">
        <v>8785</v>
      </c>
      <c r="D2000" s="32" t="s">
        <v>528</v>
      </c>
      <c r="E2000" s="32" t="s">
        <v>192</v>
      </c>
      <c r="G2000"/>
      <c r="H2000"/>
    </row>
    <row r="2001" spans="1:8" x14ac:dyDescent="0.3">
      <c r="A2001" s="2" t="s">
        <v>277</v>
      </c>
      <c r="B2001" s="36">
        <v>10</v>
      </c>
      <c r="C2001" s="37" t="s">
        <v>8785</v>
      </c>
      <c r="D2001" s="32" t="s">
        <v>8928</v>
      </c>
      <c r="E2001" s="32" t="s">
        <v>192</v>
      </c>
      <c r="G2001"/>
      <c r="H2001"/>
    </row>
    <row r="2002" spans="1:8" x14ac:dyDescent="0.3">
      <c r="A2002" s="2" t="s">
        <v>277</v>
      </c>
      <c r="B2002" s="36">
        <v>10</v>
      </c>
      <c r="C2002" s="37" t="s">
        <v>8785</v>
      </c>
      <c r="D2002" s="32" t="s">
        <v>768</v>
      </c>
      <c r="E2002" s="32" t="s">
        <v>192</v>
      </c>
      <c r="G2002"/>
      <c r="H2002"/>
    </row>
    <row r="2003" spans="1:8" x14ac:dyDescent="0.3">
      <c r="A2003" s="2" t="s">
        <v>277</v>
      </c>
      <c r="B2003" s="36">
        <v>10</v>
      </c>
      <c r="C2003" s="37" t="s">
        <v>8785</v>
      </c>
      <c r="D2003" s="32" t="s">
        <v>768</v>
      </c>
      <c r="E2003" s="32" t="s">
        <v>192</v>
      </c>
      <c r="G2003"/>
      <c r="H2003"/>
    </row>
    <row r="2004" spans="1:8" x14ac:dyDescent="0.3">
      <c r="A2004" s="2" t="s">
        <v>277</v>
      </c>
      <c r="B2004" s="36">
        <v>10</v>
      </c>
      <c r="C2004" s="37" t="s">
        <v>8785</v>
      </c>
      <c r="D2004" s="32" t="s">
        <v>528</v>
      </c>
      <c r="E2004" s="32" t="s">
        <v>192</v>
      </c>
      <c r="G2004"/>
      <c r="H2004"/>
    </row>
    <row r="2005" spans="1:8" x14ac:dyDescent="0.3">
      <c r="A2005" s="2" t="s">
        <v>277</v>
      </c>
      <c r="B2005" s="36">
        <v>10</v>
      </c>
      <c r="C2005" s="37" t="s">
        <v>8785</v>
      </c>
      <c r="D2005" s="32" t="s">
        <v>528</v>
      </c>
      <c r="E2005" s="32" t="s">
        <v>192</v>
      </c>
      <c r="G2005"/>
      <c r="H2005"/>
    </row>
    <row r="2006" spans="1:8" x14ac:dyDescent="0.3">
      <c r="A2006" s="2" t="s">
        <v>277</v>
      </c>
      <c r="B2006" s="36">
        <v>10</v>
      </c>
      <c r="C2006" s="37" t="s">
        <v>8785</v>
      </c>
      <c r="D2006" s="32" t="s">
        <v>936</v>
      </c>
      <c r="E2006" s="32" t="s">
        <v>192</v>
      </c>
      <c r="G2006"/>
      <c r="H2006"/>
    </row>
    <row r="2007" spans="1:8" x14ac:dyDescent="0.3">
      <c r="A2007" s="2" t="s">
        <v>277</v>
      </c>
      <c r="B2007" s="36">
        <v>10</v>
      </c>
      <c r="C2007" s="37" t="s">
        <v>8785</v>
      </c>
      <c r="D2007" s="32" t="s">
        <v>768</v>
      </c>
      <c r="E2007" s="32" t="s">
        <v>192</v>
      </c>
      <c r="G2007"/>
      <c r="H2007"/>
    </row>
    <row r="2008" spans="1:8" x14ac:dyDescent="0.3">
      <c r="A2008" s="2" t="s">
        <v>277</v>
      </c>
      <c r="B2008" s="36">
        <v>10</v>
      </c>
      <c r="C2008" s="37" t="s">
        <v>8785</v>
      </c>
      <c r="D2008" s="32" t="s">
        <v>768</v>
      </c>
      <c r="E2008" s="32" t="s">
        <v>192</v>
      </c>
      <c r="G2008"/>
      <c r="H2008"/>
    </row>
    <row r="2009" spans="1:8" x14ac:dyDescent="0.3">
      <c r="A2009" s="2" t="s">
        <v>277</v>
      </c>
      <c r="B2009" s="36">
        <v>10</v>
      </c>
      <c r="C2009" s="37" t="s">
        <v>8785</v>
      </c>
      <c r="D2009" s="32" t="s">
        <v>936</v>
      </c>
      <c r="E2009" s="32" t="s">
        <v>192</v>
      </c>
      <c r="G2009"/>
      <c r="H2009"/>
    </row>
    <row r="2010" spans="1:8" x14ac:dyDescent="0.3">
      <c r="A2010" s="2" t="s">
        <v>277</v>
      </c>
      <c r="B2010" s="36">
        <v>10</v>
      </c>
      <c r="C2010" s="37" t="s">
        <v>8785</v>
      </c>
      <c r="D2010" s="32" t="s">
        <v>1010</v>
      </c>
      <c r="E2010" s="32" t="s">
        <v>28</v>
      </c>
      <c r="G2010"/>
      <c r="H2010"/>
    </row>
    <row r="2011" spans="1:8" x14ac:dyDescent="0.3">
      <c r="A2011" s="2" t="s">
        <v>277</v>
      </c>
      <c r="B2011" s="36">
        <v>10</v>
      </c>
      <c r="C2011" s="37" t="s">
        <v>8785</v>
      </c>
      <c r="D2011" s="32" t="s">
        <v>1095</v>
      </c>
      <c r="E2011" s="32" t="s">
        <v>19</v>
      </c>
      <c r="G2011"/>
      <c r="H2011"/>
    </row>
    <row r="2012" spans="1:8" x14ac:dyDescent="0.3">
      <c r="A2012" s="4" t="s">
        <v>1122</v>
      </c>
      <c r="B2012" s="36">
        <v>10</v>
      </c>
      <c r="C2012" s="37" t="s">
        <v>8785</v>
      </c>
      <c r="D2012" s="5" t="s">
        <v>7971</v>
      </c>
      <c r="E2012" s="32" t="s">
        <v>28</v>
      </c>
      <c r="G2012"/>
      <c r="H2012"/>
    </row>
    <row r="2013" spans="1:8" x14ac:dyDescent="0.3">
      <c r="A2013" s="4" t="s">
        <v>1122</v>
      </c>
      <c r="B2013" s="36">
        <v>10</v>
      </c>
      <c r="C2013" s="37" t="s">
        <v>8785</v>
      </c>
      <c r="D2013" s="5" t="s">
        <v>7893</v>
      </c>
      <c r="E2013" s="32" t="s">
        <v>28</v>
      </c>
      <c r="G2013"/>
      <c r="H2013"/>
    </row>
    <row r="2014" spans="1:8" x14ac:dyDescent="0.3">
      <c r="A2014" t="s">
        <v>7880</v>
      </c>
      <c r="B2014" s="36">
        <v>10</v>
      </c>
      <c r="C2014" s="37" t="s">
        <v>8785</v>
      </c>
      <c r="D2014" s="32" t="s">
        <v>8928</v>
      </c>
      <c r="E2014" s="32" t="s">
        <v>192</v>
      </c>
      <c r="G2014"/>
      <c r="H2014"/>
    </row>
    <row r="2015" spans="1:8" x14ac:dyDescent="0.3">
      <c r="A2015" s="4" t="s">
        <v>1122</v>
      </c>
      <c r="B2015" s="36">
        <v>10</v>
      </c>
      <c r="C2015" s="37" t="s">
        <v>8785</v>
      </c>
      <c r="D2015" s="5" t="s">
        <v>7893</v>
      </c>
      <c r="E2015" s="32" t="s">
        <v>28</v>
      </c>
      <c r="G2015"/>
      <c r="H2015"/>
    </row>
    <row r="2016" spans="1:8" x14ac:dyDescent="0.3">
      <c r="A2016" t="s">
        <v>7880</v>
      </c>
      <c r="B2016" s="36">
        <v>10</v>
      </c>
      <c r="C2016" s="37" t="s">
        <v>8785</v>
      </c>
      <c r="D2016" s="32" t="s">
        <v>8928</v>
      </c>
      <c r="E2016" s="32" t="s">
        <v>192</v>
      </c>
      <c r="G2016"/>
      <c r="H2016"/>
    </row>
    <row r="2017" spans="1:8" x14ac:dyDescent="0.3">
      <c r="A2017" t="s">
        <v>7880</v>
      </c>
      <c r="B2017" s="36">
        <v>10</v>
      </c>
      <c r="C2017" s="37" t="s">
        <v>8785</v>
      </c>
      <c r="D2017" s="32" t="s">
        <v>8928</v>
      </c>
      <c r="E2017" s="32" t="s">
        <v>192</v>
      </c>
      <c r="G2017"/>
      <c r="H2017"/>
    </row>
    <row r="2018" spans="1:8" x14ac:dyDescent="0.3">
      <c r="A2018" s="4" t="s">
        <v>1122</v>
      </c>
      <c r="B2018" s="36">
        <v>10</v>
      </c>
      <c r="C2018" s="37" t="s">
        <v>8785</v>
      </c>
      <c r="D2018" s="5" t="s">
        <v>7893</v>
      </c>
      <c r="E2018" s="32" t="s">
        <v>28</v>
      </c>
      <c r="G2018"/>
      <c r="H2018"/>
    </row>
    <row r="2019" spans="1:8" x14ac:dyDescent="0.3">
      <c r="A2019" s="4" t="s">
        <v>1122</v>
      </c>
      <c r="B2019" s="36">
        <v>10</v>
      </c>
      <c r="C2019" s="37" t="s">
        <v>8785</v>
      </c>
      <c r="D2019" s="5" t="s">
        <v>7893</v>
      </c>
      <c r="E2019" s="32" t="s">
        <v>28</v>
      </c>
      <c r="G2019"/>
      <c r="H2019"/>
    </row>
    <row r="2020" spans="1:8" x14ac:dyDescent="0.3">
      <c r="A2020" t="s">
        <v>7880</v>
      </c>
      <c r="B2020" s="36">
        <v>10</v>
      </c>
      <c r="C2020" s="37" t="s">
        <v>8785</v>
      </c>
      <c r="D2020" s="32" t="s">
        <v>8928</v>
      </c>
      <c r="E2020" s="32" t="s">
        <v>192</v>
      </c>
      <c r="G2020"/>
      <c r="H2020"/>
    </row>
    <row r="2021" spans="1:8" x14ac:dyDescent="0.3">
      <c r="A2021" s="4" t="s">
        <v>1122</v>
      </c>
      <c r="B2021" s="36">
        <v>10</v>
      </c>
      <c r="C2021" s="37" t="s">
        <v>8785</v>
      </c>
      <c r="D2021" s="5" t="s">
        <v>7893</v>
      </c>
      <c r="E2021" s="32" t="s">
        <v>28</v>
      </c>
      <c r="G2021"/>
      <c r="H2021"/>
    </row>
    <row r="2022" spans="1:8" x14ac:dyDescent="0.3">
      <c r="A2022" t="s">
        <v>7880</v>
      </c>
      <c r="B2022" s="36">
        <v>10</v>
      </c>
      <c r="C2022" s="37" t="s">
        <v>8785</v>
      </c>
      <c r="D2022" s="32" t="s">
        <v>8928</v>
      </c>
      <c r="E2022" s="32" t="s">
        <v>192</v>
      </c>
      <c r="G2022"/>
      <c r="H2022"/>
    </row>
    <row r="2023" spans="1:8" x14ac:dyDescent="0.3">
      <c r="A2023" s="4" t="s">
        <v>1122</v>
      </c>
      <c r="B2023" s="36">
        <v>10</v>
      </c>
      <c r="C2023" s="37" t="s">
        <v>8785</v>
      </c>
      <c r="D2023" s="5" t="s">
        <v>7893</v>
      </c>
      <c r="E2023" s="32" t="s">
        <v>28</v>
      </c>
      <c r="G2023"/>
      <c r="H2023"/>
    </row>
    <row r="2024" spans="1:8" x14ac:dyDescent="0.3">
      <c r="A2024" s="2" t="s">
        <v>1163</v>
      </c>
      <c r="B2024" s="36">
        <v>10</v>
      </c>
      <c r="C2024" s="37" t="s">
        <v>8785</v>
      </c>
      <c r="D2024" s="32" t="s">
        <v>1218</v>
      </c>
      <c r="E2024" s="32" t="s">
        <v>28</v>
      </c>
      <c r="G2024"/>
      <c r="H2024"/>
    </row>
    <row r="2025" spans="1:8" x14ac:dyDescent="0.3">
      <c r="A2025" s="2" t="s">
        <v>1163</v>
      </c>
      <c r="B2025" s="36">
        <v>10</v>
      </c>
      <c r="C2025" s="37" t="s">
        <v>8785</v>
      </c>
      <c r="D2025" s="32" t="s">
        <v>1218</v>
      </c>
      <c r="E2025" s="32" t="s">
        <v>28</v>
      </c>
      <c r="G2025"/>
      <c r="H2025"/>
    </row>
    <row r="2026" spans="1:8" x14ac:dyDescent="0.3">
      <c r="A2026" s="2" t="s">
        <v>1163</v>
      </c>
      <c r="B2026" s="36">
        <v>10</v>
      </c>
      <c r="C2026" s="37" t="s">
        <v>8785</v>
      </c>
      <c r="D2026" s="32" t="s">
        <v>1218</v>
      </c>
      <c r="E2026" s="32" t="s">
        <v>28</v>
      </c>
      <c r="G2026"/>
      <c r="H2026"/>
    </row>
    <row r="2027" spans="1:8" x14ac:dyDescent="0.3">
      <c r="A2027" s="2" t="s">
        <v>1163</v>
      </c>
      <c r="B2027" s="36">
        <v>10</v>
      </c>
      <c r="C2027" s="37" t="s">
        <v>8785</v>
      </c>
      <c r="D2027" s="32" t="s">
        <v>1218</v>
      </c>
      <c r="E2027" s="32" t="s">
        <v>28</v>
      </c>
      <c r="G2027"/>
      <c r="H2027"/>
    </row>
    <row r="2028" spans="1:8" x14ac:dyDescent="0.3">
      <c r="A2028" s="2" t="s">
        <v>1163</v>
      </c>
      <c r="B2028" s="36">
        <v>10</v>
      </c>
      <c r="C2028" s="37" t="s">
        <v>8785</v>
      </c>
      <c r="D2028" s="32" t="s">
        <v>1218</v>
      </c>
      <c r="E2028" s="32" t="s">
        <v>28</v>
      </c>
      <c r="G2028"/>
      <c r="H2028"/>
    </row>
    <row r="2029" spans="1:8" x14ac:dyDescent="0.3">
      <c r="A2029" s="2" t="s">
        <v>1163</v>
      </c>
      <c r="B2029" s="36">
        <v>10</v>
      </c>
      <c r="C2029" s="37" t="s">
        <v>8785</v>
      </c>
      <c r="D2029" s="32" t="s">
        <v>1218</v>
      </c>
      <c r="E2029" s="32" t="s">
        <v>28</v>
      </c>
      <c r="G2029"/>
      <c r="H2029"/>
    </row>
    <row r="2030" spans="1:8" x14ac:dyDescent="0.3">
      <c r="A2030" s="2" t="s">
        <v>1163</v>
      </c>
      <c r="B2030" s="36">
        <v>10</v>
      </c>
      <c r="C2030" s="37" t="s">
        <v>8785</v>
      </c>
      <c r="D2030" s="32" t="s">
        <v>1218</v>
      </c>
      <c r="E2030" s="32" t="s">
        <v>28</v>
      </c>
      <c r="G2030"/>
      <c r="H2030"/>
    </row>
    <row r="2031" spans="1:8" x14ac:dyDescent="0.3">
      <c r="A2031" s="2" t="s">
        <v>1163</v>
      </c>
      <c r="B2031" s="36">
        <v>10</v>
      </c>
      <c r="C2031" s="37" t="s">
        <v>8785</v>
      </c>
      <c r="D2031" s="32" t="s">
        <v>1218</v>
      </c>
      <c r="E2031" s="32" t="s">
        <v>28</v>
      </c>
      <c r="G2031"/>
      <c r="H2031"/>
    </row>
    <row r="2032" spans="1:8" x14ac:dyDescent="0.3">
      <c r="A2032" s="2" t="s">
        <v>1163</v>
      </c>
      <c r="B2032" s="36">
        <v>10</v>
      </c>
      <c r="C2032" s="37" t="s">
        <v>8785</v>
      </c>
      <c r="D2032" s="32" t="s">
        <v>1218</v>
      </c>
      <c r="E2032" s="32" t="s">
        <v>28</v>
      </c>
      <c r="G2032"/>
      <c r="H2032"/>
    </row>
    <row r="2033" spans="1:8" x14ac:dyDescent="0.3">
      <c r="A2033" s="2" t="s">
        <v>1163</v>
      </c>
      <c r="B2033" s="36">
        <v>10</v>
      </c>
      <c r="C2033" s="37" t="s">
        <v>8785</v>
      </c>
      <c r="D2033" s="32" t="s">
        <v>1218</v>
      </c>
      <c r="E2033" s="32" t="s">
        <v>28</v>
      </c>
      <c r="G2033"/>
      <c r="H2033"/>
    </row>
    <row r="2034" spans="1:8" x14ac:dyDescent="0.3">
      <c r="A2034" s="2" t="s">
        <v>1163</v>
      </c>
      <c r="B2034" s="36">
        <v>10</v>
      </c>
      <c r="C2034" s="37" t="s">
        <v>8785</v>
      </c>
      <c r="D2034" s="32" t="s">
        <v>1250</v>
      </c>
      <c r="E2034" s="32" t="s">
        <v>28</v>
      </c>
      <c r="G2034"/>
      <c r="H2034"/>
    </row>
    <row r="2035" spans="1:8" x14ac:dyDescent="0.3">
      <c r="A2035" s="2" t="s">
        <v>1163</v>
      </c>
      <c r="B2035" s="36">
        <v>10</v>
      </c>
      <c r="C2035" s="37" t="s">
        <v>8785</v>
      </c>
      <c r="D2035" s="32" t="s">
        <v>1218</v>
      </c>
      <c r="E2035" s="32" t="s">
        <v>28</v>
      </c>
      <c r="G2035"/>
      <c r="H2035"/>
    </row>
    <row r="2036" spans="1:8" x14ac:dyDescent="0.3">
      <c r="A2036" s="2" t="s">
        <v>1163</v>
      </c>
      <c r="B2036" s="36">
        <v>10</v>
      </c>
      <c r="C2036" s="37" t="s">
        <v>8785</v>
      </c>
      <c r="D2036" s="32" t="s">
        <v>1218</v>
      </c>
      <c r="E2036" s="32" t="s">
        <v>28</v>
      </c>
      <c r="G2036"/>
      <c r="H2036"/>
    </row>
    <row r="2037" spans="1:8" x14ac:dyDescent="0.3">
      <c r="A2037" s="2" t="s">
        <v>1163</v>
      </c>
      <c r="B2037" s="36">
        <v>10</v>
      </c>
      <c r="C2037" s="37" t="s">
        <v>8785</v>
      </c>
      <c r="D2037" s="32" t="s">
        <v>1218</v>
      </c>
      <c r="E2037" s="32" t="s">
        <v>28</v>
      </c>
      <c r="G2037"/>
      <c r="H2037"/>
    </row>
    <row r="2038" spans="1:8" x14ac:dyDescent="0.3">
      <c r="A2038" s="2" t="s">
        <v>1163</v>
      </c>
      <c r="B2038" s="36">
        <v>10</v>
      </c>
      <c r="C2038" s="37" t="s">
        <v>8785</v>
      </c>
      <c r="D2038" s="32" t="s">
        <v>1218</v>
      </c>
      <c r="E2038" s="32" t="s">
        <v>28</v>
      </c>
      <c r="G2038"/>
      <c r="H2038"/>
    </row>
    <row r="2039" spans="1:8" x14ac:dyDescent="0.3">
      <c r="A2039" s="2" t="s">
        <v>1163</v>
      </c>
      <c r="B2039" s="36">
        <v>10</v>
      </c>
      <c r="C2039" s="37" t="s">
        <v>8785</v>
      </c>
      <c r="D2039" s="32" t="s">
        <v>1250</v>
      </c>
      <c r="E2039" s="32" t="s">
        <v>28</v>
      </c>
      <c r="G2039"/>
      <c r="H2039"/>
    </row>
    <row r="2040" spans="1:8" x14ac:dyDescent="0.3">
      <c r="A2040" s="2" t="s">
        <v>1163</v>
      </c>
      <c r="B2040" s="36">
        <v>10</v>
      </c>
      <c r="C2040" s="37" t="s">
        <v>8785</v>
      </c>
      <c r="D2040" s="32" t="s">
        <v>1250</v>
      </c>
      <c r="E2040" s="32" t="s">
        <v>28</v>
      </c>
      <c r="G2040"/>
      <c r="H2040"/>
    </row>
    <row r="2041" spans="1:8" x14ac:dyDescent="0.3">
      <c r="A2041" s="2" t="s">
        <v>1163</v>
      </c>
      <c r="B2041" s="36">
        <v>10</v>
      </c>
      <c r="C2041" s="37" t="s">
        <v>8785</v>
      </c>
      <c r="D2041" s="32" t="s">
        <v>1250</v>
      </c>
      <c r="E2041" s="32" t="s">
        <v>28</v>
      </c>
      <c r="G2041"/>
      <c r="H2041"/>
    </row>
    <row r="2042" spans="1:8" x14ac:dyDescent="0.3">
      <c r="A2042" s="2" t="s">
        <v>1163</v>
      </c>
      <c r="B2042" s="36">
        <v>10</v>
      </c>
      <c r="C2042" s="37" t="s">
        <v>8785</v>
      </c>
      <c r="D2042" s="32" t="s">
        <v>1250</v>
      </c>
      <c r="E2042" s="32" t="s">
        <v>28</v>
      </c>
      <c r="G2042"/>
      <c r="H2042"/>
    </row>
    <row r="2043" spans="1:8" x14ac:dyDescent="0.3">
      <c r="A2043" s="2" t="s">
        <v>1163</v>
      </c>
      <c r="B2043" s="36">
        <v>10</v>
      </c>
      <c r="C2043" s="37" t="s">
        <v>8785</v>
      </c>
      <c r="D2043" s="32" t="s">
        <v>1250</v>
      </c>
      <c r="E2043" s="32" t="s">
        <v>28</v>
      </c>
      <c r="G2043"/>
      <c r="H2043"/>
    </row>
    <row r="2044" spans="1:8" x14ac:dyDescent="0.3">
      <c r="A2044" s="2" t="s">
        <v>1163</v>
      </c>
      <c r="B2044" s="36">
        <v>10</v>
      </c>
      <c r="C2044" s="37" t="s">
        <v>8785</v>
      </c>
      <c r="D2044" s="32" t="s">
        <v>1250</v>
      </c>
      <c r="E2044" s="32" t="s">
        <v>28</v>
      </c>
      <c r="G2044"/>
      <c r="H2044"/>
    </row>
    <row r="2045" spans="1:8" x14ac:dyDescent="0.3">
      <c r="A2045" s="2" t="s">
        <v>1163</v>
      </c>
      <c r="B2045" s="36">
        <v>10</v>
      </c>
      <c r="C2045" s="37" t="s">
        <v>8785</v>
      </c>
      <c r="D2045" s="32" t="s">
        <v>1250</v>
      </c>
      <c r="E2045" s="32" t="s">
        <v>28</v>
      </c>
      <c r="G2045"/>
      <c r="H2045"/>
    </row>
    <row r="2046" spans="1:8" x14ac:dyDescent="0.3">
      <c r="A2046" s="2" t="s">
        <v>1163</v>
      </c>
      <c r="B2046" s="36">
        <v>10</v>
      </c>
      <c r="C2046" s="37" t="s">
        <v>8785</v>
      </c>
      <c r="D2046" s="32" t="s">
        <v>1250</v>
      </c>
      <c r="E2046" s="32" t="s">
        <v>28</v>
      </c>
      <c r="G2046"/>
      <c r="H2046"/>
    </row>
    <row r="2047" spans="1:8" x14ac:dyDescent="0.3">
      <c r="A2047" s="2" t="s">
        <v>1163</v>
      </c>
      <c r="B2047" s="36">
        <v>10</v>
      </c>
      <c r="C2047" s="37" t="s">
        <v>8785</v>
      </c>
      <c r="D2047" s="32" t="s">
        <v>1250</v>
      </c>
      <c r="E2047" s="32" t="s">
        <v>28</v>
      </c>
      <c r="G2047"/>
      <c r="H2047"/>
    </row>
    <row r="2048" spans="1:8" x14ac:dyDescent="0.3">
      <c r="A2048" s="2" t="s">
        <v>1163</v>
      </c>
      <c r="B2048" s="36">
        <v>10</v>
      </c>
      <c r="C2048" s="37" t="s">
        <v>8785</v>
      </c>
      <c r="D2048" s="32" t="s">
        <v>1250</v>
      </c>
      <c r="E2048" s="32" t="s">
        <v>28</v>
      </c>
      <c r="G2048"/>
      <c r="H2048"/>
    </row>
    <row r="2049" spans="1:8" x14ac:dyDescent="0.3">
      <c r="A2049" s="2" t="s">
        <v>1163</v>
      </c>
      <c r="B2049" s="36">
        <v>10</v>
      </c>
      <c r="C2049" s="37" t="s">
        <v>8785</v>
      </c>
      <c r="D2049" s="32" t="s">
        <v>1250</v>
      </c>
      <c r="E2049" s="32" t="s">
        <v>28</v>
      </c>
      <c r="G2049"/>
      <c r="H2049"/>
    </row>
    <row r="2050" spans="1:8" x14ac:dyDescent="0.3">
      <c r="A2050" s="2" t="s">
        <v>1163</v>
      </c>
      <c r="B2050" s="36">
        <v>10</v>
      </c>
      <c r="C2050" s="37" t="s">
        <v>8785</v>
      </c>
      <c r="D2050" s="32" t="s">
        <v>1250</v>
      </c>
      <c r="E2050" s="32" t="s">
        <v>28</v>
      </c>
      <c r="G2050"/>
      <c r="H2050"/>
    </row>
    <row r="2051" spans="1:8" x14ac:dyDescent="0.3">
      <c r="A2051" s="2" t="s">
        <v>1163</v>
      </c>
      <c r="B2051" s="36">
        <v>10</v>
      </c>
      <c r="C2051" s="37" t="s">
        <v>8785</v>
      </c>
      <c r="D2051" s="32" t="s">
        <v>1393</v>
      </c>
      <c r="E2051" s="32" t="s">
        <v>28</v>
      </c>
      <c r="G2051"/>
      <c r="H2051"/>
    </row>
    <row r="2052" spans="1:8" x14ac:dyDescent="0.3">
      <c r="A2052" s="2" t="s">
        <v>1163</v>
      </c>
      <c r="B2052" s="36">
        <v>10</v>
      </c>
      <c r="C2052" s="37" t="s">
        <v>8785</v>
      </c>
      <c r="D2052" s="32" t="s">
        <v>1394</v>
      </c>
      <c r="E2052" s="32" t="s">
        <v>28</v>
      </c>
      <c r="G2052"/>
      <c r="H2052"/>
    </row>
    <row r="2053" spans="1:8" x14ac:dyDescent="0.3">
      <c r="A2053" s="2" t="s">
        <v>1163</v>
      </c>
      <c r="B2053" s="36">
        <v>10</v>
      </c>
      <c r="C2053" s="37" t="s">
        <v>8785</v>
      </c>
      <c r="D2053" s="32" t="s">
        <v>1394</v>
      </c>
      <c r="E2053" s="32" t="s">
        <v>28</v>
      </c>
      <c r="G2053"/>
      <c r="H2053"/>
    </row>
    <row r="2054" spans="1:8" x14ac:dyDescent="0.3">
      <c r="A2054" s="2" t="s">
        <v>1163</v>
      </c>
      <c r="B2054" s="36">
        <v>10</v>
      </c>
      <c r="C2054" s="37" t="s">
        <v>8785</v>
      </c>
      <c r="D2054" s="32" t="s">
        <v>1394</v>
      </c>
      <c r="E2054" s="32" t="s">
        <v>28</v>
      </c>
      <c r="G2054"/>
      <c r="H2054"/>
    </row>
    <row r="2055" spans="1:8" x14ac:dyDescent="0.3">
      <c r="A2055" s="2" t="s">
        <v>1163</v>
      </c>
      <c r="B2055" s="36">
        <v>10</v>
      </c>
      <c r="C2055" s="37" t="s">
        <v>8785</v>
      </c>
      <c r="D2055" s="32" t="s">
        <v>1394</v>
      </c>
      <c r="E2055" s="32" t="s">
        <v>28</v>
      </c>
      <c r="G2055"/>
      <c r="H2055"/>
    </row>
    <row r="2056" spans="1:8" x14ac:dyDescent="0.3">
      <c r="A2056" s="2" t="s">
        <v>1163</v>
      </c>
      <c r="B2056" s="36">
        <v>10</v>
      </c>
      <c r="C2056" s="37" t="s">
        <v>8785</v>
      </c>
      <c r="D2056" s="32" t="s">
        <v>1394</v>
      </c>
      <c r="E2056" s="32" t="s">
        <v>28</v>
      </c>
      <c r="G2056"/>
      <c r="H2056"/>
    </row>
    <row r="2057" spans="1:8" x14ac:dyDescent="0.3">
      <c r="A2057" s="2" t="s">
        <v>1163</v>
      </c>
      <c r="B2057" s="36">
        <v>10</v>
      </c>
      <c r="C2057" s="37" t="s">
        <v>8785</v>
      </c>
      <c r="D2057" s="32" t="s">
        <v>1394</v>
      </c>
      <c r="E2057" s="32" t="s">
        <v>28</v>
      </c>
      <c r="G2057"/>
      <c r="H2057"/>
    </row>
    <row r="2058" spans="1:8" x14ac:dyDescent="0.3">
      <c r="A2058" s="2" t="s">
        <v>1163</v>
      </c>
      <c r="B2058" s="36">
        <v>10</v>
      </c>
      <c r="C2058" s="37" t="s">
        <v>8785</v>
      </c>
      <c r="D2058" s="32" t="s">
        <v>1394</v>
      </c>
      <c r="E2058" s="32" t="s">
        <v>28</v>
      </c>
      <c r="G2058"/>
      <c r="H2058"/>
    </row>
    <row r="2059" spans="1:8" x14ac:dyDescent="0.3">
      <c r="A2059" s="2" t="s">
        <v>1163</v>
      </c>
      <c r="B2059" s="36">
        <v>10</v>
      </c>
      <c r="C2059" s="37" t="s">
        <v>8785</v>
      </c>
      <c r="D2059" s="32" t="s">
        <v>1394</v>
      </c>
      <c r="E2059" s="32" t="s">
        <v>28</v>
      </c>
      <c r="G2059"/>
      <c r="H2059"/>
    </row>
    <row r="2060" spans="1:8" x14ac:dyDescent="0.3">
      <c r="A2060" s="2" t="s">
        <v>1163</v>
      </c>
      <c r="B2060" s="36">
        <v>10</v>
      </c>
      <c r="C2060" s="37" t="s">
        <v>8785</v>
      </c>
      <c r="D2060" s="32" t="s">
        <v>1394</v>
      </c>
      <c r="E2060" s="32" t="s">
        <v>28</v>
      </c>
      <c r="G2060"/>
      <c r="H2060"/>
    </row>
    <row r="2061" spans="1:8" x14ac:dyDescent="0.3">
      <c r="A2061" s="2" t="s">
        <v>1163</v>
      </c>
      <c r="B2061" s="36">
        <v>10</v>
      </c>
      <c r="C2061" s="37" t="s">
        <v>8785</v>
      </c>
      <c r="D2061" s="32" t="s">
        <v>1394</v>
      </c>
      <c r="E2061" s="32" t="s">
        <v>28</v>
      </c>
      <c r="G2061"/>
      <c r="H2061"/>
    </row>
    <row r="2062" spans="1:8" x14ac:dyDescent="0.3">
      <c r="A2062" s="2" t="s">
        <v>1163</v>
      </c>
      <c r="B2062" s="36">
        <v>10</v>
      </c>
      <c r="C2062" s="37" t="s">
        <v>8785</v>
      </c>
      <c r="D2062" s="32" t="s">
        <v>1397</v>
      </c>
      <c r="E2062" s="32" t="s">
        <v>28</v>
      </c>
      <c r="G2062"/>
      <c r="H2062"/>
    </row>
    <row r="2063" spans="1:8" x14ac:dyDescent="0.3">
      <c r="A2063" s="2" t="s">
        <v>1163</v>
      </c>
      <c r="B2063" s="36">
        <v>10</v>
      </c>
      <c r="C2063" s="37" t="s">
        <v>8785</v>
      </c>
      <c r="D2063" s="32" t="s">
        <v>1400</v>
      </c>
      <c r="E2063" s="32" t="s">
        <v>28</v>
      </c>
      <c r="G2063"/>
      <c r="H2063"/>
    </row>
    <row r="2064" spans="1:8" x14ac:dyDescent="0.3">
      <c r="A2064" t="s">
        <v>7880</v>
      </c>
      <c r="B2064" s="36">
        <v>10</v>
      </c>
      <c r="C2064" s="37" t="s">
        <v>9151</v>
      </c>
      <c r="D2064" s="32" t="s">
        <v>9152</v>
      </c>
      <c r="E2064" s="32" t="s">
        <v>192</v>
      </c>
      <c r="G2064"/>
      <c r="H2064"/>
    </row>
    <row r="2065" spans="1:8" x14ac:dyDescent="0.3">
      <c r="A2065" s="2" t="s">
        <v>7879</v>
      </c>
      <c r="B2065" s="36">
        <v>10</v>
      </c>
      <c r="C2065" s="37" t="s">
        <v>8817</v>
      </c>
      <c r="D2065" s="32" t="s">
        <v>1483</v>
      </c>
      <c r="E2065" s="32" t="s">
        <v>28</v>
      </c>
      <c r="G2065"/>
      <c r="H2065"/>
    </row>
    <row r="2066" spans="1:8" x14ac:dyDescent="0.3">
      <c r="A2066" s="2" t="s">
        <v>7879</v>
      </c>
      <c r="B2066" s="36">
        <v>10</v>
      </c>
      <c r="C2066" s="37" t="s">
        <v>8817</v>
      </c>
      <c r="D2066" s="32" t="s">
        <v>1483</v>
      </c>
      <c r="E2066" s="32" t="s">
        <v>28</v>
      </c>
      <c r="G2066"/>
      <c r="H2066"/>
    </row>
    <row r="2067" spans="1:8" x14ac:dyDescent="0.3">
      <c r="A2067" s="2" t="s">
        <v>1403</v>
      </c>
      <c r="B2067" s="36">
        <v>10</v>
      </c>
      <c r="C2067" s="37" t="s">
        <v>8817</v>
      </c>
      <c r="D2067" s="32" t="s">
        <v>1483</v>
      </c>
      <c r="E2067" s="32" t="s">
        <v>28</v>
      </c>
      <c r="G2067"/>
      <c r="H2067"/>
    </row>
    <row r="2068" spans="1:8" x14ac:dyDescent="0.3">
      <c r="A2068" s="2" t="s">
        <v>1403</v>
      </c>
      <c r="B2068" s="36">
        <v>10</v>
      </c>
      <c r="C2068" s="37" t="s">
        <v>8817</v>
      </c>
      <c r="D2068" s="32" t="s">
        <v>1483</v>
      </c>
      <c r="E2068" s="32" t="s">
        <v>28</v>
      </c>
      <c r="G2068"/>
      <c r="H2068"/>
    </row>
    <row r="2069" spans="1:8" x14ac:dyDescent="0.3">
      <c r="A2069" s="2" t="s">
        <v>1403</v>
      </c>
      <c r="B2069" s="36">
        <v>10</v>
      </c>
      <c r="C2069" s="37" t="s">
        <v>8817</v>
      </c>
      <c r="D2069" s="32" t="s">
        <v>1483</v>
      </c>
      <c r="E2069" s="32" t="s">
        <v>28</v>
      </c>
      <c r="G2069"/>
      <c r="H2069"/>
    </row>
    <row r="2070" spans="1:8" x14ac:dyDescent="0.3">
      <c r="A2070" s="2" t="s">
        <v>1403</v>
      </c>
      <c r="B2070" s="36">
        <v>10</v>
      </c>
      <c r="C2070" s="37" t="s">
        <v>8817</v>
      </c>
      <c r="D2070" s="32" t="s">
        <v>1483</v>
      </c>
      <c r="E2070" s="32" t="s">
        <v>28</v>
      </c>
      <c r="G2070"/>
      <c r="H2070"/>
    </row>
    <row r="2071" spans="1:8" x14ac:dyDescent="0.3">
      <c r="A2071" s="2" t="s">
        <v>277</v>
      </c>
      <c r="B2071" s="36">
        <v>10</v>
      </c>
      <c r="C2071" s="37" t="s">
        <v>8817</v>
      </c>
      <c r="D2071" s="31" t="s">
        <v>8861</v>
      </c>
      <c r="E2071" s="32" t="s">
        <v>28</v>
      </c>
      <c r="G2071"/>
      <c r="H2071"/>
    </row>
    <row r="2072" spans="1:8" x14ac:dyDescent="0.3">
      <c r="A2072" s="2" t="s">
        <v>277</v>
      </c>
      <c r="B2072" s="36">
        <v>10</v>
      </c>
      <c r="C2072" s="37" t="s">
        <v>8817</v>
      </c>
      <c r="D2072" s="32" t="s">
        <v>482</v>
      </c>
      <c r="E2072" s="32" t="s">
        <v>28</v>
      </c>
      <c r="G2072"/>
      <c r="H2072"/>
    </row>
    <row r="2073" spans="1:8" x14ac:dyDescent="0.3">
      <c r="A2073" s="2" t="s">
        <v>277</v>
      </c>
      <c r="B2073" s="36">
        <v>10</v>
      </c>
      <c r="C2073" s="37" t="s">
        <v>8817</v>
      </c>
      <c r="D2073" s="32" t="s">
        <v>482</v>
      </c>
      <c r="E2073" s="32" t="s">
        <v>28</v>
      </c>
      <c r="G2073"/>
      <c r="H2073"/>
    </row>
    <row r="2074" spans="1:8" x14ac:dyDescent="0.3">
      <c r="A2074" s="2" t="s">
        <v>277</v>
      </c>
      <c r="B2074" s="36">
        <v>10</v>
      </c>
      <c r="C2074" s="37" t="s">
        <v>8817</v>
      </c>
      <c r="D2074" s="32" t="s">
        <v>482</v>
      </c>
      <c r="E2074" s="32" t="s">
        <v>28</v>
      </c>
      <c r="G2074"/>
      <c r="H2074"/>
    </row>
    <row r="2075" spans="1:8" x14ac:dyDescent="0.3">
      <c r="A2075" s="4" t="s">
        <v>1122</v>
      </c>
      <c r="B2075" s="36">
        <v>10</v>
      </c>
      <c r="C2075" s="37" t="s">
        <v>8817</v>
      </c>
      <c r="D2075" s="5" t="s">
        <v>7962</v>
      </c>
      <c r="E2075" s="32" t="s">
        <v>28</v>
      </c>
      <c r="G2075"/>
      <c r="H2075"/>
    </row>
    <row r="2076" spans="1:8" x14ac:dyDescent="0.3">
      <c r="A2076" s="4" t="s">
        <v>1122</v>
      </c>
      <c r="B2076" s="36">
        <v>10</v>
      </c>
      <c r="C2076" s="37" t="s">
        <v>8817</v>
      </c>
      <c r="D2076" s="5" t="s">
        <v>7962</v>
      </c>
      <c r="E2076" s="32" t="s">
        <v>28</v>
      </c>
      <c r="G2076"/>
      <c r="H2076"/>
    </row>
    <row r="2077" spans="1:8" x14ac:dyDescent="0.3">
      <c r="A2077" s="4" t="s">
        <v>1122</v>
      </c>
      <c r="B2077" s="36">
        <v>10</v>
      </c>
      <c r="C2077" s="37" t="s">
        <v>8817</v>
      </c>
      <c r="D2077" s="5" t="s">
        <v>7962</v>
      </c>
      <c r="E2077" s="32" t="s">
        <v>28</v>
      </c>
      <c r="G2077"/>
      <c r="H2077"/>
    </row>
    <row r="2078" spans="1:8" x14ac:dyDescent="0.3">
      <c r="A2078" s="4" t="s">
        <v>1122</v>
      </c>
      <c r="B2078" s="36">
        <v>10</v>
      </c>
      <c r="C2078" s="37" t="s">
        <v>8817</v>
      </c>
      <c r="D2078" s="5" t="s">
        <v>7962</v>
      </c>
      <c r="E2078" s="32" t="s">
        <v>28</v>
      </c>
      <c r="G2078"/>
      <c r="H2078"/>
    </row>
    <row r="2079" spans="1:8" x14ac:dyDescent="0.3">
      <c r="A2079" s="4" t="s">
        <v>1122</v>
      </c>
      <c r="B2079" s="36">
        <v>10</v>
      </c>
      <c r="C2079" s="37" t="s">
        <v>8817</v>
      </c>
      <c r="D2079" s="5" t="s">
        <v>7962</v>
      </c>
      <c r="E2079" s="32" t="s">
        <v>28</v>
      </c>
      <c r="G2079"/>
      <c r="H2079"/>
    </row>
    <row r="2080" spans="1:8" x14ac:dyDescent="0.3">
      <c r="A2080" s="4" t="s">
        <v>1122</v>
      </c>
      <c r="B2080" s="36">
        <v>10</v>
      </c>
      <c r="C2080" s="37" t="s">
        <v>8817</v>
      </c>
      <c r="D2080" s="5" t="s">
        <v>7962</v>
      </c>
      <c r="E2080" s="32" t="s">
        <v>28</v>
      </c>
      <c r="G2080"/>
      <c r="H2080"/>
    </row>
    <row r="2081" spans="1:8" x14ac:dyDescent="0.3">
      <c r="A2081" s="4" t="s">
        <v>1122</v>
      </c>
      <c r="B2081" s="36">
        <v>10</v>
      </c>
      <c r="C2081" s="37" t="s">
        <v>8817</v>
      </c>
      <c r="D2081" s="5" t="s">
        <v>7962</v>
      </c>
      <c r="E2081" s="32" t="s">
        <v>28</v>
      </c>
      <c r="G2081"/>
      <c r="H2081"/>
    </row>
    <row r="2082" spans="1:8" x14ac:dyDescent="0.3">
      <c r="A2082" s="4" t="s">
        <v>1122</v>
      </c>
      <c r="B2082" s="36">
        <v>10</v>
      </c>
      <c r="C2082" s="37" t="s">
        <v>8817</v>
      </c>
      <c r="D2082" s="5" t="s">
        <v>7962</v>
      </c>
      <c r="E2082" s="32" t="s">
        <v>28</v>
      </c>
      <c r="G2082"/>
      <c r="H2082"/>
    </row>
    <row r="2083" spans="1:8" x14ac:dyDescent="0.3">
      <c r="A2083" s="4" t="s">
        <v>1122</v>
      </c>
      <c r="B2083" s="36">
        <v>10</v>
      </c>
      <c r="C2083" s="37" t="s">
        <v>8817</v>
      </c>
      <c r="D2083" s="5" t="s">
        <v>7962</v>
      </c>
      <c r="E2083" s="32" t="s">
        <v>28</v>
      </c>
      <c r="G2083"/>
      <c r="H2083"/>
    </row>
    <row r="2084" spans="1:8" x14ac:dyDescent="0.3">
      <c r="A2084" s="2" t="s">
        <v>1163</v>
      </c>
      <c r="B2084" s="36">
        <v>10</v>
      </c>
      <c r="C2084" s="37" t="s">
        <v>8817</v>
      </c>
      <c r="D2084" s="31" t="s">
        <v>8861</v>
      </c>
      <c r="E2084" s="32" t="s">
        <v>28</v>
      </c>
      <c r="G2084"/>
      <c r="H2084"/>
    </row>
    <row r="2085" spans="1:8" x14ac:dyDescent="0.3">
      <c r="A2085" s="2" t="s">
        <v>7881</v>
      </c>
      <c r="B2085" s="36">
        <v>10</v>
      </c>
      <c r="C2085" s="37" t="s">
        <v>8817</v>
      </c>
      <c r="D2085" s="31" t="s">
        <v>1483</v>
      </c>
      <c r="E2085" s="32" t="s">
        <v>192</v>
      </c>
      <c r="G2085"/>
      <c r="H2085"/>
    </row>
    <row r="2086" spans="1:8" x14ac:dyDescent="0.3">
      <c r="A2086" s="2" t="s">
        <v>7882</v>
      </c>
      <c r="B2086" s="36">
        <v>11</v>
      </c>
      <c r="C2086" s="37" t="s">
        <v>8777</v>
      </c>
      <c r="D2086" s="31" t="s">
        <v>7889</v>
      </c>
      <c r="E2086" s="32" t="s">
        <v>192</v>
      </c>
      <c r="G2086"/>
      <c r="H2086"/>
    </row>
    <row r="2087" spans="1:8" x14ac:dyDescent="0.3">
      <c r="A2087" s="2" t="s">
        <v>7882</v>
      </c>
      <c r="B2087" s="36">
        <v>11</v>
      </c>
      <c r="C2087" s="37" t="s">
        <v>8777</v>
      </c>
      <c r="D2087" s="31" t="s">
        <v>7889</v>
      </c>
      <c r="E2087" s="32" t="s">
        <v>192</v>
      </c>
      <c r="G2087"/>
      <c r="H2087"/>
    </row>
    <row r="2088" spans="1:8" x14ac:dyDescent="0.3">
      <c r="A2088" s="2" t="s">
        <v>7882</v>
      </c>
      <c r="B2088" s="36">
        <v>11</v>
      </c>
      <c r="C2088" s="37" t="s">
        <v>8777</v>
      </c>
      <c r="D2088" s="31" t="s">
        <v>7889</v>
      </c>
      <c r="E2088" s="32" t="s">
        <v>192</v>
      </c>
      <c r="G2088"/>
      <c r="H2088"/>
    </row>
    <row r="2089" spans="1:8" x14ac:dyDescent="0.3">
      <c r="A2089" s="2" t="s">
        <v>1403</v>
      </c>
      <c r="B2089" s="36">
        <v>11</v>
      </c>
      <c r="C2089" s="37" t="s">
        <v>8777</v>
      </c>
      <c r="D2089" s="32" t="s">
        <v>1507</v>
      </c>
      <c r="E2089" s="32" t="s">
        <v>28</v>
      </c>
      <c r="G2089"/>
      <c r="H2089"/>
    </row>
    <row r="2090" spans="1:8" x14ac:dyDescent="0.3">
      <c r="A2090" s="2" t="s">
        <v>1403</v>
      </c>
      <c r="B2090" s="36">
        <v>11</v>
      </c>
      <c r="C2090" s="37" t="s">
        <v>8777</v>
      </c>
      <c r="D2090" s="32" t="s">
        <v>1507</v>
      </c>
      <c r="E2090" s="32" t="s">
        <v>28</v>
      </c>
      <c r="G2090"/>
      <c r="H2090"/>
    </row>
    <row r="2091" spans="1:8" x14ac:dyDescent="0.3">
      <c r="A2091" s="2" t="s">
        <v>1403</v>
      </c>
      <c r="B2091" s="36">
        <v>11</v>
      </c>
      <c r="C2091" s="37" t="s">
        <v>8777</v>
      </c>
      <c r="D2091" s="32" t="s">
        <v>1507</v>
      </c>
      <c r="E2091" s="32" t="s">
        <v>28</v>
      </c>
      <c r="G2091"/>
      <c r="H2091"/>
    </row>
    <row r="2092" spans="1:8" x14ac:dyDescent="0.3">
      <c r="A2092" s="2" t="s">
        <v>1403</v>
      </c>
      <c r="B2092" s="36">
        <v>11</v>
      </c>
      <c r="C2092" s="37" t="s">
        <v>8777</v>
      </c>
      <c r="D2092" s="32" t="s">
        <v>1507</v>
      </c>
      <c r="E2092" s="32" t="s">
        <v>28</v>
      </c>
      <c r="G2092"/>
      <c r="H2092"/>
    </row>
    <row r="2093" spans="1:8" x14ac:dyDescent="0.3">
      <c r="A2093" s="2" t="s">
        <v>277</v>
      </c>
      <c r="B2093" s="36">
        <v>11</v>
      </c>
      <c r="C2093" s="37" t="s">
        <v>8777</v>
      </c>
      <c r="D2093" s="32" t="s">
        <v>582</v>
      </c>
      <c r="E2093" s="32" t="s">
        <v>28</v>
      </c>
      <c r="G2093"/>
      <c r="H2093"/>
    </row>
    <row r="2094" spans="1:8" x14ac:dyDescent="0.3">
      <c r="A2094" s="2" t="s">
        <v>277</v>
      </c>
      <c r="B2094" s="36">
        <v>11</v>
      </c>
      <c r="C2094" s="37" t="s">
        <v>8777</v>
      </c>
      <c r="D2094" s="32" t="s">
        <v>582</v>
      </c>
      <c r="E2094" s="32" t="s">
        <v>192</v>
      </c>
      <c r="G2094"/>
      <c r="H2094"/>
    </row>
    <row r="2095" spans="1:8" x14ac:dyDescent="0.3">
      <c r="A2095" s="2" t="s">
        <v>277</v>
      </c>
      <c r="B2095" s="36">
        <v>11</v>
      </c>
      <c r="C2095" s="37" t="s">
        <v>8777</v>
      </c>
      <c r="D2095" s="32" t="s">
        <v>582</v>
      </c>
      <c r="E2095" s="32" t="s">
        <v>28</v>
      </c>
      <c r="G2095"/>
      <c r="H2095"/>
    </row>
    <row r="2096" spans="1:8" x14ac:dyDescent="0.3">
      <c r="A2096" s="2" t="s">
        <v>277</v>
      </c>
      <c r="B2096" s="36">
        <v>11</v>
      </c>
      <c r="C2096" s="37" t="s">
        <v>8777</v>
      </c>
      <c r="D2096" s="32" t="s">
        <v>582</v>
      </c>
      <c r="E2096" s="32" t="s">
        <v>192</v>
      </c>
      <c r="G2096"/>
      <c r="H2096"/>
    </row>
    <row r="2097" spans="1:8" x14ac:dyDescent="0.3">
      <c r="A2097" s="2" t="s">
        <v>277</v>
      </c>
      <c r="B2097" s="36">
        <v>11</v>
      </c>
      <c r="C2097" s="37" t="s">
        <v>9171</v>
      </c>
      <c r="D2097" s="32" t="s">
        <v>9172</v>
      </c>
      <c r="E2097" s="32" t="s">
        <v>28</v>
      </c>
      <c r="G2097"/>
      <c r="H2097"/>
    </row>
    <row r="2098" spans="1:8" x14ac:dyDescent="0.3">
      <c r="A2098" s="2" t="s">
        <v>277</v>
      </c>
      <c r="B2098" s="36">
        <v>11</v>
      </c>
      <c r="C2098" s="37" t="s">
        <v>8777</v>
      </c>
      <c r="D2098" s="32" t="s">
        <v>582</v>
      </c>
      <c r="E2098" s="32" t="s">
        <v>192</v>
      </c>
      <c r="G2098"/>
      <c r="H2098"/>
    </row>
    <row r="2099" spans="1:8" x14ac:dyDescent="0.3">
      <c r="A2099" s="2" t="s">
        <v>277</v>
      </c>
      <c r="B2099" s="36">
        <v>11</v>
      </c>
      <c r="C2099" s="37" t="s">
        <v>8777</v>
      </c>
      <c r="D2099" s="32" t="s">
        <v>582</v>
      </c>
      <c r="E2099" s="32" t="s">
        <v>192</v>
      </c>
      <c r="G2099"/>
      <c r="H2099"/>
    </row>
    <row r="2100" spans="1:8" x14ac:dyDescent="0.3">
      <c r="A2100" s="2" t="s">
        <v>277</v>
      </c>
      <c r="B2100" s="36">
        <v>11</v>
      </c>
      <c r="C2100" s="37" t="s">
        <v>8777</v>
      </c>
      <c r="D2100" s="32" t="s">
        <v>582</v>
      </c>
      <c r="E2100" s="32" t="s">
        <v>192</v>
      </c>
      <c r="G2100"/>
      <c r="H2100"/>
    </row>
    <row r="2101" spans="1:8" x14ac:dyDescent="0.3">
      <c r="A2101" s="2" t="s">
        <v>1163</v>
      </c>
      <c r="B2101" s="36">
        <v>11</v>
      </c>
      <c r="C2101" s="37" t="s">
        <v>8777</v>
      </c>
      <c r="D2101" s="32" t="s">
        <v>7889</v>
      </c>
      <c r="E2101" s="32" t="s">
        <v>192</v>
      </c>
      <c r="G2101"/>
      <c r="H2101"/>
    </row>
    <row r="2102" spans="1:8" x14ac:dyDescent="0.3">
      <c r="A2102" s="2" t="s">
        <v>7881</v>
      </c>
      <c r="B2102" s="36">
        <v>11</v>
      </c>
      <c r="C2102" s="37" t="s">
        <v>8777</v>
      </c>
      <c r="D2102" s="31" t="s">
        <v>7889</v>
      </c>
      <c r="E2102" s="32" t="s">
        <v>192</v>
      </c>
      <c r="G2102"/>
      <c r="H2102"/>
    </row>
    <row r="2103" spans="1:8" x14ac:dyDescent="0.3">
      <c r="A2103" s="2" t="s">
        <v>7881</v>
      </c>
      <c r="B2103" s="36">
        <v>11</v>
      </c>
      <c r="C2103" s="37" t="s">
        <v>8777</v>
      </c>
      <c r="D2103" s="31" t="s">
        <v>7889</v>
      </c>
      <c r="E2103" s="32" t="s">
        <v>192</v>
      </c>
      <c r="G2103"/>
      <c r="H2103"/>
    </row>
    <row r="2104" spans="1:8" x14ac:dyDescent="0.3">
      <c r="A2104" t="s">
        <v>7880</v>
      </c>
      <c r="B2104" s="36">
        <v>11</v>
      </c>
      <c r="C2104" s="37" t="s">
        <v>9039</v>
      </c>
      <c r="D2104" s="32" t="s">
        <v>9040</v>
      </c>
      <c r="E2104" s="32" t="s">
        <v>1009</v>
      </c>
      <c r="G2104"/>
      <c r="H2104"/>
    </row>
    <row r="2105" spans="1:8" x14ac:dyDescent="0.3">
      <c r="A2105" s="2" t="s">
        <v>11</v>
      </c>
      <c r="B2105" s="36">
        <v>11</v>
      </c>
      <c r="C2105" s="37" t="s">
        <v>8780</v>
      </c>
      <c r="D2105" s="31" t="s">
        <v>66</v>
      </c>
      <c r="E2105" s="32" t="s">
        <v>28</v>
      </c>
      <c r="G2105"/>
      <c r="H2105"/>
    </row>
    <row r="2106" spans="1:8" x14ac:dyDescent="0.3">
      <c r="A2106" s="2" t="s">
        <v>11</v>
      </c>
      <c r="B2106" s="36">
        <v>11</v>
      </c>
      <c r="C2106" s="37" t="s">
        <v>8780</v>
      </c>
      <c r="D2106" s="31" t="s">
        <v>66</v>
      </c>
      <c r="E2106" s="32" t="s">
        <v>28</v>
      </c>
      <c r="G2106"/>
      <c r="H2106"/>
    </row>
    <row r="2107" spans="1:8" x14ac:dyDescent="0.3">
      <c r="A2107" s="2" t="s">
        <v>11</v>
      </c>
      <c r="B2107" s="36">
        <v>11</v>
      </c>
      <c r="C2107" s="37" t="s">
        <v>8780</v>
      </c>
      <c r="D2107" s="31" t="s">
        <v>66</v>
      </c>
      <c r="E2107" s="32" t="s">
        <v>28</v>
      </c>
      <c r="G2107"/>
      <c r="H2107"/>
    </row>
    <row r="2108" spans="1:8" x14ac:dyDescent="0.3">
      <c r="A2108" s="2" t="s">
        <v>11</v>
      </c>
      <c r="B2108" s="36">
        <v>11</v>
      </c>
      <c r="C2108" s="37" t="s">
        <v>8780</v>
      </c>
      <c r="D2108" s="31" t="s">
        <v>94</v>
      </c>
      <c r="E2108" s="32" t="s">
        <v>28</v>
      </c>
      <c r="G2108"/>
      <c r="H2108"/>
    </row>
    <row r="2109" spans="1:8" x14ac:dyDescent="0.3">
      <c r="A2109" s="2" t="s">
        <v>7882</v>
      </c>
      <c r="B2109" s="36">
        <v>11</v>
      </c>
      <c r="C2109" s="37" t="s">
        <v>8780</v>
      </c>
      <c r="D2109" s="31" t="s">
        <v>7877</v>
      </c>
      <c r="E2109" s="32" t="s">
        <v>192</v>
      </c>
      <c r="G2109"/>
      <c r="H2109"/>
    </row>
    <row r="2110" spans="1:8" x14ac:dyDescent="0.3">
      <c r="A2110" s="2" t="s">
        <v>11</v>
      </c>
      <c r="B2110" s="36">
        <v>11</v>
      </c>
      <c r="C2110" s="37" t="s">
        <v>8780</v>
      </c>
      <c r="D2110" s="31" t="s">
        <v>94</v>
      </c>
      <c r="E2110" s="32" t="s">
        <v>28</v>
      </c>
      <c r="G2110"/>
      <c r="H2110"/>
    </row>
    <row r="2111" spans="1:8" x14ac:dyDescent="0.3">
      <c r="A2111" s="2" t="s">
        <v>11</v>
      </c>
      <c r="B2111" s="36">
        <v>11</v>
      </c>
      <c r="C2111" s="37" t="s">
        <v>8780</v>
      </c>
      <c r="D2111" s="31" t="s">
        <v>203</v>
      </c>
      <c r="E2111" s="32" t="s">
        <v>28</v>
      </c>
      <c r="G2111"/>
      <c r="H2111"/>
    </row>
    <row r="2112" spans="1:8" x14ac:dyDescent="0.3">
      <c r="A2112" s="2" t="s">
        <v>11</v>
      </c>
      <c r="B2112" s="36">
        <v>11</v>
      </c>
      <c r="C2112" s="37" t="s">
        <v>8780</v>
      </c>
      <c r="D2112" s="31" t="s">
        <v>203</v>
      </c>
      <c r="E2112" s="32" t="s">
        <v>28</v>
      </c>
      <c r="G2112"/>
      <c r="H2112"/>
    </row>
    <row r="2113" spans="1:8" x14ac:dyDescent="0.3">
      <c r="A2113" s="2" t="s">
        <v>11</v>
      </c>
      <c r="B2113" s="36">
        <v>11</v>
      </c>
      <c r="C2113" s="37" t="s">
        <v>8780</v>
      </c>
      <c r="D2113" s="31" t="s">
        <v>203</v>
      </c>
      <c r="E2113" s="32" t="s">
        <v>28</v>
      </c>
      <c r="G2113"/>
      <c r="H2113"/>
    </row>
    <row r="2114" spans="1:8" x14ac:dyDescent="0.3">
      <c r="A2114" s="2" t="s">
        <v>11</v>
      </c>
      <c r="B2114" s="36">
        <v>11</v>
      </c>
      <c r="C2114" s="37" t="s">
        <v>8780</v>
      </c>
      <c r="D2114" s="31" t="s">
        <v>203</v>
      </c>
      <c r="E2114" s="32" t="s">
        <v>28</v>
      </c>
      <c r="G2114"/>
      <c r="H2114"/>
    </row>
    <row r="2115" spans="1:8" x14ac:dyDescent="0.3">
      <c r="A2115" s="2" t="s">
        <v>11</v>
      </c>
      <c r="B2115" s="36">
        <v>11</v>
      </c>
      <c r="C2115" s="37" t="s">
        <v>8780</v>
      </c>
      <c r="D2115" s="31" t="s">
        <v>203</v>
      </c>
      <c r="E2115" s="32" t="s">
        <v>28</v>
      </c>
      <c r="G2115"/>
      <c r="H2115"/>
    </row>
    <row r="2116" spans="1:8" x14ac:dyDescent="0.3">
      <c r="A2116" s="2" t="s">
        <v>1403</v>
      </c>
      <c r="B2116" s="36">
        <v>11</v>
      </c>
      <c r="C2116" s="37" t="s">
        <v>8780</v>
      </c>
      <c r="D2116" s="32" t="s">
        <v>94</v>
      </c>
      <c r="E2116" s="32" t="s">
        <v>28</v>
      </c>
      <c r="G2116"/>
      <c r="H2116"/>
    </row>
    <row r="2117" spans="1:8" x14ac:dyDescent="0.3">
      <c r="A2117" s="2" t="s">
        <v>1403</v>
      </c>
      <c r="B2117" s="36">
        <v>11</v>
      </c>
      <c r="C2117" s="37" t="s">
        <v>8780</v>
      </c>
      <c r="D2117" s="32" t="s">
        <v>94</v>
      </c>
      <c r="E2117" s="32" t="s">
        <v>28</v>
      </c>
      <c r="G2117"/>
      <c r="H2117"/>
    </row>
    <row r="2118" spans="1:8" x14ac:dyDescent="0.3">
      <c r="A2118" s="2" t="s">
        <v>1403</v>
      </c>
      <c r="B2118" s="36">
        <v>11</v>
      </c>
      <c r="C2118" s="37" t="s">
        <v>8780</v>
      </c>
      <c r="D2118" s="32" t="s">
        <v>203</v>
      </c>
      <c r="E2118" s="32" t="s">
        <v>28</v>
      </c>
      <c r="G2118"/>
      <c r="H2118"/>
    </row>
    <row r="2119" spans="1:8" x14ac:dyDescent="0.3">
      <c r="A2119" s="2" t="s">
        <v>1403</v>
      </c>
      <c r="B2119" s="36">
        <v>11</v>
      </c>
      <c r="C2119" s="37" t="s">
        <v>8780</v>
      </c>
      <c r="D2119" s="32" t="s">
        <v>203</v>
      </c>
      <c r="E2119" s="32" t="s">
        <v>28</v>
      </c>
      <c r="G2119"/>
      <c r="H2119"/>
    </row>
    <row r="2120" spans="1:8" x14ac:dyDescent="0.3">
      <c r="A2120" s="2" t="s">
        <v>1403</v>
      </c>
      <c r="B2120" s="36">
        <v>11</v>
      </c>
      <c r="C2120" s="37" t="s">
        <v>8780</v>
      </c>
      <c r="D2120" s="32" t="s">
        <v>203</v>
      </c>
      <c r="E2120" s="32" t="s">
        <v>28</v>
      </c>
      <c r="G2120"/>
      <c r="H2120"/>
    </row>
    <row r="2121" spans="1:8" x14ac:dyDescent="0.3">
      <c r="A2121" s="2" t="s">
        <v>1403</v>
      </c>
      <c r="B2121" s="36">
        <v>11</v>
      </c>
      <c r="C2121" s="37" t="s">
        <v>8780</v>
      </c>
      <c r="D2121" s="32" t="s">
        <v>203</v>
      </c>
      <c r="E2121" s="32" t="s">
        <v>28</v>
      </c>
      <c r="G2121"/>
      <c r="H2121"/>
    </row>
    <row r="2122" spans="1:8" x14ac:dyDescent="0.3">
      <c r="A2122" s="2" t="s">
        <v>1403</v>
      </c>
      <c r="B2122" s="36">
        <v>11</v>
      </c>
      <c r="C2122" s="37" t="s">
        <v>8780</v>
      </c>
      <c r="D2122" s="32" t="s">
        <v>203</v>
      </c>
      <c r="E2122" s="32" t="s">
        <v>28</v>
      </c>
      <c r="G2122"/>
      <c r="H2122"/>
    </row>
    <row r="2123" spans="1:8" x14ac:dyDescent="0.3">
      <c r="A2123" s="2" t="s">
        <v>1403</v>
      </c>
      <c r="B2123" s="36">
        <v>11</v>
      </c>
      <c r="C2123" s="37" t="s">
        <v>8780</v>
      </c>
      <c r="D2123" s="32" t="s">
        <v>203</v>
      </c>
      <c r="E2123" s="32" t="s">
        <v>28</v>
      </c>
      <c r="G2123"/>
      <c r="H2123"/>
    </row>
    <row r="2124" spans="1:8" x14ac:dyDescent="0.3">
      <c r="A2124" s="2" t="s">
        <v>277</v>
      </c>
      <c r="B2124" s="36">
        <v>11</v>
      </c>
      <c r="C2124" s="37" t="s">
        <v>8780</v>
      </c>
      <c r="D2124" s="32" t="s">
        <v>312</v>
      </c>
      <c r="E2124" s="32" t="s">
        <v>28</v>
      </c>
      <c r="G2124"/>
      <c r="H2124"/>
    </row>
    <row r="2125" spans="1:8" x14ac:dyDescent="0.3">
      <c r="A2125" s="2" t="s">
        <v>277</v>
      </c>
      <c r="B2125" s="36">
        <v>11</v>
      </c>
      <c r="C2125" s="37" t="s">
        <v>8780</v>
      </c>
      <c r="D2125" s="32" t="s">
        <v>312</v>
      </c>
      <c r="E2125" s="32" t="s">
        <v>28</v>
      </c>
      <c r="G2125"/>
      <c r="H2125"/>
    </row>
    <row r="2126" spans="1:8" x14ac:dyDescent="0.3">
      <c r="A2126" s="2" t="s">
        <v>277</v>
      </c>
      <c r="B2126" s="36">
        <v>11</v>
      </c>
      <c r="C2126" s="37" t="s">
        <v>8780</v>
      </c>
      <c r="D2126" s="32" t="s">
        <v>312</v>
      </c>
      <c r="E2126" s="32" t="s">
        <v>28</v>
      </c>
      <c r="G2126"/>
      <c r="H2126"/>
    </row>
    <row r="2127" spans="1:8" x14ac:dyDescent="0.3">
      <c r="A2127" s="2" t="s">
        <v>277</v>
      </c>
      <c r="B2127" s="36">
        <v>11</v>
      </c>
      <c r="C2127" s="37" t="s">
        <v>8780</v>
      </c>
      <c r="D2127" s="32" t="s">
        <v>312</v>
      </c>
      <c r="E2127" s="32" t="s">
        <v>28</v>
      </c>
      <c r="G2127"/>
      <c r="H2127"/>
    </row>
    <row r="2128" spans="1:8" x14ac:dyDescent="0.3">
      <c r="A2128" s="2" t="s">
        <v>277</v>
      </c>
      <c r="B2128" s="36">
        <v>11</v>
      </c>
      <c r="C2128" s="37" t="s">
        <v>8780</v>
      </c>
      <c r="D2128" s="32" t="s">
        <v>312</v>
      </c>
      <c r="E2128" s="32" t="s">
        <v>28</v>
      </c>
      <c r="G2128"/>
      <c r="H2128"/>
    </row>
    <row r="2129" spans="1:8" x14ac:dyDescent="0.3">
      <c r="A2129" s="2" t="s">
        <v>277</v>
      </c>
      <c r="B2129" s="36">
        <v>11</v>
      </c>
      <c r="C2129" s="37" t="s">
        <v>8780</v>
      </c>
      <c r="D2129" s="32" t="s">
        <v>312</v>
      </c>
      <c r="E2129" s="32" t="s">
        <v>28</v>
      </c>
      <c r="G2129"/>
      <c r="H2129"/>
    </row>
    <row r="2130" spans="1:8" x14ac:dyDescent="0.3">
      <c r="A2130" s="2" t="s">
        <v>277</v>
      </c>
      <c r="B2130" s="36">
        <v>11</v>
      </c>
      <c r="C2130" s="37" t="s">
        <v>8780</v>
      </c>
      <c r="D2130" s="32" t="s">
        <v>312</v>
      </c>
      <c r="E2130" s="32" t="s">
        <v>28</v>
      </c>
      <c r="G2130"/>
      <c r="H2130"/>
    </row>
    <row r="2131" spans="1:8" x14ac:dyDescent="0.3">
      <c r="A2131" s="2" t="s">
        <v>277</v>
      </c>
      <c r="B2131" s="36">
        <v>11</v>
      </c>
      <c r="C2131" s="37" t="s">
        <v>8780</v>
      </c>
      <c r="D2131" s="32" t="s">
        <v>312</v>
      </c>
      <c r="E2131" s="32" t="s">
        <v>28</v>
      </c>
      <c r="G2131"/>
      <c r="H2131"/>
    </row>
    <row r="2132" spans="1:8" x14ac:dyDescent="0.3">
      <c r="A2132" s="2" t="s">
        <v>277</v>
      </c>
      <c r="B2132" s="36">
        <v>11</v>
      </c>
      <c r="C2132" s="37" t="s">
        <v>8780</v>
      </c>
      <c r="D2132" s="32" t="s">
        <v>312</v>
      </c>
      <c r="E2132" s="32" t="s">
        <v>28</v>
      </c>
      <c r="G2132"/>
      <c r="H2132"/>
    </row>
    <row r="2133" spans="1:8" x14ac:dyDescent="0.3">
      <c r="A2133" s="2" t="s">
        <v>277</v>
      </c>
      <c r="B2133" s="36">
        <v>11</v>
      </c>
      <c r="C2133" s="37" t="s">
        <v>8780</v>
      </c>
      <c r="D2133" s="32" t="s">
        <v>312</v>
      </c>
      <c r="E2133" s="32" t="s">
        <v>28</v>
      </c>
      <c r="G2133"/>
      <c r="H2133"/>
    </row>
    <row r="2134" spans="1:8" x14ac:dyDescent="0.3">
      <c r="A2134" s="2" t="s">
        <v>277</v>
      </c>
      <c r="B2134" s="36">
        <v>11</v>
      </c>
      <c r="C2134" s="37" t="s">
        <v>8780</v>
      </c>
      <c r="D2134" s="32" t="s">
        <v>312</v>
      </c>
      <c r="E2134" s="32" t="s">
        <v>28</v>
      </c>
      <c r="G2134"/>
      <c r="H2134"/>
    </row>
    <row r="2135" spans="1:8" x14ac:dyDescent="0.3">
      <c r="A2135" s="2" t="s">
        <v>277</v>
      </c>
      <c r="B2135" s="36">
        <v>11</v>
      </c>
      <c r="C2135" s="37" t="s">
        <v>8780</v>
      </c>
      <c r="D2135" s="32" t="s">
        <v>312</v>
      </c>
      <c r="E2135" s="32" t="s">
        <v>28</v>
      </c>
      <c r="G2135"/>
      <c r="H2135"/>
    </row>
    <row r="2136" spans="1:8" x14ac:dyDescent="0.3">
      <c r="A2136" s="2" t="s">
        <v>277</v>
      </c>
      <c r="B2136" s="36">
        <v>11</v>
      </c>
      <c r="C2136" s="37" t="s">
        <v>8780</v>
      </c>
      <c r="D2136" s="32" t="s">
        <v>312</v>
      </c>
      <c r="E2136" s="32" t="s">
        <v>28</v>
      </c>
      <c r="G2136"/>
      <c r="H2136"/>
    </row>
    <row r="2137" spans="1:8" x14ac:dyDescent="0.3">
      <c r="A2137" s="2" t="s">
        <v>277</v>
      </c>
      <c r="B2137" s="36">
        <v>11</v>
      </c>
      <c r="C2137" s="37" t="s">
        <v>8780</v>
      </c>
      <c r="D2137" s="32" t="s">
        <v>312</v>
      </c>
      <c r="E2137" s="32" t="s">
        <v>28</v>
      </c>
      <c r="G2137"/>
      <c r="H2137"/>
    </row>
    <row r="2138" spans="1:8" x14ac:dyDescent="0.3">
      <c r="A2138" s="2" t="s">
        <v>277</v>
      </c>
      <c r="B2138" s="36">
        <v>11</v>
      </c>
      <c r="C2138" s="37" t="s">
        <v>8780</v>
      </c>
      <c r="D2138" s="32" t="s">
        <v>312</v>
      </c>
      <c r="E2138" s="32" t="s">
        <v>28</v>
      </c>
      <c r="G2138"/>
      <c r="H2138"/>
    </row>
    <row r="2139" spans="1:8" x14ac:dyDescent="0.3">
      <c r="A2139" s="2" t="s">
        <v>277</v>
      </c>
      <c r="B2139" s="36">
        <v>11</v>
      </c>
      <c r="C2139" s="37" t="s">
        <v>8780</v>
      </c>
      <c r="D2139" s="32" t="s">
        <v>312</v>
      </c>
      <c r="E2139" s="32" t="s">
        <v>28</v>
      </c>
      <c r="G2139"/>
      <c r="H2139"/>
    </row>
    <row r="2140" spans="1:8" x14ac:dyDescent="0.3">
      <c r="A2140" s="2" t="s">
        <v>277</v>
      </c>
      <c r="B2140" s="36">
        <v>11</v>
      </c>
      <c r="C2140" s="37" t="s">
        <v>8780</v>
      </c>
      <c r="D2140" s="32" t="s">
        <v>312</v>
      </c>
      <c r="E2140" s="32" t="s">
        <v>192</v>
      </c>
      <c r="G2140"/>
      <c r="H2140"/>
    </row>
    <row r="2141" spans="1:8" x14ac:dyDescent="0.3">
      <c r="A2141" s="2" t="s">
        <v>277</v>
      </c>
      <c r="B2141" s="36">
        <v>11</v>
      </c>
      <c r="C2141" s="37" t="s">
        <v>8780</v>
      </c>
      <c r="D2141" s="32" t="s">
        <v>312</v>
      </c>
      <c r="E2141" s="32" t="s">
        <v>28</v>
      </c>
      <c r="G2141"/>
      <c r="H2141"/>
    </row>
    <row r="2142" spans="1:8" x14ac:dyDescent="0.3">
      <c r="A2142" s="2" t="s">
        <v>277</v>
      </c>
      <c r="B2142" s="36">
        <v>11</v>
      </c>
      <c r="C2142" s="37" t="s">
        <v>9060</v>
      </c>
      <c r="D2142" s="32" t="s">
        <v>9087</v>
      </c>
      <c r="E2142" s="32" t="s">
        <v>1009</v>
      </c>
      <c r="G2142"/>
      <c r="H2142"/>
    </row>
    <row r="2143" spans="1:8" x14ac:dyDescent="0.3">
      <c r="A2143" s="2" t="s">
        <v>277</v>
      </c>
      <c r="B2143" s="36">
        <v>11</v>
      </c>
      <c r="C2143" s="37" t="s">
        <v>8780</v>
      </c>
      <c r="D2143" s="32" t="s">
        <v>312</v>
      </c>
      <c r="E2143" s="32" t="s">
        <v>192</v>
      </c>
      <c r="G2143"/>
      <c r="H2143"/>
    </row>
    <row r="2144" spans="1:8" x14ac:dyDescent="0.3">
      <c r="A2144" s="2" t="s">
        <v>277</v>
      </c>
      <c r="B2144" s="36">
        <v>11</v>
      </c>
      <c r="C2144" s="37" t="s">
        <v>8780</v>
      </c>
      <c r="D2144" s="32" t="s">
        <v>312</v>
      </c>
      <c r="E2144" s="32" t="s">
        <v>192</v>
      </c>
      <c r="G2144"/>
      <c r="H2144"/>
    </row>
    <row r="2145" spans="1:8" x14ac:dyDescent="0.3">
      <c r="A2145" s="2" t="s">
        <v>277</v>
      </c>
      <c r="B2145" s="36">
        <v>11</v>
      </c>
      <c r="C2145" s="37" t="s">
        <v>8780</v>
      </c>
      <c r="D2145" s="32" t="s">
        <v>312</v>
      </c>
      <c r="E2145" s="32" t="s">
        <v>192</v>
      </c>
      <c r="G2145"/>
      <c r="H2145"/>
    </row>
    <row r="2146" spans="1:8" x14ac:dyDescent="0.3">
      <c r="A2146" s="2" t="s">
        <v>277</v>
      </c>
      <c r="B2146" s="36">
        <v>11</v>
      </c>
      <c r="C2146" s="37" t="s">
        <v>8780</v>
      </c>
      <c r="D2146" s="32" t="s">
        <v>312</v>
      </c>
      <c r="E2146" s="32" t="s">
        <v>192</v>
      </c>
      <c r="G2146"/>
      <c r="H2146"/>
    </row>
    <row r="2147" spans="1:8" x14ac:dyDescent="0.3">
      <c r="A2147" s="2" t="s">
        <v>277</v>
      </c>
      <c r="B2147" s="36">
        <v>11</v>
      </c>
      <c r="C2147" s="37" t="s">
        <v>9060</v>
      </c>
      <c r="D2147" s="32" t="s">
        <v>9089</v>
      </c>
      <c r="E2147" s="32" t="s">
        <v>1009</v>
      </c>
      <c r="G2147"/>
      <c r="H2147"/>
    </row>
    <row r="2148" spans="1:8" x14ac:dyDescent="0.3">
      <c r="A2148" s="2" t="s">
        <v>277</v>
      </c>
      <c r="B2148" s="36">
        <v>11</v>
      </c>
      <c r="C2148" s="37" t="s">
        <v>8780</v>
      </c>
      <c r="D2148" s="32" t="s">
        <v>312</v>
      </c>
      <c r="E2148" s="32" t="s">
        <v>192</v>
      </c>
      <c r="G2148"/>
      <c r="H2148"/>
    </row>
    <row r="2149" spans="1:8" x14ac:dyDescent="0.3">
      <c r="A2149" s="2" t="s">
        <v>277</v>
      </c>
      <c r="B2149" s="36">
        <v>11</v>
      </c>
      <c r="C2149" s="37" t="s">
        <v>8780</v>
      </c>
      <c r="D2149" s="32" t="s">
        <v>312</v>
      </c>
      <c r="E2149" s="32" t="s">
        <v>192</v>
      </c>
      <c r="G2149"/>
      <c r="H2149"/>
    </row>
    <row r="2150" spans="1:8" x14ac:dyDescent="0.3">
      <c r="A2150" s="2" t="s">
        <v>277</v>
      </c>
      <c r="B2150" s="36">
        <v>11</v>
      </c>
      <c r="C2150" s="37" t="s">
        <v>8780</v>
      </c>
      <c r="D2150" s="32" t="s">
        <v>312</v>
      </c>
      <c r="E2150" s="32" t="s">
        <v>192</v>
      </c>
      <c r="G2150"/>
      <c r="H2150"/>
    </row>
    <row r="2151" spans="1:8" x14ac:dyDescent="0.3">
      <c r="A2151" s="2" t="s">
        <v>277</v>
      </c>
      <c r="B2151" s="36">
        <v>11</v>
      </c>
      <c r="C2151" s="37" t="s">
        <v>8780</v>
      </c>
      <c r="D2151" s="32" t="s">
        <v>312</v>
      </c>
      <c r="E2151" s="32" t="s">
        <v>192</v>
      </c>
      <c r="G2151"/>
      <c r="H2151"/>
    </row>
    <row r="2152" spans="1:8" x14ac:dyDescent="0.3">
      <c r="A2152" s="2" t="s">
        <v>277</v>
      </c>
      <c r="B2152" s="36">
        <v>11</v>
      </c>
      <c r="C2152" s="37" t="s">
        <v>8780</v>
      </c>
      <c r="D2152" s="32" t="s">
        <v>312</v>
      </c>
      <c r="E2152" s="32" t="s">
        <v>192</v>
      </c>
      <c r="G2152"/>
      <c r="H2152"/>
    </row>
    <row r="2153" spans="1:8" x14ac:dyDescent="0.3">
      <c r="A2153" s="2" t="s">
        <v>277</v>
      </c>
      <c r="B2153" s="36">
        <v>11</v>
      </c>
      <c r="C2153" s="37" t="s">
        <v>8780</v>
      </c>
      <c r="D2153" s="32" t="s">
        <v>312</v>
      </c>
      <c r="E2153" s="32" t="s">
        <v>192</v>
      </c>
      <c r="G2153"/>
      <c r="H2153"/>
    </row>
    <row r="2154" spans="1:8" x14ac:dyDescent="0.3">
      <c r="A2154" s="2" t="s">
        <v>277</v>
      </c>
      <c r="B2154" s="36">
        <v>11</v>
      </c>
      <c r="C2154" s="37" t="s">
        <v>8780</v>
      </c>
      <c r="D2154" s="32" t="s">
        <v>312</v>
      </c>
      <c r="E2154" s="32" t="s">
        <v>192</v>
      </c>
      <c r="G2154"/>
      <c r="H2154"/>
    </row>
    <row r="2155" spans="1:8" x14ac:dyDescent="0.3">
      <c r="A2155" s="2" t="s">
        <v>277</v>
      </c>
      <c r="B2155" s="36">
        <v>11</v>
      </c>
      <c r="C2155" s="37" t="s">
        <v>8780</v>
      </c>
      <c r="D2155" s="32" t="s">
        <v>312</v>
      </c>
      <c r="E2155" s="32" t="s">
        <v>192</v>
      </c>
      <c r="G2155"/>
      <c r="H2155"/>
    </row>
    <row r="2156" spans="1:8" x14ac:dyDescent="0.3">
      <c r="A2156" s="2" t="s">
        <v>277</v>
      </c>
      <c r="B2156" s="36">
        <v>11</v>
      </c>
      <c r="C2156" s="37" t="s">
        <v>8780</v>
      </c>
      <c r="D2156" s="32" t="s">
        <v>312</v>
      </c>
      <c r="E2156" s="32" t="s">
        <v>192</v>
      </c>
      <c r="G2156"/>
      <c r="H2156"/>
    </row>
    <row r="2157" spans="1:8" x14ac:dyDescent="0.3">
      <c r="A2157" s="2" t="s">
        <v>277</v>
      </c>
      <c r="B2157" s="36">
        <v>11</v>
      </c>
      <c r="C2157" s="37" t="s">
        <v>8780</v>
      </c>
      <c r="D2157" s="32" t="s">
        <v>312</v>
      </c>
      <c r="E2157" s="32" t="s">
        <v>192</v>
      </c>
      <c r="G2157"/>
      <c r="H2157"/>
    </row>
    <row r="2158" spans="1:8" x14ac:dyDescent="0.3">
      <c r="A2158" s="2" t="s">
        <v>277</v>
      </c>
      <c r="B2158" s="36">
        <v>11</v>
      </c>
      <c r="C2158" s="37" t="s">
        <v>8780</v>
      </c>
      <c r="D2158" s="32" t="s">
        <v>312</v>
      </c>
      <c r="E2158" s="32" t="s">
        <v>192</v>
      </c>
      <c r="G2158"/>
      <c r="H2158"/>
    </row>
    <row r="2159" spans="1:8" x14ac:dyDescent="0.3">
      <c r="A2159" s="2" t="s">
        <v>277</v>
      </c>
      <c r="B2159" s="36">
        <v>11</v>
      </c>
      <c r="C2159" s="37" t="s">
        <v>8780</v>
      </c>
      <c r="D2159" s="32" t="s">
        <v>312</v>
      </c>
      <c r="E2159" s="32" t="s">
        <v>192</v>
      </c>
      <c r="G2159"/>
      <c r="H2159"/>
    </row>
    <row r="2160" spans="1:8" x14ac:dyDescent="0.3">
      <c r="A2160" s="2" t="s">
        <v>277</v>
      </c>
      <c r="B2160" s="36">
        <v>11</v>
      </c>
      <c r="C2160" s="37" t="s">
        <v>8780</v>
      </c>
      <c r="D2160" s="32" t="s">
        <v>312</v>
      </c>
      <c r="E2160" s="32" t="s">
        <v>192</v>
      </c>
      <c r="G2160"/>
      <c r="H2160"/>
    </row>
    <row r="2161" spans="1:8" x14ac:dyDescent="0.3">
      <c r="A2161" s="2" t="s">
        <v>277</v>
      </c>
      <c r="B2161" s="36">
        <v>11</v>
      </c>
      <c r="C2161" s="37" t="s">
        <v>8780</v>
      </c>
      <c r="D2161" s="32" t="s">
        <v>312</v>
      </c>
      <c r="E2161" s="32" t="s">
        <v>192</v>
      </c>
      <c r="G2161"/>
      <c r="H2161"/>
    </row>
    <row r="2162" spans="1:8" x14ac:dyDescent="0.3">
      <c r="A2162" s="2" t="s">
        <v>277</v>
      </c>
      <c r="B2162" s="36">
        <v>11</v>
      </c>
      <c r="C2162" s="37" t="s">
        <v>8780</v>
      </c>
      <c r="D2162" s="32" t="s">
        <v>312</v>
      </c>
      <c r="E2162" s="32" t="s">
        <v>192</v>
      </c>
      <c r="G2162"/>
      <c r="H2162"/>
    </row>
    <row r="2163" spans="1:8" x14ac:dyDescent="0.3">
      <c r="A2163" s="2" t="s">
        <v>277</v>
      </c>
      <c r="B2163" s="36">
        <v>11</v>
      </c>
      <c r="C2163" s="37" t="s">
        <v>8780</v>
      </c>
      <c r="D2163" s="32" t="s">
        <v>312</v>
      </c>
      <c r="E2163" s="32" t="s">
        <v>192</v>
      </c>
      <c r="G2163"/>
      <c r="H2163"/>
    </row>
    <row r="2164" spans="1:8" x14ac:dyDescent="0.3">
      <c r="A2164" s="2" t="s">
        <v>277</v>
      </c>
      <c r="B2164" s="36">
        <v>11</v>
      </c>
      <c r="C2164" s="37" t="s">
        <v>8780</v>
      </c>
      <c r="D2164" s="32" t="s">
        <v>312</v>
      </c>
      <c r="E2164" s="32" t="s">
        <v>192</v>
      </c>
      <c r="G2164"/>
      <c r="H2164"/>
    </row>
    <row r="2165" spans="1:8" x14ac:dyDescent="0.3">
      <c r="A2165" s="2" t="s">
        <v>277</v>
      </c>
      <c r="B2165" s="36">
        <v>11</v>
      </c>
      <c r="C2165" s="37" t="s">
        <v>8780</v>
      </c>
      <c r="D2165" s="32" t="s">
        <v>312</v>
      </c>
      <c r="E2165" s="32" t="s">
        <v>192</v>
      </c>
      <c r="G2165"/>
      <c r="H2165"/>
    </row>
    <row r="2166" spans="1:8" x14ac:dyDescent="0.3">
      <c r="A2166" s="2" t="s">
        <v>277</v>
      </c>
      <c r="B2166" s="36">
        <v>11</v>
      </c>
      <c r="C2166" s="37" t="s">
        <v>8780</v>
      </c>
      <c r="D2166" s="32" t="s">
        <v>312</v>
      </c>
      <c r="E2166" s="32" t="s">
        <v>192</v>
      </c>
      <c r="G2166"/>
      <c r="H2166"/>
    </row>
    <row r="2167" spans="1:8" x14ac:dyDescent="0.3">
      <c r="A2167" s="2" t="s">
        <v>277</v>
      </c>
      <c r="B2167" s="36">
        <v>11</v>
      </c>
      <c r="C2167" s="37" t="s">
        <v>8780</v>
      </c>
      <c r="D2167" s="32" t="s">
        <v>312</v>
      </c>
      <c r="E2167" s="32" t="s">
        <v>192</v>
      </c>
      <c r="G2167"/>
      <c r="H2167"/>
    </row>
    <row r="2168" spans="1:8" x14ac:dyDescent="0.3">
      <c r="A2168" s="2" t="s">
        <v>277</v>
      </c>
      <c r="B2168" s="36">
        <v>11</v>
      </c>
      <c r="C2168" s="37" t="s">
        <v>8780</v>
      </c>
      <c r="D2168" s="32" t="s">
        <v>312</v>
      </c>
      <c r="E2168" s="32" t="s">
        <v>192</v>
      </c>
      <c r="G2168"/>
      <c r="H2168"/>
    </row>
    <row r="2169" spans="1:8" x14ac:dyDescent="0.3">
      <c r="A2169" s="2" t="s">
        <v>277</v>
      </c>
      <c r="B2169" s="36">
        <v>11</v>
      </c>
      <c r="C2169" s="37" t="s">
        <v>8780</v>
      </c>
      <c r="D2169" s="32" t="s">
        <v>312</v>
      </c>
      <c r="E2169" s="32" t="s">
        <v>192</v>
      </c>
      <c r="G2169"/>
      <c r="H2169"/>
    </row>
    <row r="2170" spans="1:8" x14ac:dyDescent="0.3">
      <c r="A2170" s="2" t="s">
        <v>277</v>
      </c>
      <c r="B2170" s="36">
        <v>11</v>
      </c>
      <c r="C2170" s="37" t="s">
        <v>8780</v>
      </c>
      <c r="D2170" s="32" t="s">
        <v>312</v>
      </c>
      <c r="E2170" s="32" t="s">
        <v>192</v>
      </c>
      <c r="G2170"/>
      <c r="H2170"/>
    </row>
    <row r="2171" spans="1:8" x14ac:dyDescent="0.3">
      <c r="A2171" s="2" t="s">
        <v>277</v>
      </c>
      <c r="B2171" s="36">
        <v>11</v>
      </c>
      <c r="C2171" s="37" t="s">
        <v>8780</v>
      </c>
      <c r="D2171" s="32" t="s">
        <v>312</v>
      </c>
      <c r="E2171" s="32" t="s">
        <v>192</v>
      </c>
      <c r="G2171"/>
      <c r="H2171"/>
    </row>
    <row r="2172" spans="1:8" x14ac:dyDescent="0.3">
      <c r="A2172" s="2" t="s">
        <v>277</v>
      </c>
      <c r="B2172" s="36">
        <v>11</v>
      </c>
      <c r="C2172" s="37" t="s">
        <v>8780</v>
      </c>
      <c r="D2172" s="32" t="s">
        <v>312</v>
      </c>
      <c r="E2172" s="32" t="s">
        <v>192</v>
      </c>
      <c r="G2172"/>
      <c r="H2172"/>
    </row>
    <row r="2173" spans="1:8" x14ac:dyDescent="0.3">
      <c r="A2173" s="2" t="s">
        <v>277</v>
      </c>
      <c r="B2173" s="36">
        <v>11</v>
      </c>
      <c r="C2173" s="37" t="s">
        <v>8780</v>
      </c>
      <c r="D2173" s="32" t="s">
        <v>312</v>
      </c>
      <c r="E2173" s="32" t="s">
        <v>192</v>
      </c>
      <c r="G2173"/>
      <c r="H2173"/>
    </row>
    <row r="2174" spans="1:8" x14ac:dyDescent="0.3">
      <c r="A2174" s="2" t="s">
        <v>277</v>
      </c>
      <c r="B2174" s="36">
        <v>11</v>
      </c>
      <c r="C2174" s="37" t="s">
        <v>8780</v>
      </c>
      <c r="D2174" s="32" t="s">
        <v>312</v>
      </c>
      <c r="E2174" s="32" t="s">
        <v>192</v>
      </c>
      <c r="G2174"/>
      <c r="H2174"/>
    </row>
    <row r="2175" spans="1:8" x14ac:dyDescent="0.3">
      <c r="A2175" s="2" t="s">
        <v>277</v>
      </c>
      <c r="B2175" s="36">
        <v>11</v>
      </c>
      <c r="C2175" s="37" t="s">
        <v>8780</v>
      </c>
      <c r="D2175" s="32" t="s">
        <v>312</v>
      </c>
      <c r="E2175" s="32" t="s">
        <v>192</v>
      </c>
      <c r="G2175"/>
      <c r="H2175"/>
    </row>
    <row r="2176" spans="1:8" x14ac:dyDescent="0.3">
      <c r="A2176" s="2" t="s">
        <v>277</v>
      </c>
      <c r="B2176" s="36">
        <v>11</v>
      </c>
      <c r="C2176" s="37" t="s">
        <v>8780</v>
      </c>
      <c r="D2176" s="32" t="s">
        <v>312</v>
      </c>
      <c r="E2176" s="32" t="s">
        <v>192</v>
      </c>
      <c r="G2176"/>
      <c r="H2176"/>
    </row>
    <row r="2177" spans="1:8" x14ac:dyDescent="0.3">
      <c r="A2177" s="2" t="s">
        <v>277</v>
      </c>
      <c r="B2177" s="36">
        <v>11</v>
      </c>
      <c r="C2177" s="37" t="s">
        <v>8780</v>
      </c>
      <c r="D2177" s="32" t="s">
        <v>312</v>
      </c>
      <c r="E2177" s="32" t="s">
        <v>192</v>
      </c>
      <c r="G2177"/>
      <c r="H2177"/>
    </row>
    <row r="2178" spans="1:8" x14ac:dyDescent="0.3">
      <c r="A2178" s="2" t="s">
        <v>277</v>
      </c>
      <c r="B2178" s="36">
        <v>11</v>
      </c>
      <c r="C2178" s="37" t="s">
        <v>8780</v>
      </c>
      <c r="D2178" s="32" t="s">
        <v>312</v>
      </c>
      <c r="E2178" s="32" t="s">
        <v>192</v>
      </c>
      <c r="G2178"/>
      <c r="H2178"/>
    </row>
    <row r="2179" spans="1:8" x14ac:dyDescent="0.3">
      <c r="A2179" s="2" t="s">
        <v>277</v>
      </c>
      <c r="B2179" s="36">
        <v>11</v>
      </c>
      <c r="C2179" s="37" t="s">
        <v>8780</v>
      </c>
      <c r="D2179" s="32" t="s">
        <v>312</v>
      </c>
      <c r="E2179" s="32" t="s">
        <v>192</v>
      </c>
      <c r="G2179"/>
      <c r="H2179"/>
    </row>
    <row r="2180" spans="1:8" x14ac:dyDescent="0.3">
      <c r="A2180" s="2" t="s">
        <v>277</v>
      </c>
      <c r="B2180" s="36">
        <v>11</v>
      </c>
      <c r="C2180" s="37" t="s">
        <v>8780</v>
      </c>
      <c r="D2180" s="32" t="s">
        <v>312</v>
      </c>
      <c r="E2180" s="32" t="s">
        <v>192</v>
      </c>
      <c r="G2180"/>
      <c r="H2180"/>
    </row>
    <row r="2181" spans="1:8" x14ac:dyDescent="0.3">
      <c r="A2181" s="2" t="s">
        <v>277</v>
      </c>
      <c r="B2181" s="36">
        <v>11</v>
      </c>
      <c r="C2181" s="37" t="s">
        <v>8780</v>
      </c>
      <c r="D2181" s="32" t="s">
        <v>312</v>
      </c>
      <c r="E2181" s="32" t="s">
        <v>192</v>
      </c>
      <c r="G2181"/>
      <c r="H2181"/>
    </row>
    <row r="2182" spans="1:8" x14ac:dyDescent="0.3">
      <c r="A2182" s="2" t="s">
        <v>277</v>
      </c>
      <c r="B2182" s="36">
        <v>11</v>
      </c>
      <c r="C2182" s="37" t="s">
        <v>8780</v>
      </c>
      <c r="D2182" s="32" t="s">
        <v>312</v>
      </c>
      <c r="E2182" s="32" t="s">
        <v>192</v>
      </c>
      <c r="G2182"/>
      <c r="H2182"/>
    </row>
    <row r="2183" spans="1:8" x14ac:dyDescent="0.3">
      <c r="A2183" s="2" t="s">
        <v>277</v>
      </c>
      <c r="B2183" s="36">
        <v>11</v>
      </c>
      <c r="C2183" s="37" t="s">
        <v>8780</v>
      </c>
      <c r="D2183" s="32" t="s">
        <v>312</v>
      </c>
      <c r="E2183" s="32" t="s">
        <v>192</v>
      </c>
      <c r="G2183"/>
      <c r="H2183"/>
    </row>
    <row r="2184" spans="1:8" x14ac:dyDescent="0.3">
      <c r="A2184" s="2" t="s">
        <v>277</v>
      </c>
      <c r="B2184" s="36">
        <v>11</v>
      </c>
      <c r="C2184" s="37" t="s">
        <v>8780</v>
      </c>
      <c r="D2184" s="32" t="s">
        <v>312</v>
      </c>
      <c r="E2184" s="32" t="s">
        <v>192</v>
      </c>
      <c r="G2184"/>
      <c r="H2184"/>
    </row>
    <row r="2185" spans="1:8" x14ac:dyDescent="0.3">
      <c r="A2185" s="2" t="s">
        <v>277</v>
      </c>
      <c r="B2185" s="36">
        <v>11</v>
      </c>
      <c r="C2185" s="37" t="s">
        <v>8780</v>
      </c>
      <c r="D2185" s="32" t="s">
        <v>312</v>
      </c>
      <c r="E2185" s="32" t="s">
        <v>192</v>
      </c>
      <c r="G2185"/>
      <c r="H2185"/>
    </row>
    <row r="2186" spans="1:8" x14ac:dyDescent="0.3">
      <c r="A2186" s="2" t="s">
        <v>277</v>
      </c>
      <c r="B2186" s="36">
        <v>11</v>
      </c>
      <c r="C2186" s="37" t="s">
        <v>8780</v>
      </c>
      <c r="D2186" s="32" t="s">
        <v>312</v>
      </c>
      <c r="E2186" s="32" t="s">
        <v>192</v>
      </c>
      <c r="G2186"/>
      <c r="H2186"/>
    </row>
    <row r="2187" spans="1:8" x14ac:dyDescent="0.3">
      <c r="A2187" s="2" t="s">
        <v>277</v>
      </c>
      <c r="B2187" s="36">
        <v>11</v>
      </c>
      <c r="C2187" s="37" t="s">
        <v>8780</v>
      </c>
      <c r="D2187" s="32" t="s">
        <v>312</v>
      </c>
      <c r="E2187" s="32" t="s">
        <v>192</v>
      </c>
      <c r="G2187"/>
      <c r="H2187"/>
    </row>
    <row r="2188" spans="1:8" x14ac:dyDescent="0.3">
      <c r="A2188" s="2" t="s">
        <v>277</v>
      </c>
      <c r="B2188" s="36">
        <v>11</v>
      </c>
      <c r="C2188" s="37" t="s">
        <v>8780</v>
      </c>
      <c r="D2188" s="32" t="s">
        <v>312</v>
      </c>
      <c r="E2188" s="32" t="s">
        <v>192</v>
      </c>
      <c r="G2188"/>
      <c r="H2188"/>
    </row>
    <row r="2189" spans="1:8" x14ac:dyDescent="0.3">
      <c r="A2189" s="2" t="s">
        <v>277</v>
      </c>
      <c r="B2189" s="36">
        <v>11</v>
      </c>
      <c r="C2189" s="37" t="s">
        <v>8780</v>
      </c>
      <c r="D2189" s="32" t="s">
        <v>312</v>
      </c>
      <c r="E2189" s="32" t="s">
        <v>192</v>
      </c>
      <c r="G2189"/>
      <c r="H2189"/>
    </row>
    <row r="2190" spans="1:8" x14ac:dyDescent="0.3">
      <c r="A2190" s="2" t="s">
        <v>277</v>
      </c>
      <c r="B2190" s="36">
        <v>11</v>
      </c>
      <c r="C2190" s="37" t="s">
        <v>8780</v>
      </c>
      <c r="D2190" s="32" t="s">
        <v>312</v>
      </c>
      <c r="E2190" s="32" t="s">
        <v>192</v>
      </c>
      <c r="G2190"/>
      <c r="H2190"/>
    </row>
    <row r="2191" spans="1:8" x14ac:dyDescent="0.3">
      <c r="A2191" s="2" t="s">
        <v>277</v>
      </c>
      <c r="B2191" s="36">
        <v>11</v>
      </c>
      <c r="C2191" s="37" t="s">
        <v>8780</v>
      </c>
      <c r="D2191" s="32" t="s">
        <v>312</v>
      </c>
      <c r="E2191" s="32" t="s">
        <v>192</v>
      </c>
      <c r="G2191"/>
      <c r="H2191"/>
    </row>
    <row r="2192" spans="1:8" x14ac:dyDescent="0.3">
      <c r="A2192" s="2" t="s">
        <v>277</v>
      </c>
      <c r="B2192" s="36">
        <v>11</v>
      </c>
      <c r="C2192" s="37" t="s">
        <v>8780</v>
      </c>
      <c r="D2192" s="32" t="s">
        <v>312</v>
      </c>
      <c r="E2192" s="32" t="s">
        <v>192</v>
      </c>
      <c r="G2192"/>
      <c r="H2192"/>
    </row>
    <row r="2193" spans="1:8" x14ac:dyDescent="0.3">
      <c r="A2193" s="2" t="s">
        <v>277</v>
      </c>
      <c r="B2193" s="36">
        <v>11</v>
      </c>
      <c r="C2193" s="37" t="s">
        <v>8780</v>
      </c>
      <c r="D2193" s="32" t="s">
        <v>312</v>
      </c>
      <c r="E2193" s="32" t="s">
        <v>192</v>
      </c>
      <c r="G2193"/>
      <c r="H2193"/>
    </row>
    <row r="2194" spans="1:8" x14ac:dyDescent="0.3">
      <c r="A2194" s="2" t="s">
        <v>277</v>
      </c>
      <c r="B2194" s="36">
        <v>11</v>
      </c>
      <c r="C2194" s="37" t="s">
        <v>8780</v>
      </c>
      <c r="D2194" s="32" t="s">
        <v>312</v>
      </c>
      <c r="E2194" s="32" t="s">
        <v>192</v>
      </c>
      <c r="G2194"/>
      <c r="H2194"/>
    </row>
    <row r="2195" spans="1:8" x14ac:dyDescent="0.3">
      <c r="A2195" s="2" t="s">
        <v>277</v>
      </c>
      <c r="B2195" s="36">
        <v>11</v>
      </c>
      <c r="C2195" s="37" t="s">
        <v>8780</v>
      </c>
      <c r="D2195" s="32" t="s">
        <v>312</v>
      </c>
      <c r="E2195" s="32" t="s">
        <v>192</v>
      </c>
      <c r="G2195"/>
      <c r="H2195"/>
    </row>
    <row r="2196" spans="1:8" x14ac:dyDescent="0.3">
      <c r="A2196" s="2" t="s">
        <v>277</v>
      </c>
      <c r="B2196" s="36">
        <v>11</v>
      </c>
      <c r="C2196" s="37" t="s">
        <v>8780</v>
      </c>
      <c r="D2196" s="32" t="s">
        <v>312</v>
      </c>
      <c r="E2196" s="32" t="s">
        <v>192</v>
      </c>
      <c r="G2196"/>
      <c r="H2196"/>
    </row>
    <row r="2197" spans="1:8" x14ac:dyDescent="0.3">
      <c r="A2197" s="2" t="s">
        <v>277</v>
      </c>
      <c r="B2197" s="36">
        <v>11</v>
      </c>
      <c r="C2197" s="37" t="s">
        <v>8780</v>
      </c>
      <c r="D2197" s="32" t="s">
        <v>312</v>
      </c>
      <c r="E2197" s="32" t="s">
        <v>192</v>
      </c>
      <c r="G2197"/>
      <c r="H2197"/>
    </row>
    <row r="2198" spans="1:8" x14ac:dyDescent="0.3">
      <c r="A2198" s="2" t="s">
        <v>277</v>
      </c>
      <c r="B2198" s="36">
        <v>11</v>
      </c>
      <c r="C2198" s="37" t="s">
        <v>8780</v>
      </c>
      <c r="D2198" s="32" t="s">
        <v>312</v>
      </c>
      <c r="E2198" s="32" t="s">
        <v>192</v>
      </c>
      <c r="G2198"/>
      <c r="H2198"/>
    </row>
    <row r="2199" spans="1:8" x14ac:dyDescent="0.3">
      <c r="A2199" s="2" t="s">
        <v>277</v>
      </c>
      <c r="B2199" s="36">
        <v>11</v>
      </c>
      <c r="C2199" s="37" t="s">
        <v>8780</v>
      </c>
      <c r="D2199" s="32" t="s">
        <v>312</v>
      </c>
      <c r="E2199" s="32" t="s">
        <v>192</v>
      </c>
      <c r="G2199"/>
      <c r="H2199"/>
    </row>
    <row r="2200" spans="1:8" x14ac:dyDescent="0.3">
      <c r="A2200" s="2" t="s">
        <v>277</v>
      </c>
      <c r="B2200" s="36">
        <v>11</v>
      </c>
      <c r="C2200" s="37" t="s">
        <v>8780</v>
      </c>
      <c r="D2200" s="32" t="s">
        <v>312</v>
      </c>
      <c r="E2200" s="32" t="s">
        <v>192</v>
      </c>
      <c r="G2200"/>
      <c r="H2200"/>
    </row>
    <row r="2201" spans="1:8" x14ac:dyDescent="0.3">
      <c r="A2201" s="2" t="s">
        <v>277</v>
      </c>
      <c r="B2201" s="36">
        <v>11</v>
      </c>
      <c r="C2201" s="37" t="s">
        <v>8780</v>
      </c>
      <c r="D2201" s="32" t="s">
        <v>312</v>
      </c>
      <c r="E2201" s="32" t="s">
        <v>192</v>
      </c>
      <c r="G2201"/>
      <c r="H2201"/>
    </row>
    <row r="2202" spans="1:8" x14ac:dyDescent="0.3">
      <c r="A2202" s="2" t="s">
        <v>277</v>
      </c>
      <c r="B2202" s="36">
        <v>11</v>
      </c>
      <c r="C2202" s="37" t="s">
        <v>8780</v>
      </c>
      <c r="D2202" s="32" t="s">
        <v>312</v>
      </c>
      <c r="E2202" s="32" t="s">
        <v>192</v>
      </c>
      <c r="G2202"/>
      <c r="H2202"/>
    </row>
    <row r="2203" spans="1:8" x14ac:dyDescent="0.3">
      <c r="A2203" s="2" t="s">
        <v>277</v>
      </c>
      <c r="B2203" s="36">
        <v>11</v>
      </c>
      <c r="C2203" s="37" t="s">
        <v>8780</v>
      </c>
      <c r="D2203" s="32" t="s">
        <v>312</v>
      </c>
      <c r="E2203" s="32" t="s">
        <v>192</v>
      </c>
      <c r="G2203"/>
      <c r="H2203"/>
    </row>
    <row r="2204" spans="1:8" x14ac:dyDescent="0.3">
      <c r="A2204" s="2" t="s">
        <v>277</v>
      </c>
      <c r="B2204" s="36">
        <v>11</v>
      </c>
      <c r="C2204" s="37" t="s">
        <v>8780</v>
      </c>
      <c r="D2204" s="32" t="s">
        <v>312</v>
      </c>
      <c r="E2204" s="32" t="s">
        <v>192</v>
      </c>
      <c r="G2204"/>
      <c r="H2204"/>
    </row>
    <row r="2205" spans="1:8" x14ac:dyDescent="0.3">
      <c r="A2205" s="2" t="s">
        <v>277</v>
      </c>
      <c r="B2205" s="36">
        <v>11</v>
      </c>
      <c r="C2205" s="37" t="s">
        <v>8780</v>
      </c>
      <c r="D2205" s="32" t="s">
        <v>312</v>
      </c>
      <c r="E2205" s="32" t="s">
        <v>192</v>
      </c>
      <c r="G2205"/>
      <c r="H2205"/>
    </row>
    <row r="2206" spans="1:8" x14ac:dyDescent="0.3">
      <c r="A2206" s="2" t="s">
        <v>277</v>
      </c>
      <c r="B2206" s="36">
        <v>11</v>
      </c>
      <c r="C2206" s="37" t="s">
        <v>8780</v>
      </c>
      <c r="D2206" s="32" t="s">
        <v>312</v>
      </c>
      <c r="E2206" s="32" t="s">
        <v>192</v>
      </c>
      <c r="G2206"/>
      <c r="H2206"/>
    </row>
    <row r="2207" spans="1:8" x14ac:dyDescent="0.3">
      <c r="A2207" s="2" t="s">
        <v>277</v>
      </c>
      <c r="B2207" s="36">
        <v>11</v>
      </c>
      <c r="C2207" s="37" t="s">
        <v>8780</v>
      </c>
      <c r="D2207" s="32" t="s">
        <v>312</v>
      </c>
      <c r="E2207" s="32" t="s">
        <v>192</v>
      </c>
      <c r="G2207"/>
      <c r="H2207"/>
    </row>
    <row r="2208" spans="1:8" x14ac:dyDescent="0.3">
      <c r="A2208" s="2" t="s">
        <v>277</v>
      </c>
      <c r="B2208" s="36">
        <v>11</v>
      </c>
      <c r="C2208" s="37" t="s">
        <v>8780</v>
      </c>
      <c r="D2208" s="32" t="s">
        <v>312</v>
      </c>
      <c r="E2208" s="32" t="s">
        <v>192</v>
      </c>
      <c r="G2208"/>
      <c r="H2208"/>
    </row>
    <row r="2209" spans="1:8" x14ac:dyDescent="0.3">
      <c r="A2209" s="2" t="s">
        <v>277</v>
      </c>
      <c r="B2209" s="36">
        <v>11</v>
      </c>
      <c r="C2209" s="37" t="s">
        <v>8780</v>
      </c>
      <c r="D2209" s="32" t="s">
        <v>312</v>
      </c>
      <c r="E2209" s="32" t="s">
        <v>192</v>
      </c>
      <c r="G2209"/>
      <c r="H2209"/>
    </row>
    <row r="2210" spans="1:8" x14ac:dyDescent="0.3">
      <c r="A2210" s="2" t="s">
        <v>277</v>
      </c>
      <c r="B2210" s="36">
        <v>11</v>
      </c>
      <c r="C2210" s="37" t="s">
        <v>8780</v>
      </c>
      <c r="D2210" s="32" t="s">
        <v>312</v>
      </c>
      <c r="E2210" s="32" t="s">
        <v>192</v>
      </c>
      <c r="G2210"/>
      <c r="H2210"/>
    </row>
    <row r="2211" spans="1:8" x14ac:dyDescent="0.3">
      <c r="A2211" s="2" t="s">
        <v>277</v>
      </c>
      <c r="B2211" s="36">
        <v>11</v>
      </c>
      <c r="C2211" s="37" t="s">
        <v>8780</v>
      </c>
      <c r="D2211" s="32" t="s">
        <v>312</v>
      </c>
      <c r="E2211" s="32" t="s">
        <v>192</v>
      </c>
      <c r="G2211"/>
      <c r="H2211"/>
    </row>
    <row r="2212" spans="1:8" x14ac:dyDescent="0.3">
      <c r="A2212" s="2" t="s">
        <v>277</v>
      </c>
      <c r="B2212" s="36">
        <v>11</v>
      </c>
      <c r="C2212" s="37" t="s">
        <v>8780</v>
      </c>
      <c r="D2212" s="32" t="s">
        <v>312</v>
      </c>
      <c r="E2212" s="32" t="s">
        <v>192</v>
      </c>
      <c r="G2212"/>
      <c r="H2212"/>
    </row>
    <row r="2213" spans="1:8" x14ac:dyDescent="0.3">
      <c r="A2213" s="2" t="s">
        <v>277</v>
      </c>
      <c r="B2213" s="36">
        <v>11</v>
      </c>
      <c r="C2213" s="37" t="s">
        <v>8780</v>
      </c>
      <c r="D2213" s="32" t="s">
        <v>312</v>
      </c>
      <c r="E2213" s="32" t="s">
        <v>192</v>
      </c>
      <c r="G2213"/>
      <c r="H2213"/>
    </row>
    <row r="2214" spans="1:8" x14ac:dyDescent="0.3">
      <c r="A2214" s="2" t="s">
        <v>277</v>
      </c>
      <c r="B2214" s="36">
        <v>11</v>
      </c>
      <c r="C2214" s="37" t="s">
        <v>8780</v>
      </c>
      <c r="D2214" s="32" t="s">
        <v>312</v>
      </c>
      <c r="E2214" s="32" t="s">
        <v>192</v>
      </c>
      <c r="G2214"/>
      <c r="H2214"/>
    </row>
    <row r="2215" spans="1:8" x14ac:dyDescent="0.3">
      <c r="A2215" s="2" t="s">
        <v>277</v>
      </c>
      <c r="B2215" s="36">
        <v>11</v>
      </c>
      <c r="C2215" s="37" t="s">
        <v>8780</v>
      </c>
      <c r="D2215" s="32" t="s">
        <v>312</v>
      </c>
      <c r="E2215" s="32" t="s">
        <v>192</v>
      </c>
      <c r="G2215"/>
      <c r="H2215"/>
    </row>
    <row r="2216" spans="1:8" x14ac:dyDescent="0.3">
      <c r="A2216" s="2" t="s">
        <v>277</v>
      </c>
      <c r="B2216" s="36">
        <v>11</v>
      </c>
      <c r="C2216" s="37" t="s">
        <v>8780</v>
      </c>
      <c r="D2216" s="32" t="s">
        <v>895</v>
      </c>
      <c r="E2216" s="32" t="s">
        <v>192</v>
      </c>
      <c r="G2216"/>
      <c r="H2216"/>
    </row>
    <row r="2217" spans="1:8" x14ac:dyDescent="0.3">
      <c r="A2217" s="2" t="s">
        <v>277</v>
      </c>
      <c r="B2217" s="36">
        <v>11</v>
      </c>
      <c r="C2217" s="37" t="s">
        <v>8780</v>
      </c>
      <c r="D2217" s="32" t="s">
        <v>895</v>
      </c>
      <c r="E2217" s="32" t="s">
        <v>192</v>
      </c>
      <c r="G2217"/>
      <c r="H2217"/>
    </row>
    <row r="2218" spans="1:8" x14ac:dyDescent="0.3">
      <c r="A2218" s="2" t="s">
        <v>277</v>
      </c>
      <c r="B2218" s="36">
        <v>11</v>
      </c>
      <c r="C2218" s="37" t="s">
        <v>8780</v>
      </c>
      <c r="D2218" s="32" t="s">
        <v>895</v>
      </c>
      <c r="E2218" s="32" t="s">
        <v>192</v>
      </c>
      <c r="G2218"/>
      <c r="H2218"/>
    </row>
    <row r="2219" spans="1:8" x14ac:dyDescent="0.3">
      <c r="A2219" s="2" t="s">
        <v>277</v>
      </c>
      <c r="B2219" s="36">
        <v>11</v>
      </c>
      <c r="C2219" s="37" t="s">
        <v>8780</v>
      </c>
      <c r="D2219" s="32" t="s">
        <v>895</v>
      </c>
      <c r="E2219" s="32" t="s">
        <v>192</v>
      </c>
      <c r="G2219"/>
      <c r="H2219"/>
    </row>
    <row r="2220" spans="1:8" x14ac:dyDescent="0.3">
      <c r="A2220" s="2" t="s">
        <v>277</v>
      </c>
      <c r="B2220" s="36">
        <v>11</v>
      </c>
      <c r="C2220" s="37" t="s">
        <v>8780</v>
      </c>
      <c r="D2220" s="32" t="s">
        <v>895</v>
      </c>
      <c r="E2220" s="32" t="s">
        <v>192</v>
      </c>
      <c r="G2220"/>
      <c r="H2220"/>
    </row>
    <row r="2221" spans="1:8" x14ac:dyDescent="0.3">
      <c r="A2221" s="2" t="s">
        <v>277</v>
      </c>
      <c r="B2221" s="36">
        <v>11</v>
      </c>
      <c r="C2221" s="37" t="s">
        <v>8780</v>
      </c>
      <c r="D2221" s="32" t="s">
        <v>895</v>
      </c>
      <c r="E2221" s="32" t="s">
        <v>192</v>
      </c>
      <c r="G2221"/>
      <c r="H2221"/>
    </row>
    <row r="2222" spans="1:8" x14ac:dyDescent="0.3">
      <c r="A2222" s="2" t="s">
        <v>277</v>
      </c>
      <c r="B2222" s="36">
        <v>11</v>
      </c>
      <c r="C2222" s="37" t="s">
        <v>8780</v>
      </c>
      <c r="D2222" s="32" t="s">
        <v>895</v>
      </c>
      <c r="E2222" s="32" t="s">
        <v>192</v>
      </c>
      <c r="G2222"/>
      <c r="H2222"/>
    </row>
    <row r="2223" spans="1:8" x14ac:dyDescent="0.3">
      <c r="A2223" s="2" t="s">
        <v>277</v>
      </c>
      <c r="B2223" s="36">
        <v>11</v>
      </c>
      <c r="C2223" s="37" t="s">
        <v>8780</v>
      </c>
      <c r="D2223" s="32" t="s">
        <v>895</v>
      </c>
      <c r="E2223" s="32" t="s">
        <v>192</v>
      </c>
      <c r="G2223"/>
      <c r="H2223"/>
    </row>
    <row r="2224" spans="1:8" x14ac:dyDescent="0.3">
      <c r="A2224" s="2" t="s">
        <v>277</v>
      </c>
      <c r="B2224" s="36">
        <v>11</v>
      </c>
      <c r="C2224" s="37" t="s">
        <v>8780</v>
      </c>
      <c r="D2224" s="32" t="s">
        <v>312</v>
      </c>
      <c r="E2224" s="32" t="s">
        <v>192</v>
      </c>
      <c r="G2224"/>
      <c r="H2224"/>
    </row>
    <row r="2225" spans="1:8" x14ac:dyDescent="0.3">
      <c r="A2225" s="2" t="s">
        <v>277</v>
      </c>
      <c r="B2225" s="36">
        <v>11</v>
      </c>
      <c r="C2225" s="37" t="s">
        <v>8780</v>
      </c>
      <c r="D2225" s="32" t="s">
        <v>312</v>
      </c>
      <c r="E2225" s="32" t="s">
        <v>192</v>
      </c>
      <c r="G2225"/>
      <c r="H2225"/>
    </row>
    <row r="2226" spans="1:8" x14ac:dyDescent="0.3">
      <c r="A2226" s="2" t="s">
        <v>277</v>
      </c>
      <c r="B2226" s="36">
        <v>11</v>
      </c>
      <c r="C2226" s="37" t="s">
        <v>8780</v>
      </c>
      <c r="D2226" s="32" t="s">
        <v>312</v>
      </c>
      <c r="E2226" s="32" t="s">
        <v>192</v>
      </c>
      <c r="G2226"/>
      <c r="H2226"/>
    </row>
    <row r="2227" spans="1:8" x14ac:dyDescent="0.3">
      <c r="A2227" s="2" t="s">
        <v>277</v>
      </c>
      <c r="B2227" s="36">
        <v>11</v>
      </c>
      <c r="C2227" s="37" t="s">
        <v>8780</v>
      </c>
      <c r="D2227" s="32" t="s">
        <v>312</v>
      </c>
      <c r="E2227" s="32" t="s">
        <v>192</v>
      </c>
      <c r="G2227"/>
      <c r="H2227"/>
    </row>
    <row r="2228" spans="1:8" x14ac:dyDescent="0.3">
      <c r="A2228" s="2" t="s">
        <v>277</v>
      </c>
      <c r="B2228" s="36">
        <v>11</v>
      </c>
      <c r="C2228" s="37" t="s">
        <v>8780</v>
      </c>
      <c r="D2228" s="32" t="s">
        <v>312</v>
      </c>
      <c r="E2228" s="32" t="s">
        <v>192</v>
      </c>
      <c r="G2228"/>
      <c r="H2228"/>
    </row>
    <row r="2229" spans="1:8" x14ac:dyDescent="0.3">
      <c r="A2229" s="2" t="s">
        <v>277</v>
      </c>
      <c r="B2229" s="36">
        <v>11</v>
      </c>
      <c r="C2229" s="37" t="s">
        <v>8780</v>
      </c>
      <c r="D2229" s="32" t="s">
        <v>312</v>
      </c>
      <c r="E2229" s="32" t="s">
        <v>192</v>
      </c>
      <c r="G2229"/>
      <c r="H2229"/>
    </row>
    <row r="2230" spans="1:8" x14ac:dyDescent="0.3">
      <c r="A2230" s="2" t="s">
        <v>277</v>
      </c>
      <c r="B2230" s="36">
        <v>11</v>
      </c>
      <c r="C2230" s="37" t="s">
        <v>8780</v>
      </c>
      <c r="D2230" s="32" t="s">
        <v>312</v>
      </c>
      <c r="E2230" s="32" t="s">
        <v>192</v>
      </c>
      <c r="G2230"/>
      <c r="H2230"/>
    </row>
    <row r="2231" spans="1:8" x14ac:dyDescent="0.3">
      <c r="A2231" s="2" t="s">
        <v>277</v>
      </c>
      <c r="B2231" s="36">
        <v>11</v>
      </c>
      <c r="C2231" s="37" t="s">
        <v>8780</v>
      </c>
      <c r="D2231" s="32" t="s">
        <v>312</v>
      </c>
      <c r="E2231" s="32" t="s">
        <v>192</v>
      </c>
      <c r="G2231"/>
      <c r="H2231"/>
    </row>
    <row r="2232" spans="1:8" x14ac:dyDescent="0.3">
      <c r="A2232" s="2" t="s">
        <v>277</v>
      </c>
      <c r="B2232" s="36">
        <v>11</v>
      </c>
      <c r="C2232" s="37" t="s">
        <v>8780</v>
      </c>
      <c r="D2232" s="32" t="s">
        <v>312</v>
      </c>
      <c r="E2232" s="32" t="s">
        <v>192</v>
      </c>
      <c r="G2232"/>
      <c r="H2232"/>
    </row>
    <row r="2233" spans="1:8" x14ac:dyDescent="0.3">
      <c r="A2233" s="2" t="s">
        <v>277</v>
      </c>
      <c r="B2233" s="36">
        <v>11</v>
      </c>
      <c r="C2233" s="37" t="s">
        <v>8780</v>
      </c>
      <c r="D2233" s="32" t="s">
        <v>312</v>
      </c>
      <c r="E2233" s="32" t="s">
        <v>192</v>
      </c>
      <c r="G2233"/>
      <c r="H2233"/>
    </row>
    <row r="2234" spans="1:8" x14ac:dyDescent="0.3">
      <c r="A2234" s="2" t="s">
        <v>277</v>
      </c>
      <c r="B2234" s="36">
        <v>11</v>
      </c>
      <c r="C2234" s="37" t="s">
        <v>8780</v>
      </c>
      <c r="D2234" s="32" t="s">
        <v>312</v>
      </c>
      <c r="E2234" s="32" t="s">
        <v>192</v>
      </c>
      <c r="G2234"/>
      <c r="H2234"/>
    </row>
    <row r="2235" spans="1:8" x14ac:dyDescent="0.3">
      <c r="A2235" s="2" t="s">
        <v>277</v>
      </c>
      <c r="B2235" s="36">
        <v>11</v>
      </c>
      <c r="C2235" s="37" t="s">
        <v>8780</v>
      </c>
      <c r="D2235" s="32" t="s">
        <v>312</v>
      </c>
      <c r="E2235" s="32" t="s">
        <v>192</v>
      </c>
      <c r="G2235"/>
      <c r="H2235"/>
    </row>
    <row r="2236" spans="1:8" x14ac:dyDescent="0.3">
      <c r="A2236" s="2" t="s">
        <v>277</v>
      </c>
      <c r="B2236" s="36">
        <v>11</v>
      </c>
      <c r="C2236" s="37" t="s">
        <v>8780</v>
      </c>
      <c r="D2236" s="32" t="s">
        <v>312</v>
      </c>
      <c r="E2236" s="32" t="s">
        <v>192</v>
      </c>
      <c r="G2236"/>
      <c r="H2236"/>
    </row>
    <row r="2237" spans="1:8" x14ac:dyDescent="0.3">
      <c r="A2237" s="4" t="s">
        <v>1122</v>
      </c>
      <c r="B2237" s="36">
        <v>11</v>
      </c>
      <c r="C2237" s="37" t="s">
        <v>8780</v>
      </c>
      <c r="D2237" s="5" t="s">
        <v>7987</v>
      </c>
      <c r="E2237" s="32" t="s">
        <v>28</v>
      </c>
      <c r="G2237"/>
      <c r="H2237"/>
    </row>
    <row r="2238" spans="1:8" x14ac:dyDescent="0.3">
      <c r="A2238" s="4" t="s">
        <v>1122</v>
      </c>
      <c r="B2238" s="36">
        <v>11</v>
      </c>
      <c r="C2238" s="37" t="s">
        <v>8780</v>
      </c>
      <c r="D2238" s="5" t="s">
        <v>7987</v>
      </c>
      <c r="E2238" s="32" t="s">
        <v>28</v>
      </c>
      <c r="G2238"/>
      <c r="H2238"/>
    </row>
    <row r="2239" spans="1:8" x14ac:dyDescent="0.3">
      <c r="A2239" s="4" t="s">
        <v>1122</v>
      </c>
      <c r="B2239" s="36">
        <v>11</v>
      </c>
      <c r="C2239" s="37" t="s">
        <v>8780</v>
      </c>
      <c r="D2239" s="5" t="s">
        <v>7987</v>
      </c>
      <c r="E2239" s="32" t="s">
        <v>28</v>
      </c>
      <c r="G2239"/>
      <c r="H2239"/>
    </row>
    <row r="2240" spans="1:8" x14ac:dyDescent="0.3">
      <c r="A2240" s="4" t="s">
        <v>1122</v>
      </c>
      <c r="B2240" s="36">
        <v>11</v>
      </c>
      <c r="C2240" s="37" t="s">
        <v>8780</v>
      </c>
      <c r="D2240" s="5" t="s">
        <v>7987</v>
      </c>
      <c r="E2240" s="32" t="s">
        <v>28</v>
      </c>
      <c r="G2240"/>
      <c r="H2240"/>
    </row>
    <row r="2241" spans="1:8" x14ac:dyDescent="0.3">
      <c r="A2241" s="4" t="s">
        <v>1122</v>
      </c>
      <c r="B2241" s="36">
        <v>11</v>
      </c>
      <c r="C2241" s="37" t="s">
        <v>8780</v>
      </c>
      <c r="D2241" s="5" t="s">
        <v>7987</v>
      </c>
      <c r="E2241" s="32" t="s">
        <v>28</v>
      </c>
      <c r="G2241"/>
      <c r="H2241"/>
    </row>
    <row r="2242" spans="1:8" x14ac:dyDescent="0.3">
      <c r="A2242" s="4" t="s">
        <v>1122</v>
      </c>
      <c r="B2242" s="36">
        <v>11</v>
      </c>
      <c r="C2242" s="37" t="s">
        <v>8780</v>
      </c>
      <c r="D2242" s="5" t="s">
        <v>7987</v>
      </c>
      <c r="E2242" s="32" t="s">
        <v>28</v>
      </c>
      <c r="G2242"/>
      <c r="H2242"/>
    </row>
    <row r="2243" spans="1:8" x14ac:dyDescent="0.3">
      <c r="A2243" s="4" t="s">
        <v>1122</v>
      </c>
      <c r="B2243" s="36">
        <v>11</v>
      </c>
      <c r="C2243" s="37" t="s">
        <v>8780</v>
      </c>
      <c r="D2243" s="5" t="s">
        <v>7987</v>
      </c>
      <c r="E2243" s="32" t="s">
        <v>28</v>
      </c>
      <c r="G2243"/>
      <c r="H2243"/>
    </row>
    <row r="2244" spans="1:8" x14ac:dyDescent="0.3">
      <c r="A2244" s="4" t="s">
        <v>1122</v>
      </c>
      <c r="B2244" s="36">
        <v>11</v>
      </c>
      <c r="C2244" s="37" t="s">
        <v>8780</v>
      </c>
      <c r="D2244" s="5" t="s">
        <v>94</v>
      </c>
      <c r="E2244" s="32" t="s">
        <v>28</v>
      </c>
      <c r="G2244"/>
      <c r="H2244"/>
    </row>
    <row r="2245" spans="1:8" x14ac:dyDescent="0.3">
      <c r="A2245" t="s">
        <v>7880</v>
      </c>
      <c r="B2245" s="36">
        <v>11</v>
      </c>
      <c r="C2245" s="37" t="s">
        <v>9060</v>
      </c>
      <c r="D2245" s="32" t="s">
        <v>94</v>
      </c>
      <c r="E2245" s="32" t="s">
        <v>1009</v>
      </c>
      <c r="G2245"/>
      <c r="H2245"/>
    </row>
    <row r="2246" spans="1:8" x14ac:dyDescent="0.3">
      <c r="A2246" s="4" t="s">
        <v>1122</v>
      </c>
      <c r="B2246" s="36">
        <v>11</v>
      </c>
      <c r="C2246" s="37" t="s">
        <v>8780</v>
      </c>
      <c r="D2246" s="5" t="s">
        <v>7987</v>
      </c>
      <c r="E2246" s="32" t="s">
        <v>28</v>
      </c>
      <c r="G2246"/>
      <c r="H2246"/>
    </row>
    <row r="2247" spans="1:8" x14ac:dyDescent="0.3">
      <c r="A2247" s="4" t="s">
        <v>1122</v>
      </c>
      <c r="B2247" s="36">
        <v>11</v>
      </c>
      <c r="C2247" s="37" t="s">
        <v>8780</v>
      </c>
      <c r="D2247" s="5" t="s">
        <v>7987</v>
      </c>
      <c r="E2247" s="32" t="s">
        <v>28</v>
      </c>
      <c r="G2247"/>
      <c r="H2247"/>
    </row>
    <row r="2248" spans="1:8" x14ac:dyDescent="0.3">
      <c r="A2248" s="4" t="s">
        <v>1122</v>
      </c>
      <c r="B2248" s="36">
        <v>11</v>
      </c>
      <c r="C2248" s="37" t="s">
        <v>8780</v>
      </c>
      <c r="D2248" s="5" t="s">
        <v>7987</v>
      </c>
      <c r="E2248" s="32" t="s">
        <v>28</v>
      </c>
      <c r="G2248"/>
      <c r="H2248"/>
    </row>
    <row r="2249" spans="1:8" x14ac:dyDescent="0.3">
      <c r="A2249" s="2" t="s">
        <v>7880</v>
      </c>
      <c r="B2249" s="36">
        <v>11</v>
      </c>
      <c r="C2249" s="37" t="s">
        <v>8780</v>
      </c>
      <c r="D2249" s="31" t="s">
        <v>203</v>
      </c>
      <c r="E2249" s="32" t="s">
        <v>192</v>
      </c>
      <c r="G2249"/>
      <c r="H2249"/>
    </row>
    <row r="2250" spans="1:8" x14ac:dyDescent="0.3">
      <c r="A2250" s="4" t="s">
        <v>1122</v>
      </c>
      <c r="B2250" s="36">
        <v>11</v>
      </c>
      <c r="C2250" s="37" t="s">
        <v>8780</v>
      </c>
      <c r="D2250" s="5" t="s">
        <v>203</v>
      </c>
      <c r="E2250" s="32" t="s">
        <v>28</v>
      </c>
      <c r="G2250"/>
      <c r="H2250"/>
    </row>
    <row r="2251" spans="1:8" x14ac:dyDescent="0.3">
      <c r="A2251" s="4" t="s">
        <v>1122</v>
      </c>
      <c r="B2251" s="36">
        <v>11</v>
      </c>
      <c r="C2251" s="37" t="s">
        <v>8780</v>
      </c>
      <c r="D2251" s="5" t="s">
        <v>203</v>
      </c>
      <c r="E2251" s="32" t="s">
        <v>28</v>
      </c>
      <c r="G2251"/>
      <c r="H2251"/>
    </row>
    <row r="2252" spans="1:8" x14ac:dyDescent="0.3">
      <c r="A2252" s="4" t="s">
        <v>1122</v>
      </c>
      <c r="B2252" s="36">
        <v>11</v>
      </c>
      <c r="C2252" s="37" t="s">
        <v>8780</v>
      </c>
      <c r="D2252" s="5" t="s">
        <v>203</v>
      </c>
      <c r="E2252" s="32" t="s">
        <v>28</v>
      </c>
      <c r="G2252"/>
      <c r="H2252"/>
    </row>
    <row r="2253" spans="1:8" x14ac:dyDescent="0.3">
      <c r="A2253" s="4" t="s">
        <v>1122</v>
      </c>
      <c r="B2253" s="36">
        <v>11</v>
      </c>
      <c r="C2253" s="37" t="s">
        <v>8780</v>
      </c>
      <c r="D2253" s="5" t="s">
        <v>203</v>
      </c>
      <c r="E2253" s="32" t="s">
        <v>28</v>
      </c>
      <c r="G2253"/>
      <c r="H2253"/>
    </row>
    <row r="2254" spans="1:8" x14ac:dyDescent="0.3">
      <c r="A2254" s="4" t="s">
        <v>1122</v>
      </c>
      <c r="B2254" s="36">
        <v>11</v>
      </c>
      <c r="C2254" s="37" t="s">
        <v>8780</v>
      </c>
      <c r="D2254" s="5" t="s">
        <v>203</v>
      </c>
      <c r="E2254" s="32" t="s">
        <v>28</v>
      </c>
      <c r="G2254"/>
      <c r="H2254"/>
    </row>
    <row r="2255" spans="1:8" x14ac:dyDescent="0.3">
      <c r="A2255" s="2" t="s">
        <v>1163</v>
      </c>
      <c r="B2255" s="36">
        <v>11</v>
      </c>
      <c r="C2255" s="37" t="s">
        <v>8780</v>
      </c>
      <c r="D2255" s="32" t="s">
        <v>94</v>
      </c>
      <c r="E2255" s="32" t="s">
        <v>28</v>
      </c>
      <c r="G2255"/>
      <c r="H2255"/>
    </row>
    <row r="2256" spans="1:8" x14ac:dyDescent="0.3">
      <c r="A2256" s="2" t="s">
        <v>1163</v>
      </c>
      <c r="B2256" s="36">
        <v>11</v>
      </c>
      <c r="C2256" s="37" t="s">
        <v>8780</v>
      </c>
      <c r="D2256" s="32" t="s">
        <v>94</v>
      </c>
      <c r="E2256" s="32" t="s">
        <v>28</v>
      </c>
      <c r="G2256"/>
      <c r="H2256"/>
    </row>
    <row r="2257" spans="1:8" x14ac:dyDescent="0.3">
      <c r="A2257" s="2" t="s">
        <v>1163</v>
      </c>
      <c r="B2257" s="36">
        <v>11</v>
      </c>
      <c r="C2257" s="37" t="s">
        <v>8780</v>
      </c>
      <c r="D2257" s="32" t="s">
        <v>94</v>
      </c>
      <c r="E2257" s="32" t="s">
        <v>28</v>
      </c>
      <c r="G2257"/>
      <c r="H2257"/>
    </row>
    <row r="2258" spans="1:8" x14ac:dyDescent="0.3">
      <c r="A2258" s="2" t="s">
        <v>1163</v>
      </c>
      <c r="B2258" s="36">
        <v>11</v>
      </c>
      <c r="C2258" s="37" t="s">
        <v>8780</v>
      </c>
      <c r="D2258" s="32" t="s">
        <v>94</v>
      </c>
      <c r="E2258" s="32" t="s">
        <v>28</v>
      </c>
      <c r="G2258"/>
      <c r="H2258"/>
    </row>
    <row r="2259" spans="1:8" x14ac:dyDescent="0.3">
      <c r="A2259" s="2" t="s">
        <v>1163</v>
      </c>
      <c r="B2259" s="36">
        <v>11</v>
      </c>
      <c r="C2259" s="37" t="s">
        <v>8780</v>
      </c>
      <c r="D2259" s="32" t="s">
        <v>94</v>
      </c>
      <c r="E2259" s="32" t="s">
        <v>28</v>
      </c>
      <c r="G2259"/>
      <c r="H2259"/>
    </row>
    <row r="2260" spans="1:8" x14ac:dyDescent="0.3">
      <c r="A2260" s="2" t="s">
        <v>1163</v>
      </c>
      <c r="B2260" s="36">
        <v>11</v>
      </c>
      <c r="C2260" s="37" t="s">
        <v>8780</v>
      </c>
      <c r="D2260" s="32" t="s">
        <v>94</v>
      </c>
      <c r="E2260" s="32" t="s">
        <v>28</v>
      </c>
      <c r="G2260"/>
      <c r="H2260"/>
    </row>
    <row r="2261" spans="1:8" x14ac:dyDescent="0.3">
      <c r="A2261" s="2" t="s">
        <v>1163</v>
      </c>
      <c r="B2261" s="36">
        <v>11</v>
      </c>
      <c r="C2261" s="37" t="s">
        <v>8780</v>
      </c>
      <c r="D2261" s="32" t="s">
        <v>94</v>
      </c>
      <c r="E2261" s="32" t="s">
        <v>28</v>
      </c>
      <c r="G2261"/>
      <c r="H2261"/>
    </row>
    <row r="2262" spans="1:8" x14ac:dyDescent="0.3">
      <c r="A2262" s="2" t="s">
        <v>1163</v>
      </c>
      <c r="B2262" s="36">
        <v>11</v>
      </c>
      <c r="C2262" s="37" t="s">
        <v>8780</v>
      </c>
      <c r="D2262" s="32" t="s">
        <v>94</v>
      </c>
      <c r="E2262" s="32" t="s">
        <v>28</v>
      </c>
      <c r="G2262"/>
      <c r="H2262"/>
    </row>
    <row r="2263" spans="1:8" x14ac:dyDescent="0.3">
      <c r="A2263" s="2" t="s">
        <v>1163</v>
      </c>
      <c r="B2263" s="36">
        <v>11</v>
      </c>
      <c r="C2263" s="37" t="s">
        <v>8780</v>
      </c>
      <c r="D2263" s="32" t="s">
        <v>94</v>
      </c>
      <c r="E2263" s="32" t="s">
        <v>28</v>
      </c>
      <c r="G2263"/>
      <c r="H2263"/>
    </row>
    <row r="2264" spans="1:8" x14ac:dyDescent="0.3">
      <c r="A2264" s="2" t="s">
        <v>1163</v>
      </c>
      <c r="B2264" s="36">
        <v>11</v>
      </c>
      <c r="C2264" s="37" t="s">
        <v>8780</v>
      </c>
      <c r="D2264" s="32" t="s">
        <v>94</v>
      </c>
      <c r="E2264" s="32" t="s">
        <v>28</v>
      </c>
      <c r="G2264"/>
      <c r="H2264"/>
    </row>
    <row r="2265" spans="1:8" x14ac:dyDescent="0.3">
      <c r="A2265" s="2" t="s">
        <v>1163</v>
      </c>
      <c r="B2265" s="36">
        <v>11</v>
      </c>
      <c r="C2265" s="37" t="s">
        <v>8780</v>
      </c>
      <c r="D2265" s="32" t="s">
        <v>94</v>
      </c>
      <c r="E2265" s="32" t="s">
        <v>28</v>
      </c>
      <c r="G2265"/>
      <c r="H2265"/>
    </row>
    <row r="2266" spans="1:8" x14ac:dyDescent="0.3">
      <c r="A2266" s="2" t="s">
        <v>1163</v>
      </c>
      <c r="B2266" s="36">
        <v>11</v>
      </c>
      <c r="C2266" s="37" t="s">
        <v>8780</v>
      </c>
      <c r="D2266" s="32" t="s">
        <v>1305</v>
      </c>
      <c r="E2266" s="32" t="s">
        <v>28</v>
      </c>
      <c r="G2266"/>
      <c r="H2266"/>
    </row>
    <row r="2267" spans="1:8" x14ac:dyDescent="0.3">
      <c r="A2267" s="2" t="s">
        <v>1163</v>
      </c>
      <c r="B2267" s="36">
        <v>11</v>
      </c>
      <c r="C2267" s="37" t="s">
        <v>8780</v>
      </c>
      <c r="D2267" s="32" t="s">
        <v>1305</v>
      </c>
      <c r="E2267" s="32" t="s">
        <v>28</v>
      </c>
      <c r="G2267"/>
      <c r="H2267"/>
    </row>
    <row r="2268" spans="1:8" x14ac:dyDescent="0.3">
      <c r="A2268" s="2" t="s">
        <v>1163</v>
      </c>
      <c r="B2268" s="36">
        <v>11</v>
      </c>
      <c r="C2268" s="37" t="s">
        <v>8780</v>
      </c>
      <c r="D2268" s="32" t="s">
        <v>1305</v>
      </c>
      <c r="E2268" s="32" t="s">
        <v>28</v>
      </c>
      <c r="G2268"/>
      <c r="H2268"/>
    </row>
    <row r="2269" spans="1:8" x14ac:dyDescent="0.3">
      <c r="A2269" s="2" t="s">
        <v>1163</v>
      </c>
      <c r="B2269" s="36">
        <v>11</v>
      </c>
      <c r="C2269" s="37" t="s">
        <v>8780</v>
      </c>
      <c r="D2269" s="32" t="s">
        <v>1305</v>
      </c>
      <c r="E2269" s="32" t="s">
        <v>28</v>
      </c>
      <c r="G2269"/>
      <c r="H2269"/>
    </row>
    <row r="2270" spans="1:8" x14ac:dyDescent="0.3">
      <c r="A2270" s="2" t="s">
        <v>1163</v>
      </c>
      <c r="B2270" s="36">
        <v>11</v>
      </c>
      <c r="C2270" s="37" t="s">
        <v>8780</v>
      </c>
      <c r="D2270" s="32" t="s">
        <v>203</v>
      </c>
      <c r="E2270" s="32" t="s">
        <v>28</v>
      </c>
      <c r="G2270"/>
      <c r="H2270"/>
    </row>
    <row r="2271" spans="1:8" x14ac:dyDescent="0.3">
      <c r="A2271" s="2" t="s">
        <v>277</v>
      </c>
      <c r="B2271" s="36">
        <v>11</v>
      </c>
      <c r="C2271" s="37" t="s">
        <v>9060</v>
      </c>
      <c r="D2271" s="32" t="s">
        <v>9117</v>
      </c>
      <c r="E2271" s="32" t="s">
        <v>192</v>
      </c>
      <c r="G2271"/>
      <c r="H2271"/>
    </row>
    <row r="2272" spans="1:8" x14ac:dyDescent="0.3">
      <c r="A2272" s="2" t="s">
        <v>7879</v>
      </c>
      <c r="B2272" s="36">
        <v>11</v>
      </c>
      <c r="C2272" s="37" t="s">
        <v>8838</v>
      </c>
      <c r="D2272" s="32" t="s">
        <v>8837</v>
      </c>
      <c r="E2272" s="32" t="s">
        <v>192</v>
      </c>
      <c r="G2272"/>
      <c r="H2272"/>
    </row>
    <row r="2273" spans="1:8" x14ac:dyDescent="0.3">
      <c r="A2273" s="2" t="s">
        <v>277</v>
      </c>
      <c r="B2273" s="36">
        <v>11</v>
      </c>
      <c r="C2273" s="37" t="s">
        <v>8838</v>
      </c>
      <c r="D2273" s="32" t="s">
        <v>8837</v>
      </c>
      <c r="E2273" s="32" t="s">
        <v>28</v>
      </c>
      <c r="G2273"/>
      <c r="H2273"/>
    </row>
    <row r="2274" spans="1:8" x14ac:dyDescent="0.3">
      <c r="A2274" s="2" t="s">
        <v>277</v>
      </c>
      <c r="B2274" s="36">
        <v>11</v>
      </c>
      <c r="C2274" s="37" t="s">
        <v>8838</v>
      </c>
      <c r="D2274" s="32" t="s">
        <v>8837</v>
      </c>
      <c r="E2274" s="32" t="s">
        <v>28</v>
      </c>
      <c r="G2274"/>
      <c r="H2274"/>
    </row>
    <row r="2275" spans="1:8" x14ac:dyDescent="0.3">
      <c r="A2275" s="2" t="s">
        <v>277</v>
      </c>
      <c r="B2275" s="36">
        <v>11</v>
      </c>
      <c r="C2275" s="37" t="s">
        <v>8838</v>
      </c>
      <c r="D2275" s="32" t="s">
        <v>8837</v>
      </c>
      <c r="E2275" s="32" t="s">
        <v>28</v>
      </c>
      <c r="G2275"/>
      <c r="H2275"/>
    </row>
    <row r="2276" spans="1:8" x14ac:dyDescent="0.3">
      <c r="A2276" s="2" t="s">
        <v>277</v>
      </c>
      <c r="B2276" s="36">
        <v>11</v>
      </c>
      <c r="C2276" s="37" t="s">
        <v>8838</v>
      </c>
      <c r="D2276" s="32" t="s">
        <v>8837</v>
      </c>
      <c r="E2276" s="32" t="s">
        <v>28</v>
      </c>
      <c r="G2276"/>
      <c r="H2276"/>
    </row>
    <row r="2277" spans="1:8" x14ac:dyDescent="0.3">
      <c r="A2277" s="2" t="s">
        <v>277</v>
      </c>
      <c r="B2277" s="36">
        <v>11</v>
      </c>
      <c r="C2277" s="37" t="s">
        <v>8838</v>
      </c>
      <c r="D2277" s="32" t="s">
        <v>8837</v>
      </c>
      <c r="E2277" s="32" t="s">
        <v>28</v>
      </c>
      <c r="G2277"/>
      <c r="H2277"/>
    </row>
    <row r="2278" spans="1:8" x14ac:dyDescent="0.3">
      <c r="A2278" s="4" t="s">
        <v>1122</v>
      </c>
      <c r="B2278" s="36">
        <v>11</v>
      </c>
      <c r="C2278" s="37" t="s">
        <v>8838</v>
      </c>
      <c r="D2278" s="34" t="s">
        <v>8759</v>
      </c>
      <c r="E2278" s="32" t="s">
        <v>62</v>
      </c>
      <c r="G2278"/>
      <c r="H2278"/>
    </row>
    <row r="2279" spans="1:8" x14ac:dyDescent="0.3">
      <c r="A2279" s="4" t="s">
        <v>1122</v>
      </c>
      <c r="B2279" s="36">
        <v>11</v>
      </c>
      <c r="C2279" s="37" t="s">
        <v>8838</v>
      </c>
      <c r="D2279" s="32" t="s">
        <v>8837</v>
      </c>
      <c r="E2279" s="32" t="s">
        <v>28</v>
      </c>
      <c r="G2279"/>
      <c r="H2279"/>
    </row>
    <row r="2280" spans="1:8" x14ac:dyDescent="0.3">
      <c r="A2280" t="s">
        <v>7880</v>
      </c>
      <c r="B2280" s="36">
        <v>11</v>
      </c>
      <c r="C2280" s="37" t="s">
        <v>9153</v>
      </c>
      <c r="D2280" s="32" t="s">
        <v>9154</v>
      </c>
      <c r="E2280" s="32" t="s">
        <v>62</v>
      </c>
      <c r="G2280"/>
      <c r="H2280"/>
    </row>
    <row r="2281" spans="1:8" x14ac:dyDescent="0.3">
      <c r="A2281" s="4" t="s">
        <v>1122</v>
      </c>
      <c r="B2281" s="36">
        <v>11</v>
      </c>
      <c r="C2281" s="37" t="s">
        <v>8838</v>
      </c>
      <c r="D2281" s="5" t="s">
        <v>7947</v>
      </c>
      <c r="E2281" s="32" t="s">
        <v>62</v>
      </c>
      <c r="G2281"/>
      <c r="H2281"/>
    </row>
    <row r="2282" spans="1:8" x14ac:dyDescent="0.3">
      <c r="A2282" s="4" t="s">
        <v>1122</v>
      </c>
      <c r="B2282" s="36">
        <v>11</v>
      </c>
      <c r="C2282" s="37" t="s">
        <v>8838</v>
      </c>
      <c r="D2282" s="32" t="s">
        <v>8837</v>
      </c>
      <c r="E2282" s="32" t="s">
        <v>28</v>
      </c>
      <c r="G2282"/>
      <c r="H2282"/>
    </row>
    <row r="2283" spans="1:8" x14ac:dyDescent="0.3">
      <c r="A2283" s="2" t="s">
        <v>1163</v>
      </c>
      <c r="B2283" s="36">
        <v>11</v>
      </c>
      <c r="C2283" s="37" t="s">
        <v>8838</v>
      </c>
      <c r="D2283" s="32" t="s">
        <v>8837</v>
      </c>
      <c r="E2283" s="32" t="s">
        <v>192</v>
      </c>
      <c r="G2283"/>
      <c r="H2283"/>
    </row>
    <row r="2284" spans="1:8" x14ac:dyDescent="0.3">
      <c r="A2284" s="2" t="s">
        <v>1163</v>
      </c>
      <c r="B2284" s="36">
        <v>11</v>
      </c>
      <c r="C2284" s="37" t="s">
        <v>8838</v>
      </c>
      <c r="D2284" s="32" t="s">
        <v>8837</v>
      </c>
      <c r="E2284" s="32" t="s">
        <v>192</v>
      </c>
      <c r="G2284"/>
      <c r="H2284"/>
    </row>
    <row r="2285" spans="1:8" x14ac:dyDescent="0.3">
      <c r="A2285" s="2" t="s">
        <v>1163</v>
      </c>
      <c r="B2285" s="36">
        <v>11</v>
      </c>
      <c r="C2285" s="37" t="s">
        <v>8838</v>
      </c>
      <c r="D2285" s="32" t="s">
        <v>8837</v>
      </c>
      <c r="E2285" s="32" t="s">
        <v>192</v>
      </c>
      <c r="G2285"/>
      <c r="H2285"/>
    </row>
    <row r="2286" spans="1:8" x14ac:dyDescent="0.3">
      <c r="A2286" s="2" t="s">
        <v>1163</v>
      </c>
      <c r="B2286" s="36">
        <v>11</v>
      </c>
      <c r="C2286" s="37" t="s">
        <v>8838</v>
      </c>
      <c r="D2286" s="32" t="s">
        <v>8837</v>
      </c>
      <c r="E2286" s="32" t="s">
        <v>192</v>
      </c>
      <c r="G2286"/>
      <c r="H2286"/>
    </row>
    <row r="2287" spans="1:8" x14ac:dyDescent="0.3">
      <c r="A2287" s="2" t="s">
        <v>1163</v>
      </c>
      <c r="B2287" s="36">
        <v>11</v>
      </c>
      <c r="C2287" s="37" t="s">
        <v>8838</v>
      </c>
      <c r="D2287" s="32" t="s">
        <v>8837</v>
      </c>
      <c r="E2287" s="32" t="s">
        <v>192</v>
      </c>
      <c r="G2287"/>
      <c r="H2287"/>
    </row>
    <row r="2288" spans="1:8" x14ac:dyDescent="0.3">
      <c r="A2288" s="2" t="s">
        <v>1163</v>
      </c>
      <c r="B2288" s="36">
        <v>11</v>
      </c>
      <c r="C2288" s="37" t="s">
        <v>8838</v>
      </c>
      <c r="D2288" s="32" t="s">
        <v>8837</v>
      </c>
      <c r="E2288" s="32" t="s">
        <v>28</v>
      </c>
      <c r="G2288"/>
      <c r="H2288"/>
    </row>
    <row r="2289" spans="1:8" x14ac:dyDescent="0.3">
      <c r="A2289" s="2" t="s">
        <v>277</v>
      </c>
      <c r="B2289" s="36">
        <v>11</v>
      </c>
      <c r="C2289" s="37" t="s">
        <v>9069</v>
      </c>
      <c r="D2289" s="32" t="s">
        <v>9070</v>
      </c>
      <c r="E2289" s="32" t="s">
        <v>1009</v>
      </c>
      <c r="G2289"/>
      <c r="H2289"/>
    </row>
    <row r="2290" spans="1:8" x14ac:dyDescent="0.3">
      <c r="A2290" s="2" t="s">
        <v>277</v>
      </c>
      <c r="B2290" s="36">
        <v>11</v>
      </c>
      <c r="C2290" s="37" t="s">
        <v>9069</v>
      </c>
      <c r="D2290" s="32" t="s">
        <v>9070</v>
      </c>
      <c r="E2290" s="32" t="s">
        <v>1009</v>
      </c>
      <c r="G2290"/>
      <c r="H2290"/>
    </row>
    <row r="2291" spans="1:8" x14ac:dyDescent="0.3">
      <c r="A2291" s="2" t="s">
        <v>277</v>
      </c>
      <c r="B2291" s="36">
        <v>11</v>
      </c>
      <c r="C2291" s="37" t="s">
        <v>9069</v>
      </c>
      <c r="D2291" s="32" t="s">
        <v>9090</v>
      </c>
      <c r="E2291" s="32" t="s">
        <v>1009</v>
      </c>
      <c r="G2291"/>
      <c r="H2291"/>
    </row>
    <row r="2292" spans="1:8" x14ac:dyDescent="0.3">
      <c r="A2292" t="s">
        <v>7880</v>
      </c>
      <c r="B2292" s="36">
        <v>11</v>
      </c>
      <c r="C2292" s="37" t="s">
        <v>9069</v>
      </c>
      <c r="D2292" s="32" t="s">
        <v>9083</v>
      </c>
      <c r="E2292" s="32" t="s">
        <v>1009</v>
      </c>
      <c r="G2292"/>
      <c r="H2292"/>
    </row>
    <row r="2293" spans="1:8" x14ac:dyDescent="0.3">
      <c r="A2293" s="2" t="s">
        <v>277</v>
      </c>
      <c r="B2293" s="36">
        <v>11</v>
      </c>
      <c r="C2293" s="38" t="s">
        <v>15660</v>
      </c>
      <c r="D2293" s="32" t="s">
        <v>9041</v>
      </c>
      <c r="E2293" s="32" t="s">
        <v>1009</v>
      </c>
      <c r="G2293"/>
      <c r="H2293"/>
    </row>
    <row r="2294" spans="1:8" x14ac:dyDescent="0.3">
      <c r="A2294" s="4" t="s">
        <v>1122</v>
      </c>
      <c r="B2294" s="36">
        <v>12</v>
      </c>
      <c r="C2294" s="37" t="s">
        <v>8766</v>
      </c>
      <c r="D2294" s="5" t="s">
        <v>7970</v>
      </c>
      <c r="E2294" s="32" t="s">
        <v>28</v>
      </c>
      <c r="G2294"/>
      <c r="H2294"/>
    </row>
    <row r="2295" spans="1:8" x14ac:dyDescent="0.3">
      <c r="A2295" s="2" t="s">
        <v>7881</v>
      </c>
      <c r="B2295" s="36">
        <v>12</v>
      </c>
      <c r="C2295" s="37" t="s">
        <v>8766</v>
      </c>
      <c r="D2295" s="34" t="s">
        <v>8869</v>
      </c>
      <c r="E2295" s="32" t="s">
        <v>192</v>
      </c>
      <c r="G2295"/>
      <c r="H2295"/>
    </row>
    <row r="2296" spans="1:8" x14ac:dyDescent="0.3">
      <c r="A2296" s="2" t="s">
        <v>1163</v>
      </c>
      <c r="B2296" s="36">
        <v>12</v>
      </c>
      <c r="C2296" s="37" t="s">
        <v>8766</v>
      </c>
      <c r="D2296" s="32" t="s">
        <v>1386</v>
      </c>
      <c r="E2296" s="32" t="s">
        <v>192</v>
      </c>
      <c r="G2296"/>
      <c r="H2296"/>
    </row>
    <row r="2297" spans="1:8" x14ac:dyDescent="0.3">
      <c r="A2297" s="2" t="s">
        <v>1163</v>
      </c>
      <c r="B2297" s="36">
        <v>12</v>
      </c>
      <c r="C2297" s="37" t="s">
        <v>8766</v>
      </c>
      <c r="D2297" s="32" t="s">
        <v>1386</v>
      </c>
      <c r="E2297" s="32" t="s">
        <v>192</v>
      </c>
      <c r="G2297"/>
      <c r="H2297"/>
    </row>
    <row r="2298" spans="1:8" x14ac:dyDescent="0.3">
      <c r="A2298" s="2" t="s">
        <v>1163</v>
      </c>
      <c r="B2298" s="36">
        <v>12</v>
      </c>
      <c r="C2298" s="37" t="s">
        <v>8766</v>
      </c>
      <c r="D2298" s="32" t="s">
        <v>1386</v>
      </c>
      <c r="E2298" s="32" t="s">
        <v>192</v>
      </c>
      <c r="G2298"/>
      <c r="H2298"/>
    </row>
    <row r="2299" spans="1:8" x14ac:dyDescent="0.3">
      <c r="A2299" s="2" t="s">
        <v>1163</v>
      </c>
      <c r="B2299" s="36">
        <v>12</v>
      </c>
      <c r="C2299" s="37" t="s">
        <v>8766</v>
      </c>
      <c r="D2299" s="32" t="s">
        <v>1386</v>
      </c>
      <c r="E2299" s="32" t="s">
        <v>192</v>
      </c>
      <c r="G2299"/>
      <c r="H2299"/>
    </row>
    <row r="2300" spans="1:8" x14ac:dyDescent="0.3">
      <c r="A2300" s="2" t="s">
        <v>1163</v>
      </c>
      <c r="B2300" s="36">
        <v>12</v>
      </c>
      <c r="C2300" s="37" t="s">
        <v>8766</v>
      </c>
      <c r="D2300" s="32" t="s">
        <v>1386</v>
      </c>
      <c r="E2300" s="32" t="s">
        <v>192</v>
      </c>
      <c r="G2300"/>
      <c r="H2300"/>
    </row>
    <row r="2301" spans="1:8" x14ac:dyDescent="0.3">
      <c r="A2301" s="2" t="s">
        <v>1163</v>
      </c>
      <c r="B2301" s="36">
        <v>12</v>
      </c>
      <c r="C2301" s="37" t="s">
        <v>8766</v>
      </c>
      <c r="D2301" s="32" t="s">
        <v>1398</v>
      </c>
      <c r="E2301" s="32" t="s">
        <v>192</v>
      </c>
      <c r="G2301"/>
      <c r="H2301"/>
    </row>
    <row r="2302" spans="1:8" x14ac:dyDescent="0.3">
      <c r="A2302" s="2" t="s">
        <v>7881</v>
      </c>
      <c r="B2302" s="36">
        <v>12</v>
      </c>
      <c r="C2302" s="37" t="s">
        <v>8766</v>
      </c>
      <c r="D2302" s="32" t="s">
        <v>8873</v>
      </c>
      <c r="E2302" s="32" t="s">
        <v>192</v>
      </c>
      <c r="G2302"/>
      <c r="H2302"/>
    </row>
    <row r="2303" spans="1:8" x14ac:dyDescent="0.3">
      <c r="A2303" s="2" t="s">
        <v>11</v>
      </c>
      <c r="B2303" s="36">
        <v>12</v>
      </c>
      <c r="C2303" s="37" t="s">
        <v>8755</v>
      </c>
      <c r="D2303" s="31" t="s">
        <v>143</v>
      </c>
      <c r="E2303" s="32" t="s">
        <v>28</v>
      </c>
      <c r="G2303"/>
      <c r="H2303"/>
    </row>
    <row r="2304" spans="1:8" x14ac:dyDescent="0.3">
      <c r="A2304" s="2" t="s">
        <v>11</v>
      </c>
      <c r="B2304" s="36">
        <v>12</v>
      </c>
      <c r="C2304" s="37" t="s">
        <v>8755</v>
      </c>
      <c r="D2304" s="31" t="s">
        <v>143</v>
      </c>
      <c r="E2304" s="32" t="s">
        <v>28</v>
      </c>
      <c r="G2304"/>
      <c r="H2304"/>
    </row>
    <row r="2305" spans="1:8" x14ac:dyDescent="0.3">
      <c r="A2305" s="2" t="s">
        <v>11</v>
      </c>
      <c r="B2305" s="36">
        <v>12</v>
      </c>
      <c r="C2305" s="37" t="s">
        <v>8755</v>
      </c>
      <c r="D2305" s="31" t="s">
        <v>143</v>
      </c>
      <c r="E2305" s="32" t="s">
        <v>192</v>
      </c>
      <c r="G2305"/>
      <c r="H2305"/>
    </row>
    <row r="2306" spans="1:8" x14ac:dyDescent="0.3">
      <c r="A2306" s="2" t="s">
        <v>11</v>
      </c>
      <c r="B2306" s="36">
        <v>12</v>
      </c>
      <c r="C2306" s="37" t="s">
        <v>8755</v>
      </c>
      <c r="D2306" s="31" t="s">
        <v>143</v>
      </c>
      <c r="E2306" s="32" t="s">
        <v>28</v>
      </c>
      <c r="G2306"/>
      <c r="H2306"/>
    </row>
    <row r="2307" spans="1:8" x14ac:dyDescent="0.3">
      <c r="A2307" s="2" t="s">
        <v>11</v>
      </c>
      <c r="B2307" s="36">
        <v>12</v>
      </c>
      <c r="C2307" s="37" t="s">
        <v>8755</v>
      </c>
      <c r="D2307" s="31" t="s">
        <v>143</v>
      </c>
      <c r="E2307" s="32" t="s">
        <v>28</v>
      </c>
      <c r="G2307"/>
      <c r="H2307"/>
    </row>
    <row r="2308" spans="1:8" x14ac:dyDescent="0.3">
      <c r="A2308" s="2" t="s">
        <v>11</v>
      </c>
      <c r="B2308" s="36">
        <v>12</v>
      </c>
      <c r="C2308" s="37" t="s">
        <v>8755</v>
      </c>
      <c r="D2308" s="31" t="s">
        <v>143</v>
      </c>
      <c r="E2308" s="32" t="s">
        <v>28</v>
      </c>
      <c r="G2308"/>
      <c r="H2308"/>
    </row>
    <row r="2309" spans="1:8" x14ac:dyDescent="0.3">
      <c r="A2309" s="2" t="s">
        <v>11</v>
      </c>
      <c r="B2309" s="36">
        <v>12</v>
      </c>
      <c r="C2309" s="37" t="s">
        <v>8755</v>
      </c>
      <c r="D2309" s="31" t="s">
        <v>143</v>
      </c>
      <c r="E2309" s="32" t="s">
        <v>28</v>
      </c>
      <c r="G2309"/>
      <c r="H2309"/>
    </row>
    <row r="2310" spans="1:8" x14ac:dyDescent="0.3">
      <c r="A2310" s="2" t="s">
        <v>11</v>
      </c>
      <c r="B2310" s="36">
        <v>12</v>
      </c>
      <c r="C2310" s="37" t="s">
        <v>8755</v>
      </c>
      <c r="D2310" s="31" t="s">
        <v>276</v>
      </c>
      <c r="E2310" s="32" t="s">
        <v>28</v>
      </c>
      <c r="G2310"/>
      <c r="H2310"/>
    </row>
    <row r="2311" spans="1:8" x14ac:dyDescent="0.3">
      <c r="A2311" s="2" t="s">
        <v>277</v>
      </c>
      <c r="B2311" s="36">
        <v>12</v>
      </c>
      <c r="C2311" s="37" t="s">
        <v>8755</v>
      </c>
      <c r="D2311" s="32" t="s">
        <v>349</v>
      </c>
      <c r="E2311" s="32" t="s">
        <v>28</v>
      </c>
      <c r="G2311"/>
      <c r="H2311"/>
    </row>
    <row r="2312" spans="1:8" x14ac:dyDescent="0.3">
      <c r="A2312" s="2" t="s">
        <v>277</v>
      </c>
      <c r="B2312" s="36">
        <v>12</v>
      </c>
      <c r="C2312" s="37" t="s">
        <v>8755</v>
      </c>
      <c r="D2312" s="32" t="s">
        <v>349</v>
      </c>
      <c r="E2312" s="32" t="s">
        <v>28</v>
      </c>
      <c r="G2312"/>
      <c r="H2312"/>
    </row>
    <row r="2313" spans="1:8" x14ac:dyDescent="0.3">
      <c r="A2313" s="2" t="s">
        <v>277</v>
      </c>
      <c r="B2313" s="36">
        <v>12</v>
      </c>
      <c r="C2313" s="37" t="s">
        <v>8755</v>
      </c>
      <c r="D2313" s="31" t="s">
        <v>8864</v>
      </c>
      <c r="E2313" s="32" t="s">
        <v>192</v>
      </c>
      <c r="G2313"/>
      <c r="H2313"/>
    </row>
    <row r="2314" spans="1:8" x14ac:dyDescent="0.3">
      <c r="A2314" s="2" t="s">
        <v>277</v>
      </c>
      <c r="B2314" s="36">
        <v>12</v>
      </c>
      <c r="C2314" s="37" t="s">
        <v>8755</v>
      </c>
      <c r="D2314" s="32" t="s">
        <v>349</v>
      </c>
      <c r="E2314" s="32" t="s">
        <v>28</v>
      </c>
      <c r="G2314"/>
      <c r="H2314"/>
    </row>
    <row r="2315" spans="1:8" x14ac:dyDescent="0.3">
      <c r="A2315" s="2" t="s">
        <v>277</v>
      </c>
      <c r="B2315" s="36">
        <v>12</v>
      </c>
      <c r="C2315" s="37" t="s">
        <v>8755</v>
      </c>
      <c r="D2315" s="32" t="s">
        <v>349</v>
      </c>
      <c r="E2315" s="32" t="s">
        <v>28</v>
      </c>
      <c r="G2315"/>
      <c r="H2315"/>
    </row>
    <row r="2316" spans="1:8" x14ac:dyDescent="0.3">
      <c r="A2316" s="2" t="s">
        <v>277</v>
      </c>
      <c r="B2316" s="36">
        <v>12</v>
      </c>
      <c r="C2316" s="37" t="s">
        <v>8755</v>
      </c>
      <c r="D2316" s="32" t="s">
        <v>349</v>
      </c>
      <c r="E2316" s="32" t="s">
        <v>28</v>
      </c>
      <c r="G2316"/>
      <c r="H2316"/>
    </row>
    <row r="2317" spans="1:8" x14ac:dyDescent="0.3">
      <c r="A2317" s="2" t="s">
        <v>277</v>
      </c>
      <c r="B2317" s="36">
        <v>12</v>
      </c>
      <c r="C2317" s="37" t="s">
        <v>8755</v>
      </c>
      <c r="D2317" s="32" t="s">
        <v>349</v>
      </c>
      <c r="E2317" s="32" t="s">
        <v>28</v>
      </c>
      <c r="G2317"/>
      <c r="H2317"/>
    </row>
    <row r="2318" spans="1:8" x14ac:dyDescent="0.3">
      <c r="A2318" s="2" t="s">
        <v>277</v>
      </c>
      <c r="B2318" s="36">
        <v>12</v>
      </c>
      <c r="C2318" s="37" t="s">
        <v>8755</v>
      </c>
      <c r="D2318" s="32" t="s">
        <v>349</v>
      </c>
      <c r="E2318" s="32" t="s">
        <v>28</v>
      </c>
      <c r="G2318"/>
      <c r="H2318"/>
    </row>
    <row r="2319" spans="1:8" x14ac:dyDescent="0.3">
      <c r="A2319" s="2" t="s">
        <v>277</v>
      </c>
      <c r="B2319" s="36">
        <v>12</v>
      </c>
      <c r="C2319" s="37" t="s">
        <v>8755</v>
      </c>
      <c r="D2319" s="32" t="s">
        <v>349</v>
      </c>
      <c r="E2319" s="32" t="s">
        <v>28</v>
      </c>
      <c r="G2319"/>
      <c r="H2319"/>
    </row>
    <row r="2320" spans="1:8" x14ac:dyDescent="0.3">
      <c r="A2320" s="4" t="s">
        <v>1122</v>
      </c>
      <c r="B2320" s="36">
        <v>12</v>
      </c>
      <c r="C2320" s="37" t="s">
        <v>8755</v>
      </c>
      <c r="D2320" s="5" t="s">
        <v>7937</v>
      </c>
      <c r="E2320" s="32" t="s">
        <v>28</v>
      </c>
      <c r="G2320"/>
      <c r="H2320"/>
    </row>
    <row r="2321" spans="1:8" x14ac:dyDescent="0.3">
      <c r="A2321" s="4" t="s">
        <v>1122</v>
      </c>
      <c r="B2321" s="36">
        <v>12</v>
      </c>
      <c r="C2321" s="37" t="s">
        <v>8755</v>
      </c>
      <c r="D2321" s="31" t="s">
        <v>143</v>
      </c>
      <c r="E2321" s="32" t="s">
        <v>28</v>
      </c>
      <c r="G2321"/>
      <c r="H2321"/>
    </row>
    <row r="2322" spans="1:8" x14ac:dyDescent="0.3">
      <c r="A2322" s="4" t="s">
        <v>1122</v>
      </c>
      <c r="B2322" s="36">
        <v>12</v>
      </c>
      <c r="C2322" s="37" t="s">
        <v>8755</v>
      </c>
      <c r="D2322" s="5" t="s">
        <v>7920</v>
      </c>
      <c r="E2322" s="32" t="s">
        <v>28</v>
      </c>
      <c r="G2322"/>
      <c r="H2322"/>
    </row>
    <row r="2323" spans="1:8" x14ac:dyDescent="0.3">
      <c r="A2323" s="2" t="s">
        <v>1163</v>
      </c>
      <c r="B2323" s="36">
        <v>12</v>
      </c>
      <c r="C2323" s="37" t="s">
        <v>8755</v>
      </c>
      <c r="D2323" s="32" t="s">
        <v>1182</v>
      </c>
      <c r="E2323" s="32" t="s">
        <v>28</v>
      </c>
      <c r="G2323"/>
      <c r="H2323"/>
    </row>
    <row r="2324" spans="1:8" x14ac:dyDescent="0.3">
      <c r="A2324" s="2" t="s">
        <v>1163</v>
      </c>
      <c r="B2324" s="36">
        <v>12</v>
      </c>
      <c r="C2324" s="37" t="s">
        <v>8755</v>
      </c>
      <c r="D2324" s="32" t="s">
        <v>1340</v>
      </c>
      <c r="E2324" s="32" t="s">
        <v>192</v>
      </c>
      <c r="G2324"/>
      <c r="H2324"/>
    </row>
    <row r="2325" spans="1:8" x14ac:dyDescent="0.3">
      <c r="A2325" s="2" t="s">
        <v>1163</v>
      </c>
      <c r="B2325" s="36">
        <v>12</v>
      </c>
      <c r="C2325" s="37" t="s">
        <v>8755</v>
      </c>
      <c r="D2325" s="32" t="s">
        <v>1350</v>
      </c>
      <c r="E2325" s="32" t="s">
        <v>192</v>
      </c>
      <c r="G2325"/>
      <c r="H2325"/>
    </row>
    <row r="2326" spans="1:8" x14ac:dyDescent="0.3">
      <c r="A2326" s="2" t="s">
        <v>1163</v>
      </c>
      <c r="B2326" s="36">
        <v>12</v>
      </c>
      <c r="C2326" s="37" t="s">
        <v>8755</v>
      </c>
      <c r="D2326" s="32" t="s">
        <v>1340</v>
      </c>
      <c r="E2326" s="32" t="s">
        <v>192</v>
      </c>
      <c r="G2326"/>
      <c r="H2326"/>
    </row>
    <row r="2327" spans="1:8" x14ac:dyDescent="0.3">
      <c r="A2327" s="2" t="s">
        <v>1163</v>
      </c>
      <c r="B2327" s="36">
        <v>12</v>
      </c>
      <c r="C2327" s="37" t="s">
        <v>8755</v>
      </c>
      <c r="D2327" s="32" t="s">
        <v>1340</v>
      </c>
      <c r="E2327" s="32" t="s">
        <v>192</v>
      </c>
      <c r="G2327"/>
      <c r="H2327"/>
    </row>
    <row r="2328" spans="1:8" x14ac:dyDescent="0.3">
      <c r="A2328" s="2" t="s">
        <v>1163</v>
      </c>
      <c r="B2328" s="36">
        <v>12</v>
      </c>
      <c r="C2328" s="37" t="s">
        <v>8755</v>
      </c>
      <c r="D2328" s="32" t="s">
        <v>1340</v>
      </c>
      <c r="E2328" s="32" t="s">
        <v>192</v>
      </c>
      <c r="G2328"/>
      <c r="H2328"/>
    </row>
    <row r="2329" spans="1:8" x14ac:dyDescent="0.3">
      <c r="A2329" s="2" t="s">
        <v>1163</v>
      </c>
      <c r="B2329" s="36">
        <v>12</v>
      </c>
      <c r="C2329" s="37" t="s">
        <v>8755</v>
      </c>
      <c r="D2329" s="32" t="s">
        <v>1340</v>
      </c>
      <c r="E2329" s="32" t="s">
        <v>192</v>
      </c>
      <c r="G2329"/>
      <c r="H2329"/>
    </row>
    <row r="2330" spans="1:8" x14ac:dyDescent="0.3">
      <c r="A2330" s="2" t="s">
        <v>1163</v>
      </c>
      <c r="B2330" s="36">
        <v>12</v>
      </c>
      <c r="C2330" s="37" t="s">
        <v>8755</v>
      </c>
      <c r="D2330" s="32" t="s">
        <v>1340</v>
      </c>
      <c r="E2330" s="32" t="s">
        <v>192</v>
      </c>
      <c r="G2330"/>
      <c r="H2330"/>
    </row>
    <row r="2331" spans="1:8" x14ac:dyDescent="0.3">
      <c r="A2331" s="2" t="s">
        <v>1163</v>
      </c>
      <c r="B2331" s="36">
        <v>12</v>
      </c>
      <c r="C2331" s="37" t="s">
        <v>8755</v>
      </c>
      <c r="D2331" s="32" t="s">
        <v>1340</v>
      </c>
      <c r="E2331" s="32" t="s">
        <v>192</v>
      </c>
      <c r="G2331"/>
      <c r="H2331"/>
    </row>
    <row r="2332" spans="1:8" x14ac:dyDescent="0.3">
      <c r="A2332" s="2" t="s">
        <v>277</v>
      </c>
      <c r="B2332" s="36">
        <v>12</v>
      </c>
      <c r="C2332" s="37" t="s">
        <v>8974</v>
      </c>
      <c r="D2332" s="32" t="s">
        <v>310</v>
      </c>
      <c r="E2332" s="32" t="s">
        <v>28</v>
      </c>
      <c r="G2332"/>
      <c r="H2332"/>
    </row>
    <row r="2333" spans="1:8" x14ac:dyDescent="0.3">
      <c r="A2333" s="2" t="s">
        <v>277</v>
      </c>
      <c r="B2333" s="36">
        <v>12</v>
      </c>
      <c r="C2333" s="37" t="s">
        <v>9179</v>
      </c>
      <c r="D2333" s="32" t="s">
        <v>310</v>
      </c>
      <c r="E2333" s="32" t="s">
        <v>28</v>
      </c>
      <c r="G2333"/>
      <c r="H2333"/>
    </row>
    <row r="2334" spans="1:8" x14ac:dyDescent="0.3">
      <c r="A2334" t="s">
        <v>7880</v>
      </c>
      <c r="B2334" s="36">
        <v>12</v>
      </c>
      <c r="C2334" s="37" t="s">
        <v>9179</v>
      </c>
      <c r="D2334" s="32" t="s">
        <v>310</v>
      </c>
      <c r="E2334" s="32" t="s">
        <v>28</v>
      </c>
      <c r="G2334"/>
      <c r="H2334"/>
    </row>
    <row r="2335" spans="1:8" x14ac:dyDescent="0.3">
      <c r="A2335" s="2" t="s">
        <v>7881</v>
      </c>
      <c r="B2335" s="36">
        <v>12</v>
      </c>
      <c r="C2335" s="37" t="s">
        <v>9179</v>
      </c>
      <c r="D2335" s="32" t="s">
        <v>310</v>
      </c>
      <c r="E2335" s="32" t="s">
        <v>28</v>
      </c>
      <c r="G2335"/>
      <c r="H2335"/>
    </row>
    <row r="2336" spans="1:8" x14ac:dyDescent="0.3">
      <c r="A2336" s="2" t="s">
        <v>7882</v>
      </c>
      <c r="B2336" s="36">
        <v>12</v>
      </c>
      <c r="C2336" s="37" t="s">
        <v>8762</v>
      </c>
      <c r="D2336" s="31" t="s">
        <v>8867</v>
      </c>
      <c r="E2336" s="32" t="s">
        <v>192</v>
      </c>
      <c r="G2336"/>
      <c r="H2336"/>
    </row>
    <row r="2337" spans="1:8" x14ac:dyDescent="0.3">
      <c r="A2337" s="2" t="s">
        <v>1403</v>
      </c>
      <c r="B2337" s="36">
        <v>12</v>
      </c>
      <c r="C2337" s="37" t="s">
        <v>8762</v>
      </c>
      <c r="D2337" s="32" t="s">
        <v>1445</v>
      </c>
      <c r="E2337" s="32" t="s">
        <v>28</v>
      </c>
      <c r="G2337"/>
      <c r="H2337"/>
    </row>
    <row r="2338" spans="1:8" x14ac:dyDescent="0.3">
      <c r="A2338" s="2" t="s">
        <v>1403</v>
      </c>
      <c r="B2338" s="36">
        <v>12</v>
      </c>
      <c r="C2338" s="37" t="s">
        <v>8762</v>
      </c>
      <c r="D2338" s="32" t="s">
        <v>1448</v>
      </c>
      <c r="E2338" s="32" t="s">
        <v>28</v>
      </c>
      <c r="G2338"/>
      <c r="H2338"/>
    </row>
    <row r="2339" spans="1:8" x14ac:dyDescent="0.3">
      <c r="A2339" s="2" t="s">
        <v>7879</v>
      </c>
      <c r="B2339" s="36">
        <v>12</v>
      </c>
      <c r="C2339" s="37" t="s">
        <v>8762</v>
      </c>
      <c r="D2339" s="32" t="s">
        <v>8867</v>
      </c>
      <c r="E2339" s="32" t="s">
        <v>192</v>
      </c>
      <c r="G2339"/>
      <c r="H2339"/>
    </row>
    <row r="2340" spans="1:8" x14ac:dyDescent="0.3">
      <c r="A2340" s="2" t="s">
        <v>1403</v>
      </c>
      <c r="B2340" s="36">
        <v>12</v>
      </c>
      <c r="C2340" s="37" t="s">
        <v>8762</v>
      </c>
      <c r="D2340" s="32" t="s">
        <v>1475</v>
      </c>
      <c r="E2340" s="32" t="s">
        <v>28</v>
      </c>
      <c r="G2340"/>
      <c r="H2340"/>
    </row>
    <row r="2341" spans="1:8" x14ac:dyDescent="0.3">
      <c r="A2341" s="2" t="s">
        <v>7879</v>
      </c>
      <c r="B2341" s="36">
        <v>12</v>
      </c>
      <c r="C2341" s="37" t="s">
        <v>8762</v>
      </c>
      <c r="D2341" s="31" t="s">
        <v>8867</v>
      </c>
      <c r="E2341" s="32" t="s">
        <v>192</v>
      </c>
      <c r="G2341"/>
      <c r="H2341"/>
    </row>
    <row r="2342" spans="1:8" x14ac:dyDescent="0.3">
      <c r="A2342" s="2" t="s">
        <v>7879</v>
      </c>
      <c r="B2342" s="36">
        <v>12</v>
      </c>
      <c r="C2342" s="37" t="s">
        <v>8762</v>
      </c>
      <c r="D2342" s="32" t="s">
        <v>8867</v>
      </c>
      <c r="E2342" s="32" t="s">
        <v>192</v>
      </c>
      <c r="G2342"/>
      <c r="H2342"/>
    </row>
    <row r="2343" spans="1:8" x14ac:dyDescent="0.3">
      <c r="A2343" s="2" t="s">
        <v>7879</v>
      </c>
      <c r="B2343" s="36">
        <v>12</v>
      </c>
      <c r="C2343" s="37" t="s">
        <v>8762</v>
      </c>
      <c r="D2343" s="32" t="s">
        <v>8867</v>
      </c>
      <c r="E2343" s="32" t="s">
        <v>192</v>
      </c>
      <c r="G2343"/>
      <c r="H2343"/>
    </row>
    <row r="2344" spans="1:8" x14ac:dyDescent="0.3">
      <c r="A2344" s="2" t="s">
        <v>7879</v>
      </c>
      <c r="B2344" s="36">
        <v>12</v>
      </c>
      <c r="C2344" s="37" t="s">
        <v>8762</v>
      </c>
      <c r="D2344" s="32" t="s">
        <v>8867</v>
      </c>
      <c r="E2344" s="32" t="s">
        <v>192</v>
      </c>
      <c r="G2344"/>
      <c r="H2344"/>
    </row>
    <row r="2345" spans="1:8" x14ac:dyDescent="0.3">
      <c r="A2345" s="2" t="s">
        <v>7879</v>
      </c>
      <c r="B2345" s="36">
        <v>12</v>
      </c>
      <c r="C2345" s="37" t="s">
        <v>8762</v>
      </c>
      <c r="D2345" s="32" t="s">
        <v>8867</v>
      </c>
      <c r="E2345" s="32" t="s">
        <v>192</v>
      </c>
      <c r="G2345"/>
      <c r="H2345"/>
    </row>
    <row r="2346" spans="1:8" x14ac:dyDescent="0.3">
      <c r="A2346" t="s">
        <v>7880</v>
      </c>
      <c r="B2346" s="36">
        <v>12</v>
      </c>
      <c r="C2346" s="37" t="s">
        <v>8762</v>
      </c>
      <c r="D2346" s="32" t="s">
        <v>8866</v>
      </c>
      <c r="E2346" s="32" t="s">
        <v>192</v>
      </c>
      <c r="G2346"/>
      <c r="H2346"/>
    </row>
    <row r="2347" spans="1:8" x14ac:dyDescent="0.3">
      <c r="A2347" s="2" t="s">
        <v>277</v>
      </c>
      <c r="B2347" s="36">
        <v>12</v>
      </c>
      <c r="C2347" s="37" t="s">
        <v>8754</v>
      </c>
      <c r="D2347" s="32" t="s">
        <v>1378</v>
      </c>
      <c r="E2347" s="32" t="s">
        <v>28</v>
      </c>
      <c r="G2347"/>
      <c r="H2347"/>
    </row>
    <row r="2348" spans="1:8" x14ac:dyDescent="0.3">
      <c r="A2348" s="2" t="s">
        <v>277</v>
      </c>
      <c r="B2348" s="36">
        <v>12</v>
      </c>
      <c r="C2348" s="37" t="s">
        <v>8754</v>
      </c>
      <c r="D2348" s="32" t="s">
        <v>1378</v>
      </c>
      <c r="E2348" s="32" t="s">
        <v>28</v>
      </c>
      <c r="G2348"/>
      <c r="H2348"/>
    </row>
    <row r="2349" spans="1:8" x14ac:dyDescent="0.3">
      <c r="A2349" s="2" t="s">
        <v>277</v>
      </c>
      <c r="B2349" s="36">
        <v>12</v>
      </c>
      <c r="C2349" s="37" t="s">
        <v>8754</v>
      </c>
      <c r="D2349" s="32" t="s">
        <v>1378</v>
      </c>
      <c r="E2349" s="32" t="s">
        <v>28</v>
      </c>
      <c r="G2349"/>
      <c r="H2349"/>
    </row>
    <row r="2350" spans="1:8" x14ac:dyDescent="0.3">
      <c r="A2350" s="2" t="s">
        <v>277</v>
      </c>
      <c r="B2350" s="36">
        <v>12</v>
      </c>
      <c r="C2350" s="37" t="s">
        <v>8754</v>
      </c>
      <c r="D2350" s="32" t="s">
        <v>1378</v>
      </c>
      <c r="E2350" s="32" t="s">
        <v>28</v>
      </c>
      <c r="G2350"/>
      <c r="H2350"/>
    </row>
    <row r="2351" spans="1:8" x14ac:dyDescent="0.3">
      <c r="A2351" s="2" t="s">
        <v>277</v>
      </c>
      <c r="B2351" s="36">
        <v>12</v>
      </c>
      <c r="C2351" s="37" t="s">
        <v>8754</v>
      </c>
      <c r="D2351" s="32" t="s">
        <v>1378</v>
      </c>
      <c r="E2351" s="32" t="s">
        <v>192</v>
      </c>
      <c r="G2351"/>
      <c r="H2351"/>
    </row>
    <row r="2352" spans="1:8" x14ac:dyDescent="0.3">
      <c r="A2352" s="4" t="s">
        <v>1122</v>
      </c>
      <c r="B2352" s="36">
        <v>12</v>
      </c>
      <c r="C2352" s="37" t="s">
        <v>8754</v>
      </c>
      <c r="D2352" s="32" t="s">
        <v>1378</v>
      </c>
      <c r="E2352" s="32" t="s">
        <v>28</v>
      </c>
      <c r="G2352"/>
      <c r="H2352"/>
    </row>
    <row r="2353" spans="1:8" x14ac:dyDescent="0.3">
      <c r="A2353" s="4" t="s">
        <v>1122</v>
      </c>
      <c r="B2353" s="36">
        <v>12</v>
      </c>
      <c r="C2353" s="37" t="s">
        <v>8754</v>
      </c>
      <c r="D2353" s="32" t="s">
        <v>1378</v>
      </c>
      <c r="E2353" s="32" t="s">
        <v>28</v>
      </c>
      <c r="G2353"/>
      <c r="H2353"/>
    </row>
    <row r="2354" spans="1:8" x14ac:dyDescent="0.3">
      <c r="A2354" s="4" t="s">
        <v>1122</v>
      </c>
      <c r="B2354" s="36">
        <v>12</v>
      </c>
      <c r="C2354" s="37" t="s">
        <v>8754</v>
      </c>
      <c r="D2354" s="32" t="s">
        <v>1378</v>
      </c>
      <c r="E2354" s="32" t="s">
        <v>28</v>
      </c>
      <c r="G2354"/>
      <c r="H2354"/>
    </row>
    <row r="2355" spans="1:8" x14ac:dyDescent="0.3">
      <c r="A2355" s="4" t="s">
        <v>1122</v>
      </c>
      <c r="B2355" s="36">
        <v>12</v>
      </c>
      <c r="C2355" s="37" t="s">
        <v>8754</v>
      </c>
      <c r="D2355" s="32" t="s">
        <v>1378</v>
      </c>
      <c r="E2355" s="32" t="s">
        <v>28</v>
      </c>
      <c r="G2355"/>
      <c r="H2355"/>
    </row>
    <row r="2356" spans="1:8" x14ac:dyDescent="0.3">
      <c r="A2356" s="4" t="s">
        <v>1122</v>
      </c>
      <c r="B2356" s="36">
        <v>12</v>
      </c>
      <c r="C2356" s="37" t="s">
        <v>8754</v>
      </c>
      <c r="D2356" s="32" t="s">
        <v>1378</v>
      </c>
      <c r="E2356" s="32" t="s">
        <v>28</v>
      </c>
      <c r="G2356"/>
      <c r="H2356"/>
    </row>
    <row r="2357" spans="1:8" x14ac:dyDescent="0.3">
      <c r="A2357" s="4" t="s">
        <v>1122</v>
      </c>
      <c r="B2357" s="36">
        <v>12</v>
      </c>
      <c r="C2357" s="37" t="s">
        <v>8754</v>
      </c>
      <c r="D2357" s="32" t="s">
        <v>1378</v>
      </c>
      <c r="E2357" s="32" t="s">
        <v>28</v>
      </c>
      <c r="G2357"/>
      <c r="H2357"/>
    </row>
    <row r="2358" spans="1:8" x14ac:dyDescent="0.3">
      <c r="A2358" s="4" t="s">
        <v>1122</v>
      </c>
      <c r="B2358" s="36">
        <v>12</v>
      </c>
      <c r="C2358" s="37" t="s">
        <v>8754</v>
      </c>
      <c r="D2358" s="32" t="s">
        <v>1378</v>
      </c>
      <c r="E2358" s="32" t="s">
        <v>28</v>
      </c>
      <c r="G2358"/>
      <c r="H2358"/>
    </row>
    <row r="2359" spans="1:8" x14ac:dyDescent="0.3">
      <c r="A2359" s="4" t="s">
        <v>1122</v>
      </c>
      <c r="B2359" s="36">
        <v>12</v>
      </c>
      <c r="C2359" s="37" t="s">
        <v>8754</v>
      </c>
      <c r="D2359" s="32" t="s">
        <v>1378</v>
      </c>
      <c r="E2359" s="32" t="s">
        <v>28</v>
      </c>
      <c r="G2359"/>
      <c r="H2359"/>
    </row>
    <row r="2360" spans="1:8" x14ac:dyDescent="0.3">
      <c r="A2360" s="4" t="s">
        <v>1122</v>
      </c>
      <c r="B2360" s="36">
        <v>12</v>
      </c>
      <c r="C2360" s="37" t="s">
        <v>8754</v>
      </c>
      <c r="D2360" s="32" t="s">
        <v>1378</v>
      </c>
      <c r="E2360" s="32" t="s">
        <v>28</v>
      </c>
      <c r="G2360"/>
      <c r="H2360"/>
    </row>
    <row r="2361" spans="1:8" x14ac:dyDescent="0.3">
      <c r="A2361" s="4" t="s">
        <v>1122</v>
      </c>
      <c r="B2361" s="36">
        <v>12</v>
      </c>
      <c r="C2361" s="37" t="s">
        <v>8754</v>
      </c>
      <c r="D2361" s="32" t="s">
        <v>1378</v>
      </c>
      <c r="E2361" s="32" t="s">
        <v>28</v>
      </c>
      <c r="G2361"/>
      <c r="H2361"/>
    </row>
    <row r="2362" spans="1:8" x14ac:dyDescent="0.3">
      <c r="A2362" s="4" t="s">
        <v>1122</v>
      </c>
      <c r="B2362" s="36">
        <v>12</v>
      </c>
      <c r="C2362" s="37" t="s">
        <v>8754</v>
      </c>
      <c r="D2362" s="32" t="s">
        <v>1378</v>
      </c>
      <c r="E2362" s="32" t="s">
        <v>28</v>
      </c>
      <c r="G2362"/>
      <c r="H2362"/>
    </row>
    <row r="2363" spans="1:8" x14ac:dyDescent="0.3">
      <c r="A2363" s="4" t="s">
        <v>1122</v>
      </c>
      <c r="B2363" s="36">
        <v>12</v>
      </c>
      <c r="C2363" s="37" t="s">
        <v>8754</v>
      </c>
      <c r="D2363" s="32" t="s">
        <v>1378</v>
      </c>
      <c r="E2363" s="32" t="s">
        <v>28</v>
      </c>
      <c r="G2363"/>
      <c r="H2363"/>
    </row>
    <row r="2364" spans="1:8" x14ac:dyDescent="0.3">
      <c r="A2364" s="2" t="s">
        <v>1163</v>
      </c>
      <c r="B2364" s="36">
        <v>12</v>
      </c>
      <c r="C2364" s="37" t="s">
        <v>8754</v>
      </c>
      <c r="D2364" s="32" t="s">
        <v>1378</v>
      </c>
      <c r="E2364" s="32" t="s">
        <v>28</v>
      </c>
      <c r="G2364"/>
      <c r="H2364"/>
    </row>
    <row r="2365" spans="1:8" x14ac:dyDescent="0.3">
      <c r="A2365" s="2" t="s">
        <v>1163</v>
      </c>
      <c r="B2365" s="36">
        <v>12</v>
      </c>
      <c r="C2365" s="37" t="s">
        <v>8754</v>
      </c>
      <c r="D2365" s="32" t="s">
        <v>1378</v>
      </c>
      <c r="E2365" s="32" t="s">
        <v>28</v>
      </c>
      <c r="G2365"/>
      <c r="H2365"/>
    </row>
    <row r="2366" spans="1:8" x14ac:dyDescent="0.3">
      <c r="A2366" s="2" t="s">
        <v>1163</v>
      </c>
      <c r="B2366" s="36">
        <v>12</v>
      </c>
      <c r="C2366" s="37" t="s">
        <v>8754</v>
      </c>
      <c r="D2366" s="32" t="s">
        <v>1378</v>
      </c>
      <c r="E2366" s="32" t="s">
        <v>28</v>
      </c>
      <c r="G2366"/>
      <c r="H2366"/>
    </row>
    <row r="2367" spans="1:8" x14ac:dyDescent="0.3">
      <c r="A2367" s="2" t="s">
        <v>1163</v>
      </c>
      <c r="B2367" s="36">
        <v>12</v>
      </c>
      <c r="C2367" s="37" t="s">
        <v>8754</v>
      </c>
      <c r="D2367" s="32" t="s">
        <v>1378</v>
      </c>
      <c r="E2367" s="32" t="s">
        <v>28</v>
      </c>
      <c r="G2367"/>
      <c r="H2367"/>
    </row>
    <row r="2368" spans="1:8" x14ac:dyDescent="0.3">
      <c r="A2368" s="2" t="s">
        <v>1163</v>
      </c>
      <c r="B2368" s="36">
        <v>12</v>
      </c>
      <c r="C2368" s="37" t="s">
        <v>8754</v>
      </c>
      <c r="D2368" s="32" t="s">
        <v>1378</v>
      </c>
      <c r="E2368" s="32" t="s">
        <v>28</v>
      </c>
      <c r="G2368"/>
      <c r="H2368"/>
    </row>
    <row r="2369" spans="1:8" x14ac:dyDescent="0.3">
      <c r="A2369" s="2" t="s">
        <v>1163</v>
      </c>
      <c r="B2369" s="36">
        <v>12</v>
      </c>
      <c r="C2369" s="37" t="s">
        <v>8754</v>
      </c>
      <c r="D2369" s="32" t="s">
        <v>1378</v>
      </c>
      <c r="E2369" s="32" t="s">
        <v>28</v>
      </c>
      <c r="G2369"/>
      <c r="H2369"/>
    </row>
    <row r="2370" spans="1:8" x14ac:dyDescent="0.3">
      <c r="A2370" s="2" t="s">
        <v>1403</v>
      </c>
      <c r="B2370" s="36">
        <v>13</v>
      </c>
      <c r="C2370" s="37" t="s">
        <v>8749</v>
      </c>
      <c r="D2370" s="32" t="s">
        <v>8765</v>
      </c>
      <c r="E2370" s="32" t="s">
        <v>28</v>
      </c>
      <c r="G2370"/>
      <c r="H2370"/>
    </row>
    <row r="2371" spans="1:8" x14ac:dyDescent="0.3">
      <c r="A2371" s="2" t="s">
        <v>277</v>
      </c>
      <c r="B2371" s="36">
        <v>13</v>
      </c>
      <c r="C2371" s="37" t="s">
        <v>8749</v>
      </c>
      <c r="D2371" s="32" t="s">
        <v>600</v>
      </c>
      <c r="E2371" s="32" t="s">
        <v>28</v>
      </c>
      <c r="G2371"/>
      <c r="H2371"/>
    </row>
    <row r="2372" spans="1:8" x14ac:dyDescent="0.3">
      <c r="A2372" s="2" t="s">
        <v>277</v>
      </c>
      <c r="B2372" s="36">
        <v>13</v>
      </c>
      <c r="C2372" s="37" t="s">
        <v>8749</v>
      </c>
      <c r="D2372" s="32" t="s">
        <v>600</v>
      </c>
      <c r="E2372" s="32" t="s">
        <v>192</v>
      </c>
      <c r="G2372"/>
      <c r="H2372"/>
    </row>
    <row r="2373" spans="1:8" x14ac:dyDescent="0.3">
      <c r="A2373" s="2" t="s">
        <v>277</v>
      </c>
      <c r="B2373" s="36">
        <v>13</v>
      </c>
      <c r="C2373" s="37" t="s">
        <v>8749</v>
      </c>
      <c r="D2373" s="32" t="s">
        <v>600</v>
      </c>
      <c r="E2373" s="32" t="s">
        <v>192</v>
      </c>
      <c r="G2373"/>
      <c r="H2373"/>
    </row>
    <row r="2374" spans="1:8" x14ac:dyDescent="0.3">
      <c r="A2374" s="2" t="s">
        <v>277</v>
      </c>
      <c r="B2374" s="36">
        <v>13</v>
      </c>
      <c r="C2374" s="37" t="s">
        <v>8749</v>
      </c>
      <c r="D2374" s="32" t="s">
        <v>600</v>
      </c>
      <c r="E2374" s="32" t="s">
        <v>192</v>
      </c>
      <c r="G2374"/>
      <c r="H2374"/>
    </row>
    <row r="2375" spans="1:8" x14ac:dyDescent="0.3">
      <c r="A2375" s="2" t="s">
        <v>277</v>
      </c>
      <c r="B2375" s="36">
        <v>13</v>
      </c>
      <c r="C2375" s="37" t="s">
        <v>8749</v>
      </c>
      <c r="D2375" s="32" t="s">
        <v>600</v>
      </c>
      <c r="E2375" s="32" t="s">
        <v>192</v>
      </c>
      <c r="G2375"/>
      <c r="H2375"/>
    </row>
    <row r="2376" spans="1:8" x14ac:dyDescent="0.3">
      <c r="A2376" s="2" t="s">
        <v>277</v>
      </c>
      <c r="B2376" s="36">
        <v>13</v>
      </c>
      <c r="C2376" s="37" t="s">
        <v>8749</v>
      </c>
      <c r="D2376" s="32" t="s">
        <v>600</v>
      </c>
      <c r="E2376" s="32" t="s">
        <v>192</v>
      </c>
      <c r="G2376"/>
      <c r="H2376"/>
    </row>
    <row r="2377" spans="1:8" x14ac:dyDescent="0.3">
      <c r="A2377" s="2" t="s">
        <v>277</v>
      </c>
      <c r="B2377" s="36">
        <v>13</v>
      </c>
      <c r="C2377" s="37" t="s">
        <v>8749</v>
      </c>
      <c r="D2377" s="32" t="s">
        <v>600</v>
      </c>
      <c r="E2377" s="32" t="s">
        <v>192</v>
      </c>
      <c r="G2377"/>
      <c r="H2377"/>
    </row>
    <row r="2378" spans="1:8" x14ac:dyDescent="0.3">
      <c r="A2378" s="2" t="s">
        <v>277</v>
      </c>
      <c r="B2378" s="36">
        <v>13</v>
      </c>
      <c r="C2378" s="37" t="s">
        <v>8749</v>
      </c>
      <c r="D2378" s="32" t="s">
        <v>600</v>
      </c>
      <c r="E2378" s="32" t="s">
        <v>192</v>
      </c>
      <c r="G2378"/>
      <c r="H2378"/>
    </row>
    <row r="2379" spans="1:8" x14ac:dyDescent="0.3">
      <c r="A2379" s="2" t="s">
        <v>277</v>
      </c>
      <c r="B2379" s="36">
        <v>13</v>
      </c>
      <c r="C2379" s="37" t="s">
        <v>8749</v>
      </c>
      <c r="D2379" s="32" t="s">
        <v>600</v>
      </c>
      <c r="E2379" s="32" t="s">
        <v>192</v>
      </c>
      <c r="G2379"/>
      <c r="H2379"/>
    </row>
    <row r="2380" spans="1:8" x14ac:dyDescent="0.3">
      <c r="A2380" s="2" t="s">
        <v>277</v>
      </c>
      <c r="B2380" s="36">
        <v>13</v>
      </c>
      <c r="C2380" s="37" t="s">
        <v>8749</v>
      </c>
      <c r="D2380" s="32" t="s">
        <v>600</v>
      </c>
      <c r="E2380" s="32" t="s">
        <v>192</v>
      </c>
      <c r="G2380"/>
      <c r="H2380"/>
    </row>
    <row r="2381" spans="1:8" x14ac:dyDescent="0.3">
      <c r="A2381" s="2" t="s">
        <v>277</v>
      </c>
      <c r="B2381" s="36">
        <v>13</v>
      </c>
      <c r="C2381" s="37" t="s">
        <v>8749</v>
      </c>
      <c r="D2381" s="32" t="s">
        <v>600</v>
      </c>
      <c r="E2381" s="32" t="s">
        <v>192</v>
      </c>
      <c r="G2381"/>
      <c r="H2381"/>
    </row>
    <row r="2382" spans="1:8" x14ac:dyDescent="0.3">
      <c r="A2382" s="2" t="s">
        <v>277</v>
      </c>
      <c r="B2382" s="36">
        <v>13</v>
      </c>
      <c r="C2382" s="37" t="s">
        <v>8749</v>
      </c>
      <c r="D2382" s="32" t="s">
        <v>600</v>
      </c>
      <c r="E2382" s="32" t="s">
        <v>192</v>
      </c>
      <c r="G2382"/>
      <c r="H2382"/>
    </row>
    <row r="2383" spans="1:8" x14ac:dyDescent="0.3">
      <c r="A2383" s="2" t="s">
        <v>277</v>
      </c>
      <c r="B2383" s="36">
        <v>13</v>
      </c>
      <c r="C2383" s="37" t="s">
        <v>8749</v>
      </c>
      <c r="D2383" s="32" t="s">
        <v>600</v>
      </c>
      <c r="E2383" s="32" t="s">
        <v>192</v>
      </c>
      <c r="G2383"/>
      <c r="H2383"/>
    </row>
    <row r="2384" spans="1:8" x14ac:dyDescent="0.3">
      <c r="A2384" s="2" t="s">
        <v>277</v>
      </c>
      <c r="B2384" s="36">
        <v>13</v>
      </c>
      <c r="C2384" s="37" t="s">
        <v>8749</v>
      </c>
      <c r="D2384" s="32" t="s">
        <v>600</v>
      </c>
      <c r="E2384" s="32" t="s">
        <v>28</v>
      </c>
      <c r="G2384"/>
      <c r="H2384"/>
    </row>
    <row r="2385" spans="1:8" x14ac:dyDescent="0.3">
      <c r="A2385" s="2" t="s">
        <v>277</v>
      </c>
      <c r="B2385" s="36">
        <v>13</v>
      </c>
      <c r="C2385" s="37" t="s">
        <v>8749</v>
      </c>
      <c r="D2385" s="32" t="s">
        <v>600</v>
      </c>
      <c r="E2385" s="32" t="s">
        <v>28</v>
      </c>
      <c r="G2385"/>
      <c r="H2385"/>
    </row>
    <row r="2386" spans="1:8" x14ac:dyDescent="0.3">
      <c r="A2386" s="2" t="s">
        <v>277</v>
      </c>
      <c r="B2386" s="36">
        <v>13</v>
      </c>
      <c r="C2386" s="37" t="s">
        <v>8749</v>
      </c>
      <c r="D2386" s="31" t="s">
        <v>600</v>
      </c>
      <c r="G2386"/>
      <c r="H2386"/>
    </row>
    <row r="2387" spans="1:8" x14ac:dyDescent="0.3">
      <c r="A2387" s="2" t="s">
        <v>277</v>
      </c>
      <c r="B2387" s="36">
        <v>13</v>
      </c>
      <c r="C2387" s="37" t="s">
        <v>8749</v>
      </c>
      <c r="D2387" s="32" t="s">
        <v>600</v>
      </c>
      <c r="E2387" s="32" t="s">
        <v>192</v>
      </c>
      <c r="G2387"/>
      <c r="H2387"/>
    </row>
    <row r="2388" spans="1:8" x14ac:dyDescent="0.3">
      <c r="A2388" s="2" t="s">
        <v>277</v>
      </c>
      <c r="B2388" s="36">
        <v>13</v>
      </c>
      <c r="C2388" s="37" t="s">
        <v>8749</v>
      </c>
      <c r="D2388" s="32" t="s">
        <v>600</v>
      </c>
      <c r="E2388" s="32" t="s">
        <v>192</v>
      </c>
      <c r="G2388"/>
      <c r="H2388"/>
    </row>
    <row r="2389" spans="1:8" x14ac:dyDescent="0.3">
      <c r="A2389" s="2" t="s">
        <v>1163</v>
      </c>
      <c r="B2389" s="36">
        <v>13</v>
      </c>
      <c r="C2389" s="37" t="s">
        <v>8749</v>
      </c>
      <c r="D2389" s="32" t="s">
        <v>600</v>
      </c>
      <c r="E2389" s="32" t="s">
        <v>28</v>
      </c>
      <c r="G2389"/>
      <c r="H2389"/>
    </row>
    <row r="2390" spans="1:8" x14ac:dyDescent="0.3">
      <c r="A2390" s="2" t="s">
        <v>1163</v>
      </c>
      <c r="B2390" s="36">
        <v>13</v>
      </c>
      <c r="C2390" s="37" t="s">
        <v>8749</v>
      </c>
      <c r="D2390" s="32" t="s">
        <v>8764</v>
      </c>
      <c r="E2390" s="32" t="s">
        <v>62</v>
      </c>
      <c r="G2390"/>
      <c r="H2390"/>
    </row>
    <row r="2391" spans="1:8" x14ac:dyDescent="0.3">
      <c r="A2391" s="2" t="s">
        <v>1163</v>
      </c>
      <c r="B2391" s="36">
        <v>13</v>
      </c>
      <c r="C2391" s="37" t="s">
        <v>8749</v>
      </c>
      <c r="D2391" s="32" t="s">
        <v>8764</v>
      </c>
      <c r="E2391" s="32" t="s">
        <v>192</v>
      </c>
      <c r="G2391"/>
      <c r="H2391"/>
    </row>
    <row r="2392" spans="1:8" x14ac:dyDescent="0.3">
      <c r="A2392" s="2" t="s">
        <v>11</v>
      </c>
      <c r="B2392" s="36">
        <v>14</v>
      </c>
      <c r="C2392" s="37" t="s">
        <v>8745</v>
      </c>
      <c r="D2392" s="31" t="s">
        <v>1212</v>
      </c>
      <c r="E2392" s="32" t="s">
        <v>28</v>
      </c>
      <c r="G2392"/>
      <c r="H2392"/>
    </row>
    <row r="2393" spans="1:8" x14ac:dyDescent="0.3">
      <c r="A2393" s="4" t="s">
        <v>1122</v>
      </c>
      <c r="B2393" s="36">
        <v>14</v>
      </c>
      <c r="C2393" s="37" t="s">
        <v>8745</v>
      </c>
      <c r="D2393" s="34" t="s">
        <v>8748</v>
      </c>
      <c r="E2393" s="32" t="s">
        <v>28</v>
      </c>
      <c r="G2393"/>
      <c r="H2393"/>
    </row>
    <row r="2394" spans="1:8" x14ac:dyDescent="0.3">
      <c r="A2394" s="2" t="s">
        <v>1163</v>
      </c>
      <c r="B2394" s="36">
        <v>14</v>
      </c>
      <c r="C2394" s="37" t="s">
        <v>8745</v>
      </c>
      <c r="D2394" s="32" t="s">
        <v>1212</v>
      </c>
      <c r="E2394" s="32" t="s">
        <v>28</v>
      </c>
      <c r="G2394"/>
      <c r="H2394"/>
    </row>
    <row r="2395" spans="1:8" x14ac:dyDescent="0.3">
      <c r="A2395" s="2" t="s">
        <v>1163</v>
      </c>
      <c r="B2395" s="36">
        <v>14</v>
      </c>
      <c r="C2395" s="37" t="s">
        <v>8745</v>
      </c>
      <c r="D2395" s="32" t="s">
        <v>1212</v>
      </c>
      <c r="E2395" s="32" t="s">
        <v>28</v>
      </c>
      <c r="G2395"/>
      <c r="H2395"/>
    </row>
    <row r="2396" spans="1:8" x14ac:dyDescent="0.3">
      <c r="A2396" s="2" t="s">
        <v>1163</v>
      </c>
      <c r="B2396" s="36">
        <v>14</v>
      </c>
      <c r="C2396" s="37" t="s">
        <v>8745</v>
      </c>
      <c r="D2396" s="32" t="s">
        <v>1212</v>
      </c>
      <c r="E2396" s="32" t="s">
        <v>28</v>
      </c>
      <c r="G2396"/>
      <c r="H2396"/>
    </row>
    <row r="2397" spans="1:8" x14ac:dyDescent="0.3">
      <c r="A2397" s="2" t="s">
        <v>1163</v>
      </c>
      <c r="B2397" s="36">
        <v>14</v>
      </c>
      <c r="C2397" s="37" t="s">
        <v>8745</v>
      </c>
      <c r="D2397" s="32" t="s">
        <v>1212</v>
      </c>
      <c r="E2397" s="32" t="s">
        <v>28</v>
      </c>
      <c r="G2397"/>
      <c r="H2397"/>
    </row>
    <row r="2398" spans="1:8" x14ac:dyDescent="0.3">
      <c r="A2398" s="2" t="s">
        <v>1163</v>
      </c>
      <c r="B2398" s="36">
        <v>14</v>
      </c>
      <c r="C2398" s="37" t="s">
        <v>8745</v>
      </c>
      <c r="D2398" s="32" t="s">
        <v>1212</v>
      </c>
      <c r="E2398" s="32" t="s">
        <v>192</v>
      </c>
      <c r="G2398"/>
      <c r="H2398"/>
    </row>
    <row r="2399" spans="1:8" x14ac:dyDescent="0.3">
      <c r="A2399" s="2" t="s">
        <v>1163</v>
      </c>
      <c r="B2399" s="36">
        <v>14</v>
      </c>
      <c r="C2399" s="37" t="s">
        <v>8745</v>
      </c>
      <c r="D2399" s="32" t="s">
        <v>1212</v>
      </c>
      <c r="E2399" s="32" t="s">
        <v>192</v>
      </c>
      <c r="G2399"/>
      <c r="H2399"/>
    </row>
    <row r="2400" spans="1:8" x14ac:dyDescent="0.3">
      <c r="A2400" s="2" t="s">
        <v>1163</v>
      </c>
      <c r="B2400" s="36">
        <v>14</v>
      </c>
      <c r="C2400" s="37" t="s">
        <v>8745</v>
      </c>
      <c r="D2400" s="32" t="s">
        <v>1212</v>
      </c>
      <c r="E2400" s="32" t="s">
        <v>28</v>
      </c>
      <c r="G2400"/>
      <c r="H2400"/>
    </row>
    <row r="2401" spans="1:8" x14ac:dyDescent="0.3">
      <c r="A2401" s="2" t="s">
        <v>1163</v>
      </c>
      <c r="B2401" s="36">
        <v>14</v>
      </c>
      <c r="C2401" s="37" t="s">
        <v>8745</v>
      </c>
      <c r="D2401" s="32" t="s">
        <v>1212</v>
      </c>
      <c r="E2401" s="32" t="s">
        <v>28</v>
      </c>
      <c r="G2401"/>
      <c r="H2401"/>
    </row>
    <row r="2402" spans="1:8" x14ac:dyDescent="0.3">
      <c r="A2402" s="2" t="s">
        <v>1163</v>
      </c>
      <c r="B2402" s="36">
        <v>14</v>
      </c>
      <c r="C2402" s="37" t="s">
        <v>8745</v>
      </c>
      <c r="D2402" s="32" t="s">
        <v>1212</v>
      </c>
      <c r="E2402" s="32" t="s">
        <v>28</v>
      </c>
      <c r="G2402"/>
      <c r="H2402"/>
    </row>
    <row r="2403" spans="1:8" x14ac:dyDescent="0.3">
      <c r="A2403" s="2" t="s">
        <v>1163</v>
      </c>
      <c r="B2403" s="36">
        <v>14</v>
      </c>
      <c r="C2403" s="37" t="s">
        <v>8745</v>
      </c>
      <c r="D2403" s="32" t="s">
        <v>1212</v>
      </c>
      <c r="E2403" s="32" t="s">
        <v>28</v>
      </c>
      <c r="G2403"/>
      <c r="H2403"/>
    </row>
    <row r="2404" spans="1:8" x14ac:dyDescent="0.3">
      <c r="A2404" s="2" t="s">
        <v>1403</v>
      </c>
      <c r="B2404" s="36">
        <v>14</v>
      </c>
      <c r="C2404" s="37" t="s">
        <v>8746</v>
      </c>
      <c r="D2404" s="32" t="s">
        <v>1586</v>
      </c>
      <c r="E2404" s="32" t="s">
        <v>28</v>
      </c>
      <c r="G2404"/>
      <c r="H2404"/>
    </row>
    <row r="2405" spans="1:8" x14ac:dyDescent="0.3">
      <c r="A2405" s="2" t="s">
        <v>11</v>
      </c>
      <c r="B2405" s="36">
        <v>14</v>
      </c>
      <c r="C2405" s="37" t="s">
        <v>8747</v>
      </c>
      <c r="D2405" s="31" t="s">
        <v>242</v>
      </c>
      <c r="E2405" s="32" t="s">
        <v>28</v>
      </c>
      <c r="G2405"/>
      <c r="H2405"/>
    </row>
    <row r="2406" spans="1:8" x14ac:dyDescent="0.3">
      <c r="A2406" s="2" t="s">
        <v>1403</v>
      </c>
      <c r="B2406" s="36">
        <v>14</v>
      </c>
      <c r="C2406" s="37" t="s">
        <v>8747</v>
      </c>
      <c r="D2406" s="32" t="s">
        <v>1458</v>
      </c>
      <c r="E2406" s="32" t="s">
        <v>62</v>
      </c>
      <c r="G2406"/>
      <c r="H2406"/>
    </row>
    <row r="2407" spans="1:8" x14ac:dyDescent="0.3">
      <c r="A2407" s="2" t="s">
        <v>277</v>
      </c>
      <c r="B2407" s="36">
        <v>14</v>
      </c>
      <c r="C2407" s="37" t="s">
        <v>8747</v>
      </c>
      <c r="D2407" s="32" t="s">
        <v>242</v>
      </c>
      <c r="E2407" s="32" t="s">
        <v>28</v>
      </c>
      <c r="G2407"/>
      <c r="H2407"/>
    </row>
    <row r="2408" spans="1:8" x14ac:dyDescent="0.3">
      <c r="A2408" s="4" t="s">
        <v>1122</v>
      </c>
      <c r="B2408" s="36">
        <v>15</v>
      </c>
      <c r="C2408" s="37" t="s">
        <v>8760</v>
      </c>
      <c r="D2408" s="5" t="s">
        <v>7901</v>
      </c>
      <c r="E2408" s="32" t="s">
        <v>28</v>
      </c>
      <c r="G2408"/>
      <c r="H2408"/>
    </row>
    <row r="2409" spans="1:8" x14ac:dyDescent="0.3">
      <c r="A2409" s="2" t="s">
        <v>277</v>
      </c>
      <c r="B2409" s="36">
        <v>15</v>
      </c>
      <c r="C2409" s="37" t="s">
        <v>8758</v>
      </c>
      <c r="D2409" s="32" t="s">
        <v>467</v>
      </c>
      <c r="E2409" s="32" t="s">
        <v>28</v>
      </c>
      <c r="G2409"/>
      <c r="H2409"/>
    </row>
    <row r="2410" spans="1:8" x14ac:dyDescent="0.3">
      <c r="A2410" s="2" t="s">
        <v>7879</v>
      </c>
      <c r="B2410" s="36">
        <v>15</v>
      </c>
      <c r="C2410" s="37" t="s">
        <v>9143</v>
      </c>
      <c r="D2410" s="32" t="s">
        <v>9144</v>
      </c>
      <c r="E2410" s="32" t="s">
        <v>192</v>
      </c>
      <c r="G2410"/>
      <c r="H2410"/>
    </row>
    <row r="2411" spans="1:8" x14ac:dyDescent="0.3">
      <c r="A2411" s="4" t="s">
        <v>1122</v>
      </c>
      <c r="B2411" s="36">
        <v>15</v>
      </c>
      <c r="C2411" s="37" t="s">
        <v>8757</v>
      </c>
      <c r="D2411" s="5" t="s">
        <v>7918</v>
      </c>
      <c r="E2411" s="32" t="s">
        <v>28</v>
      </c>
      <c r="G2411"/>
      <c r="H2411"/>
    </row>
    <row r="2412" spans="1:8" x14ac:dyDescent="0.3">
      <c r="A2412" s="2" t="s">
        <v>1403</v>
      </c>
      <c r="B2412" s="36">
        <v>16</v>
      </c>
      <c r="C2412" s="37" t="s">
        <v>8776</v>
      </c>
      <c r="D2412" s="32" t="s">
        <v>1404</v>
      </c>
      <c r="E2412" s="32" t="s">
        <v>62</v>
      </c>
      <c r="G2412"/>
      <c r="H2412"/>
    </row>
    <row r="2413" spans="1:8" x14ac:dyDescent="0.3">
      <c r="A2413" s="2" t="s">
        <v>1403</v>
      </c>
      <c r="B2413" s="36">
        <v>16</v>
      </c>
      <c r="C2413" s="37" t="s">
        <v>8776</v>
      </c>
      <c r="D2413" s="32" t="s">
        <v>1404</v>
      </c>
      <c r="E2413" s="32" t="s">
        <v>62</v>
      </c>
      <c r="G2413"/>
      <c r="H2413"/>
    </row>
    <row r="2414" spans="1:8" x14ac:dyDescent="0.3">
      <c r="A2414" s="2" t="s">
        <v>1403</v>
      </c>
      <c r="B2414" s="36">
        <v>16</v>
      </c>
      <c r="C2414" s="37" t="s">
        <v>8776</v>
      </c>
      <c r="D2414" s="32" t="s">
        <v>1404</v>
      </c>
      <c r="E2414" s="32" t="s">
        <v>62</v>
      </c>
      <c r="G2414"/>
      <c r="H2414"/>
    </row>
    <row r="2415" spans="1:8" x14ac:dyDescent="0.3">
      <c r="A2415" s="2" t="s">
        <v>1403</v>
      </c>
      <c r="B2415" s="36">
        <v>16</v>
      </c>
      <c r="C2415" s="37" t="s">
        <v>8776</v>
      </c>
      <c r="D2415" s="32" t="s">
        <v>1404</v>
      </c>
      <c r="E2415" s="32" t="s">
        <v>62</v>
      </c>
      <c r="G2415"/>
      <c r="H2415"/>
    </row>
    <row r="2416" spans="1:8" x14ac:dyDescent="0.3">
      <c r="A2416" s="2" t="s">
        <v>1403</v>
      </c>
      <c r="B2416" s="36">
        <v>16</v>
      </c>
      <c r="C2416" s="37" t="s">
        <v>8776</v>
      </c>
      <c r="D2416" s="32" t="s">
        <v>1404</v>
      </c>
      <c r="E2416" s="32" t="s">
        <v>62</v>
      </c>
      <c r="G2416"/>
      <c r="H2416"/>
    </row>
    <row r="2417" spans="1:8" x14ac:dyDescent="0.3">
      <c r="A2417" s="2" t="s">
        <v>1403</v>
      </c>
      <c r="B2417" s="36">
        <v>16</v>
      </c>
      <c r="C2417" s="37" t="s">
        <v>8776</v>
      </c>
      <c r="D2417" s="32" t="s">
        <v>1404</v>
      </c>
      <c r="E2417" s="32" t="s">
        <v>62</v>
      </c>
      <c r="G2417"/>
      <c r="H2417"/>
    </row>
    <row r="2418" spans="1:8" x14ac:dyDescent="0.3">
      <c r="A2418" s="2" t="s">
        <v>1403</v>
      </c>
      <c r="B2418" s="36">
        <v>16</v>
      </c>
      <c r="C2418" s="37" t="s">
        <v>8776</v>
      </c>
      <c r="D2418" s="32" t="s">
        <v>1404</v>
      </c>
      <c r="E2418" s="32" t="s">
        <v>62</v>
      </c>
      <c r="G2418"/>
      <c r="H2418"/>
    </row>
    <row r="2419" spans="1:8" x14ac:dyDescent="0.3">
      <c r="A2419" s="2" t="s">
        <v>1403</v>
      </c>
      <c r="B2419" s="36">
        <v>16</v>
      </c>
      <c r="C2419" s="37" t="s">
        <v>8776</v>
      </c>
      <c r="D2419" s="32" t="s">
        <v>1404</v>
      </c>
      <c r="E2419" s="32" t="s">
        <v>62</v>
      </c>
      <c r="G2419"/>
      <c r="H2419"/>
    </row>
    <row r="2420" spans="1:8" x14ac:dyDescent="0.3">
      <c r="A2420" s="2" t="s">
        <v>1403</v>
      </c>
      <c r="B2420" s="36">
        <v>16</v>
      </c>
      <c r="C2420" s="37" t="s">
        <v>8776</v>
      </c>
      <c r="D2420" s="32" t="s">
        <v>1404</v>
      </c>
      <c r="E2420" s="32" t="s">
        <v>62</v>
      </c>
      <c r="G2420"/>
      <c r="H2420"/>
    </row>
    <row r="2421" spans="1:8" x14ac:dyDescent="0.3">
      <c r="A2421" s="2" t="s">
        <v>1403</v>
      </c>
      <c r="B2421" s="36">
        <v>16</v>
      </c>
      <c r="C2421" s="37" t="s">
        <v>8776</v>
      </c>
      <c r="D2421" s="32" t="s">
        <v>1404</v>
      </c>
      <c r="E2421" s="32" t="s">
        <v>62</v>
      </c>
      <c r="G2421"/>
      <c r="H2421"/>
    </row>
    <row r="2422" spans="1:8" x14ac:dyDescent="0.3">
      <c r="A2422" s="2" t="s">
        <v>1403</v>
      </c>
      <c r="B2422" s="36">
        <v>16</v>
      </c>
      <c r="C2422" s="37" t="s">
        <v>8776</v>
      </c>
      <c r="D2422" s="32" t="s">
        <v>1404</v>
      </c>
      <c r="E2422" s="32" t="s">
        <v>62</v>
      </c>
      <c r="G2422"/>
      <c r="H2422"/>
    </row>
    <row r="2423" spans="1:8" x14ac:dyDescent="0.3">
      <c r="A2423" s="2" t="s">
        <v>1403</v>
      </c>
      <c r="B2423" s="36">
        <v>16</v>
      </c>
      <c r="C2423" s="37" t="s">
        <v>8776</v>
      </c>
      <c r="D2423" s="32" t="s">
        <v>1404</v>
      </c>
      <c r="E2423" s="32" t="s">
        <v>62</v>
      </c>
      <c r="G2423"/>
      <c r="H2423"/>
    </row>
    <row r="2424" spans="1:8" x14ac:dyDescent="0.3">
      <c r="A2424" s="2" t="s">
        <v>1403</v>
      </c>
      <c r="B2424" s="36">
        <v>16</v>
      </c>
      <c r="C2424" s="37" t="s">
        <v>8776</v>
      </c>
      <c r="D2424" s="32" t="s">
        <v>1404</v>
      </c>
      <c r="E2424" s="32" t="s">
        <v>62</v>
      </c>
      <c r="G2424"/>
      <c r="H2424"/>
    </row>
    <row r="2425" spans="1:8" x14ac:dyDescent="0.3">
      <c r="A2425" s="2" t="s">
        <v>1403</v>
      </c>
      <c r="B2425" s="36">
        <v>16</v>
      </c>
      <c r="C2425" s="37" t="s">
        <v>8776</v>
      </c>
      <c r="D2425" s="32" t="s">
        <v>1404</v>
      </c>
      <c r="E2425" s="32" t="s">
        <v>62</v>
      </c>
      <c r="G2425"/>
      <c r="H2425"/>
    </row>
    <row r="2426" spans="1:8" x14ac:dyDescent="0.3">
      <c r="A2426" s="2" t="s">
        <v>1403</v>
      </c>
      <c r="B2426" s="36">
        <v>16</v>
      </c>
      <c r="C2426" s="37" t="s">
        <v>8776</v>
      </c>
      <c r="D2426" s="32" t="s">
        <v>1404</v>
      </c>
      <c r="E2426" s="32" t="s">
        <v>62</v>
      </c>
      <c r="G2426"/>
      <c r="H2426"/>
    </row>
    <row r="2427" spans="1:8" x14ac:dyDescent="0.3">
      <c r="A2427" s="2" t="s">
        <v>1403</v>
      </c>
      <c r="B2427" s="36">
        <v>16</v>
      </c>
      <c r="C2427" s="37" t="s">
        <v>8776</v>
      </c>
      <c r="D2427" s="32" t="s">
        <v>1404</v>
      </c>
      <c r="E2427" s="32" t="s">
        <v>62</v>
      </c>
      <c r="G2427"/>
      <c r="H2427"/>
    </row>
    <row r="2428" spans="1:8" x14ac:dyDescent="0.3">
      <c r="A2428" s="2" t="s">
        <v>1403</v>
      </c>
      <c r="B2428" s="36">
        <v>16</v>
      </c>
      <c r="C2428" s="37" t="s">
        <v>8776</v>
      </c>
      <c r="D2428" s="32" t="s">
        <v>1404</v>
      </c>
      <c r="E2428" s="32" t="s">
        <v>62</v>
      </c>
      <c r="G2428"/>
      <c r="H2428"/>
    </row>
    <row r="2429" spans="1:8" x14ac:dyDescent="0.3">
      <c r="A2429" s="2" t="s">
        <v>1403</v>
      </c>
      <c r="B2429" s="36">
        <v>16</v>
      </c>
      <c r="C2429" s="37" t="s">
        <v>8776</v>
      </c>
      <c r="D2429" s="32" t="s">
        <v>1404</v>
      </c>
      <c r="E2429" s="32" t="s">
        <v>62</v>
      </c>
      <c r="G2429"/>
      <c r="H2429"/>
    </row>
    <row r="2430" spans="1:8" x14ac:dyDescent="0.3">
      <c r="A2430" s="2" t="s">
        <v>1403</v>
      </c>
      <c r="B2430" s="36">
        <v>16</v>
      </c>
      <c r="C2430" s="37" t="s">
        <v>8776</v>
      </c>
      <c r="D2430" s="32" t="s">
        <v>1404</v>
      </c>
      <c r="E2430" s="32" t="s">
        <v>62</v>
      </c>
      <c r="G2430"/>
      <c r="H2430"/>
    </row>
    <row r="2431" spans="1:8" x14ac:dyDescent="0.3">
      <c r="A2431" s="2" t="s">
        <v>1403</v>
      </c>
      <c r="B2431" s="36">
        <v>16</v>
      </c>
      <c r="C2431" s="37" t="s">
        <v>8776</v>
      </c>
      <c r="D2431" s="32" t="s">
        <v>1404</v>
      </c>
      <c r="E2431" s="32" t="s">
        <v>62</v>
      </c>
      <c r="G2431"/>
      <c r="H2431"/>
    </row>
    <row r="2432" spans="1:8" x14ac:dyDescent="0.3">
      <c r="A2432" s="2" t="s">
        <v>1403</v>
      </c>
      <c r="B2432" s="36">
        <v>16</v>
      </c>
      <c r="C2432" s="37" t="s">
        <v>8776</v>
      </c>
      <c r="D2432" s="32" t="s">
        <v>1404</v>
      </c>
      <c r="E2432" s="32" t="s">
        <v>62</v>
      </c>
      <c r="G2432"/>
      <c r="H2432"/>
    </row>
    <row r="2433" spans="1:8" x14ac:dyDescent="0.3">
      <c r="A2433" s="2" t="s">
        <v>1403</v>
      </c>
      <c r="B2433" s="36">
        <v>16</v>
      </c>
      <c r="C2433" s="37" t="s">
        <v>8776</v>
      </c>
      <c r="D2433" s="32" t="s">
        <v>1404</v>
      </c>
      <c r="E2433" s="32" t="s">
        <v>62</v>
      </c>
      <c r="G2433"/>
      <c r="H2433"/>
    </row>
    <row r="2434" spans="1:8" x14ac:dyDescent="0.3">
      <c r="A2434" s="2" t="s">
        <v>1403</v>
      </c>
      <c r="B2434" s="36">
        <v>16</v>
      </c>
      <c r="C2434" s="37" t="s">
        <v>8776</v>
      </c>
      <c r="D2434" s="32" t="s">
        <v>1404</v>
      </c>
      <c r="E2434" s="32" t="s">
        <v>62</v>
      </c>
      <c r="G2434"/>
      <c r="H2434"/>
    </row>
    <row r="2435" spans="1:8" x14ac:dyDescent="0.3">
      <c r="A2435" s="2" t="s">
        <v>1403</v>
      </c>
      <c r="B2435" s="36">
        <v>16</v>
      </c>
      <c r="C2435" s="37" t="s">
        <v>8776</v>
      </c>
      <c r="D2435" s="32" t="s">
        <v>1404</v>
      </c>
      <c r="E2435" s="32" t="s">
        <v>62</v>
      </c>
      <c r="G2435"/>
      <c r="H2435"/>
    </row>
    <row r="2436" spans="1:8" x14ac:dyDescent="0.3">
      <c r="A2436" s="2" t="s">
        <v>1403</v>
      </c>
      <c r="B2436" s="36">
        <v>16</v>
      </c>
      <c r="C2436" s="37" t="s">
        <v>8776</v>
      </c>
      <c r="D2436" s="32" t="s">
        <v>1404</v>
      </c>
      <c r="E2436" s="32" t="s">
        <v>62</v>
      </c>
      <c r="G2436"/>
      <c r="H2436"/>
    </row>
    <row r="2437" spans="1:8" x14ac:dyDescent="0.3">
      <c r="A2437" s="2" t="s">
        <v>1403</v>
      </c>
      <c r="B2437" s="36">
        <v>16</v>
      </c>
      <c r="C2437" s="37" t="s">
        <v>8776</v>
      </c>
      <c r="D2437" s="32" t="s">
        <v>1404</v>
      </c>
      <c r="E2437" s="32" t="s">
        <v>62</v>
      </c>
      <c r="G2437"/>
      <c r="H2437"/>
    </row>
    <row r="2438" spans="1:8" x14ac:dyDescent="0.3">
      <c r="A2438" s="2" t="s">
        <v>1403</v>
      </c>
      <c r="B2438" s="36">
        <v>16</v>
      </c>
      <c r="C2438" s="37" t="s">
        <v>8776</v>
      </c>
      <c r="D2438" s="32" t="s">
        <v>1404</v>
      </c>
      <c r="E2438" s="32" t="s">
        <v>62</v>
      </c>
      <c r="G2438"/>
      <c r="H2438"/>
    </row>
    <row r="2439" spans="1:8" x14ac:dyDescent="0.3">
      <c r="A2439" s="2" t="s">
        <v>1403</v>
      </c>
      <c r="B2439" s="36">
        <v>16</v>
      </c>
      <c r="C2439" s="37" t="s">
        <v>8776</v>
      </c>
      <c r="D2439" s="32" t="s">
        <v>1404</v>
      </c>
      <c r="E2439" s="32" t="s">
        <v>62</v>
      </c>
      <c r="G2439"/>
      <c r="H2439"/>
    </row>
    <row r="2440" spans="1:8" x14ac:dyDescent="0.3">
      <c r="A2440" s="2" t="s">
        <v>1403</v>
      </c>
      <c r="B2440" s="36">
        <v>16</v>
      </c>
      <c r="C2440" s="37" t="s">
        <v>8776</v>
      </c>
      <c r="D2440" s="32" t="s">
        <v>1404</v>
      </c>
      <c r="E2440" s="32" t="s">
        <v>62</v>
      </c>
      <c r="G2440"/>
      <c r="H2440"/>
    </row>
    <row r="2441" spans="1:8" x14ac:dyDescent="0.3">
      <c r="A2441" s="2" t="s">
        <v>1403</v>
      </c>
      <c r="B2441" s="36">
        <v>16</v>
      </c>
      <c r="C2441" s="37" t="s">
        <v>8776</v>
      </c>
      <c r="D2441" s="32" t="s">
        <v>1404</v>
      </c>
      <c r="E2441" s="32" t="s">
        <v>62</v>
      </c>
      <c r="G2441"/>
      <c r="H2441"/>
    </row>
    <row r="2442" spans="1:8" x14ac:dyDescent="0.3">
      <c r="A2442" s="2" t="s">
        <v>1403</v>
      </c>
      <c r="B2442" s="36">
        <v>16</v>
      </c>
      <c r="C2442" s="37" t="s">
        <v>8776</v>
      </c>
      <c r="D2442" s="32" t="s">
        <v>1404</v>
      </c>
      <c r="E2442" s="32" t="s">
        <v>62</v>
      </c>
      <c r="G2442"/>
      <c r="H2442"/>
    </row>
    <row r="2443" spans="1:8" x14ac:dyDescent="0.3">
      <c r="A2443" s="2" t="s">
        <v>1403</v>
      </c>
      <c r="B2443" s="36">
        <v>16</v>
      </c>
      <c r="C2443" s="37" t="s">
        <v>8776</v>
      </c>
      <c r="D2443" s="32" t="s">
        <v>1404</v>
      </c>
      <c r="E2443" s="32" t="s">
        <v>62</v>
      </c>
      <c r="G2443"/>
      <c r="H2443"/>
    </row>
    <row r="2444" spans="1:8" x14ac:dyDescent="0.3">
      <c r="A2444" s="2" t="s">
        <v>1403</v>
      </c>
      <c r="B2444" s="36">
        <v>16</v>
      </c>
      <c r="C2444" s="37" t="s">
        <v>8776</v>
      </c>
      <c r="D2444" s="32" t="s">
        <v>1404</v>
      </c>
      <c r="E2444" s="32" t="s">
        <v>62</v>
      </c>
      <c r="G2444"/>
      <c r="H2444"/>
    </row>
    <row r="2445" spans="1:8" x14ac:dyDescent="0.3">
      <c r="A2445" s="2" t="s">
        <v>1403</v>
      </c>
      <c r="B2445" s="36">
        <v>16</v>
      </c>
      <c r="C2445" s="37" t="s">
        <v>8776</v>
      </c>
      <c r="D2445" s="32" t="s">
        <v>1404</v>
      </c>
      <c r="E2445" s="32" t="s">
        <v>62</v>
      </c>
      <c r="G2445"/>
      <c r="H2445"/>
    </row>
    <row r="2446" spans="1:8" x14ac:dyDescent="0.3">
      <c r="A2446" s="2" t="s">
        <v>1403</v>
      </c>
      <c r="B2446" s="36">
        <v>16</v>
      </c>
      <c r="C2446" s="37" t="s">
        <v>8776</v>
      </c>
      <c r="D2446" s="32" t="s">
        <v>1404</v>
      </c>
      <c r="E2446" s="32" t="s">
        <v>62</v>
      </c>
      <c r="G2446"/>
      <c r="H2446"/>
    </row>
    <row r="2447" spans="1:8" x14ac:dyDescent="0.3">
      <c r="A2447" s="2" t="s">
        <v>1403</v>
      </c>
      <c r="B2447" s="36">
        <v>16</v>
      </c>
      <c r="C2447" s="37" t="s">
        <v>8776</v>
      </c>
      <c r="D2447" s="32" t="s">
        <v>1404</v>
      </c>
      <c r="E2447" s="32" t="s">
        <v>62</v>
      </c>
      <c r="G2447"/>
      <c r="H2447"/>
    </row>
    <row r="2448" spans="1:8" x14ac:dyDescent="0.3">
      <c r="A2448" s="2" t="s">
        <v>1403</v>
      </c>
      <c r="B2448" s="36">
        <v>16</v>
      </c>
      <c r="C2448" s="37" t="s">
        <v>8776</v>
      </c>
      <c r="D2448" s="32" t="s">
        <v>1404</v>
      </c>
      <c r="E2448" s="32" t="s">
        <v>62</v>
      </c>
      <c r="G2448"/>
      <c r="H2448"/>
    </row>
    <row r="2449" spans="1:8" x14ac:dyDescent="0.3">
      <c r="A2449" s="2" t="s">
        <v>1403</v>
      </c>
      <c r="B2449" s="36">
        <v>16</v>
      </c>
      <c r="C2449" s="37" t="s">
        <v>8776</v>
      </c>
      <c r="D2449" s="32" t="s">
        <v>1404</v>
      </c>
      <c r="E2449" s="32" t="s">
        <v>62</v>
      </c>
      <c r="G2449"/>
      <c r="H2449"/>
    </row>
    <row r="2450" spans="1:8" x14ac:dyDescent="0.3">
      <c r="A2450" s="2" t="s">
        <v>1403</v>
      </c>
      <c r="B2450" s="36">
        <v>16</v>
      </c>
      <c r="C2450" s="37" t="s">
        <v>8776</v>
      </c>
      <c r="D2450" s="32" t="s">
        <v>1404</v>
      </c>
      <c r="E2450" s="32" t="s">
        <v>62</v>
      </c>
      <c r="G2450"/>
      <c r="H2450"/>
    </row>
    <row r="2451" spans="1:8" x14ac:dyDescent="0.3">
      <c r="A2451" s="2" t="s">
        <v>1403</v>
      </c>
      <c r="B2451" s="36">
        <v>16</v>
      </c>
      <c r="C2451" s="37" t="s">
        <v>8776</v>
      </c>
      <c r="D2451" s="32" t="s">
        <v>1404</v>
      </c>
      <c r="E2451" s="32" t="s">
        <v>62</v>
      </c>
      <c r="G2451"/>
      <c r="H2451"/>
    </row>
    <row r="2452" spans="1:8" x14ac:dyDescent="0.3">
      <c r="A2452" s="2" t="s">
        <v>1403</v>
      </c>
      <c r="B2452" s="36">
        <v>16</v>
      </c>
      <c r="C2452" s="37" t="s">
        <v>8776</v>
      </c>
      <c r="D2452" s="32" t="s">
        <v>1404</v>
      </c>
      <c r="E2452" s="32" t="s">
        <v>62</v>
      </c>
      <c r="G2452"/>
      <c r="H2452"/>
    </row>
    <row r="2453" spans="1:8" x14ac:dyDescent="0.3">
      <c r="A2453" s="2" t="s">
        <v>1403</v>
      </c>
      <c r="B2453" s="36">
        <v>16</v>
      </c>
      <c r="C2453" s="37" t="s">
        <v>8776</v>
      </c>
      <c r="D2453" s="32" t="s">
        <v>1404</v>
      </c>
      <c r="E2453" s="32" t="s">
        <v>62</v>
      </c>
      <c r="G2453"/>
      <c r="H2453"/>
    </row>
    <row r="2454" spans="1:8" x14ac:dyDescent="0.3">
      <c r="A2454" s="2" t="s">
        <v>1403</v>
      </c>
      <c r="B2454" s="36">
        <v>16</v>
      </c>
      <c r="C2454" s="37" t="s">
        <v>8776</v>
      </c>
      <c r="D2454" s="32" t="s">
        <v>1404</v>
      </c>
      <c r="E2454" s="32" t="s">
        <v>62</v>
      </c>
      <c r="G2454"/>
      <c r="H2454"/>
    </row>
    <row r="2455" spans="1:8" x14ac:dyDescent="0.3">
      <c r="A2455" s="2" t="s">
        <v>1403</v>
      </c>
      <c r="B2455" s="36">
        <v>16</v>
      </c>
      <c r="C2455" s="37" t="s">
        <v>8776</v>
      </c>
      <c r="D2455" s="32" t="s">
        <v>1404</v>
      </c>
      <c r="E2455" s="32" t="s">
        <v>62</v>
      </c>
      <c r="G2455"/>
      <c r="H2455"/>
    </row>
    <row r="2456" spans="1:8" x14ac:dyDescent="0.3">
      <c r="A2456" s="2" t="s">
        <v>1403</v>
      </c>
      <c r="B2456" s="36">
        <v>16</v>
      </c>
      <c r="C2456" s="37" t="s">
        <v>8776</v>
      </c>
      <c r="D2456" s="32" t="s">
        <v>1404</v>
      </c>
      <c r="E2456" s="32" t="s">
        <v>62</v>
      </c>
      <c r="G2456"/>
      <c r="H2456"/>
    </row>
    <row r="2457" spans="1:8" x14ac:dyDescent="0.3">
      <c r="A2457" s="2" t="s">
        <v>1403</v>
      </c>
      <c r="B2457" s="36">
        <v>16</v>
      </c>
      <c r="C2457" s="37" t="s">
        <v>8776</v>
      </c>
      <c r="D2457" s="32" t="s">
        <v>1404</v>
      </c>
      <c r="E2457" s="32" t="s">
        <v>62</v>
      </c>
      <c r="G2457"/>
      <c r="H2457"/>
    </row>
    <row r="2458" spans="1:8" x14ac:dyDescent="0.3">
      <c r="A2458" s="2" t="s">
        <v>1403</v>
      </c>
      <c r="B2458" s="36">
        <v>16</v>
      </c>
      <c r="C2458" s="37" t="s">
        <v>8776</v>
      </c>
      <c r="D2458" s="32" t="s">
        <v>1404</v>
      </c>
      <c r="E2458" s="32" t="s">
        <v>62</v>
      </c>
      <c r="G2458"/>
      <c r="H2458"/>
    </row>
    <row r="2459" spans="1:8" x14ac:dyDescent="0.3">
      <c r="A2459" s="2" t="s">
        <v>1403</v>
      </c>
      <c r="B2459" s="36">
        <v>16</v>
      </c>
      <c r="C2459" s="37" t="s">
        <v>8776</v>
      </c>
      <c r="D2459" s="32" t="s">
        <v>1404</v>
      </c>
      <c r="E2459" s="32" t="s">
        <v>62</v>
      </c>
      <c r="G2459"/>
      <c r="H2459"/>
    </row>
    <row r="2460" spans="1:8" x14ac:dyDescent="0.3">
      <c r="A2460" s="2" t="s">
        <v>1403</v>
      </c>
      <c r="B2460" s="36">
        <v>16</v>
      </c>
      <c r="C2460" s="37" t="s">
        <v>8776</v>
      </c>
      <c r="D2460" s="32" t="s">
        <v>1404</v>
      </c>
      <c r="E2460" s="32" t="s">
        <v>62</v>
      </c>
      <c r="G2460"/>
      <c r="H2460"/>
    </row>
    <row r="2461" spans="1:8" x14ac:dyDescent="0.3">
      <c r="A2461" s="2" t="s">
        <v>1403</v>
      </c>
      <c r="B2461" s="36">
        <v>16</v>
      </c>
      <c r="C2461" s="37" t="s">
        <v>8776</v>
      </c>
      <c r="D2461" s="32" t="s">
        <v>1404</v>
      </c>
      <c r="E2461" s="32" t="s">
        <v>62</v>
      </c>
      <c r="G2461"/>
      <c r="H2461"/>
    </row>
    <row r="2462" spans="1:8" x14ac:dyDescent="0.3">
      <c r="A2462" s="2" t="s">
        <v>1403</v>
      </c>
      <c r="B2462" s="36">
        <v>16</v>
      </c>
      <c r="C2462" s="37" t="s">
        <v>8776</v>
      </c>
      <c r="D2462" s="32" t="s">
        <v>1404</v>
      </c>
      <c r="E2462" s="32" t="s">
        <v>62</v>
      </c>
      <c r="G2462"/>
      <c r="H2462"/>
    </row>
    <row r="2463" spans="1:8" x14ac:dyDescent="0.3">
      <c r="A2463" s="2" t="s">
        <v>1403</v>
      </c>
      <c r="B2463" s="36">
        <v>16</v>
      </c>
      <c r="C2463" s="37" t="s">
        <v>8776</v>
      </c>
      <c r="D2463" s="32" t="s">
        <v>1404</v>
      </c>
      <c r="E2463" s="32" t="s">
        <v>62</v>
      </c>
      <c r="G2463"/>
      <c r="H2463"/>
    </row>
    <row r="2464" spans="1:8" x14ac:dyDescent="0.3">
      <c r="A2464" s="2" t="s">
        <v>1403</v>
      </c>
      <c r="B2464" s="36">
        <v>16</v>
      </c>
      <c r="C2464" s="37" t="s">
        <v>8776</v>
      </c>
      <c r="D2464" s="32" t="s">
        <v>1404</v>
      </c>
      <c r="E2464" s="32" t="s">
        <v>62</v>
      </c>
      <c r="G2464"/>
      <c r="H2464"/>
    </row>
    <row r="2465" spans="1:8" x14ac:dyDescent="0.3">
      <c r="A2465" s="2" t="s">
        <v>1403</v>
      </c>
      <c r="B2465" s="36">
        <v>16</v>
      </c>
      <c r="C2465" s="37" t="s">
        <v>8776</v>
      </c>
      <c r="D2465" s="32" t="s">
        <v>1404</v>
      </c>
      <c r="E2465" s="32" t="s">
        <v>62</v>
      </c>
      <c r="G2465"/>
      <c r="H2465"/>
    </row>
    <row r="2466" spans="1:8" x14ac:dyDescent="0.3">
      <c r="A2466" s="2" t="s">
        <v>1403</v>
      </c>
      <c r="B2466" s="36">
        <v>16</v>
      </c>
      <c r="C2466" s="37" t="s">
        <v>8776</v>
      </c>
      <c r="D2466" s="32" t="s">
        <v>1404</v>
      </c>
      <c r="E2466" s="32" t="s">
        <v>62</v>
      </c>
      <c r="G2466"/>
      <c r="H2466"/>
    </row>
    <row r="2467" spans="1:8" x14ac:dyDescent="0.3">
      <c r="A2467" s="2" t="s">
        <v>1403</v>
      </c>
      <c r="B2467" s="36">
        <v>16</v>
      </c>
      <c r="C2467" s="37" t="s">
        <v>8776</v>
      </c>
      <c r="D2467" s="32" t="s">
        <v>1404</v>
      </c>
      <c r="E2467" s="32" t="s">
        <v>62</v>
      </c>
      <c r="G2467"/>
      <c r="H2467"/>
    </row>
    <row r="2468" spans="1:8" x14ac:dyDescent="0.3">
      <c r="A2468" s="2" t="s">
        <v>1403</v>
      </c>
      <c r="B2468" s="36">
        <v>16</v>
      </c>
      <c r="C2468" s="37" t="s">
        <v>8776</v>
      </c>
      <c r="D2468" s="32" t="s">
        <v>1404</v>
      </c>
      <c r="E2468" s="32" t="s">
        <v>62</v>
      </c>
      <c r="G2468"/>
      <c r="H2468"/>
    </row>
    <row r="2469" spans="1:8" x14ac:dyDescent="0.3">
      <c r="A2469" s="2" t="s">
        <v>1403</v>
      </c>
      <c r="B2469" s="36">
        <v>16</v>
      </c>
      <c r="C2469" s="37" t="s">
        <v>8776</v>
      </c>
      <c r="D2469" s="32" t="s">
        <v>1404</v>
      </c>
      <c r="E2469" s="32" t="s">
        <v>62</v>
      </c>
      <c r="G2469"/>
      <c r="H2469"/>
    </row>
    <row r="2470" spans="1:8" x14ac:dyDescent="0.3">
      <c r="A2470" s="2" t="s">
        <v>1403</v>
      </c>
      <c r="B2470" s="36">
        <v>16</v>
      </c>
      <c r="C2470" s="37" t="s">
        <v>8776</v>
      </c>
      <c r="D2470" s="32" t="s">
        <v>1404</v>
      </c>
      <c r="E2470" s="32" t="s">
        <v>62</v>
      </c>
      <c r="G2470"/>
      <c r="H2470"/>
    </row>
    <row r="2471" spans="1:8" x14ac:dyDescent="0.3">
      <c r="A2471" s="2" t="s">
        <v>1403</v>
      </c>
      <c r="B2471" s="36">
        <v>16</v>
      </c>
      <c r="C2471" s="37" t="s">
        <v>8776</v>
      </c>
      <c r="D2471" s="32" t="s">
        <v>1404</v>
      </c>
      <c r="E2471" s="32" t="s">
        <v>62</v>
      </c>
      <c r="G2471"/>
      <c r="H2471"/>
    </row>
    <row r="2472" spans="1:8" x14ac:dyDescent="0.3">
      <c r="A2472" s="2" t="s">
        <v>1403</v>
      </c>
      <c r="B2472" s="36">
        <v>16</v>
      </c>
      <c r="C2472" s="37" t="s">
        <v>8776</v>
      </c>
      <c r="D2472" s="32" t="s">
        <v>1404</v>
      </c>
      <c r="E2472" s="32" t="s">
        <v>62</v>
      </c>
      <c r="G2472"/>
      <c r="H2472"/>
    </row>
    <row r="2473" spans="1:8" x14ac:dyDescent="0.3">
      <c r="A2473" s="2" t="s">
        <v>1403</v>
      </c>
      <c r="B2473" s="36">
        <v>16</v>
      </c>
      <c r="C2473" s="37" t="s">
        <v>8776</v>
      </c>
      <c r="D2473" s="32" t="s">
        <v>1404</v>
      </c>
      <c r="E2473" s="32" t="s">
        <v>62</v>
      </c>
      <c r="G2473"/>
      <c r="H2473"/>
    </row>
    <row r="2474" spans="1:8" x14ac:dyDescent="0.3">
      <c r="A2474" s="2" t="s">
        <v>1403</v>
      </c>
      <c r="B2474" s="36">
        <v>16</v>
      </c>
      <c r="C2474" s="37" t="s">
        <v>8776</v>
      </c>
      <c r="D2474" s="32" t="s">
        <v>1404</v>
      </c>
      <c r="E2474" s="32" t="s">
        <v>62</v>
      </c>
      <c r="G2474"/>
      <c r="H2474"/>
    </row>
    <row r="2475" spans="1:8" x14ac:dyDescent="0.3">
      <c r="A2475" s="2" t="s">
        <v>1403</v>
      </c>
      <c r="B2475" s="36">
        <v>16</v>
      </c>
      <c r="C2475" s="37" t="s">
        <v>8776</v>
      </c>
      <c r="D2475" s="32" t="s">
        <v>1404</v>
      </c>
      <c r="E2475" s="32" t="s">
        <v>62</v>
      </c>
      <c r="G2475"/>
      <c r="H2475"/>
    </row>
    <row r="2476" spans="1:8" x14ac:dyDescent="0.3">
      <c r="A2476" s="2" t="s">
        <v>1403</v>
      </c>
      <c r="B2476" s="36">
        <v>16</v>
      </c>
      <c r="C2476" s="37" t="s">
        <v>8776</v>
      </c>
      <c r="D2476" s="32" t="s">
        <v>1404</v>
      </c>
      <c r="E2476" s="32" t="s">
        <v>62</v>
      </c>
      <c r="G2476"/>
      <c r="H2476"/>
    </row>
    <row r="2477" spans="1:8" x14ac:dyDescent="0.3">
      <c r="A2477" s="2" t="s">
        <v>1403</v>
      </c>
      <c r="B2477" s="36">
        <v>16</v>
      </c>
      <c r="C2477" s="37" t="s">
        <v>8776</v>
      </c>
      <c r="D2477" s="32" t="s">
        <v>1404</v>
      </c>
      <c r="E2477" s="32" t="s">
        <v>62</v>
      </c>
      <c r="G2477"/>
      <c r="H2477"/>
    </row>
    <row r="2478" spans="1:8" x14ac:dyDescent="0.3">
      <c r="A2478" s="2" t="s">
        <v>1403</v>
      </c>
      <c r="B2478" s="36">
        <v>16</v>
      </c>
      <c r="C2478" s="37" t="s">
        <v>8776</v>
      </c>
      <c r="D2478" s="32" t="s">
        <v>1404</v>
      </c>
      <c r="E2478" s="32" t="s">
        <v>62</v>
      </c>
      <c r="G2478"/>
      <c r="H2478"/>
    </row>
    <row r="2479" spans="1:8" x14ac:dyDescent="0.3">
      <c r="A2479" s="2" t="s">
        <v>1403</v>
      </c>
      <c r="B2479" s="36">
        <v>16</v>
      </c>
      <c r="C2479" s="37" t="s">
        <v>8776</v>
      </c>
      <c r="D2479" s="32" t="s">
        <v>1404</v>
      </c>
      <c r="E2479" s="32" t="s">
        <v>62</v>
      </c>
      <c r="G2479"/>
      <c r="H2479"/>
    </row>
    <row r="2480" spans="1:8" x14ac:dyDescent="0.3">
      <c r="A2480" s="2" t="s">
        <v>1403</v>
      </c>
      <c r="B2480" s="36">
        <v>16</v>
      </c>
      <c r="C2480" s="37" t="s">
        <v>8776</v>
      </c>
      <c r="D2480" s="32" t="s">
        <v>1404</v>
      </c>
      <c r="E2480" s="32" t="s">
        <v>62</v>
      </c>
      <c r="G2480"/>
      <c r="H2480"/>
    </row>
    <row r="2481" spans="1:8" x14ac:dyDescent="0.3">
      <c r="A2481" s="2" t="s">
        <v>1403</v>
      </c>
      <c r="B2481" s="36">
        <v>16</v>
      </c>
      <c r="C2481" s="37" t="s">
        <v>8776</v>
      </c>
      <c r="D2481" s="32" t="s">
        <v>1404</v>
      </c>
      <c r="E2481" s="32" t="s">
        <v>62</v>
      </c>
      <c r="G2481"/>
      <c r="H2481"/>
    </row>
    <row r="2482" spans="1:8" x14ac:dyDescent="0.3">
      <c r="A2482" s="2" t="s">
        <v>1403</v>
      </c>
      <c r="B2482" s="36">
        <v>16</v>
      </c>
      <c r="C2482" s="37" t="s">
        <v>8776</v>
      </c>
      <c r="D2482" s="32" t="s">
        <v>1404</v>
      </c>
      <c r="E2482" s="32" t="s">
        <v>62</v>
      </c>
      <c r="G2482"/>
      <c r="H2482"/>
    </row>
    <row r="2483" spans="1:8" x14ac:dyDescent="0.3">
      <c r="A2483" s="2" t="s">
        <v>1403</v>
      </c>
      <c r="B2483" s="36">
        <v>16</v>
      </c>
      <c r="C2483" s="37" t="s">
        <v>8776</v>
      </c>
      <c r="D2483" s="32" t="s">
        <v>1404</v>
      </c>
      <c r="E2483" s="32" t="s">
        <v>62</v>
      </c>
      <c r="G2483"/>
      <c r="H2483"/>
    </row>
    <row r="2484" spans="1:8" x14ac:dyDescent="0.3">
      <c r="A2484" s="2" t="s">
        <v>1403</v>
      </c>
      <c r="B2484" s="36">
        <v>16</v>
      </c>
      <c r="C2484" s="37" t="s">
        <v>8776</v>
      </c>
      <c r="D2484" s="32" t="s">
        <v>1404</v>
      </c>
      <c r="E2484" s="32" t="s">
        <v>62</v>
      </c>
      <c r="G2484"/>
      <c r="H2484"/>
    </row>
    <row r="2485" spans="1:8" x14ac:dyDescent="0.3">
      <c r="A2485" s="2" t="s">
        <v>1403</v>
      </c>
      <c r="B2485" s="36">
        <v>16</v>
      </c>
      <c r="C2485" s="37" t="s">
        <v>8776</v>
      </c>
      <c r="D2485" s="32" t="s">
        <v>1404</v>
      </c>
      <c r="E2485" s="32" t="s">
        <v>62</v>
      </c>
      <c r="G2485"/>
      <c r="H2485"/>
    </row>
    <row r="2486" spans="1:8" x14ac:dyDescent="0.3">
      <c r="A2486" s="2" t="s">
        <v>1403</v>
      </c>
      <c r="B2486" s="36">
        <v>16</v>
      </c>
      <c r="C2486" s="37" t="s">
        <v>8776</v>
      </c>
      <c r="D2486" s="32" t="s">
        <v>1404</v>
      </c>
      <c r="E2486" s="32" t="s">
        <v>62</v>
      </c>
      <c r="G2486"/>
      <c r="H2486"/>
    </row>
    <row r="2487" spans="1:8" x14ac:dyDescent="0.3">
      <c r="A2487" s="2" t="s">
        <v>1403</v>
      </c>
      <c r="B2487" s="36">
        <v>16</v>
      </c>
      <c r="C2487" s="37" t="s">
        <v>8776</v>
      </c>
      <c r="D2487" s="32" t="s">
        <v>1404</v>
      </c>
      <c r="E2487" s="32" t="s">
        <v>62</v>
      </c>
      <c r="G2487"/>
      <c r="H2487"/>
    </row>
    <row r="2488" spans="1:8" x14ac:dyDescent="0.3">
      <c r="A2488" s="2" t="s">
        <v>1403</v>
      </c>
      <c r="B2488" s="36">
        <v>16</v>
      </c>
      <c r="C2488" s="37" t="s">
        <v>8776</v>
      </c>
      <c r="D2488" s="32" t="s">
        <v>1404</v>
      </c>
      <c r="E2488" s="32" t="s">
        <v>62</v>
      </c>
      <c r="G2488"/>
      <c r="H2488"/>
    </row>
    <row r="2489" spans="1:8" x14ac:dyDescent="0.3">
      <c r="A2489" s="2" t="s">
        <v>1403</v>
      </c>
      <c r="B2489" s="36">
        <v>16</v>
      </c>
      <c r="C2489" s="37" t="s">
        <v>8776</v>
      </c>
      <c r="D2489" s="32" t="s">
        <v>1404</v>
      </c>
      <c r="E2489" s="32" t="s">
        <v>62</v>
      </c>
      <c r="G2489"/>
      <c r="H2489"/>
    </row>
    <row r="2490" spans="1:8" x14ac:dyDescent="0.3">
      <c r="A2490" s="2" t="s">
        <v>1403</v>
      </c>
      <c r="B2490" s="36">
        <v>16</v>
      </c>
      <c r="C2490" s="37" t="s">
        <v>8776</v>
      </c>
      <c r="D2490" s="32" t="s">
        <v>1404</v>
      </c>
      <c r="E2490" s="32" t="s">
        <v>62</v>
      </c>
      <c r="G2490"/>
      <c r="H2490"/>
    </row>
    <row r="2491" spans="1:8" x14ac:dyDescent="0.3">
      <c r="A2491" s="2" t="s">
        <v>1403</v>
      </c>
      <c r="B2491" s="36">
        <v>16</v>
      </c>
      <c r="C2491" s="37" t="s">
        <v>8776</v>
      </c>
      <c r="D2491" s="32" t="s">
        <v>1404</v>
      </c>
      <c r="E2491" s="32" t="s">
        <v>62</v>
      </c>
      <c r="G2491"/>
      <c r="H2491"/>
    </row>
    <row r="2492" spans="1:8" x14ac:dyDescent="0.3">
      <c r="A2492" s="2" t="s">
        <v>1403</v>
      </c>
      <c r="B2492" s="36">
        <v>16</v>
      </c>
      <c r="C2492" s="37" t="s">
        <v>8776</v>
      </c>
      <c r="D2492" s="32" t="s">
        <v>1404</v>
      </c>
      <c r="E2492" s="32" t="s">
        <v>62</v>
      </c>
      <c r="G2492"/>
      <c r="H2492"/>
    </row>
    <row r="2493" spans="1:8" x14ac:dyDescent="0.3">
      <c r="A2493" s="2" t="s">
        <v>1403</v>
      </c>
      <c r="B2493" s="36">
        <v>16</v>
      </c>
      <c r="C2493" s="37" t="s">
        <v>8776</v>
      </c>
      <c r="D2493" s="32" t="s">
        <v>1404</v>
      </c>
      <c r="E2493" s="32" t="s">
        <v>62</v>
      </c>
      <c r="G2493"/>
      <c r="H2493"/>
    </row>
    <row r="2494" spans="1:8" x14ac:dyDescent="0.3">
      <c r="A2494" s="2" t="s">
        <v>1403</v>
      </c>
      <c r="B2494" s="36">
        <v>16</v>
      </c>
      <c r="C2494" s="37" t="s">
        <v>8776</v>
      </c>
      <c r="D2494" s="32" t="s">
        <v>1404</v>
      </c>
      <c r="E2494" s="32" t="s">
        <v>62</v>
      </c>
      <c r="G2494"/>
      <c r="H2494"/>
    </row>
    <row r="2495" spans="1:8" x14ac:dyDescent="0.3">
      <c r="A2495" s="2" t="s">
        <v>1403</v>
      </c>
      <c r="B2495" s="36">
        <v>16</v>
      </c>
      <c r="C2495" s="37" t="s">
        <v>8776</v>
      </c>
      <c r="D2495" s="32" t="s">
        <v>1404</v>
      </c>
      <c r="E2495" s="32" t="s">
        <v>62</v>
      </c>
      <c r="G2495"/>
      <c r="H2495"/>
    </row>
    <row r="2496" spans="1:8" x14ac:dyDescent="0.3">
      <c r="A2496" s="2" t="s">
        <v>1403</v>
      </c>
      <c r="B2496" s="36">
        <v>16</v>
      </c>
      <c r="C2496" s="37" t="s">
        <v>8776</v>
      </c>
      <c r="D2496" s="32" t="s">
        <v>1404</v>
      </c>
      <c r="E2496" s="32" t="s">
        <v>62</v>
      </c>
      <c r="G2496"/>
      <c r="H2496"/>
    </row>
    <row r="2497" spans="1:8" x14ac:dyDescent="0.3">
      <c r="A2497" s="2" t="s">
        <v>1403</v>
      </c>
      <c r="B2497" s="36">
        <v>16</v>
      </c>
      <c r="C2497" s="37" t="s">
        <v>8776</v>
      </c>
      <c r="D2497" s="32" t="s">
        <v>1404</v>
      </c>
      <c r="E2497" s="32" t="s">
        <v>62</v>
      </c>
      <c r="G2497"/>
      <c r="H2497"/>
    </row>
    <row r="2498" spans="1:8" x14ac:dyDescent="0.3">
      <c r="A2498" s="2" t="s">
        <v>1403</v>
      </c>
      <c r="B2498" s="36">
        <v>16</v>
      </c>
      <c r="C2498" s="37" t="s">
        <v>8776</v>
      </c>
      <c r="D2498" s="32" t="s">
        <v>1404</v>
      </c>
      <c r="E2498" s="32" t="s">
        <v>62</v>
      </c>
      <c r="G2498"/>
      <c r="H2498"/>
    </row>
    <row r="2499" spans="1:8" x14ac:dyDescent="0.3">
      <c r="A2499" s="2" t="s">
        <v>1403</v>
      </c>
      <c r="B2499" s="36">
        <v>16</v>
      </c>
      <c r="C2499" s="37" t="s">
        <v>8776</v>
      </c>
      <c r="D2499" s="32" t="s">
        <v>1404</v>
      </c>
      <c r="E2499" s="32" t="s">
        <v>62</v>
      </c>
      <c r="G2499"/>
      <c r="H2499"/>
    </row>
    <row r="2500" spans="1:8" x14ac:dyDescent="0.3">
      <c r="A2500" s="2" t="s">
        <v>1403</v>
      </c>
      <c r="B2500" s="36">
        <v>16</v>
      </c>
      <c r="C2500" s="37" t="s">
        <v>8776</v>
      </c>
      <c r="D2500" s="32" t="s">
        <v>1404</v>
      </c>
      <c r="E2500" s="32" t="s">
        <v>62</v>
      </c>
      <c r="G2500"/>
      <c r="H2500"/>
    </row>
    <row r="2501" spans="1:8" x14ac:dyDescent="0.3">
      <c r="A2501" s="2" t="s">
        <v>1403</v>
      </c>
      <c r="B2501" s="36">
        <v>16</v>
      </c>
      <c r="C2501" s="37" t="s">
        <v>8776</v>
      </c>
      <c r="D2501" s="32" t="s">
        <v>1404</v>
      </c>
      <c r="E2501" s="32" t="s">
        <v>62</v>
      </c>
      <c r="G2501"/>
      <c r="H2501"/>
    </row>
    <row r="2502" spans="1:8" x14ac:dyDescent="0.3">
      <c r="A2502" s="2" t="s">
        <v>1403</v>
      </c>
      <c r="B2502" s="36">
        <v>16</v>
      </c>
      <c r="C2502" s="37" t="s">
        <v>8776</v>
      </c>
      <c r="D2502" s="32" t="s">
        <v>1404</v>
      </c>
      <c r="E2502" s="32" t="s">
        <v>62</v>
      </c>
      <c r="G2502"/>
      <c r="H2502"/>
    </row>
    <row r="2503" spans="1:8" x14ac:dyDescent="0.3">
      <c r="A2503" s="2" t="s">
        <v>1403</v>
      </c>
      <c r="B2503" s="36">
        <v>16</v>
      </c>
      <c r="C2503" s="37" t="s">
        <v>8776</v>
      </c>
      <c r="D2503" s="32" t="s">
        <v>1404</v>
      </c>
      <c r="E2503" s="32" t="s">
        <v>62</v>
      </c>
      <c r="G2503"/>
      <c r="H2503"/>
    </row>
    <row r="2504" spans="1:8" x14ac:dyDescent="0.3">
      <c r="A2504" s="2" t="s">
        <v>1403</v>
      </c>
      <c r="B2504" s="36">
        <v>16</v>
      </c>
      <c r="C2504" s="37" t="s">
        <v>8776</v>
      </c>
      <c r="D2504" s="32" t="s">
        <v>1404</v>
      </c>
      <c r="E2504" s="32" t="s">
        <v>62</v>
      </c>
      <c r="G2504"/>
      <c r="H2504"/>
    </row>
    <row r="2505" spans="1:8" x14ac:dyDescent="0.3">
      <c r="A2505" s="2" t="s">
        <v>1403</v>
      </c>
      <c r="B2505" s="36">
        <v>16</v>
      </c>
      <c r="C2505" s="37" t="s">
        <v>8776</v>
      </c>
      <c r="D2505" s="32" t="s">
        <v>1404</v>
      </c>
      <c r="E2505" s="32" t="s">
        <v>62</v>
      </c>
      <c r="G2505"/>
      <c r="H2505"/>
    </row>
    <row r="2506" spans="1:8" x14ac:dyDescent="0.3">
      <c r="A2506" s="2" t="s">
        <v>7879</v>
      </c>
      <c r="B2506" s="36">
        <v>16</v>
      </c>
      <c r="C2506" s="37" t="s">
        <v>8776</v>
      </c>
      <c r="D2506" s="32" t="s">
        <v>1404</v>
      </c>
      <c r="E2506" s="32" t="s">
        <v>19</v>
      </c>
      <c r="G2506"/>
      <c r="H2506"/>
    </row>
    <row r="2507" spans="1:8" x14ac:dyDescent="0.3">
      <c r="A2507" s="2" t="s">
        <v>1403</v>
      </c>
      <c r="B2507" s="36">
        <v>16</v>
      </c>
      <c r="C2507" s="37" t="s">
        <v>8776</v>
      </c>
      <c r="D2507" s="32" t="s">
        <v>1404</v>
      </c>
      <c r="E2507" s="32" t="s">
        <v>62</v>
      </c>
      <c r="G2507"/>
      <c r="H2507"/>
    </row>
    <row r="2508" spans="1:8" x14ac:dyDescent="0.3">
      <c r="A2508" s="2" t="s">
        <v>1403</v>
      </c>
      <c r="B2508" s="36">
        <v>16</v>
      </c>
      <c r="C2508" s="37" t="s">
        <v>8776</v>
      </c>
      <c r="D2508" s="32" t="s">
        <v>1404</v>
      </c>
      <c r="E2508" s="32" t="s">
        <v>62</v>
      </c>
      <c r="G2508"/>
      <c r="H2508"/>
    </row>
    <row r="2509" spans="1:8" x14ac:dyDescent="0.3">
      <c r="A2509" s="2" t="s">
        <v>1403</v>
      </c>
      <c r="B2509" s="36">
        <v>16</v>
      </c>
      <c r="C2509" s="37" t="s">
        <v>8776</v>
      </c>
      <c r="D2509" s="32" t="s">
        <v>1404</v>
      </c>
      <c r="E2509" s="32" t="s">
        <v>62</v>
      </c>
      <c r="G2509"/>
      <c r="H2509"/>
    </row>
    <row r="2510" spans="1:8" x14ac:dyDescent="0.3">
      <c r="A2510" s="2" t="s">
        <v>1403</v>
      </c>
      <c r="B2510" s="36">
        <v>16</v>
      </c>
      <c r="C2510" s="37" t="s">
        <v>8776</v>
      </c>
      <c r="D2510" s="32" t="s">
        <v>1404</v>
      </c>
      <c r="E2510" s="32" t="s">
        <v>62</v>
      </c>
      <c r="G2510"/>
      <c r="H2510"/>
    </row>
    <row r="2511" spans="1:8" x14ac:dyDescent="0.3">
      <c r="A2511" s="2" t="s">
        <v>1403</v>
      </c>
      <c r="B2511" s="36">
        <v>16</v>
      </c>
      <c r="C2511" s="37" t="s">
        <v>8776</v>
      </c>
      <c r="D2511" s="32" t="s">
        <v>1404</v>
      </c>
      <c r="E2511" s="32" t="s">
        <v>62</v>
      </c>
      <c r="G2511"/>
      <c r="H2511"/>
    </row>
    <row r="2512" spans="1:8" x14ac:dyDescent="0.3">
      <c r="A2512" s="2" t="s">
        <v>1403</v>
      </c>
      <c r="B2512" s="36">
        <v>16</v>
      </c>
      <c r="C2512" s="37" t="s">
        <v>8776</v>
      </c>
      <c r="D2512" s="32" t="s">
        <v>1404</v>
      </c>
      <c r="E2512" s="32" t="s">
        <v>62</v>
      </c>
      <c r="G2512"/>
      <c r="H2512"/>
    </row>
    <row r="2513" spans="1:8" x14ac:dyDescent="0.3">
      <c r="A2513" s="2" t="s">
        <v>1403</v>
      </c>
      <c r="B2513" s="36">
        <v>16</v>
      </c>
      <c r="C2513" s="37" t="s">
        <v>8776</v>
      </c>
      <c r="D2513" s="32" t="s">
        <v>1404</v>
      </c>
      <c r="E2513" s="32" t="s">
        <v>62</v>
      </c>
      <c r="G2513"/>
      <c r="H2513"/>
    </row>
    <row r="2514" spans="1:8" x14ac:dyDescent="0.3">
      <c r="A2514" s="2" t="s">
        <v>1403</v>
      </c>
      <c r="B2514" s="36">
        <v>16</v>
      </c>
      <c r="C2514" s="37" t="s">
        <v>8776</v>
      </c>
      <c r="D2514" s="32" t="s">
        <v>1404</v>
      </c>
      <c r="E2514" s="32" t="s">
        <v>62</v>
      </c>
      <c r="G2514"/>
      <c r="H2514"/>
    </row>
    <row r="2515" spans="1:8" x14ac:dyDescent="0.3">
      <c r="A2515" s="2" t="s">
        <v>1403</v>
      </c>
      <c r="B2515" s="36">
        <v>16</v>
      </c>
      <c r="C2515" s="37" t="s">
        <v>8776</v>
      </c>
      <c r="D2515" s="32" t="s">
        <v>1404</v>
      </c>
      <c r="E2515" s="32" t="s">
        <v>62</v>
      </c>
      <c r="G2515"/>
      <c r="H2515"/>
    </row>
    <row r="2516" spans="1:8" x14ac:dyDescent="0.3">
      <c r="A2516" s="2" t="s">
        <v>1403</v>
      </c>
      <c r="B2516" s="36">
        <v>16</v>
      </c>
      <c r="C2516" s="37" t="s">
        <v>8776</v>
      </c>
      <c r="D2516" s="32" t="s">
        <v>1404</v>
      </c>
      <c r="E2516" s="32" t="s">
        <v>62</v>
      </c>
      <c r="G2516"/>
      <c r="H2516"/>
    </row>
    <row r="2517" spans="1:8" x14ac:dyDescent="0.3">
      <c r="A2517" s="2" t="s">
        <v>1403</v>
      </c>
      <c r="B2517" s="36">
        <v>16</v>
      </c>
      <c r="C2517" s="37" t="s">
        <v>8776</v>
      </c>
      <c r="D2517" s="32" t="s">
        <v>1404</v>
      </c>
      <c r="E2517" s="32" t="s">
        <v>62</v>
      </c>
      <c r="G2517"/>
      <c r="H2517"/>
    </row>
    <row r="2518" spans="1:8" x14ac:dyDescent="0.3">
      <c r="A2518" s="2" t="s">
        <v>1403</v>
      </c>
      <c r="B2518" s="36">
        <v>16</v>
      </c>
      <c r="C2518" s="37" t="s">
        <v>8776</v>
      </c>
      <c r="D2518" s="32" t="s">
        <v>1404</v>
      </c>
      <c r="E2518" s="32" t="s">
        <v>62</v>
      </c>
      <c r="G2518"/>
      <c r="H2518"/>
    </row>
    <row r="2519" spans="1:8" x14ac:dyDescent="0.3">
      <c r="A2519" s="2" t="s">
        <v>1403</v>
      </c>
      <c r="B2519" s="36">
        <v>16</v>
      </c>
      <c r="C2519" s="37" t="s">
        <v>8776</v>
      </c>
      <c r="D2519" s="32" t="s">
        <v>1404</v>
      </c>
      <c r="E2519" s="32" t="s">
        <v>62</v>
      </c>
      <c r="G2519"/>
      <c r="H2519"/>
    </row>
    <row r="2520" spans="1:8" x14ac:dyDescent="0.3">
      <c r="A2520" s="2" t="s">
        <v>1403</v>
      </c>
      <c r="B2520" s="36">
        <v>16</v>
      </c>
      <c r="C2520" s="37" t="s">
        <v>8776</v>
      </c>
      <c r="D2520" s="32" t="s">
        <v>1404</v>
      </c>
      <c r="E2520" s="32" t="s">
        <v>62</v>
      </c>
      <c r="G2520"/>
      <c r="H2520"/>
    </row>
    <row r="2521" spans="1:8" x14ac:dyDescent="0.3">
      <c r="A2521" s="2" t="s">
        <v>1403</v>
      </c>
      <c r="B2521" s="36">
        <v>16</v>
      </c>
      <c r="C2521" s="37" t="s">
        <v>8776</v>
      </c>
      <c r="D2521" s="32" t="s">
        <v>1404</v>
      </c>
      <c r="E2521" s="32" t="s">
        <v>62</v>
      </c>
      <c r="G2521"/>
      <c r="H2521"/>
    </row>
    <row r="2522" spans="1:8" x14ac:dyDescent="0.3">
      <c r="A2522" s="2" t="s">
        <v>1403</v>
      </c>
      <c r="B2522" s="36">
        <v>16</v>
      </c>
      <c r="C2522" s="37" t="s">
        <v>8776</v>
      </c>
      <c r="D2522" s="32" t="s">
        <v>1404</v>
      </c>
      <c r="E2522" s="32" t="s">
        <v>62</v>
      </c>
      <c r="G2522"/>
      <c r="H2522"/>
    </row>
    <row r="2523" spans="1:8" x14ac:dyDescent="0.3">
      <c r="A2523" s="2" t="s">
        <v>1403</v>
      </c>
      <c r="B2523" s="36">
        <v>16</v>
      </c>
      <c r="C2523" s="37" t="s">
        <v>8776</v>
      </c>
      <c r="D2523" s="32" t="s">
        <v>1404</v>
      </c>
      <c r="E2523" s="32" t="s">
        <v>62</v>
      </c>
      <c r="G2523"/>
      <c r="H2523"/>
    </row>
    <row r="2524" spans="1:8" x14ac:dyDescent="0.3">
      <c r="A2524" s="2" t="s">
        <v>1403</v>
      </c>
      <c r="B2524" s="36">
        <v>16</v>
      </c>
      <c r="C2524" s="37" t="s">
        <v>8776</v>
      </c>
      <c r="D2524" s="32" t="s">
        <v>1404</v>
      </c>
      <c r="E2524" s="32" t="s">
        <v>62</v>
      </c>
      <c r="G2524"/>
      <c r="H2524"/>
    </row>
    <row r="2525" spans="1:8" x14ac:dyDescent="0.3">
      <c r="A2525" s="2" t="s">
        <v>1403</v>
      </c>
      <c r="B2525" s="36">
        <v>16</v>
      </c>
      <c r="C2525" s="37" t="s">
        <v>8776</v>
      </c>
      <c r="D2525" s="32" t="s">
        <v>1404</v>
      </c>
      <c r="E2525" s="32" t="s">
        <v>62</v>
      </c>
      <c r="G2525"/>
      <c r="H2525"/>
    </row>
    <row r="2526" spans="1:8" x14ac:dyDescent="0.3">
      <c r="A2526" s="2" t="s">
        <v>1403</v>
      </c>
      <c r="B2526" s="36">
        <v>16</v>
      </c>
      <c r="C2526" s="37" t="s">
        <v>8776</v>
      </c>
      <c r="D2526" s="32" t="s">
        <v>1404</v>
      </c>
      <c r="E2526" s="32" t="s">
        <v>62</v>
      </c>
      <c r="G2526"/>
      <c r="H2526"/>
    </row>
    <row r="2527" spans="1:8" x14ac:dyDescent="0.3">
      <c r="A2527" s="2" t="s">
        <v>1403</v>
      </c>
      <c r="B2527" s="36">
        <v>16</v>
      </c>
      <c r="C2527" s="37" t="s">
        <v>8776</v>
      </c>
      <c r="D2527" s="32" t="s">
        <v>1404</v>
      </c>
      <c r="E2527" s="32" t="s">
        <v>62</v>
      </c>
      <c r="G2527"/>
      <c r="H2527"/>
    </row>
    <row r="2528" spans="1:8" x14ac:dyDescent="0.3">
      <c r="A2528" s="2" t="s">
        <v>1403</v>
      </c>
      <c r="B2528" s="36">
        <v>16</v>
      </c>
      <c r="C2528" s="37" t="s">
        <v>8776</v>
      </c>
      <c r="D2528" s="32" t="s">
        <v>1404</v>
      </c>
      <c r="E2528" s="32" t="s">
        <v>62</v>
      </c>
      <c r="G2528"/>
      <c r="H2528"/>
    </row>
    <row r="2529" spans="1:8" x14ac:dyDescent="0.3">
      <c r="A2529" s="2" t="s">
        <v>1403</v>
      </c>
      <c r="B2529" s="36">
        <v>16</v>
      </c>
      <c r="C2529" s="37" t="s">
        <v>8776</v>
      </c>
      <c r="D2529" s="32" t="s">
        <v>1404</v>
      </c>
      <c r="E2529" s="32" t="s">
        <v>62</v>
      </c>
      <c r="G2529"/>
      <c r="H2529"/>
    </row>
    <row r="2530" spans="1:8" x14ac:dyDescent="0.3">
      <c r="A2530" s="2" t="s">
        <v>1403</v>
      </c>
      <c r="B2530" s="36">
        <v>16</v>
      </c>
      <c r="C2530" s="37" t="s">
        <v>8776</v>
      </c>
      <c r="D2530" s="32" t="s">
        <v>1404</v>
      </c>
      <c r="E2530" s="32" t="s">
        <v>62</v>
      </c>
      <c r="G2530"/>
      <c r="H2530"/>
    </row>
    <row r="2531" spans="1:8" x14ac:dyDescent="0.3">
      <c r="A2531" s="2" t="s">
        <v>1403</v>
      </c>
      <c r="B2531" s="36">
        <v>16</v>
      </c>
      <c r="C2531" s="37" t="s">
        <v>8776</v>
      </c>
      <c r="D2531" s="32" t="s">
        <v>1404</v>
      </c>
      <c r="E2531" s="32" t="s">
        <v>62</v>
      </c>
      <c r="G2531"/>
      <c r="H2531"/>
    </row>
    <row r="2532" spans="1:8" x14ac:dyDescent="0.3">
      <c r="A2532" s="2" t="s">
        <v>1403</v>
      </c>
      <c r="B2532" s="36">
        <v>16</v>
      </c>
      <c r="C2532" s="37" t="s">
        <v>8776</v>
      </c>
      <c r="D2532" s="32" t="s">
        <v>1404</v>
      </c>
      <c r="E2532" s="32" t="s">
        <v>62</v>
      </c>
      <c r="G2532"/>
      <c r="H2532"/>
    </row>
    <row r="2533" spans="1:8" x14ac:dyDescent="0.3">
      <c r="A2533" s="2" t="s">
        <v>1403</v>
      </c>
      <c r="B2533" s="36">
        <v>16</v>
      </c>
      <c r="C2533" s="37" t="s">
        <v>8776</v>
      </c>
      <c r="D2533" s="32" t="s">
        <v>1404</v>
      </c>
      <c r="E2533" s="32" t="s">
        <v>62</v>
      </c>
      <c r="G2533"/>
      <c r="H2533"/>
    </row>
    <row r="2534" spans="1:8" x14ac:dyDescent="0.3">
      <c r="A2534" s="2" t="s">
        <v>1403</v>
      </c>
      <c r="B2534" s="36">
        <v>16</v>
      </c>
      <c r="C2534" s="37" t="s">
        <v>8776</v>
      </c>
      <c r="D2534" s="32" t="s">
        <v>1404</v>
      </c>
      <c r="E2534" s="32" t="s">
        <v>62</v>
      </c>
      <c r="G2534"/>
      <c r="H2534"/>
    </row>
    <row r="2535" spans="1:8" x14ac:dyDescent="0.3">
      <c r="A2535" s="2" t="s">
        <v>1403</v>
      </c>
      <c r="B2535" s="36">
        <v>16</v>
      </c>
      <c r="C2535" s="37" t="s">
        <v>8776</v>
      </c>
      <c r="D2535" s="32" t="s">
        <v>1404</v>
      </c>
      <c r="E2535" s="32" t="s">
        <v>62</v>
      </c>
      <c r="G2535"/>
      <c r="H2535"/>
    </row>
    <row r="2536" spans="1:8" x14ac:dyDescent="0.3">
      <c r="A2536" s="2" t="s">
        <v>1403</v>
      </c>
      <c r="B2536" s="36">
        <v>16</v>
      </c>
      <c r="C2536" s="37" t="s">
        <v>8776</v>
      </c>
      <c r="D2536" s="32" t="s">
        <v>1404</v>
      </c>
      <c r="E2536" s="32" t="s">
        <v>62</v>
      </c>
      <c r="G2536"/>
      <c r="H2536"/>
    </row>
    <row r="2537" spans="1:8" x14ac:dyDescent="0.3">
      <c r="A2537" s="2" t="s">
        <v>1403</v>
      </c>
      <c r="B2537" s="36">
        <v>16</v>
      </c>
      <c r="C2537" s="37" t="s">
        <v>8776</v>
      </c>
      <c r="D2537" s="32" t="s">
        <v>1404</v>
      </c>
      <c r="E2537" s="32" t="s">
        <v>62</v>
      </c>
      <c r="G2537"/>
      <c r="H2537"/>
    </row>
    <row r="2538" spans="1:8" x14ac:dyDescent="0.3">
      <c r="A2538" s="2" t="s">
        <v>1403</v>
      </c>
      <c r="B2538" s="36">
        <v>16</v>
      </c>
      <c r="C2538" s="37" t="s">
        <v>8776</v>
      </c>
      <c r="D2538" s="32" t="s">
        <v>1404</v>
      </c>
      <c r="E2538" s="32" t="s">
        <v>62</v>
      </c>
      <c r="G2538"/>
      <c r="H2538"/>
    </row>
    <row r="2539" spans="1:8" x14ac:dyDescent="0.3">
      <c r="A2539" s="2" t="s">
        <v>1403</v>
      </c>
      <c r="B2539" s="36">
        <v>16</v>
      </c>
      <c r="C2539" s="37" t="s">
        <v>8776</v>
      </c>
      <c r="D2539" s="32" t="s">
        <v>1404</v>
      </c>
      <c r="E2539" s="32" t="s">
        <v>62</v>
      </c>
      <c r="G2539"/>
      <c r="H2539"/>
    </row>
    <row r="2540" spans="1:8" x14ac:dyDescent="0.3">
      <c r="A2540" s="2" t="s">
        <v>1403</v>
      </c>
      <c r="B2540" s="36">
        <v>16</v>
      </c>
      <c r="C2540" s="37" t="s">
        <v>8776</v>
      </c>
      <c r="D2540" s="32" t="s">
        <v>1404</v>
      </c>
      <c r="E2540" s="32" t="s">
        <v>62</v>
      </c>
      <c r="G2540"/>
      <c r="H2540"/>
    </row>
    <row r="2541" spans="1:8" x14ac:dyDescent="0.3">
      <c r="A2541" s="2" t="s">
        <v>1403</v>
      </c>
      <c r="B2541" s="36">
        <v>16</v>
      </c>
      <c r="C2541" s="37" t="s">
        <v>8776</v>
      </c>
      <c r="D2541" s="32" t="s">
        <v>1404</v>
      </c>
      <c r="E2541" s="32" t="s">
        <v>62</v>
      </c>
      <c r="G2541"/>
      <c r="H2541"/>
    </row>
    <row r="2542" spans="1:8" x14ac:dyDescent="0.3">
      <c r="A2542" s="2" t="s">
        <v>1403</v>
      </c>
      <c r="B2542" s="36">
        <v>16</v>
      </c>
      <c r="C2542" s="37" t="s">
        <v>8776</v>
      </c>
      <c r="D2542" s="32" t="s">
        <v>1404</v>
      </c>
      <c r="E2542" s="32" t="s">
        <v>62</v>
      </c>
      <c r="G2542"/>
      <c r="H2542"/>
    </row>
    <row r="2543" spans="1:8" x14ac:dyDescent="0.3">
      <c r="A2543" s="2" t="s">
        <v>1403</v>
      </c>
      <c r="B2543" s="36">
        <v>16</v>
      </c>
      <c r="C2543" s="37" t="s">
        <v>8776</v>
      </c>
      <c r="D2543" s="32" t="s">
        <v>1404</v>
      </c>
      <c r="E2543" s="32" t="s">
        <v>62</v>
      </c>
      <c r="G2543"/>
      <c r="H2543"/>
    </row>
    <row r="2544" spans="1:8" x14ac:dyDescent="0.3">
      <c r="A2544" s="2" t="s">
        <v>1403</v>
      </c>
      <c r="B2544" s="36">
        <v>16</v>
      </c>
      <c r="C2544" s="37" t="s">
        <v>8776</v>
      </c>
      <c r="D2544" s="32" t="s">
        <v>1404</v>
      </c>
      <c r="E2544" s="32" t="s">
        <v>62</v>
      </c>
      <c r="G2544"/>
      <c r="H2544"/>
    </row>
    <row r="2545" spans="1:8" x14ac:dyDescent="0.3">
      <c r="A2545" s="2" t="s">
        <v>1403</v>
      </c>
      <c r="B2545" s="36">
        <v>16</v>
      </c>
      <c r="C2545" s="37" t="s">
        <v>8776</v>
      </c>
      <c r="D2545" s="32" t="s">
        <v>1404</v>
      </c>
      <c r="E2545" s="32" t="s">
        <v>62</v>
      </c>
      <c r="G2545"/>
      <c r="H2545"/>
    </row>
    <row r="2546" spans="1:8" x14ac:dyDescent="0.3">
      <c r="A2546" s="2" t="s">
        <v>7879</v>
      </c>
      <c r="B2546" s="36">
        <v>16</v>
      </c>
      <c r="C2546" s="37" t="s">
        <v>9182</v>
      </c>
      <c r="D2546" s="32" t="s">
        <v>9183</v>
      </c>
      <c r="E2546" s="32" t="s">
        <v>28</v>
      </c>
      <c r="G2546"/>
      <c r="H2546"/>
    </row>
    <row r="2547" spans="1:8" x14ac:dyDescent="0.3">
      <c r="A2547" s="2" t="s">
        <v>277</v>
      </c>
      <c r="B2547" s="36">
        <v>16</v>
      </c>
      <c r="C2547" s="37" t="s">
        <v>8808</v>
      </c>
      <c r="D2547" s="32" t="s">
        <v>9140</v>
      </c>
      <c r="E2547" s="32" t="s">
        <v>19</v>
      </c>
      <c r="G2547"/>
      <c r="H2547"/>
    </row>
    <row r="2548" spans="1:8" x14ac:dyDescent="0.3">
      <c r="A2548" s="2" t="s">
        <v>277</v>
      </c>
      <c r="B2548" s="36">
        <v>16</v>
      </c>
      <c r="C2548" s="37" t="s">
        <v>8808</v>
      </c>
      <c r="D2548" s="32" t="s">
        <v>9140</v>
      </c>
      <c r="E2548" s="32" t="s">
        <v>19</v>
      </c>
      <c r="G2548"/>
      <c r="H2548"/>
    </row>
    <row r="2549" spans="1:8" x14ac:dyDescent="0.3">
      <c r="A2549" s="2" t="s">
        <v>277</v>
      </c>
      <c r="B2549" s="36">
        <v>16</v>
      </c>
      <c r="C2549" s="37" t="s">
        <v>8808</v>
      </c>
      <c r="D2549" s="31" t="s">
        <v>9001</v>
      </c>
      <c r="E2549" s="32" t="s">
        <v>19</v>
      </c>
      <c r="G2549"/>
      <c r="H2549"/>
    </row>
    <row r="2550" spans="1:8" x14ac:dyDescent="0.3">
      <c r="A2550" s="2" t="s">
        <v>277</v>
      </c>
      <c r="B2550" s="36">
        <v>16</v>
      </c>
      <c r="C2550" s="37" t="s">
        <v>8808</v>
      </c>
      <c r="D2550" s="32" t="s">
        <v>8807</v>
      </c>
      <c r="E2550" s="32" t="s">
        <v>28</v>
      </c>
      <c r="G2550"/>
      <c r="H2550"/>
    </row>
    <row r="2551" spans="1:8" x14ac:dyDescent="0.3">
      <c r="A2551" s="2" t="s">
        <v>277</v>
      </c>
      <c r="B2551" s="36">
        <v>16</v>
      </c>
      <c r="C2551" s="37" t="s">
        <v>8808</v>
      </c>
      <c r="D2551" s="32" t="s">
        <v>8807</v>
      </c>
      <c r="E2551" s="32" t="s">
        <v>28</v>
      </c>
      <c r="G2551"/>
      <c r="H2551"/>
    </row>
    <row r="2552" spans="1:8" x14ac:dyDescent="0.3">
      <c r="A2552" s="2" t="s">
        <v>277</v>
      </c>
      <c r="B2552" s="36">
        <v>16</v>
      </c>
      <c r="C2552" s="37" t="s">
        <v>8808</v>
      </c>
      <c r="D2552" s="32" t="s">
        <v>8807</v>
      </c>
      <c r="E2552" s="32" t="s">
        <v>28</v>
      </c>
      <c r="G2552"/>
      <c r="H2552"/>
    </row>
    <row r="2553" spans="1:8" x14ac:dyDescent="0.3">
      <c r="A2553" s="2" t="s">
        <v>277</v>
      </c>
      <c r="B2553" s="36">
        <v>16</v>
      </c>
      <c r="C2553" s="37" t="s">
        <v>8808</v>
      </c>
      <c r="D2553" s="32" t="s">
        <v>8807</v>
      </c>
      <c r="E2553" s="32" t="s">
        <v>28</v>
      </c>
      <c r="G2553"/>
      <c r="H2553"/>
    </row>
    <row r="2554" spans="1:8" x14ac:dyDescent="0.3">
      <c r="A2554" s="2" t="s">
        <v>277</v>
      </c>
      <c r="B2554" s="36">
        <v>16</v>
      </c>
      <c r="C2554" s="37" t="s">
        <v>8808</v>
      </c>
      <c r="D2554" s="32" t="s">
        <v>8807</v>
      </c>
      <c r="E2554" s="32" t="s">
        <v>192</v>
      </c>
      <c r="G2554"/>
      <c r="H2554"/>
    </row>
    <row r="2555" spans="1:8" x14ac:dyDescent="0.3">
      <c r="A2555" s="2" t="s">
        <v>1403</v>
      </c>
      <c r="B2555" s="36">
        <v>16</v>
      </c>
      <c r="C2555" s="37" t="s">
        <v>8887</v>
      </c>
      <c r="D2555" s="32" t="s">
        <v>8751</v>
      </c>
      <c r="E2555" s="32" t="s">
        <v>28</v>
      </c>
      <c r="G2555"/>
      <c r="H2555"/>
    </row>
    <row r="2556" spans="1:8" x14ac:dyDescent="0.3">
      <c r="A2556" s="2" t="s">
        <v>1403</v>
      </c>
      <c r="B2556" s="36">
        <v>16</v>
      </c>
      <c r="C2556" s="37" t="s">
        <v>8887</v>
      </c>
      <c r="D2556" s="32" t="s">
        <v>8751</v>
      </c>
      <c r="E2556" s="32" t="s">
        <v>28</v>
      </c>
      <c r="G2556"/>
      <c r="H2556"/>
    </row>
    <row r="2557" spans="1:8" x14ac:dyDescent="0.3">
      <c r="A2557" s="2" t="s">
        <v>1403</v>
      </c>
      <c r="B2557" s="36">
        <v>16</v>
      </c>
      <c r="C2557" s="37" t="s">
        <v>8887</v>
      </c>
      <c r="D2557" s="32" t="s">
        <v>8751</v>
      </c>
      <c r="E2557" s="32" t="s">
        <v>28</v>
      </c>
      <c r="G2557"/>
      <c r="H2557"/>
    </row>
    <row r="2558" spans="1:8" x14ac:dyDescent="0.3">
      <c r="A2558" s="2" t="s">
        <v>1403</v>
      </c>
      <c r="B2558" s="36">
        <v>16</v>
      </c>
      <c r="C2558" s="37" t="s">
        <v>8887</v>
      </c>
      <c r="D2558" s="32" t="s">
        <v>8751</v>
      </c>
      <c r="E2558" s="32" t="s">
        <v>28</v>
      </c>
      <c r="G2558"/>
      <c r="H2558"/>
    </row>
    <row r="2559" spans="1:8" x14ac:dyDescent="0.3">
      <c r="A2559" s="2" t="s">
        <v>1403</v>
      </c>
      <c r="B2559" s="36">
        <v>16</v>
      </c>
      <c r="C2559" s="37" t="s">
        <v>8887</v>
      </c>
      <c r="D2559" s="32" t="s">
        <v>8751</v>
      </c>
      <c r="E2559" s="32" t="s">
        <v>28</v>
      </c>
      <c r="G2559"/>
      <c r="H2559"/>
    </row>
    <row r="2560" spans="1:8" x14ac:dyDescent="0.3">
      <c r="A2560" s="2" t="s">
        <v>1403</v>
      </c>
      <c r="B2560" s="36">
        <v>16</v>
      </c>
      <c r="C2560" s="37" t="s">
        <v>8887</v>
      </c>
      <c r="D2560" s="32" t="s">
        <v>8751</v>
      </c>
      <c r="E2560" s="32" t="s">
        <v>28</v>
      </c>
      <c r="G2560"/>
      <c r="H2560"/>
    </row>
    <row r="2561" spans="1:8" x14ac:dyDescent="0.3">
      <c r="A2561" s="2" t="s">
        <v>1403</v>
      </c>
      <c r="B2561" s="36">
        <v>16</v>
      </c>
      <c r="C2561" s="37" t="s">
        <v>8887</v>
      </c>
      <c r="D2561" s="32" t="s">
        <v>8751</v>
      </c>
      <c r="E2561" s="32" t="s">
        <v>28</v>
      </c>
      <c r="G2561"/>
      <c r="H2561"/>
    </row>
    <row r="2562" spans="1:8" x14ac:dyDescent="0.3">
      <c r="A2562" s="2" t="s">
        <v>1403</v>
      </c>
      <c r="B2562" s="36">
        <v>16</v>
      </c>
      <c r="C2562" s="37" t="s">
        <v>8887</v>
      </c>
      <c r="D2562" s="32" t="s">
        <v>8751</v>
      </c>
      <c r="E2562" s="32" t="s">
        <v>28</v>
      </c>
      <c r="G2562"/>
      <c r="H2562"/>
    </row>
    <row r="2563" spans="1:8" x14ac:dyDescent="0.3">
      <c r="A2563" s="2" t="s">
        <v>1403</v>
      </c>
      <c r="B2563" s="36">
        <v>16</v>
      </c>
      <c r="C2563" s="37" t="s">
        <v>8887</v>
      </c>
      <c r="D2563" s="32" t="s">
        <v>8751</v>
      </c>
      <c r="E2563" s="32" t="s">
        <v>28</v>
      </c>
      <c r="G2563"/>
      <c r="H2563"/>
    </row>
    <row r="2564" spans="1:8" x14ac:dyDescent="0.3">
      <c r="A2564" s="2" t="s">
        <v>1403</v>
      </c>
      <c r="B2564" s="36">
        <v>16</v>
      </c>
      <c r="C2564" s="37" t="s">
        <v>8887</v>
      </c>
      <c r="D2564" s="32" t="s">
        <v>8751</v>
      </c>
      <c r="E2564" s="32" t="s">
        <v>28</v>
      </c>
      <c r="G2564"/>
      <c r="H2564"/>
    </row>
    <row r="2565" spans="1:8" x14ac:dyDescent="0.3">
      <c r="A2565" s="2" t="s">
        <v>1403</v>
      </c>
      <c r="B2565" s="36">
        <v>16</v>
      </c>
      <c r="C2565" s="37" t="s">
        <v>8887</v>
      </c>
      <c r="D2565" s="32" t="s">
        <v>8751</v>
      </c>
      <c r="E2565" s="32" t="s">
        <v>28</v>
      </c>
      <c r="G2565"/>
      <c r="H2565"/>
    </row>
    <row r="2566" spans="1:8" x14ac:dyDescent="0.3">
      <c r="A2566" s="2" t="s">
        <v>1403</v>
      </c>
      <c r="B2566" s="36">
        <v>16</v>
      </c>
      <c r="C2566" s="37" t="s">
        <v>8887</v>
      </c>
      <c r="D2566" s="32" t="s">
        <v>8751</v>
      </c>
      <c r="E2566" s="32" t="s">
        <v>28</v>
      </c>
      <c r="G2566"/>
      <c r="H2566"/>
    </row>
    <row r="2567" spans="1:8" x14ac:dyDescent="0.3">
      <c r="A2567" s="2" t="s">
        <v>1403</v>
      </c>
      <c r="B2567" s="36">
        <v>16</v>
      </c>
      <c r="C2567" s="37" t="s">
        <v>8887</v>
      </c>
      <c r="D2567" s="32" t="s">
        <v>8751</v>
      </c>
      <c r="E2567" s="32" t="s">
        <v>28</v>
      </c>
      <c r="G2567"/>
      <c r="H2567"/>
    </row>
    <row r="2568" spans="1:8" x14ac:dyDescent="0.3">
      <c r="A2568" s="2" t="s">
        <v>1403</v>
      </c>
      <c r="B2568" s="36">
        <v>16</v>
      </c>
      <c r="C2568" s="37" t="s">
        <v>8887</v>
      </c>
      <c r="D2568" s="32" t="s">
        <v>8751</v>
      </c>
      <c r="E2568" s="32" t="s">
        <v>28</v>
      </c>
      <c r="G2568"/>
      <c r="H2568"/>
    </row>
    <row r="2569" spans="1:8" x14ac:dyDescent="0.3">
      <c r="A2569" s="2" t="s">
        <v>1403</v>
      </c>
      <c r="B2569" s="36">
        <v>16</v>
      </c>
      <c r="C2569" s="37" t="s">
        <v>8887</v>
      </c>
      <c r="D2569" s="32" t="s">
        <v>8751</v>
      </c>
      <c r="E2569" s="32" t="s">
        <v>28</v>
      </c>
      <c r="G2569"/>
      <c r="H2569"/>
    </row>
    <row r="2570" spans="1:8" x14ac:dyDescent="0.3">
      <c r="A2570" s="2" t="s">
        <v>1403</v>
      </c>
      <c r="B2570" s="36">
        <v>16</v>
      </c>
      <c r="C2570" s="37" t="s">
        <v>8887</v>
      </c>
      <c r="D2570" s="32" t="s">
        <v>8751</v>
      </c>
      <c r="E2570" s="32" t="s">
        <v>28</v>
      </c>
      <c r="G2570"/>
      <c r="H2570"/>
    </row>
    <row r="2571" spans="1:8" x14ac:dyDescent="0.3">
      <c r="A2571" s="2" t="s">
        <v>1403</v>
      </c>
      <c r="B2571" s="36">
        <v>16</v>
      </c>
      <c r="C2571" s="37" t="s">
        <v>8887</v>
      </c>
      <c r="D2571" s="32" t="s">
        <v>8751</v>
      </c>
      <c r="E2571" s="32" t="s">
        <v>28</v>
      </c>
      <c r="G2571"/>
      <c r="H2571"/>
    </row>
    <row r="2572" spans="1:8" x14ac:dyDescent="0.3">
      <c r="A2572" s="2" t="s">
        <v>1403</v>
      </c>
      <c r="B2572" s="36">
        <v>16</v>
      </c>
      <c r="C2572" s="37" t="s">
        <v>8887</v>
      </c>
      <c r="D2572" s="32" t="s">
        <v>8751</v>
      </c>
      <c r="E2572" s="32" t="s">
        <v>28</v>
      </c>
      <c r="G2572"/>
      <c r="H2572"/>
    </row>
    <row r="2573" spans="1:8" x14ac:dyDescent="0.3">
      <c r="A2573" s="2" t="s">
        <v>1403</v>
      </c>
      <c r="B2573" s="36">
        <v>16</v>
      </c>
      <c r="C2573" s="37" t="s">
        <v>8887</v>
      </c>
      <c r="D2573" s="32" t="s">
        <v>8751</v>
      </c>
      <c r="E2573" s="32" t="s">
        <v>28</v>
      </c>
      <c r="G2573"/>
      <c r="H2573"/>
    </row>
    <row r="2574" spans="1:8" x14ac:dyDescent="0.3">
      <c r="A2574" s="2" t="s">
        <v>277</v>
      </c>
      <c r="B2574" s="36">
        <v>16</v>
      </c>
      <c r="C2574" s="37" t="s">
        <v>8887</v>
      </c>
      <c r="D2574" s="32" t="s">
        <v>558</v>
      </c>
      <c r="E2574" s="32" t="s">
        <v>28</v>
      </c>
      <c r="G2574"/>
      <c r="H2574"/>
    </row>
    <row r="2575" spans="1:8" x14ac:dyDescent="0.3">
      <c r="A2575" s="2" t="s">
        <v>277</v>
      </c>
      <c r="B2575" s="36">
        <v>16</v>
      </c>
      <c r="C2575" s="37" t="s">
        <v>8887</v>
      </c>
      <c r="D2575" s="32" t="s">
        <v>558</v>
      </c>
      <c r="E2575" s="32" t="s">
        <v>28</v>
      </c>
      <c r="G2575"/>
      <c r="H2575"/>
    </row>
    <row r="2576" spans="1:8" x14ac:dyDescent="0.3">
      <c r="A2576" s="2" t="s">
        <v>277</v>
      </c>
      <c r="B2576" s="36">
        <v>16</v>
      </c>
      <c r="C2576" s="37" t="s">
        <v>8887</v>
      </c>
      <c r="D2576" s="32" t="s">
        <v>558</v>
      </c>
      <c r="E2576" s="32" t="s">
        <v>28</v>
      </c>
      <c r="G2576"/>
      <c r="H2576"/>
    </row>
    <row r="2577" spans="1:8" x14ac:dyDescent="0.3">
      <c r="A2577" s="2" t="s">
        <v>277</v>
      </c>
      <c r="B2577" s="36">
        <v>16</v>
      </c>
      <c r="C2577" s="37" t="s">
        <v>8887</v>
      </c>
      <c r="D2577" s="32" t="s">
        <v>558</v>
      </c>
      <c r="E2577" s="32" t="s">
        <v>28</v>
      </c>
      <c r="G2577"/>
      <c r="H2577"/>
    </row>
    <row r="2578" spans="1:8" x14ac:dyDescent="0.3">
      <c r="A2578" s="2" t="s">
        <v>277</v>
      </c>
      <c r="B2578" s="36">
        <v>16</v>
      </c>
      <c r="C2578" s="37" t="s">
        <v>8887</v>
      </c>
      <c r="D2578" s="32" t="s">
        <v>558</v>
      </c>
      <c r="E2578" s="32" t="s">
        <v>28</v>
      </c>
      <c r="G2578"/>
      <c r="H2578"/>
    </row>
    <row r="2579" spans="1:8" x14ac:dyDescent="0.3">
      <c r="A2579" s="2" t="s">
        <v>277</v>
      </c>
      <c r="B2579" s="36">
        <v>16</v>
      </c>
      <c r="C2579" s="37" t="s">
        <v>8887</v>
      </c>
      <c r="D2579" s="32" t="s">
        <v>558</v>
      </c>
      <c r="E2579" s="32" t="s">
        <v>28</v>
      </c>
      <c r="G2579"/>
      <c r="H2579"/>
    </row>
    <row r="2580" spans="1:8" x14ac:dyDescent="0.3">
      <c r="A2580" s="2" t="s">
        <v>277</v>
      </c>
      <c r="B2580" s="36">
        <v>16</v>
      </c>
      <c r="C2580" s="37" t="s">
        <v>8887</v>
      </c>
      <c r="D2580" s="32" t="s">
        <v>558</v>
      </c>
      <c r="E2580" s="32" t="s">
        <v>28</v>
      </c>
      <c r="G2580"/>
      <c r="H2580"/>
    </row>
    <row r="2581" spans="1:8" x14ac:dyDescent="0.3">
      <c r="A2581" s="2" t="s">
        <v>277</v>
      </c>
      <c r="B2581" s="36">
        <v>16</v>
      </c>
      <c r="C2581" s="37" t="s">
        <v>8887</v>
      </c>
      <c r="D2581" s="32" t="s">
        <v>558</v>
      </c>
      <c r="E2581" s="32" t="s">
        <v>28</v>
      </c>
      <c r="G2581"/>
      <c r="H2581"/>
    </row>
    <row r="2582" spans="1:8" x14ac:dyDescent="0.3">
      <c r="A2582" s="2" t="s">
        <v>277</v>
      </c>
      <c r="B2582" s="36">
        <v>16</v>
      </c>
      <c r="C2582" s="37" t="s">
        <v>8887</v>
      </c>
      <c r="D2582" s="32" t="s">
        <v>558</v>
      </c>
      <c r="E2582" s="32" t="s">
        <v>28</v>
      </c>
      <c r="G2582"/>
      <c r="H2582"/>
    </row>
    <row r="2583" spans="1:8" x14ac:dyDescent="0.3">
      <c r="A2583" s="2" t="s">
        <v>277</v>
      </c>
      <c r="B2583" s="36">
        <v>16</v>
      </c>
      <c r="C2583" s="37" t="s">
        <v>8887</v>
      </c>
      <c r="D2583" s="32" t="s">
        <v>558</v>
      </c>
      <c r="E2583" s="32" t="s">
        <v>28</v>
      </c>
      <c r="G2583"/>
      <c r="H2583"/>
    </row>
    <row r="2584" spans="1:8" x14ac:dyDescent="0.3">
      <c r="A2584" s="2" t="s">
        <v>277</v>
      </c>
      <c r="B2584" s="36">
        <v>16</v>
      </c>
      <c r="C2584" s="37" t="s">
        <v>8887</v>
      </c>
      <c r="D2584" s="32" t="s">
        <v>558</v>
      </c>
      <c r="E2584" s="32" t="s">
        <v>28</v>
      </c>
      <c r="G2584"/>
      <c r="H2584"/>
    </row>
    <row r="2585" spans="1:8" x14ac:dyDescent="0.3">
      <c r="A2585" s="2" t="s">
        <v>277</v>
      </c>
      <c r="B2585" s="36">
        <v>16</v>
      </c>
      <c r="C2585" s="37" t="s">
        <v>8887</v>
      </c>
      <c r="D2585" s="32" t="s">
        <v>558</v>
      </c>
      <c r="E2585" s="32" t="s">
        <v>28</v>
      </c>
      <c r="G2585"/>
      <c r="H2585"/>
    </row>
    <row r="2586" spans="1:8" x14ac:dyDescent="0.3">
      <c r="A2586" s="2" t="s">
        <v>277</v>
      </c>
      <c r="B2586" s="36">
        <v>16</v>
      </c>
      <c r="C2586" s="37" t="s">
        <v>8887</v>
      </c>
      <c r="D2586" s="32" t="s">
        <v>558</v>
      </c>
      <c r="E2586" s="32" t="s">
        <v>28</v>
      </c>
      <c r="G2586"/>
      <c r="H2586"/>
    </row>
    <row r="2587" spans="1:8" x14ac:dyDescent="0.3">
      <c r="A2587" s="2" t="s">
        <v>277</v>
      </c>
      <c r="B2587" s="36">
        <v>16</v>
      </c>
      <c r="C2587" s="37" t="s">
        <v>8887</v>
      </c>
      <c r="D2587" s="32" t="s">
        <v>8752</v>
      </c>
      <c r="E2587" s="32" t="s">
        <v>192</v>
      </c>
      <c r="G2587"/>
      <c r="H2587"/>
    </row>
    <row r="2588" spans="1:8" x14ac:dyDescent="0.3">
      <c r="A2588" s="2" t="s">
        <v>277</v>
      </c>
      <c r="B2588" s="36">
        <v>16</v>
      </c>
      <c r="C2588" s="37" t="s">
        <v>8887</v>
      </c>
      <c r="D2588" s="32" t="s">
        <v>558</v>
      </c>
      <c r="E2588" s="32" t="s">
        <v>28</v>
      </c>
      <c r="G2588"/>
      <c r="H2588"/>
    </row>
    <row r="2589" spans="1:8" x14ac:dyDescent="0.3">
      <c r="A2589" s="2" t="s">
        <v>277</v>
      </c>
      <c r="B2589" s="36">
        <v>16</v>
      </c>
      <c r="C2589" s="37" t="s">
        <v>8887</v>
      </c>
      <c r="D2589" s="32" t="s">
        <v>558</v>
      </c>
      <c r="E2589" s="32" t="s">
        <v>28</v>
      </c>
      <c r="G2589"/>
      <c r="H2589"/>
    </row>
    <row r="2590" spans="1:8" x14ac:dyDescent="0.3">
      <c r="A2590" s="2" t="s">
        <v>277</v>
      </c>
      <c r="B2590" s="36">
        <v>16</v>
      </c>
      <c r="C2590" s="37" t="s">
        <v>8826</v>
      </c>
      <c r="D2590" s="32" t="s">
        <v>429</v>
      </c>
      <c r="E2590" s="32" t="s">
        <v>28</v>
      </c>
      <c r="G2590"/>
      <c r="H2590"/>
    </row>
    <row r="2591" spans="1:8" x14ac:dyDescent="0.3">
      <c r="A2591" s="2" t="s">
        <v>277</v>
      </c>
      <c r="B2591" s="36">
        <v>16</v>
      </c>
      <c r="C2591" s="37" t="s">
        <v>8826</v>
      </c>
      <c r="D2591" s="32" t="s">
        <v>429</v>
      </c>
      <c r="E2591" s="32" t="s">
        <v>28</v>
      </c>
      <c r="G2591"/>
      <c r="H2591"/>
    </row>
    <row r="2592" spans="1:8" x14ac:dyDescent="0.3">
      <c r="A2592" s="2" t="s">
        <v>277</v>
      </c>
      <c r="B2592" s="36">
        <v>16</v>
      </c>
      <c r="C2592" s="37" t="s">
        <v>9022</v>
      </c>
      <c r="D2592" s="32" t="s">
        <v>9075</v>
      </c>
      <c r="E2592" s="32" t="s">
        <v>9049</v>
      </c>
      <c r="G2592"/>
      <c r="H2592"/>
    </row>
    <row r="2593" spans="1:8" x14ac:dyDescent="0.3">
      <c r="A2593" s="2" t="s">
        <v>277</v>
      </c>
      <c r="B2593" s="36">
        <v>16</v>
      </c>
      <c r="C2593" s="37" t="s">
        <v>9022</v>
      </c>
      <c r="D2593" s="32" t="s">
        <v>9075</v>
      </c>
      <c r="E2593" s="32" t="s">
        <v>9049</v>
      </c>
      <c r="G2593"/>
      <c r="H2593"/>
    </row>
    <row r="2594" spans="1:8" x14ac:dyDescent="0.3">
      <c r="A2594" s="2" t="s">
        <v>277</v>
      </c>
      <c r="B2594" s="36">
        <v>16</v>
      </c>
      <c r="C2594" s="37" t="s">
        <v>8826</v>
      </c>
      <c r="D2594" s="32" t="s">
        <v>8885</v>
      </c>
      <c r="E2594" s="32" t="s">
        <v>192</v>
      </c>
      <c r="G2594"/>
      <c r="H2594"/>
    </row>
    <row r="2595" spans="1:8" x14ac:dyDescent="0.3">
      <c r="A2595" t="s">
        <v>7880</v>
      </c>
      <c r="B2595" s="36">
        <v>16</v>
      </c>
      <c r="C2595" s="37" t="s">
        <v>9022</v>
      </c>
      <c r="D2595" s="32" t="s">
        <v>9023</v>
      </c>
      <c r="E2595" s="32" t="s">
        <v>1009</v>
      </c>
      <c r="G2595"/>
      <c r="H2595"/>
    </row>
    <row r="2596" spans="1:8" x14ac:dyDescent="0.3">
      <c r="A2596" t="s">
        <v>7880</v>
      </c>
      <c r="B2596" s="36">
        <v>16</v>
      </c>
      <c r="C2596" s="37" t="s">
        <v>8826</v>
      </c>
      <c r="D2596" s="31" t="s">
        <v>9203</v>
      </c>
      <c r="E2596" s="32" t="s">
        <v>192</v>
      </c>
      <c r="G2596"/>
      <c r="H2596"/>
    </row>
    <row r="2597" spans="1:8" x14ac:dyDescent="0.3">
      <c r="A2597" s="2" t="s">
        <v>11</v>
      </c>
      <c r="B2597" s="36">
        <v>16</v>
      </c>
      <c r="C2597" s="37" t="s">
        <v>8738</v>
      </c>
      <c r="D2597" s="31" t="s">
        <v>18</v>
      </c>
      <c r="E2597" s="32" t="s">
        <v>19</v>
      </c>
      <c r="G2597"/>
      <c r="H2597"/>
    </row>
    <row r="2598" spans="1:8" x14ac:dyDescent="0.3">
      <c r="A2598" s="2" t="s">
        <v>11</v>
      </c>
      <c r="B2598" s="36">
        <v>16</v>
      </c>
      <c r="C2598" s="37" t="s">
        <v>8738</v>
      </c>
      <c r="D2598" s="31" t="s">
        <v>18</v>
      </c>
      <c r="E2598" s="32" t="s">
        <v>19</v>
      </c>
      <c r="G2598"/>
      <c r="H2598"/>
    </row>
    <row r="2599" spans="1:8" x14ac:dyDescent="0.3">
      <c r="A2599" s="2" t="s">
        <v>11</v>
      </c>
      <c r="B2599" s="36">
        <v>16</v>
      </c>
      <c r="C2599" s="37" t="s">
        <v>8738</v>
      </c>
      <c r="D2599" s="31" t="s">
        <v>18</v>
      </c>
      <c r="E2599" s="32" t="s">
        <v>19</v>
      </c>
      <c r="G2599"/>
      <c r="H2599"/>
    </row>
    <row r="2600" spans="1:8" x14ac:dyDescent="0.3">
      <c r="A2600" s="2" t="s">
        <v>11</v>
      </c>
      <c r="B2600" s="36">
        <v>16</v>
      </c>
      <c r="C2600" s="37" t="s">
        <v>8738</v>
      </c>
      <c r="D2600" s="31" t="s">
        <v>18</v>
      </c>
      <c r="E2600" s="32" t="s">
        <v>19</v>
      </c>
      <c r="G2600"/>
      <c r="H2600"/>
    </row>
    <row r="2601" spans="1:8" x14ac:dyDescent="0.3">
      <c r="A2601" s="2" t="s">
        <v>11</v>
      </c>
      <c r="B2601" s="36">
        <v>16</v>
      </c>
      <c r="C2601" s="37" t="s">
        <v>8738</v>
      </c>
      <c r="D2601" s="31" t="s">
        <v>18</v>
      </c>
      <c r="E2601" s="32" t="s">
        <v>19</v>
      </c>
      <c r="G2601"/>
      <c r="H2601"/>
    </row>
    <row r="2602" spans="1:8" x14ac:dyDescent="0.3">
      <c r="A2602" s="2" t="s">
        <v>11</v>
      </c>
      <c r="B2602" s="36">
        <v>16</v>
      </c>
      <c r="C2602" s="37" t="s">
        <v>8738</v>
      </c>
      <c r="D2602" s="31" t="s">
        <v>18</v>
      </c>
      <c r="E2602" s="32" t="s">
        <v>19</v>
      </c>
      <c r="G2602"/>
      <c r="H2602"/>
    </row>
    <row r="2603" spans="1:8" x14ac:dyDescent="0.3">
      <c r="A2603" s="2" t="s">
        <v>7882</v>
      </c>
      <c r="B2603" s="36">
        <v>16</v>
      </c>
      <c r="C2603" s="37" t="s">
        <v>8738</v>
      </c>
      <c r="D2603" s="31" t="s">
        <v>18</v>
      </c>
      <c r="E2603" s="32" t="s">
        <v>19</v>
      </c>
      <c r="G2603"/>
      <c r="H2603"/>
    </row>
    <row r="2604" spans="1:8" x14ac:dyDescent="0.3">
      <c r="A2604" s="2" t="s">
        <v>11</v>
      </c>
      <c r="B2604" s="36">
        <v>16</v>
      </c>
      <c r="C2604" s="37" t="s">
        <v>8738</v>
      </c>
      <c r="D2604" s="31" t="s">
        <v>18</v>
      </c>
      <c r="E2604" s="32" t="s">
        <v>19</v>
      </c>
      <c r="G2604"/>
      <c r="H2604"/>
    </row>
    <row r="2605" spans="1:8" x14ac:dyDescent="0.3">
      <c r="A2605" s="2" t="s">
        <v>11</v>
      </c>
      <c r="B2605" s="36">
        <v>16</v>
      </c>
      <c r="C2605" s="37" t="s">
        <v>8738</v>
      </c>
      <c r="D2605" s="31" t="s">
        <v>18</v>
      </c>
      <c r="E2605" s="32" t="s">
        <v>19</v>
      </c>
      <c r="G2605"/>
      <c r="H2605"/>
    </row>
    <row r="2606" spans="1:8" x14ac:dyDescent="0.3">
      <c r="A2606" s="2" t="s">
        <v>11</v>
      </c>
      <c r="B2606" s="36">
        <v>16</v>
      </c>
      <c r="C2606" s="37" t="s">
        <v>8738</v>
      </c>
      <c r="D2606" s="31" t="s">
        <v>18</v>
      </c>
      <c r="E2606" s="32" t="s">
        <v>19</v>
      </c>
      <c r="G2606"/>
      <c r="H2606"/>
    </row>
    <row r="2607" spans="1:8" x14ac:dyDescent="0.3">
      <c r="A2607" s="2" t="s">
        <v>11</v>
      </c>
      <c r="B2607" s="36">
        <v>16</v>
      </c>
      <c r="C2607" s="37" t="s">
        <v>8738</v>
      </c>
      <c r="D2607" s="31" t="s">
        <v>18</v>
      </c>
      <c r="E2607" s="32" t="s">
        <v>19</v>
      </c>
      <c r="G2607"/>
      <c r="H2607"/>
    </row>
    <row r="2608" spans="1:8" x14ac:dyDescent="0.3">
      <c r="A2608" s="2" t="s">
        <v>7882</v>
      </c>
      <c r="B2608" s="36">
        <v>16</v>
      </c>
      <c r="C2608" s="37" t="s">
        <v>8738</v>
      </c>
      <c r="D2608" s="31" t="s">
        <v>18</v>
      </c>
      <c r="E2608" s="32" t="s">
        <v>19</v>
      </c>
      <c r="G2608"/>
      <c r="H2608"/>
    </row>
    <row r="2609" spans="1:8" x14ac:dyDescent="0.3">
      <c r="A2609" s="2" t="s">
        <v>11</v>
      </c>
      <c r="B2609" s="36">
        <v>16</v>
      </c>
      <c r="C2609" s="37" t="s">
        <v>8738</v>
      </c>
      <c r="D2609" s="31" t="s">
        <v>18</v>
      </c>
      <c r="E2609" s="32" t="s">
        <v>19</v>
      </c>
      <c r="G2609"/>
      <c r="H2609"/>
    </row>
    <row r="2610" spans="1:8" x14ac:dyDescent="0.3">
      <c r="A2610" s="2" t="s">
        <v>11</v>
      </c>
      <c r="B2610" s="36">
        <v>16</v>
      </c>
      <c r="C2610" s="37" t="s">
        <v>8738</v>
      </c>
      <c r="D2610" s="31" t="s">
        <v>18</v>
      </c>
      <c r="E2610" s="32" t="s">
        <v>19</v>
      </c>
      <c r="G2610"/>
      <c r="H2610"/>
    </row>
    <row r="2611" spans="1:8" x14ac:dyDescent="0.3">
      <c r="A2611" s="2" t="s">
        <v>11</v>
      </c>
      <c r="B2611" s="36">
        <v>16</v>
      </c>
      <c r="C2611" s="37" t="s">
        <v>8738</v>
      </c>
      <c r="D2611" s="31" t="s">
        <v>18</v>
      </c>
      <c r="E2611" s="32" t="s">
        <v>19</v>
      </c>
      <c r="G2611"/>
      <c r="H2611"/>
    </row>
    <row r="2612" spans="1:8" x14ac:dyDescent="0.3">
      <c r="A2612" s="2" t="s">
        <v>11</v>
      </c>
      <c r="B2612" s="36">
        <v>16</v>
      </c>
      <c r="C2612" s="37" t="s">
        <v>8738</v>
      </c>
      <c r="D2612" s="31" t="s">
        <v>18</v>
      </c>
      <c r="E2612" s="32" t="s">
        <v>19</v>
      </c>
      <c r="G2612"/>
      <c r="H2612"/>
    </row>
    <row r="2613" spans="1:8" x14ac:dyDescent="0.3">
      <c r="A2613" s="2" t="s">
        <v>11</v>
      </c>
      <c r="B2613" s="36">
        <v>16</v>
      </c>
      <c r="C2613" s="37" t="s">
        <v>8738</v>
      </c>
      <c r="D2613" s="31" t="s">
        <v>18</v>
      </c>
      <c r="E2613" s="32" t="s">
        <v>19</v>
      </c>
      <c r="G2613"/>
      <c r="H2613"/>
    </row>
    <row r="2614" spans="1:8" x14ac:dyDescent="0.3">
      <c r="A2614" s="2" t="s">
        <v>11</v>
      </c>
      <c r="B2614" s="36">
        <v>16</v>
      </c>
      <c r="C2614" s="37" t="s">
        <v>8738</v>
      </c>
      <c r="D2614" s="31" t="s">
        <v>18</v>
      </c>
      <c r="E2614" s="32" t="s">
        <v>19</v>
      </c>
      <c r="G2614"/>
      <c r="H2614"/>
    </row>
    <row r="2615" spans="1:8" x14ac:dyDescent="0.3">
      <c r="A2615" s="2" t="s">
        <v>11</v>
      </c>
      <c r="B2615" s="36">
        <v>16</v>
      </c>
      <c r="C2615" s="37" t="s">
        <v>8738</v>
      </c>
      <c r="D2615" s="31" t="s">
        <v>18</v>
      </c>
      <c r="E2615" s="32" t="s">
        <v>19</v>
      </c>
      <c r="G2615"/>
      <c r="H2615"/>
    </row>
    <row r="2616" spans="1:8" x14ac:dyDescent="0.3">
      <c r="A2616" s="2" t="s">
        <v>11</v>
      </c>
      <c r="B2616" s="36">
        <v>16</v>
      </c>
      <c r="C2616" s="37" t="s">
        <v>8738</v>
      </c>
      <c r="D2616" s="31" t="s">
        <v>18</v>
      </c>
      <c r="E2616" s="32" t="s">
        <v>19</v>
      </c>
      <c r="G2616"/>
      <c r="H2616"/>
    </row>
    <row r="2617" spans="1:8" x14ac:dyDescent="0.3">
      <c r="A2617" s="2" t="s">
        <v>11</v>
      </c>
      <c r="B2617" s="36">
        <v>16</v>
      </c>
      <c r="C2617" s="37" t="s">
        <v>8738</v>
      </c>
      <c r="D2617" s="31" t="s">
        <v>18</v>
      </c>
      <c r="E2617" s="32" t="s">
        <v>19</v>
      </c>
      <c r="G2617"/>
      <c r="H2617"/>
    </row>
    <row r="2618" spans="1:8" x14ac:dyDescent="0.3">
      <c r="A2618" s="2" t="s">
        <v>11</v>
      </c>
      <c r="B2618" s="36">
        <v>16</v>
      </c>
      <c r="C2618" s="37" t="s">
        <v>8738</v>
      </c>
      <c r="D2618" s="5" t="s">
        <v>1124</v>
      </c>
      <c r="E2618" s="32" t="s">
        <v>62</v>
      </c>
      <c r="G2618"/>
      <c r="H2618"/>
    </row>
    <row r="2619" spans="1:8" x14ac:dyDescent="0.3">
      <c r="A2619" s="2" t="s">
        <v>11</v>
      </c>
      <c r="B2619" s="36">
        <v>16</v>
      </c>
      <c r="C2619" s="37" t="s">
        <v>8738</v>
      </c>
      <c r="D2619" s="31" t="s">
        <v>18</v>
      </c>
      <c r="E2619" s="32" t="s">
        <v>19</v>
      </c>
      <c r="G2619"/>
      <c r="H2619"/>
    </row>
    <row r="2620" spans="1:8" x14ac:dyDescent="0.3">
      <c r="A2620" s="2" t="s">
        <v>11</v>
      </c>
      <c r="B2620" s="36">
        <v>16</v>
      </c>
      <c r="C2620" s="37" t="s">
        <v>8738</v>
      </c>
      <c r="D2620" s="31" t="s">
        <v>18</v>
      </c>
      <c r="E2620" s="32" t="s">
        <v>19</v>
      </c>
      <c r="G2620"/>
      <c r="H2620"/>
    </row>
    <row r="2621" spans="1:8" x14ac:dyDescent="0.3">
      <c r="A2621" s="2" t="s">
        <v>11</v>
      </c>
      <c r="B2621" s="36">
        <v>16</v>
      </c>
      <c r="C2621" s="37" t="s">
        <v>8738</v>
      </c>
      <c r="D2621" s="31" t="s">
        <v>18</v>
      </c>
      <c r="E2621" s="32" t="s">
        <v>19</v>
      </c>
      <c r="G2621"/>
      <c r="H2621"/>
    </row>
    <row r="2622" spans="1:8" x14ac:dyDescent="0.3">
      <c r="A2622" s="2" t="s">
        <v>11</v>
      </c>
      <c r="B2622" s="36">
        <v>16</v>
      </c>
      <c r="C2622" s="37" t="s">
        <v>8738</v>
      </c>
      <c r="D2622" s="31" t="s">
        <v>18</v>
      </c>
      <c r="E2622" s="32" t="s">
        <v>19</v>
      </c>
      <c r="G2622"/>
      <c r="H2622"/>
    </row>
    <row r="2623" spans="1:8" x14ac:dyDescent="0.3">
      <c r="A2623" s="2" t="s">
        <v>11</v>
      </c>
      <c r="B2623" s="36">
        <v>16</v>
      </c>
      <c r="C2623" s="37" t="s">
        <v>8738</v>
      </c>
      <c r="D2623" s="31" t="s">
        <v>18</v>
      </c>
      <c r="E2623" s="32" t="s">
        <v>19</v>
      </c>
      <c r="G2623"/>
      <c r="H2623"/>
    </row>
    <row r="2624" spans="1:8" x14ac:dyDescent="0.3">
      <c r="A2624" s="2" t="s">
        <v>11</v>
      </c>
      <c r="B2624" s="36">
        <v>16</v>
      </c>
      <c r="C2624" s="37" t="s">
        <v>8738</v>
      </c>
      <c r="D2624" s="31" t="s">
        <v>18</v>
      </c>
      <c r="E2624" s="32" t="s">
        <v>19</v>
      </c>
      <c r="G2624"/>
      <c r="H2624"/>
    </row>
    <row r="2625" spans="1:8" x14ac:dyDescent="0.3">
      <c r="A2625" s="2" t="s">
        <v>11</v>
      </c>
      <c r="B2625" s="36">
        <v>16</v>
      </c>
      <c r="C2625" s="37" t="s">
        <v>8738</v>
      </c>
      <c r="D2625" s="31" t="s">
        <v>18</v>
      </c>
      <c r="E2625" s="32" t="s">
        <v>19</v>
      </c>
      <c r="G2625"/>
      <c r="H2625"/>
    </row>
    <row r="2626" spans="1:8" x14ac:dyDescent="0.3">
      <c r="A2626" s="2" t="s">
        <v>11</v>
      </c>
      <c r="B2626" s="36">
        <v>16</v>
      </c>
      <c r="C2626" s="37" t="s">
        <v>8738</v>
      </c>
      <c r="D2626" s="31" t="s">
        <v>18</v>
      </c>
      <c r="E2626" s="32" t="s">
        <v>19</v>
      </c>
      <c r="G2626"/>
      <c r="H2626"/>
    </row>
    <row r="2627" spans="1:8" x14ac:dyDescent="0.3">
      <c r="A2627" s="2" t="s">
        <v>11</v>
      </c>
      <c r="B2627" s="36">
        <v>16</v>
      </c>
      <c r="C2627" s="37" t="s">
        <v>8738</v>
      </c>
      <c r="D2627" s="31" t="s">
        <v>18</v>
      </c>
      <c r="E2627" s="32" t="s">
        <v>19</v>
      </c>
      <c r="G2627"/>
      <c r="H2627"/>
    </row>
    <row r="2628" spans="1:8" x14ac:dyDescent="0.3">
      <c r="A2628" s="2" t="s">
        <v>11</v>
      </c>
      <c r="B2628" s="36">
        <v>16</v>
      </c>
      <c r="C2628" s="37" t="s">
        <v>8738</v>
      </c>
      <c r="D2628" s="31" t="s">
        <v>18</v>
      </c>
      <c r="E2628" s="32" t="s">
        <v>19</v>
      </c>
      <c r="G2628"/>
      <c r="H2628"/>
    </row>
    <row r="2629" spans="1:8" x14ac:dyDescent="0.3">
      <c r="A2629" s="2" t="s">
        <v>11</v>
      </c>
      <c r="B2629" s="36">
        <v>16</v>
      </c>
      <c r="C2629" s="37" t="s">
        <v>8738</v>
      </c>
      <c r="D2629" s="31" t="s">
        <v>18</v>
      </c>
      <c r="E2629" s="32" t="s">
        <v>19</v>
      </c>
      <c r="G2629"/>
      <c r="H2629"/>
    </row>
    <row r="2630" spans="1:8" x14ac:dyDescent="0.3">
      <c r="A2630" s="2" t="s">
        <v>11</v>
      </c>
      <c r="B2630" s="36">
        <v>16</v>
      </c>
      <c r="C2630" s="37" t="s">
        <v>8738</v>
      </c>
      <c r="D2630" s="31" t="s">
        <v>99</v>
      </c>
      <c r="E2630" s="32" t="s">
        <v>62</v>
      </c>
      <c r="G2630"/>
      <c r="H2630"/>
    </row>
    <row r="2631" spans="1:8" x14ac:dyDescent="0.3">
      <c r="A2631" s="2" t="s">
        <v>11</v>
      </c>
      <c r="B2631" s="36">
        <v>16</v>
      </c>
      <c r="C2631" s="37" t="s">
        <v>8738</v>
      </c>
      <c r="D2631" s="31" t="s">
        <v>18</v>
      </c>
      <c r="E2631" s="32" t="s">
        <v>19</v>
      </c>
      <c r="G2631"/>
      <c r="H2631"/>
    </row>
    <row r="2632" spans="1:8" x14ac:dyDescent="0.3">
      <c r="A2632" s="2" t="s">
        <v>11</v>
      </c>
      <c r="B2632" s="36">
        <v>16</v>
      </c>
      <c r="C2632" s="37" t="s">
        <v>8738</v>
      </c>
      <c r="D2632" s="31" t="s">
        <v>18</v>
      </c>
      <c r="E2632" s="32" t="s">
        <v>19</v>
      </c>
      <c r="G2632"/>
      <c r="H2632"/>
    </row>
    <row r="2633" spans="1:8" x14ac:dyDescent="0.3">
      <c r="A2633" s="2" t="s">
        <v>11</v>
      </c>
      <c r="B2633" s="36">
        <v>16</v>
      </c>
      <c r="C2633" s="37" t="s">
        <v>8738</v>
      </c>
      <c r="D2633" s="31" t="s">
        <v>18</v>
      </c>
      <c r="E2633" s="32" t="s">
        <v>19</v>
      </c>
      <c r="G2633"/>
      <c r="H2633"/>
    </row>
    <row r="2634" spans="1:8" x14ac:dyDescent="0.3">
      <c r="A2634" s="2" t="s">
        <v>11</v>
      </c>
      <c r="B2634" s="36">
        <v>16</v>
      </c>
      <c r="C2634" s="37" t="s">
        <v>8738</v>
      </c>
      <c r="D2634" s="31" t="s">
        <v>18</v>
      </c>
      <c r="E2634" s="32" t="s">
        <v>19</v>
      </c>
      <c r="G2634"/>
      <c r="H2634"/>
    </row>
    <row r="2635" spans="1:8" x14ac:dyDescent="0.3">
      <c r="A2635" s="2" t="s">
        <v>11</v>
      </c>
      <c r="B2635" s="36">
        <v>16</v>
      </c>
      <c r="C2635" s="37" t="s">
        <v>8738</v>
      </c>
      <c r="D2635" s="31" t="s">
        <v>18</v>
      </c>
      <c r="E2635" s="32" t="s">
        <v>19</v>
      </c>
      <c r="G2635"/>
      <c r="H2635"/>
    </row>
    <row r="2636" spans="1:8" x14ac:dyDescent="0.3">
      <c r="A2636" s="2" t="s">
        <v>11</v>
      </c>
      <c r="B2636" s="36">
        <v>16</v>
      </c>
      <c r="C2636" s="37" t="s">
        <v>8738</v>
      </c>
      <c r="D2636" s="31" t="s">
        <v>18</v>
      </c>
      <c r="E2636" s="32" t="s">
        <v>19</v>
      </c>
      <c r="G2636"/>
      <c r="H2636"/>
    </row>
    <row r="2637" spans="1:8" x14ac:dyDescent="0.3">
      <c r="A2637" s="2" t="s">
        <v>11</v>
      </c>
      <c r="B2637" s="36">
        <v>16</v>
      </c>
      <c r="C2637" s="37" t="s">
        <v>8738</v>
      </c>
      <c r="D2637" s="31" t="s">
        <v>18</v>
      </c>
      <c r="E2637" s="32" t="s">
        <v>19</v>
      </c>
      <c r="G2637"/>
      <c r="H2637"/>
    </row>
    <row r="2638" spans="1:8" x14ac:dyDescent="0.3">
      <c r="A2638" s="2" t="s">
        <v>11</v>
      </c>
      <c r="B2638" s="36">
        <v>16</v>
      </c>
      <c r="C2638" s="37" t="s">
        <v>8738</v>
      </c>
      <c r="D2638" s="31" t="s">
        <v>18</v>
      </c>
      <c r="E2638" s="32" t="s">
        <v>19</v>
      </c>
      <c r="G2638"/>
      <c r="H2638"/>
    </row>
    <row r="2639" spans="1:8" x14ac:dyDescent="0.3">
      <c r="A2639" s="2" t="s">
        <v>11</v>
      </c>
      <c r="B2639" s="36">
        <v>16</v>
      </c>
      <c r="C2639" s="37" t="s">
        <v>8738</v>
      </c>
      <c r="D2639" s="31" t="s">
        <v>18</v>
      </c>
      <c r="E2639" s="32" t="s">
        <v>19</v>
      </c>
      <c r="G2639"/>
      <c r="H2639"/>
    </row>
    <row r="2640" spans="1:8" x14ac:dyDescent="0.3">
      <c r="A2640" s="2" t="s">
        <v>11</v>
      </c>
      <c r="B2640" s="36">
        <v>16</v>
      </c>
      <c r="C2640" s="37" t="s">
        <v>8738</v>
      </c>
      <c r="D2640" s="31" t="s">
        <v>18</v>
      </c>
      <c r="E2640" s="32" t="s">
        <v>19</v>
      </c>
      <c r="G2640"/>
      <c r="H2640"/>
    </row>
    <row r="2641" spans="1:8" x14ac:dyDescent="0.3">
      <c r="A2641" s="2" t="s">
        <v>11</v>
      </c>
      <c r="B2641" s="36">
        <v>16</v>
      </c>
      <c r="C2641" s="37" t="s">
        <v>8738</v>
      </c>
      <c r="D2641" s="31" t="s">
        <v>18</v>
      </c>
      <c r="E2641" s="32" t="s">
        <v>19</v>
      </c>
      <c r="G2641"/>
      <c r="H2641"/>
    </row>
    <row r="2642" spans="1:8" x14ac:dyDescent="0.3">
      <c r="A2642" s="2" t="s">
        <v>11</v>
      </c>
      <c r="B2642" s="36">
        <v>16</v>
      </c>
      <c r="C2642" s="37" t="s">
        <v>8738</v>
      </c>
      <c r="D2642" s="31" t="s">
        <v>18</v>
      </c>
      <c r="E2642" s="32" t="s">
        <v>19</v>
      </c>
      <c r="G2642"/>
      <c r="H2642"/>
    </row>
    <row r="2643" spans="1:8" x14ac:dyDescent="0.3">
      <c r="A2643" s="2" t="s">
        <v>11</v>
      </c>
      <c r="B2643" s="36">
        <v>16</v>
      </c>
      <c r="C2643" s="37" t="s">
        <v>8738</v>
      </c>
      <c r="D2643" s="31" t="s">
        <v>18</v>
      </c>
      <c r="E2643" s="32" t="s">
        <v>19</v>
      </c>
      <c r="G2643"/>
      <c r="H2643"/>
    </row>
    <row r="2644" spans="1:8" x14ac:dyDescent="0.3">
      <c r="A2644" s="2" t="s">
        <v>11</v>
      </c>
      <c r="B2644" s="36">
        <v>16</v>
      </c>
      <c r="C2644" s="37" t="s">
        <v>8738</v>
      </c>
      <c r="D2644" s="31" t="s">
        <v>18</v>
      </c>
      <c r="E2644" s="32" t="s">
        <v>19</v>
      </c>
      <c r="G2644"/>
      <c r="H2644"/>
    </row>
    <row r="2645" spans="1:8" x14ac:dyDescent="0.3">
      <c r="A2645" s="2" t="s">
        <v>11</v>
      </c>
      <c r="B2645" s="36">
        <v>16</v>
      </c>
      <c r="C2645" s="37" t="s">
        <v>8738</v>
      </c>
      <c r="D2645" s="31" t="s">
        <v>18</v>
      </c>
      <c r="E2645" s="32" t="s">
        <v>19</v>
      </c>
      <c r="G2645"/>
      <c r="H2645"/>
    </row>
    <row r="2646" spans="1:8" x14ac:dyDescent="0.3">
      <c r="A2646" s="2" t="s">
        <v>11</v>
      </c>
      <c r="B2646" s="36">
        <v>16</v>
      </c>
      <c r="C2646" s="37" t="s">
        <v>8738</v>
      </c>
      <c r="D2646" s="31" t="s">
        <v>18</v>
      </c>
      <c r="E2646" s="32" t="s">
        <v>19</v>
      </c>
      <c r="G2646"/>
      <c r="H2646"/>
    </row>
    <row r="2647" spans="1:8" x14ac:dyDescent="0.3">
      <c r="A2647" s="2" t="s">
        <v>11</v>
      </c>
      <c r="B2647" s="36">
        <v>16</v>
      </c>
      <c r="C2647" s="37" t="s">
        <v>8738</v>
      </c>
      <c r="D2647" s="31" t="s">
        <v>18</v>
      </c>
      <c r="E2647" s="32" t="s">
        <v>19</v>
      </c>
      <c r="G2647"/>
      <c r="H2647"/>
    </row>
    <row r="2648" spans="1:8" x14ac:dyDescent="0.3">
      <c r="A2648" s="2" t="s">
        <v>7882</v>
      </c>
      <c r="B2648" s="36">
        <v>16</v>
      </c>
      <c r="C2648" s="37" t="s">
        <v>8738</v>
      </c>
      <c r="D2648" s="31" t="s">
        <v>8737</v>
      </c>
      <c r="E2648" s="32" t="s">
        <v>192</v>
      </c>
      <c r="G2648"/>
      <c r="H2648"/>
    </row>
    <row r="2649" spans="1:8" x14ac:dyDescent="0.3">
      <c r="A2649" s="2" t="s">
        <v>11</v>
      </c>
      <c r="B2649" s="36">
        <v>16</v>
      </c>
      <c r="C2649" s="37" t="s">
        <v>8738</v>
      </c>
      <c r="D2649" s="31" t="s">
        <v>158</v>
      </c>
      <c r="E2649" s="32" t="s">
        <v>28</v>
      </c>
      <c r="G2649"/>
      <c r="H2649"/>
    </row>
    <row r="2650" spans="1:8" x14ac:dyDescent="0.3">
      <c r="A2650" s="2" t="s">
        <v>11</v>
      </c>
      <c r="B2650" s="36">
        <v>16</v>
      </c>
      <c r="C2650" s="37" t="s">
        <v>8738</v>
      </c>
      <c r="D2650" s="31" t="s">
        <v>18</v>
      </c>
      <c r="E2650" s="32" t="s">
        <v>62</v>
      </c>
      <c r="G2650"/>
      <c r="H2650"/>
    </row>
    <row r="2651" spans="1:8" x14ac:dyDescent="0.3">
      <c r="A2651" s="2" t="s">
        <v>11</v>
      </c>
      <c r="B2651" s="36">
        <v>16</v>
      </c>
      <c r="C2651" s="37" t="s">
        <v>8738</v>
      </c>
      <c r="D2651" s="31" t="s">
        <v>177</v>
      </c>
      <c r="E2651" s="32" t="s">
        <v>28</v>
      </c>
      <c r="G2651"/>
      <c r="H2651"/>
    </row>
    <row r="2652" spans="1:8" x14ac:dyDescent="0.3">
      <c r="A2652" s="2" t="s">
        <v>11</v>
      </c>
      <c r="B2652" s="36">
        <v>16</v>
      </c>
      <c r="C2652" s="37" t="s">
        <v>8738</v>
      </c>
      <c r="D2652" s="31" t="s">
        <v>18</v>
      </c>
      <c r="E2652" s="32" t="s">
        <v>62</v>
      </c>
      <c r="G2652"/>
      <c r="H2652"/>
    </row>
    <row r="2653" spans="1:8" x14ac:dyDescent="0.3">
      <c r="A2653" s="2" t="s">
        <v>11</v>
      </c>
      <c r="B2653" s="36">
        <v>16</v>
      </c>
      <c r="C2653" s="37" t="s">
        <v>8738</v>
      </c>
      <c r="D2653" s="31" t="s">
        <v>18</v>
      </c>
      <c r="E2653" s="32" t="s">
        <v>19</v>
      </c>
      <c r="G2653"/>
      <c r="H2653"/>
    </row>
    <row r="2654" spans="1:8" x14ac:dyDescent="0.3">
      <c r="A2654" s="2" t="s">
        <v>11</v>
      </c>
      <c r="B2654" s="36">
        <v>16</v>
      </c>
      <c r="C2654" s="37" t="s">
        <v>8738</v>
      </c>
      <c r="D2654" s="31" t="s">
        <v>18</v>
      </c>
      <c r="E2654" s="32" t="s">
        <v>19</v>
      </c>
      <c r="G2654"/>
      <c r="H2654"/>
    </row>
    <row r="2655" spans="1:8" x14ac:dyDescent="0.3">
      <c r="A2655" s="2" t="s">
        <v>11</v>
      </c>
      <c r="B2655" s="36">
        <v>16</v>
      </c>
      <c r="C2655" s="37" t="s">
        <v>8738</v>
      </c>
      <c r="D2655" s="31" t="s">
        <v>18</v>
      </c>
      <c r="E2655" s="32" t="s">
        <v>19</v>
      </c>
      <c r="G2655"/>
      <c r="H2655"/>
    </row>
    <row r="2656" spans="1:8" x14ac:dyDescent="0.3">
      <c r="A2656" s="2" t="s">
        <v>11</v>
      </c>
      <c r="B2656" s="36">
        <v>16</v>
      </c>
      <c r="C2656" s="37" t="s">
        <v>8738</v>
      </c>
      <c r="D2656" s="31" t="s">
        <v>18</v>
      </c>
      <c r="E2656" s="32" t="s">
        <v>19</v>
      </c>
      <c r="G2656"/>
      <c r="H2656"/>
    </row>
    <row r="2657" spans="1:8" x14ac:dyDescent="0.3">
      <c r="A2657" s="2" t="s">
        <v>11</v>
      </c>
      <c r="B2657" s="36">
        <v>16</v>
      </c>
      <c r="C2657" s="37" t="s">
        <v>8738</v>
      </c>
      <c r="D2657" s="31" t="s">
        <v>18</v>
      </c>
      <c r="E2657" s="32" t="s">
        <v>19</v>
      </c>
      <c r="G2657"/>
      <c r="H2657"/>
    </row>
    <row r="2658" spans="1:8" x14ac:dyDescent="0.3">
      <c r="A2658" s="2" t="s">
        <v>11</v>
      </c>
      <c r="B2658" s="36">
        <v>16</v>
      </c>
      <c r="C2658" s="37" t="s">
        <v>8738</v>
      </c>
      <c r="D2658" s="31" t="s">
        <v>18</v>
      </c>
      <c r="E2658" s="32" t="s">
        <v>19</v>
      </c>
      <c r="G2658"/>
      <c r="H2658"/>
    </row>
    <row r="2659" spans="1:8" x14ac:dyDescent="0.3">
      <c r="A2659" s="2" t="s">
        <v>7879</v>
      </c>
      <c r="B2659" s="36">
        <v>16</v>
      </c>
      <c r="C2659" s="37" t="s">
        <v>8738</v>
      </c>
      <c r="D2659" s="31" t="s">
        <v>8915</v>
      </c>
      <c r="E2659" s="32" t="s">
        <v>192</v>
      </c>
      <c r="G2659"/>
      <c r="H2659"/>
    </row>
    <row r="2660" spans="1:8" x14ac:dyDescent="0.3">
      <c r="A2660" s="2" t="s">
        <v>1403</v>
      </c>
      <c r="B2660" s="36">
        <v>16</v>
      </c>
      <c r="C2660" s="37" t="s">
        <v>8738</v>
      </c>
      <c r="D2660" s="32" t="s">
        <v>1452</v>
      </c>
      <c r="E2660" s="32" t="s">
        <v>62</v>
      </c>
      <c r="G2660"/>
      <c r="H2660"/>
    </row>
    <row r="2661" spans="1:8" x14ac:dyDescent="0.3">
      <c r="A2661" s="2" t="s">
        <v>1403</v>
      </c>
      <c r="B2661" s="36">
        <v>16</v>
      </c>
      <c r="C2661" s="37" t="s">
        <v>8738</v>
      </c>
      <c r="D2661" s="32" t="s">
        <v>1452</v>
      </c>
      <c r="E2661" s="32" t="s">
        <v>62</v>
      </c>
      <c r="G2661"/>
      <c r="H2661"/>
    </row>
    <row r="2662" spans="1:8" x14ac:dyDescent="0.3">
      <c r="A2662" s="2" t="s">
        <v>1403</v>
      </c>
      <c r="B2662" s="36">
        <v>16</v>
      </c>
      <c r="C2662" s="37" t="s">
        <v>8738</v>
      </c>
      <c r="D2662" s="32" t="s">
        <v>1452</v>
      </c>
      <c r="E2662" s="32" t="s">
        <v>28</v>
      </c>
      <c r="G2662"/>
      <c r="H2662"/>
    </row>
    <row r="2663" spans="1:8" x14ac:dyDescent="0.3">
      <c r="A2663" s="2" t="s">
        <v>1403</v>
      </c>
      <c r="B2663" s="36">
        <v>16</v>
      </c>
      <c r="C2663" s="37" t="s">
        <v>8738</v>
      </c>
      <c r="D2663" s="32" t="s">
        <v>18</v>
      </c>
      <c r="E2663" s="32" t="s">
        <v>62</v>
      </c>
      <c r="G2663"/>
      <c r="H2663"/>
    </row>
    <row r="2664" spans="1:8" x14ac:dyDescent="0.3">
      <c r="A2664" s="2" t="s">
        <v>1403</v>
      </c>
      <c r="B2664" s="36">
        <v>16</v>
      </c>
      <c r="C2664" s="37" t="s">
        <v>8738</v>
      </c>
      <c r="D2664" s="32" t="s">
        <v>18</v>
      </c>
      <c r="E2664" s="32" t="s">
        <v>62</v>
      </c>
      <c r="G2664"/>
      <c r="H2664"/>
    </row>
    <row r="2665" spans="1:8" x14ac:dyDescent="0.3">
      <c r="A2665" s="2" t="s">
        <v>1403</v>
      </c>
      <c r="B2665" s="36">
        <v>16</v>
      </c>
      <c r="C2665" s="37" t="s">
        <v>8738</v>
      </c>
      <c r="D2665" s="32" t="s">
        <v>18</v>
      </c>
      <c r="E2665" s="32" t="s">
        <v>62</v>
      </c>
      <c r="G2665"/>
      <c r="H2665"/>
    </row>
    <row r="2666" spans="1:8" x14ac:dyDescent="0.3">
      <c r="A2666" s="2" t="s">
        <v>1403</v>
      </c>
      <c r="B2666" s="36">
        <v>16</v>
      </c>
      <c r="C2666" s="37" t="s">
        <v>8738</v>
      </c>
      <c r="D2666" s="32" t="s">
        <v>18</v>
      </c>
      <c r="E2666" s="32" t="s">
        <v>62</v>
      </c>
      <c r="G2666"/>
      <c r="H2666"/>
    </row>
    <row r="2667" spans="1:8" x14ac:dyDescent="0.3">
      <c r="A2667" s="2" t="s">
        <v>1403</v>
      </c>
      <c r="B2667" s="36">
        <v>16</v>
      </c>
      <c r="C2667" s="37" t="s">
        <v>8738</v>
      </c>
      <c r="D2667" s="32" t="s">
        <v>18</v>
      </c>
      <c r="E2667" s="32" t="s">
        <v>62</v>
      </c>
      <c r="G2667"/>
      <c r="H2667"/>
    </row>
    <row r="2668" spans="1:8" x14ac:dyDescent="0.3">
      <c r="A2668" s="2" t="s">
        <v>277</v>
      </c>
      <c r="B2668" s="36">
        <v>16</v>
      </c>
      <c r="C2668" s="37" t="s">
        <v>8738</v>
      </c>
      <c r="D2668" s="32" t="s">
        <v>18</v>
      </c>
      <c r="E2668" s="32" t="s">
        <v>62</v>
      </c>
      <c r="G2668"/>
      <c r="H2668"/>
    </row>
    <row r="2669" spans="1:8" x14ac:dyDescent="0.3">
      <c r="A2669" s="2" t="s">
        <v>277</v>
      </c>
      <c r="B2669" s="36">
        <v>16</v>
      </c>
      <c r="C2669" s="37" t="s">
        <v>8738</v>
      </c>
      <c r="D2669" s="32" t="s">
        <v>18</v>
      </c>
      <c r="E2669" s="32" t="s">
        <v>62</v>
      </c>
      <c r="G2669"/>
      <c r="H2669"/>
    </row>
    <row r="2670" spans="1:8" x14ac:dyDescent="0.3">
      <c r="A2670" s="2" t="s">
        <v>277</v>
      </c>
      <c r="B2670" s="36">
        <v>16</v>
      </c>
      <c r="C2670" s="37" t="s">
        <v>8738</v>
      </c>
      <c r="D2670" s="32" t="s">
        <v>18</v>
      </c>
      <c r="E2670" s="32" t="s">
        <v>62</v>
      </c>
      <c r="G2670"/>
      <c r="H2670"/>
    </row>
    <row r="2671" spans="1:8" x14ac:dyDescent="0.3">
      <c r="A2671" s="2" t="s">
        <v>277</v>
      </c>
      <c r="B2671" s="36">
        <v>16</v>
      </c>
      <c r="C2671" s="37" t="s">
        <v>8738</v>
      </c>
      <c r="D2671" s="32" t="s">
        <v>18</v>
      </c>
      <c r="E2671" s="32" t="s">
        <v>62</v>
      </c>
      <c r="G2671"/>
      <c r="H2671"/>
    </row>
    <row r="2672" spans="1:8" x14ac:dyDescent="0.3">
      <c r="A2672" s="2" t="s">
        <v>277</v>
      </c>
      <c r="B2672" s="36">
        <v>16</v>
      </c>
      <c r="C2672" s="37" t="s">
        <v>8738</v>
      </c>
      <c r="D2672" s="32" t="s">
        <v>18</v>
      </c>
      <c r="E2672" s="32" t="s">
        <v>62</v>
      </c>
      <c r="G2672"/>
      <c r="H2672"/>
    </row>
    <row r="2673" spans="1:8" x14ac:dyDescent="0.3">
      <c r="A2673" s="2" t="s">
        <v>277</v>
      </c>
      <c r="B2673" s="36">
        <v>16</v>
      </c>
      <c r="C2673" s="37" t="s">
        <v>8738</v>
      </c>
      <c r="D2673" s="32" t="s">
        <v>18</v>
      </c>
      <c r="E2673" s="32" t="s">
        <v>62</v>
      </c>
      <c r="G2673"/>
      <c r="H2673"/>
    </row>
    <row r="2674" spans="1:8" x14ac:dyDescent="0.3">
      <c r="A2674" s="2" t="s">
        <v>277</v>
      </c>
      <c r="B2674" s="36">
        <v>16</v>
      </c>
      <c r="C2674" s="37" t="s">
        <v>9058</v>
      </c>
      <c r="D2674" s="32" t="s">
        <v>9059</v>
      </c>
      <c r="E2674" s="32" t="s">
        <v>9049</v>
      </c>
      <c r="G2674"/>
      <c r="H2674"/>
    </row>
    <row r="2675" spans="1:8" x14ac:dyDescent="0.3">
      <c r="A2675" s="2" t="s">
        <v>277</v>
      </c>
      <c r="B2675" s="36">
        <v>16</v>
      </c>
      <c r="C2675" s="37" t="s">
        <v>8738</v>
      </c>
      <c r="D2675" s="32" t="s">
        <v>18</v>
      </c>
      <c r="E2675" s="32" t="s">
        <v>62</v>
      </c>
      <c r="G2675"/>
      <c r="H2675"/>
    </row>
    <row r="2676" spans="1:8" x14ac:dyDescent="0.3">
      <c r="A2676" s="2" t="s">
        <v>277</v>
      </c>
      <c r="B2676" s="36">
        <v>16</v>
      </c>
      <c r="C2676" s="37" t="s">
        <v>8738</v>
      </c>
      <c r="D2676" s="32" t="s">
        <v>18</v>
      </c>
      <c r="E2676" s="32" t="s">
        <v>62</v>
      </c>
      <c r="G2676"/>
      <c r="H2676"/>
    </row>
    <row r="2677" spans="1:8" x14ac:dyDescent="0.3">
      <c r="A2677" s="2" t="s">
        <v>277</v>
      </c>
      <c r="B2677" s="36">
        <v>16</v>
      </c>
      <c r="C2677" s="37" t="s">
        <v>8738</v>
      </c>
      <c r="D2677" s="32" t="s">
        <v>18</v>
      </c>
      <c r="E2677" s="32" t="s">
        <v>62</v>
      </c>
      <c r="G2677"/>
      <c r="H2677"/>
    </row>
    <row r="2678" spans="1:8" x14ac:dyDescent="0.3">
      <c r="A2678" s="2" t="s">
        <v>277</v>
      </c>
      <c r="B2678" s="36">
        <v>16</v>
      </c>
      <c r="C2678" s="37" t="s">
        <v>8738</v>
      </c>
      <c r="D2678" s="32" t="s">
        <v>18</v>
      </c>
      <c r="E2678" s="32" t="s">
        <v>62</v>
      </c>
      <c r="G2678"/>
      <c r="H2678"/>
    </row>
    <row r="2679" spans="1:8" x14ac:dyDescent="0.3">
      <c r="A2679" s="2" t="s">
        <v>277</v>
      </c>
      <c r="B2679" s="36">
        <v>16</v>
      </c>
      <c r="C2679" s="37" t="s">
        <v>8738</v>
      </c>
      <c r="D2679" s="32" t="s">
        <v>18</v>
      </c>
      <c r="E2679" s="32" t="s">
        <v>62</v>
      </c>
      <c r="G2679"/>
      <c r="H2679"/>
    </row>
    <row r="2680" spans="1:8" x14ac:dyDescent="0.3">
      <c r="A2680" s="2" t="s">
        <v>277</v>
      </c>
      <c r="B2680" s="36">
        <v>16</v>
      </c>
      <c r="C2680" s="37" t="s">
        <v>8738</v>
      </c>
      <c r="D2680" s="32" t="s">
        <v>18</v>
      </c>
      <c r="E2680" s="32" t="s">
        <v>62</v>
      </c>
      <c r="G2680"/>
      <c r="H2680"/>
    </row>
    <row r="2681" spans="1:8" x14ac:dyDescent="0.3">
      <c r="A2681" s="2" t="s">
        <v>277</v>
      </c>
      <c r="B2681" s="36">
        <v>16</v>
      </c>
      <c r="C2681" s="37" t="s">
        <v>8738</v>
      </c>
      <c r="D2681" s="32" t="s">
        <v>18</v>
      </c>
      <c r="E2681" s="32" t="s">
        <v>62</v>
      </c>
      <c r="G2681"/>
      <c r="H2681"/>
    </row>
    <row r="2682" spans="1:8" x14ac:dyDescent="0.3">
      <c r="A2682" s="2" t="s">
        <v>277</v>
      </c>
      <c r="B2682" s="36">
        <v>16</v>
      </c>
      <c r="C2682" s="37" t="s">
        <v>8738</v>
      </c>
      <c r="D2682" s="32" t="s">
        <v>18</v>
      </c>
      <c r="E2682" s="32" t="s">
        <v>62</v>
      </c>
      <c r="G2682"/>
      <c r="H2682"/>
    </row>
    <row r="2683" spans="1:8" x14ac:dyDescent="0.3">
      <c r="A2683" s="2" t="s">
        <v>277</v>
      </c>
      <c r="B2683" s="36">
        <v>16</v>
      </c>
      <c r="C2683" s="37" t="s">
        <v>8738</v>
      </c>
      <c r="D2683" s="32" t="s">
        <v>18</v>
      </c>
      <c r="E2683" s="32" t="s">
        <v>62</v>
      </c>
      <c r="G2683"/>
      <c r="H2683"/>
    </row>
    <row r="2684" spans="1:8" x14ac:dyDescent="0.3">
      <c r="A2684" s="2" t="s">
        <v>277</v>
      </c>
      <c r="B2684" s="36">
        <v>16</v>
      </c>
      <c r="C2684" s="37" t="s">
        <v>8738</v>
      </c>
      <c r="D2684" s="32" t="s">
        <v>18</v>
      </c>
      <c r="E2684" s="32" t="s">
        <v>62</v>
      </c>
      <c r="G2684"/>
      <c r="H2684"/>
    </row>
    <row r="2685" spans="1:8" x14ac:dyDescent="0.3">
      <c r="A2685" s="2" t="s">
        <v>277</v>
      </c>
      <c r="B2685" s="36">
        <v>16</v>
      </c>
      <c r="C2685" s="37" t="s">
        <v>8738</v>
      </c>
      <c r="D2685" s="32" t="s">
        <v>18</v>
      </c>
      <c r="E2685" s="32" t="s">
        <v>62</v>
      </c>
      <c r="G2685"/>
      <c r="H2685"/>
    </row>
    <row r="2686" spans="1:8" x14ac:dyDescent="0.3">
      <c r="A2686" s="2" t="s">
        <v>277</v>
      </c>
      <c r="B2686" s="36">
        <v>16</v>
      </c>
      <c r="C2686" s="37" t="s">
        <v>8738</v>
      </c>
      <c r="D2686" s="32" t="s">
        <v>18</v>
      </c>
      <c r="E2686" s="32" t="s">
        <v>62</v>
      </c>
      <c r="G2686"/>
      <c r="H2686"/>
    </row>
    <row r="2687" spans="1:8" x14ac:dyDescent="0.3">
      <c r="A2687" s="2" t="s">
        <v>277</v>
      </c>
      <c r="B2687" s="36">
        <v>16</v>
      </c>
      <c r="C2687" s="37" t="s">
        <v>8738</v>
      </c>
      <c r="D2687" s="32" t="s">
        <v>18</v>
      </c>
      <c r="E2687" s="32" t="s">
        <v>62</v>
      </c>
      <c r="G2687"/>
      <c r="H2687"/>
    </row>
    <row r="2688" spans="1:8" x14ac:dyDescent="0.3">
      <c r="A2688" s="2" t="s">
        <v>277</v>
      </c>
      <c r="B2688" s="36">
        <v>16</v>
      </c>
      <c r="C2688" s="37" t="s">
        <v>8738</v>
      </c>
      <c r="D2688" s="32" t="s">
        <v>18</v>
      </c>
      <c r="E2688" s="32" t="s">
        <v>62</v>
      </c>
      <c r="G2688"/>
      <c r="H2688"/>
    </row>
    <row r="2689" spans="1:8" x14ac:dyDescent="0.3">
      <c r="A2689" s="2" t="s">
        <v>277</v>
      </c>
      <c r="B2689" s="36">
        <v>16</v>
      </c>
      <c r="C2689" s="37" t="s">
        <v>8738</v>
      </c>
      <c r="D2689" s="32" t="s">
        <v>18</v>
      </c>
      <c r="E2689" s="32" t="s">
        <v>62</v>
      </c>
      <c r="G2689"/>
      <c r="H2689"/>
    </row>
    <row r="2690" spans="1:8" x14ac:dyDescent="0.3">
      <c r="A2690" s="2" t="s">
        <v>277</v>
      </c>
      <c r="B2690" s="36">
        <v>16</v>
      </c>
      <c r="C2690" s="37" t="s">
        <v>8738</v>
      </c>
      <c r="D2690" s="32" t="s">
        <v>18</v>
      </c>
      <c r="E2690" s="32" t="s">
        <v>62</v>
      </c>
      <c r="G2690"/>
      <c r="H2690"/>
    </row>
    <row r="2691" spans="1:8" x14ac:dyDescent="0.3">
      <c r="A2691" s="2" t="s">
        <v>277</v>
      </c>
      <c r="B2691" s="36">
        <v>16</v>
      </c>
      <c r="C2691" s="37" t="s">
        <v>8738</v>
      </c>
      <c r="D2691" s="32" t="s">
        <v>18</v>
      </c>
      <c r="E2691" s="32" t="s">
        <v>62</v>
      </c>
      <c r="G2691"/>
      <c r="H2691"/>
    </row>
    <row r="2692" spans="1:8" x14ac:dyDescent="0.3">
      <c r="A2692" s="2" t="s">
        <v>277</v>
      </c>
      <c r="B2692" s="36">
        <v>16</v>
      </c>
      <c r="C2692" s="37" t="s">
        <v>8738</v>
      </c>
      <c r="D2692" s="32" t="s">
        <v>18</v>
      </c>
      <c r="E2692" s="32" t="s">
        <v>62</v>
      </c>
      <c r="G2692"/>
      <c r="H2692"/>
    </row>
    <row r="2693" spans="1:8" x14ac:dyDescent="0.3">
      <c r="A2693" s="2" t="s">
        <v>277</v>
      </c>
      <c r="B2693" s="36">
        <v>16</v>
      </c>
      <c r="C2693" s="37" t="s">
        <v>8738</v>
      </c>
      <c r="D2693" s="32" t="s">
        <v>18</v>
      </c>
      <c r="E2693" s="32" t="s">
        <v>62</v>
      </c>
      <c r="G2693"/>
      <c r="H2693"/>
    </row>
    <row r="2694" spans="1:8" x14ac:dyDescent="0.3">
      <c r="A2694" s="2" t="s">
        <v>277</v>
      </c>
      <c r="B2694" s="36">
        <v>16</v>
      </c>
      <c r="C2694" s="37" t="s">
        <v>8738</v>
      </c>
      <c r="D2694" s="32" t="s">
        <v>18</v>
      </c>
      <c r="E2694" s="32" t="s">
        <v>62</v>
      </c>
      <c r="G2694"/>
      <c r="H2694"/>
    </row>
    <row r="2695" spans="1:8" x14ac:dyDescent="0.3">
      <c r="A2695" s="2" t="s">
        <v>277</v>
      </c>
      <c r="B2695" s="36">
        <v>16</v>
      </c>
      <c r="C2695" s="37" t="s">
        <v>8738</v>
      </c>
      <c r="D2695" s="32" t="s">
        <v>18</v>
      </c>
      <c r="E2695" s="32" t="s">
        <v>62</v>
      </c>
      <c r="G2695"/>
      <c r="H2695"/>
    </row>
    <row r="2696" spans="1:8" x14ac:dyDescent="0.3">
      <c r="A2696" s="2" t="s">
        <v>277</v>
      </c>
      <c r="B2696" s="36">
        <v>16</v>
      </c>
      <c r="C2696" s="37" t="s">
        <v>8738</v>
      </c>
      <c r="D2696" s="32" t="s">
        <v>18</v>
      </c>
      <c r="E2696" s="32" t="s">
        <v>62</v>
      </c>
      <c r="G2696"/>
      <c r="H2696"/>
    </row>
    <row r="2697" spans="1:8" x14ac:dyDescent="0.3">
      <c r="A2697" s="2" t="s">
        <v>277</v>
      </c>
      <c r="B2697" s="36">
        <v>16</v>
      </c>
      <c r="C2697" s="37" t="s">
        <v>8738</v>
      </c>
      <c r="D2697" s="32" t="s">
        <v>18</v>
      </c>
      <c r="E2697" s="32" t="s">
        <v>62</v>
      </c>
      <c r="G2697"/>
      <c r="H2697"/>
    </row>
    <row r="2698" spans="1:8" x14ac:dyDescent="0.3">
      <c r="A2698" s="2" t="s">
        <v>277</v>
      </c>
      <c r="B2698" s="36">
        <v>16</v>
      </c>
      <c r="C2698" s="37" t="s">
        <v>8738</v>
      </c>
      <c r="D2698" s="32" t="s">
        <v>18</v>
      </c>
      <c r="E2698" s="32" t="s">
        <v>62</v>
      </c>
      <c r="G2698"/>
      <c r="H2698"/>
    </row>
    <row r="2699" spans="1:8" x14ac:dyDescent="0.3">
      <c r="A2699" s="2" t="s">
        <v>277</v>
      </c>
      <c r="B2699" s="36">
        <v>16</v>
      </c>
      <c r="C2699" s="37" t="s">
        <v>8738</v>
      </c>
      <c r="D2699" s="32" t="s">
        <v>18</v>
      </c>
      <c r="E2699" s="32" t="s">
        <v>62</v>
      </c>
      <c r="G2699"/>
      <c r="H2699"/>
    </row>
    <row r="2700" spans="1:8" x14ac:dyDescent="0.3">
      <c r="A2700" s="2" t="s">
        <v>277</v>
      </c>
      <c r="B2700" s="36">
        <v>16</v>
      </c>
      <c r="C2700" s="37" t="s">
        <v>8738</v>
      </c>
      <c r="D2700" s="32" t="s">
        <v>18</v>
      </c>
      <c r="E2700" s="32" t="s">
        <v>62</v>
      </c>
      <c r="G2700"/>
      <c r="H2700"/>
    </row>
    <row r="2701" spans="1:8" x14ac:dyDescent="0.3">
      <c r="A2701" s="2" t="s">
        <v>277</v>
      </c>
      <c r="B2701" s="36">
        <v>16</v>
      </c>
      <c r="C2701" s="37" t="s">
        <v>8738</v>
      </c>
      <c r="D2701" s="32" t="s">
        <v>18</v>
      </c>
      <c r="E2701" s="32" t="s">
        <v>62</v>
      </c>
      <c r="G2701"/>
      <c r="H2701"/>
    </row>
    <row r="2702" spans="1:8" x14ac:dyDescent="0.3">
      <c r="A2702" s="2" t="s">
        <v>277</v>
      </c>
      <c r="B2702" s="36">
        <v>16</v>
      </c>
      <c r="C2702" s="37" t="s">
        <v>8738</v>
      </c>
      <c r="D2702" s="32" t="s">
        <v>18</v>
      </c>
      <c r="E2702" s="32" t="s">
        <v>62</v>
      </c>
      <c r="G2702"/>
      <c r="H2702"/>
    </row>
    <row r="2703" spans="1:8" x14ac:dyDescent="0.3">
      <c r="A2703" s="2" t="s">
        <v>277</v>
      </c>
      <c r="B2703" s="36">
        <v>16</v>
      </c>
      <c r="C2703" s="37" t="s">
        <v>8738</v>
      </c>
      <c r="D2703" s="32" t="s">
        <v>18</v>
      </c>
      <c r="E2703" s="32" t="s">
        <v>62</v>
      </c>
      <c r="G2703"/>
      <c r="H2703"/>
    </row>
    <row r="2704" spans="1:8" x14ac:dyDescent="0.3">
      <c r="A2704" s="2" t="s">
        <v>277</v>
      </c>
      <c r="B2704" s="36">
        <v>16</v>
      </c>
      <c r="C2704" s="37" t="s">
        <v>8738</v>
      </c>
      <c r="D2704" s="32" t="s">
        <v>18</v>
      </c>
      <c r="E2704" s="32" t="s">
        <v>62</v>
      </c>
      <c r="G2704"/>
      <c r="H2704"/>
    </row>
    <row r="2705" spans="1:8" x14ac:dyDescent="0.3">
      <c r="A2705" s="2" t="s">
        <v>277</v>
      </c>
      <c r="B2705" s="36">
        <v>16</v>
      </c>
      <c r="C2705" s="37" t="s">
        <v>8738</v>
      </c>
      <c r="D2705" s="32" t="s">
        <v>18</v>
      </c>
      <c r="E2705" s="32" t="s">
        <v>62</v>
      </c>
      <c r="G2705"/>
      <c r="H2705"/>
    </row>
    <row r="2706" spans="1:8" x14ac:dyDescent="0.3">
      <c r="A2706" s="2" t="s">
        <v>277</v>
      </c>
      <c r="B2706" s="36">
        <v>16</v>
      </c>
      <c r="C2706" s="37" t="s">
        <v>8738</v>
      </c>
      <c r="D2706" s="32" t="s">
        <v>18</v>
      </c>
      <c r="E2706" s="32" t="s">
        <v>62</v>
      </c>
      <c r="G2706"/>
      <c r="H2706"/>
    </row>
    <row r="2707" spans="1:8" x14ac:dyDescent="0.3">
      <c r="A2707" s="2" t="s">
        <v>277</v>
      </c>
      <c r="B2707" s="36">
        <v>16</v>
      </c>
      <c r="C2707" s="37" t="s">
        <v>8738</v>
      </c>
      <c r="D2707" s="32" t="s">
        <v>18</v>
      </c>
      <c r="E2707" s="32" t="s">
        <v>62</v>
      </c>
      <c r="G2707"/>
      <c r="H2707"/>
    </row>
    <row r="2708" spans="1:8" x14ac:dyDescent="0.3">
      <c r="A2708" s="2" t="s">
        <v>277</v>
      </c>
      <c r="B2708" s="36">
        <v>16</v>
      </c>
      <c r="C2708" s="37" t="s">
        <v>8738</v>
      </c>
      <c r="D2708" s="32" t="s">
        <v>18</v>
      </c>
      <c r="E2708" s="32" t="s">
        <v>62</v>
      </c>
      <c r="G2708"/>
      <c r="H2708"/>
    </row>
    <row r="2709" spans="1:8" x14ac:dyDescent="0.3">
      <c r="A2709" s="2" t="s">
        <v>277</v>
      </c>
      <c r="B2709" s="36">
        <v>16</v>
      </c>
      <c r="C2709" s="37" t="s">
        <v>8738</v>
      </c>
      <c r="D2709" s="32" t="s">
        <v>18</v>
      </c>
      <c r="E2709" s="32" t="s">
        <v>62</v>
      </c>
      <c r="G2709"/>
      <c r="H2709"/>
    </row>
    <row r="2710" spans="1:8" x14ac:dyDescent="0.3">
      <c r="A2710" s="2" t="s">
        <v>277</v>
      </c>
      <c r="B2710" s="36">
        <v>16</v>
      </c>
      <c r="C2710" s="37" t="s">
        <v>8738</v>
      </c>
      <c r="D2710" s="32" t="s">
        <v>18</v>
      </c>
      <c r="E2710" s="32" t="s">
        <v>62</v>
      </c>
      <c r="G2710"/>
      <c r="H2710"/>
    </row>
    <row r="2711" spans="1:8" x14ac:dyDescent="0.3">
      <c r="A2711" s="2" t="s">
        <v>277</v>
      </c>
      <c r="B2711" s="36">
        <v>16</v>
      </c>
      <c r="C2711" s="37" t="s">
        <v>8738</v>
      </c>
      <c r="D2711" s="32" t="s">
        <v>18</v>
      </c>
      <c r="E2711" s="32" t="s">
        <v>62</v>
      </c>
      <c r="G2711"/>
      <c r="H2711"/>
    </row>
    <row r="2712" spans="1:8" x14ac:dyDescent="0.3">
      <c r="A2712" s="2" t="s">
        <v>277</v>
      </c>
      <c r="B2712" s="36">
        <v>16</v>
      </c>
      <c r="C2712" s="37" t="s">
        <v>8738</v>
      </c>
      <c r="D2712" s="32" t="s">
        <v>18</v>
      </c>
      <c r="E2712" s="32" t="s">
        <v>62</v>
      </c>
      <c r="G2712"/>
      <c r="H2712"/>
    </row>
    <row r="2713" spans="1:8" x14ac:dyDescent="0.3">
      <c r="A2713" s="2" t="s">
        <v>277</v>
      </c>
      <c r="B2713" s="36">
        <v>16</v>
      </c>
      <c r="C2713" s="37" t="s">
        <v>8738</v>
      </c>
      <c r="D2713" s="32" t="s">
        <v>18</v>
      </c>
      <c r="E2713" s="32" t="s">
        <v>62</v>
      </c>
      <c r="G2713"/>
      <c r="H2713"/>
    </row>
    <row r="2714" spans="1:8" x14ac:dyDescent="0.3">
      <c r="A2714" s="2" t="s">
        <v>277</v>
      </c>
      <c r="B2714" s="36">
        <v>16</v>
      </c>
      <c r="C2714" s="37" t="s">
        <v>8738</v>
      </c>
      <c r="D2714" s="32" t="s">
        <v>18</v>
      </c>
      <c r="E2714" s="32" t="s">
        <v>62</v>
      </c>
      <c r="G2714"/>
      <c r="H2714"/>
    </row>
    <row r="2715" spans="1:8" x14ac:dyDescent="0.3">
      <c r="A2715" s="2" t="s">
        <v>277</v>
      </c>
      <c r="B2715" s="36">
        <v>16</v>
      </c>
      <c r="C2715" s="37" t="s">
        <v>8738</v>
      </c>
      <c r="D2715" s="32" t="s">
        <v>18</v>
      </c>
      <c r="E2715" s="32" t="s">
        <v>62</v>
      </c>
      <c r="G2715"/>
      <c r="H2715"/>
    </row>
    <row r="2716" spans="1:8" x14ac:dyDescent="0.3">
      <c r="A2716" s="2" t="s">
        <v>277</v>
      </c>
      <c r="B2716" s="36">
        <v>16</v>
      </c>
      <c r="C2716" s="37" t="s">
        <v>8738</v>
      </c>
      <c r="D2716" s="32" t="s">
        <v>18</v>
      </c>
      <c r="E2716" s="32" t="s">
        <v>62</v>
      </c>
      <c r="G2716"/>
      <c r="H2716"/>
    </row>
    <row r="2717" spans="1:8" x14ac:dyDescent="0.3">
      <c r="A2717" s="2" t="s">
        <v>277</v>
      </c>
      <c r="B2717" s="36">
        <v>16</v>
      </c>
      <c r="C2717" s="37" t="s">
        <v>8738</v>
      </c>
      <c r="D2717" s="32" t="s">
        <v>18</v>
      </c>
      <c r="E2717" s="32" t="s">
        <v>62</v>
      </c>
      <c r="G2717"/>
      <c r="H2717"/>
    </row>
    <row r="2718" spans="1:8" x14ac:dyDescent="0.3">
      <c r="A2718" s="2" t="s">
        <v>277</v>
      </c>
      <c r="B2718" s="36">
        <v>16</v>
      </c>
      <c r="C2718" s="37" t="s">
        <v>8738</v>
      </c>
      <c r="D2718" s="32" t="s">
        <v>18</v>
      </c>
      <c r="E2718" s="32" t="s">
        <v>62</v>
      </c>
      <c r="G2718"/>
      <c r="H2718"/>
    </row>
    <row r="2719" spans="1:8" x14ac:dyDescent="0.3">
      <c r="A2719" s="2" t="s">
        <v>277</v>
      </c>
      <c r="B2719" s="36">
        <v>16</v>
      </c>
      <c r="C2719" s="37" t="s">
        <v>8738</v>
      </c>
      <c r="D2719" s="32" t="s">
        <v>18</v>
      </c>
      <c r="E2719" s="32" t="s">
        <v>62</v>
      </c>
      <c r="G2719"/>
      <c r="H2719"/>
    </row>
    <row r="2720" spans="1:8" x14ac:dyDescent="0.3">
      <c r="A2720" s="2" t="s">
        <v>277</v>
      </c>
      <c r="B2720" s="36">
        <v>16</v>
      </c>
      <c r="C2720" s="37" t="s">
        <v>8738</v>
      </c>
      <c r="D2720" s="32" t="s">
        <v>18</v>
      </c>
      <c r="E2720" s="32" t="s">
        <v>62</v>
      </c>
      <c r="G2720"/>
      <c r="H2720"/>
    </row>
    <row r="2721" spans="1:8" x14ac:dyDescent="0.3">
      <c r="A2721" s="2" t="s">
        <v>277</v>
      </c>
      <c r="B2721" s="36">
        <v>16</v>
      </c>
      <c r="C2721" s="37" t="s">
        <v>8738</v>
      </c>
      <c r="D2721" s="32" t="s">
        <v>18</v>
      </c>
      <c r="E2721" s="32" t="s">
        <v>62</v>
      </c>
      <c r="G2721"/>
      <c r="H2721"/>
    </row>
    <row r="2722" spans="1:8" x14ac:dyDescent="0.3">
      <c r="A2722" s="2" t="s">
        <v>277</v>
      </c>
      <c r="B2722" s="36">
        <v>16</v>
      </c>
      <c r="C2722" s="37" t="s">
        <v>8738</v>
      </c>
      <c r="D2722" s="32" t="s">
        <v>18</v>
      </c>
      <c r="E2722" s="32" t="s">
        <v>62</v>
      </c>
      <c r="G2722"/>
      <c r="H2722"/>
    </row>
    <row r="2723" spans="1:8" x14ac:dyDescent="0.3">
      <c r="A2723" s="2" t="s">
        <v>277</v>
      </c>
      <c r="B2723" s="36">
        <v>16</v>
      </c>
      <c r="C2723" s="37" t="s">
        <v>8738</v>
      </c>
      <c r="D2723" s="32" t="s">
        <v>18</v>
      </c>
      <c r="E2723" s="32" t="s">
        <v>62</v>
      </c>
      <c r="G2723"/>
      <c r="H2723"/>
    </row>
    <row r="2724" spans="1:8" x14ac:dyDescent="0.3">
      <c r="A2724" s="2" t="s">
        <v>277</v>
      </c>
      <c r="B2724" s="36">
        <v>16</v>
      </c>
      <c r="C2724" s="37" t="s">
        <v>8738</v>
      </c>
      <c r="D2724" s="32" t="s">
        <v>18</v>
      </c>
      <c r="E2724" s="32" t="s">
        <v>62</v>
      </c>
      <c r="G2724"/>
      <c r="H2724"/>
    </row>
    <row r="2725" spans="1:8" x14ac:dyDescent="0.3">
      <c r="A2725" s="2" t="s">
        <v>277</v>
      </c>
      <c r="B2725" s="36">
        <v>16</v>
      </c>
      <c r="C2725" s="37" t="s">
        <v>8738</v>
      </c>
      <c r="D2725" s="32" t="s">
        <v>18</v>
      </c>
      <c r="E2725" s="32" t="s">
        <v>62</v>
      </c>
      <c r="G2725"/>
      <c r="H2725"/>
    </row>
    <row r="2726" spans="1:8" x14ac:dyDescent="0.3">
      <c r="A2726" s="2" t="s">
        <v>277</v>
      </c>
      <c r="B2726" s="36">
        <v>16</v>
      </c>
      <c r="C2726" s="37" t="s">
        <v>8738</v>
      </c>
      <c r="D2726" s="32" t="s">
        <v>18</v>
      </c>
      <c r="E2726" s="32" t="s">
        <v>62</v>
      </c>
      <c r="G2726"/>
      <c r="H2726"/>
    </row>
    <row r="2727" spans="1:8" x14ac:dyDescent="0.3">
      <c r="A2727" s="2" t="s">
        <v>277</v>
      </c>
      <c r="B2727" s="36">
        <v>16</v>
      </c>
      <c r="C2727" s="37" t="s">
        <v>8738</v>
      </c>
      <c r="D2727" s="32" t="s">
        <v>18</v>
      </c>
      <c r="E2727" s="32" t="s">
        <v>62</v>
      </c>
      <c r="G2727"/>
      <c r="H2727"/>
    </row>
    <row r="2728" spans="1:8" x14ac:dyDescent="0.3">
      <c r="A2728" s="2" t="s">
        <v>277</v>
      </c>
      <c r="B2728" s="36">
        <v>16</v>
      </c>
      <c r="C2728" s="37" t="s">
        <v>8738</v>
      </c>
      <c r="D2728" s="32" t="s">
        <v>18</v>
      </c>
      <c r="E2728" s="32" t="s">
        <v>62</v>
      </c>
      <c r="G2728"/>
      <c r="H2728"/>
    </row>
    <row r="2729" spans="1:8" x14ac:dyDescent="0.3">
      <c r="A2729" s="2" t="s">
        <v>277</v>
      </c>
      <c r="B2729" s="36">
        <v>16</v>
      </c>
      <c r="C2729" s="37" t="s">
        <v>8738</v>
      </c>
      <c r="D2729" s="32" t="s">
        <v>18</v>
      </c>
      <c r="E2729" s="32" t="s">
        <v>62</v>
      </c>
      <c r="G2729"/>
      <c r="H2729"/>
    </row>
    <row r="2730" spans="1:8" x14ac:dyDescent="0.3">
      <c r="A2730" s="2" t="s">
        <v>277</v>
      </c>
      <c r="B2730" s="36">
        <v>16</v>
      </c>
      <c r="C2730" s="37" t="s">
        <v>8738</v>
      </c>
      <c r="D2730" s="32" t="s">
        <v>18</v>
      </c>
      <c r="E2730" s="32" t="s">
        <v>62</v>
      </c>
      <c r="G2730"/>
      <c r="H2730"/>
    </row>
    <row r="2731" spans="1:8" x14ac:dyDescent="0.3">
      <c r="A2731" s="2" t="s">
        <v>277</v>
      </c>
      <c r="B2731" s="36">
        <v>16</v>
      </c>
      <c r="C2731" s="37" t="s">
        <v>8738</v>
      </c>
      <c r="D2731" s="32" t="s">
        <v>18</v>
      </c>
      <c r="E2731" s="32" t="s">
        <v>62</v>
      </c>
      <c r="G2731"/>
      <c r="H2731"/>
    </row>
    <row r="2732" spans="1:8" x14ac:dyDescent="0.3">
      <c r="A2732" s="2" t="s">
        <v>277</v>
      </c>
      <c r="B2732" s="36">
        <v>16</v>
      </c>
      <c r="C2732" s="37" t="s">
        <v>8738</v>
      </c>
      <c r="D2732" s="32" t="s">
        <v>18</v>
      </c>
      <c r="E2732" s="32" t="s">
        <v>62</v>
      </c>
      <c r="G2732"/>
      <c r="H2732"/>
    </row>
    <row r="2733" spans="1:8" x14ac:dyDescent="0.3">
      <c r="A2733" s="2" t="s">
        <v>277</v>
      </c>
      <c r="B2733" s="36">
        <v>16</v>
      </c>
      <c r="C2733" s="37" t="s">
        <v>8738</v>
      </c>
      <c r="D2733" s="5" t="s">
        <v>1124</v>
      </c>
      <c r="E2733" s="32" t="s">
        <v>62</v>
      </c>
      <c r="G2733"/>
      <c r="H2733"/>
    </row>
    <row r="2734" spans="1:8" x14ac:dyDescent="0.3">
      <c r="A2734" s="2" t="s">
        <v>277</v>
      </c>
      <c r="B2734" s="36">
        <v>16</v>
      </c>
      <c r="C2734" s="37" t="s">
        <v>8738</v>
      </c>
      <c r="D2734" s="32" t="s">
        <v>18</v>
      </c>
      <c r="E2734" s="32" t="s">
        <v>62</v>
      </c>
      <c r="G2734"/>
      <c r="H2734"/>
    </row>
    <row r="2735" spans="1:8" x14ac:dyDescent="0.3">
      <c r="A2735" s="2" t="s">
        <v>277</v>
      </c>
      <c r="B2735" s="36">
        <v>16</v>
      </c>
      <c r="C2735" s="37" t="s">
        <v>8738</v>
      </c>
      <c r="D2735" s="32" t="s">
        <v>18</v>
      </c>
      <c r="E2735" s="32" t="s">
        <v>62</v>
      </c>
      <c r="G2735"/>
      <c r="H2735"/>
    </row>
    <row r="2736" spans="1:8" x14ac:dyDescent="0.3">
      <c r="A2736" s="2" t="s">
        <v>277</v>
      </c>
      <c r="B2736" s="36">
        <v>16</v>
      </c>
      <c r="C2736" s="37" t="s">
        <v>8738</v>
      </c>
      <c r="D2736" s="32" t="s">
        <v>18</v>
      </c>
      <c r="E2736" s="32" t="s">
        <v>62</v>
      </c>
      <c r="G2736"/>
      <c r="H2736"/>
    </row>
    <row r="2737" spans="1:8" x14ac:dyDescent="0.3">
      <c r="A2737" s="2" t="s">
        <v>277</v>
      </c>
      <c r="B2737" s="36">
        <v>16</v>
      </c>
      <c r="C2737" s="37" t="s">
        <v>8738</v>
      </c>
      <c r="D2737" s="32" t="s">
        <v>18</v>
      </c>
      <c r="E2737" s="32" t="s">
        <v>62</v>
      </c>
      <c r="G2737"/>
      <c r="H2737"/>
    </row>
    <row r="2738" spans="1:8" x14ac:dyDescent="0.3">
      <c r="A2738" s="2" t="s">
        <v>277</v>
      </c>
      <c r="B2738" s="36">
        <v>16</v>
      </c>
      <c r="C2738" s="37" t="s">
        <v>8738</v>
      </c>
      <c r="D2738" s="32" t="s">
        <v>18</v>
      </c>
      <c r="E2738" s="32" t="s">
        <v>62</v>
      </c>
      <c r="G2738"/>
      <c r="H2738"/>
    </row>
    <row r="2739" spans="1:8" x14ac:dyDescent="0.3">
      <c r="A2739" s="2" t="s">
        <v>277</v>
      </c>
      <c r="B2739" s="36">
        <v>16</v>
      </c>
      <c r="C2739" s="37" t="s">
        <v>8738</v>
      </c>
      <c r="D2739" s="32" t="s">
        <v>18</v>
      </c>
      <c r="E2739" s="32" t="s">
        <v>62</v>
      </c>
      <c r="G2739"/>
      <c r="H2739"/>
    </row>
    <row r="2740" spans="1:8" x14ac:dyDescent="0.3">
      <c r="A2740" s="2" t="s">
        <v>277</v>
      </c>
      <c r="B2740" s="36">
        <v>16</v>
      </c>
      <c r="C2740" s="37" t="s">
        <v>8738</v>
      </c>
      <c r="D2740" s="32" t="s">
        <v>18</v>
      </c>
      <c r="E2740" s="32" t="s">
        <v>62</v>
      </c>
      <c r="G2740"/>
      <c r="H2740"/>
    </row>
    <row r="2741" spans="1:8" x14ac:dyDescent="0.3">
      <c r="A2741" s="2" t="s">
        <v>277</v>
      </c>
      <c r="B2741" s="36">
        <v>16</v>
      </c>
      <c r="C2741" s="37" t="s">
        <v>8738</v>
      </c>
      <c r="D2741" s="32" t="s">
        <v>18</v>
      </c>
      <c r="E2741" s="32" t="s">
        <v>62</v>
      </c>
      <c r="G2741"/>
      <c r="H2741"/>
    </row>
    <row r="2742" spans="1:8" x14ac:dyDescent="0.3">
      <c r="A2742" s="2" t="s">
        <v>277</v>
      </c>
      <c r="B2742" s="36">
        <v>16</v>
      </c>
      <c r="C2742" s="37" t="s">
        <v>8738</v>
      </c>
      <c r="D2742" s="32" t="s">
        <v>18</v>
      </c>
      <c r="E2742" s="32" t="s">
        <v>62</v>
      </c>
      <c r="G2742"/>
      <c r="H2742"/>
    </row>
    <row r="2743" spans="1:8" x14ac:dyDescent="0.3">
      <c r="A2743" s="2" t="s">
        <v>277</v>
      </c>
      <c r="B2743" s="36">
        <v>16</v>
      </c>
      <c r="C2743" s="37" t="s">
        <v>8738</v>
      </c>
      <c r="D2743" s="32" t="s">
        <v>18</v>
      </c>
      <c r="E2743" s="32" t="s">
        <v>62</v>
      </c>
      <c r="G2743"/>
      <c r="H2743"/>
    </row>
    <row r="2744" spans="1:8" x14ac:dyDescent="0.3">
      <c r="A2744" s="2" t="s">
        <v>277</v>
      </c>
      <c r="B2744" s="36">
        <v>16</v>
      </c>
      <c r="C2744" s="37" t="s">
        <v>8738</v>
      </c>
      <c r="D2744" s="32" t="s">
        <v>18</v>
      </c>
      <c r="E2744" s="32" t="s">
        <v>62</v>
      </c>
      <c r="G2744"/>
      <c r="H2744"/>
    </row>
    <row r="2745" spans="1:8" x14ac:dyDescent="0.3">
      <c r="A2745" s="2" t="s">
        <v>277</v>
      </c>
      <c r="B2745" s="36">
        <v>16</v>
      </c>
      <c r="C2745" s="37" t="s">
        <v>8738</v>
      </c>
      <c r="D2745" s="32" t="s">
        <v>18</v>
      </c>
      <c r="E2745" s="32" t="s">
        <v>62</v>
      </c>
      <c r="G2745"/>
      <c r="H2745"/>
    </row>
    <row r="2746" spans="1:8" x14ac:dyDescent="0.3">
      <c r="A2746" s="2" t="s">
        <v>277</v>
      </c>
      <c r="B2746" s="36">
        <v>16</v>
      </c>
      <c r="C2746" s="37" t="s">
        <v>8738</v>
      </c>
      <c r="D2746" s="32" t="s">
        <v>18</v>
      </c>
      <c r="E2746" s="32" t="s">
        <v>62</v>
      </c>
      <c r="G2746"/>
      <c r="H2746"/>
    </row>
    <row r="2747" spans="1:8" x14ac:dyDescent="0.3">
      <c r="A2747" s="2" t="s">
        <v>277</v>
      </c>
      <c r="B2747" s="36">
        <v>16</v>
      </c>
      <c r="C2747" s="37" t="s">
        <v>8738</v>
      </c>
      <c r="D2747" s="32" t="s">
        <v>18</v>
      </c>
      <c r="E2747" s="32" t="s">
        <v>62</v>
      </c>
      <c r="G2747"/>
      <c r="H2747"/>
    </row>
    <row r="2748" spans="1:8" x14ac:dyDescent="0.3">
      <c r="A2748" s="2" t="s">
        <v>277</v>
      </c>
      <c r="B2748" s="36">
        <v>16</v>
      </c>
      <c r="C2748" s="37" t="s">
        <v>8738</v>
      </c>
      <c r="D2748" s="32" t="s">
        <v>18</v>
      </c>
      <c r="E2748" s="32" t="s">
        <v>62</v>
      </c>
      <c r="G2748"/>
      <c r="H2748"/>
    </row>
    <row r="2749" spans="1:8" x14ac:dyDescent="0.3">
      <c r="A2749" s="2" t="s">
        <v>277</v>
      </c>
      <c r="B2749" s="36">
        <v>16</v>
      </c>
      <c r="C2749" s="37" t="s">
        <v>8738</v>
      </c>
      <c r="D2749" s="32" t="s">
        <v>18</v>
      </c>
      <c r="E2749" s="32" t="s">
        <v>62</v>
      </c>
      <c r="G2749"/>
      <c r="H2749"/>
    </row>
    <row r="2750" spans="1:8" x14ac:dyDescent="0.3">
      <c r="A2750" s="2" t="s">
        <v>277</v>
      </c>
      <c r="B2750" s="36">
        <v>16</v>
      </c>
      <c r="C2750" s="37" t="s">
        <v>8738</v>
      </c>
      <c r="D2750" s="32" t="s">
        <v>18</v>
      </c>
      <c r="E2750" s="32" t="s">
        <v>62</v>
      </c>
      <c r="G2750"/>
      <c r="H2750"/>
    </row>
    <row r="2751" spans="1:8" x14ac:dyDescent="0.3">
      <c r="A2751" s="2" t="s">
        <v>277</v>
      </c>
      <c r="B2751" s="36">
        <v>16</v>
      </c>
      <c r="C2751" s="37" t="s">
        <v>8738</v>
      </c>
      <c r="D2751" s="32" t="s">
        <v>18</v>
      </c>
      <c r="E2751" s="32" t="s">
        <v>62</v>
      </c>
      <c r="G2751"/>
      <c r="H2751"/>
    </row>
    <row r="2752" spans="1:8" x14ac:dyDescent="0.3">
      <c r="A2752" s="2" t="s">
        <v>277</v>
      </c>
      <c r="B2752" s="36">
        <v>16</v>
      </c>
      <c r="C2752" s="37" t="s">
        <v>8738</v>
      </c>
      <c r="D2752" s="32" t="s">
        <v>18</v>
      </c>
      <c r="E2752" s="32" t="s">
        <v>62</v>
      </c>
      <c r="G2752"/>
      <c r="H2752"/>
    </row>
    <row r="2753" spans="1:8" x14ac:dyDescent="0.3">
      <c r="A2753" s="2" t="s">
        <v>277</v>
      </c>
      <c r="B2753" s="36">
        <v>16</v>
      </c>
      <c r="C2753" s="37" t="s">
        <v>8738</v>
      </c>
      <c r="D2753" s="32" t="s">
        <v>18</v>
      </c>
      <c r="E2753" s="32" t="s">
        <v>62</v>
      </c>
      <c r="G2753"/>
      <c r="H2753"/>
    </row>
    <row r="2754" spans="1:8" x14ac:dyDescent="0.3">
      <c r="A2754" s="2" t="s">
        <v>277</v>
      </c>
      <c r="B2754" s="36">
        <v>16</v>
      </c>
      <c r="C2754" s="37" t="s">
        <v>8738</v>
      </c>
      <c r="D2754" s="32" t="s">
        <v>18</v>
      </c>
      <c r="E2754" s="32" t="s">
        <v>62</v>
      </c>
      <c r="G2754"/>
      <c r="H2754"/>
    </row>
    <row r="2755" spans="1:8" x14ac:dyDescent="0.3">
      <c r="A2755" s="2" t="s">
        <v>277</v>
      </c>
      <c r="B2755" s="36">
        <v>16</v>
      </c>
      <c r="C2755" s="37" t="s">
        <v>8738</v>
      </c>
      <c r="D2755" s="32" t="s">
        <v>18</v>
      </c>
      <c r="E2755" s="32" t="s">
        <v>62</v>
      </c>
      <c r="G2755"/>
      <c r="H2755"/>
    </row>
    <row r="2756" spans="1:8" x14ac:dyDescent="0.3">
      <c r="A2756" s="2" t="s">
        <v>277</v>
      </c>
      <c r="B2756" s="36">
        <v>16</v>
      </c>
      <c r="C2756" s="37" t="s">
        <v>8738</v>
      </c>
      <c r="D2756" s="32" t="s">
        <v>18</v>
      </c>
      <c r="E2756" s="32" t="s">
        <v>62</v>
      </c>
      <c r="G2756"/>
      <c r="H2756"/>
    </row>
    <row r="2757" spans="1:8" x14ac:dyDescent="0.3">
      <c r="A2757" s="2" t="s">
        <v>277</v>
      </c>
      <c r="B2757" s="36">
        <v>16</v>
      </c>
      <c r="C2757" s="37" t="s">
        <v>8738</v>
      </c>
      <c r="D2757" s="32" t="s">
        <v>18</v>
      </c>
      <c r="E2757" s="32" t="s">
        <v>62</v>
      </c>
      <c r="G2757"/>
      <c r="H2757"/>
    </row>
    <row r="2758" spans="1:8" x14ac:dyDescent="0.3">
      <c r="A2758" s="2" t="s">
        <v>277</v>
      </c>
      <c r="B2758" s="36">
        <v>16</v>
      </c>
      <c r="C2758" s="37" t="s">
        <v>8738</v>
      </c>
      <c r="D2758" s="32" t="s">
        <v>18</v>
      </c>
      <c r="E2758" s="32" t="s">
        <v>62</v>
      </c>
      <c r="G2758"/>
      <c r="H2758"/>
    </row>
    <row r="2759" spans="1:8" x14ac:dyDescent="0.3">
      <c r="A2759" s="2" t="s">
        <v>277</v>
      </c>
      <c r="B2759" s="36">
        <v>16</v>
      </c>
      <c r="C2759" s="37" t="s">
        <v>8738</v>
      </c>
      <c r="D2759" s="32" t="s">
        <v>18</v>
      </c>
      <c r="E2759" s="32" t="s">
        <v>62</v>
      </c>
      <c r="G2759"/>
      <c r="H2759"/>
    </row>
    <row r="2760" spans="1:8" x14ac:dyDescent="0.3">
      <c r="A2760" s="2" t="s">
        <v>277</v>
      </c>
      <c r="B2760" s="36">
        <v>16</v>
      </c>
      <c r="C2760" s="37" t="s">
        <v>8738</v>
      </c>
      <c r="D2760" s="32" t="s">
        <v>18</v>
      </c>
      <c r="E2760" s="32" t="s">
        <v>62</v>
      </c>
      <c r="G2760"/>
      <c r="H2760"/>
    </row>
    <row r="2761" spans="1:8" x14ac:dyDescent="0.3">
      <c r="A2761" s="2" t="s">
        <v>277</v>
      </c>
      <c r="B2761" s="36">
        <v>16</v>
      </c>
      <c r="C2761" s="37" t="s">
        <v>8738</v>
      </c>
      <c r="D2761" s="32" t="s">
        <v>18</v>
      </c>
      <c r="E2761" s="32" t="s">
        <v>62</v>
      </c>
      <c r="G2761"/>
      <c r="H2761"/>
    </row>
    <row r="2762" spans="1:8" x14ac:dyDescent="0.3">
      <c r="A2762" s="2" t="s">
        <v>277</v>
      </c>
      <c r="B2762" s="36">
        <v>16</v>
      </c>
      <c r="C2762" s="37" t="s">
        <v>8738</v>
      </c>
      <c r="D2762" s="32" t="s">
        <v>18</v>
      </c>
      <c r="E2762" s="32" t="s">
        <v>62</v>
      </c>
      <c r="G2762"/>
      <c r="H2762"/>
    </row>
    <row r="2763" spans="1:8" x14ac:dyDescent="0.3">
      <c r="A2763" s="2" t="s">
        <v>277</v>
      </c>
      <c r="B2763" s="36">
        <v>16</v>
      </c>
      <c r="C2763" s="37" t="s">
        <v>8738</v>
      </c>
      <c r="D2763" s="32" t="s">
        <v>18</v>
      </c>
      <c r="E2763" s="32" t="s">
        <v>62</v>
      </c>
      <c r="G2763"/>
      <c r="H2763"/>
    </row>
    <row r="2764" spans="1:8" x14ac:dyDescent="0.3">
      <c r="A2764" s="2" t="s">
        <v>277</v>
      </c>
      <c r="B2764" s="36">
        <v>16</v>
      </c>
      <c r="C2764" s="37" t="s">
        <v>8738</v>
      </c>
      <c r="D2764" s="32" t="s">
        <v>18</v>
      </c>
      <c r="E2764" s="32" t="s">
        <v>62</v>
      </c>
      <c r="G2764"/>
      <c r="H2764"/>
    </row>
    <row r="2765" spans="1:8" x14ac:dyDescent="0.3">
      <c r="A2765" s="2" t="s">
        <v>277</v>
      </c>
      <c r="B2765" s="36">
        <v>16</v>
      </c>
      <c r="C2765" s="37" t="s">
        <v>8738</v>
      </c>
      <c r="D2765" s="32" t="s">
        <v>18</v>
      </c>
      <c r="E2765" s="32" t="s">
        <v>62</v>
      </c>
      <c r="G2765"/>
      <c r="H2765"/>
    </row>
    <row r="2766" spans="1:8" x14ac:dyDescent="0.3">
      <c r="A2766" s="2" t="s">
        <v>277</v>
      </c>
      <c r="B2766" s="36">
        <v>16</v>
      </c>
      <c r="C2766" s="37" t="s">
        <v>8738</v>
      </c>
      <c r="D2766" s="32" t="s">
        <v>18</v>
      </c>
      <c r="E2766" s="32" t="s">
        <v>62</v>
      </c>
      <c r="G2766"/>
      <c r="H2766"/>
    </row>
    <row r="2767" spans="1:8" x14ac:dyDescent="0.3">
      <c r="A2767" s="2" t="s">
        <v>277</v>
      </c>
      <c r="B2767" s="36">
        <v>16</v>
      </c>
      <c r="C2767" s="37" t="s">
        <v>8738</v>
      </c>
      <c r="D2767" s="32" t="s">
        <v>18</v>
      </c>
      <c r="E2767" s="32" t="s">
        <v>62</v>
      </c>
      <c r="G2767"/>
      <c r="H2767"/>
    </row>
    <row r="2768" spans="1:8" x14ac:dyDescent="0.3">
      <c r="A2768" s="2" t="s">
        <v>277</v>
      </c>
      <c r="B2768" s="36">
        <v>16</v>
      </c>
      <c r="C2768" s="37" t="s">
        <v>8738</v>
      </c>
      <c r="D2768" s="32" t="s">
        <v>18</v>
      </c>
      <c r="E2768" s="32" t="s">
        <v>62</v>
      </c>
      <c r="G2768"/>
      <c r="H2768"/>
    </row>
    <row r="2769" spans="1:8" x14ac:dyDescent="0.3">
      <c r="A2769" s="2" t="s">
        <v>277</v>
      </c>
      <c r="B2769" s="36">
        <v>16</v>
      </c>
      <c r="C2769" s="37" t="s">
        <v>8738</v>
      </c>
      <c r="D2769" s="32" t="s">
        <v>18</v>
      </c>
      <c r="E2769" s="32" t="s">
        <v>62</v>
      </c>
      <c r="G2769"/>
      <c r="H2769"/>
    </row>
    <row r="2770" spans="1:8" x14ac:dyDescent="0.3">
      <c r="A2770" s="2" t="s">
        <v>277</v>
      </c>
      <c r="B2770" s="36">
        <v>16</v>
      </c>
      <c r="C2770" s="37" t="s">
        <v>8738</v>
      </c>
      <c r="D2770" s="32" t="s">
        <v>18</v>
      </c>
      <c r="E2770" s="32" t="s">
        <v>62</v>
      </c>
      <c r="G2770"/>
      <c r="H2770"/>
    </row>
    <row r="2771" spans="1:8" x14ac:dyDescent="0.3">
      <c r="A2771" s="2" t="s">
        <v>277</v>
      </c>
      <c r="B2771" s="36">
        <v>16</v>
      </c>
      <c r="C2771" s="37" t="s">
        <v>8738</v>
      </c>
      <c r="D2771" s="32" t="s">
        <v>18</v>
      </c>
      <c r="E2771" s="32" t="s">
        <v>62</v>
      </c>
      <c r="G2771"/>
      <c r="H2771"/>
    </row>
    <row r="2772" spans="1:8" x14ac:dyDescent="0.3">
      <c r="A2772" s="2" t="s">
        <v>277</v>
      </c>
      <c r="B2772" s="36">
        <v>16</v>
      </c>
      <c r="C2772" s="37" t="s">
        <v>8738</v>
      </c>
      <c r="D2772" s="32" t="s">
        <v>18</v>
      </c>
      <c r="E2772" s="32" t="s">
        <v>62</v>
      </c>
      <c r="G2772"/>
      <c r="H2772"/>
    </row>
    <row r="2773" spans="1:8" x14ac:dyDescent="0.3">
      <c r="A2773" s="2" t="s">
        <v>277</v>
      </c>
      <c r="B2773" s="36">
        <v>16</v>
      </c>
      <c r="C2773" s="37" t="s">
        <v>8738</v>
      </c>
      <c r="D2773" s="32" t="s">
        <v>773</v>
      </c>
      <c r="E2773" s="32" t="s">
        <v>192</v>
      </c>
      <c r="G2773"/>
      <c r="H2773"/>
    </row>
    <row r="2774" spans="1:8" x14ac:dyDescent="0.3">
      <c r="A2774" s="2" t="s">
        <v>277</v>
      </c>
      <c r="B2774" s="36">
        <v>16</v>
      </c>
      <c r="C2774" s="37" t="s">
        <v>8738</v>
      </c>
      <c r="D2774" s="32" t="s">
        <v>18</v>
      </c>
      <c r="E2774" s="32" t="s">
        <v>62</v>
      </c>
      <c r="G2774"/>
      <c r="H2774"/>
    </row>
    <row r="2775" spans="1:8" x14ac:dyDescent="0.3">
      <c r="A2775" s="2" t="s">
        <v>277</v>
      </c>
      <c r="B2775" s="36">
        <v>16</v>
      </c>
      <c r="C2775" s="37" t="s">
        <v>8738</v>
      </c>
      <c r="D2775" s="32" t="s">
        <v>18</v>
      </c>
      <c r="E2775" s="32" t="s">
        <v>62</v>
      </c>
      <c r="G2775"/>
      <c r="H2775"/>
    </row>
    <row r="2776" spans="1:8" x14ac:dyDescent="0.3">
      <c r="A2776" s="2" t="s">
        <v>277</v>
      </c>
      <c r="B2776" s="36">
        <v>16</v>
      </c>
      <c r="C2776" s="37" t="s">
        <v>8738</v>
      </c>
      <c r="D2776" s="32" t="s">
        <v>18</v>
      </c>
      <c r="E2776" s="32" t="s">
        <v>62</v>
      </c>
      <c r="G2776"/>
      <c r="H2776"/>
    </row>
    <row r="2777" spans="1:8" x14ac:dyDescent="0.3">
      <c r="A2777" s="2" t="s">
        <v>277</v>
      </c>
      <c r="B2777" s="36">
        <v>16</v>
      </c>
      <c r="C2777" s="37" t="s">
        <v>8738</v>
      </c>
      <c r="D2777" s="32" t="s">
        <v>18</v>
      </c>
      <c r="E2777" s="32" t="s">
        <v>62</v>
      </c>
      <c r="G2777"/>
      <c r="H2777"/>
    </row>
    <row r="2778" spans="1:8" x14ac:dyDescent="0.3">
      <c r="A2778" s="2" t="s">
        <v>277</v>
      </c>
      <c r="B2778" s="36">
        <v>16</v>
      </c>
      <c r="C2778" s="37" t="s">
        <v>8738</v>
      </c>
      <c r="D2778" s="32" t="s">
        <v>18</v>
      </c>
      <c r="E2778" s="32" t="s">
        <v>62</v>
      </c>
      <c r="G2778"/>
      <c r="H2778"/>
    </row>
    <row r="2779" spans="1:8" x14ac:dyDescent="0.3">
      <c r="A2779" s="2" t="s">
        <v>277</v>
      </c>
      <c r="B2779" s="36">
        <v>16</v>
      </c>
      <c r="C2779" s="37" t="s">
        <v>8738</v>
      </c>
      <c r="D2779" s="32" t="s">
        <v>18</v>
      </c>
      <c r="E2779" s="32" t="s">
        <v>62</v>
      </c>
      <c r="G2779"/>
      <c r="H2779"/>
    </row>
    <row r="2780" spans="1:8" x14ac:dyDescent="0.3">
      <c r="A2780" s="2" t="s">
        <v>277</v>
      </c>
      <c r="B2780" s="36">
        <v>16</v>
      </c>
      <c r="C2780" s="37" t="s">
        <v>8738</v>
      </c>
      <c r="D2780" s="32" t="s">
        <v>18</v>
      </c>
      <c r="E2780" s="32" t="s">
        <v>62</v>
      </c>
      <c r="G2780"/>
      <c r="H2780"/>
    </row>
    <row r="2781" spans="1:8" x14ac:dyDescent="0.3">
      <c r="A2781" s="2" t="s">
        <v>277</v>
      </c>
      <c r="B2781" s="36">
        <v>16</v>
      </c>
      <c r="C2781" s="37" t="s">
        <v>8738</v>
      </c>
      <c r="D2781" s="32" t="s">
        <v>18</v>
      </c>
      <c r="E2781" s="32" t="s">
        <v>62</v>
      </c>
      <c r="G2781"/>
      <c r="H2781"/>
    </row>
    <row r="2782" spans="1:8" x14ac:dyDescent="0.3">
      <c r="A2782" s="2" t="s">
        <v>277</v>
      </c>
      <c r="B2782" s="36">
        <v>16</v>
      </c>
      <c r="C2782" s="37" t="s">
        <v>8738</v>
      </c>
      <c r="D2782" s="32" t="s">
        <v>18</v>
      </c>
      <c r="E2782" s="32" t="s">
        <v>62</v>
      </c>
      <c r="G2782"/>
      <c r="H2782"/>
    </row>
    <row r="2783" spans="1:8" x14ac:dyDescent="0.3">
      <c r="A2783" s="2" t="s">
        <v>277</v>
      </c>
      <c r="B2783" s="36">
        <v>16</v>
      </c>
      <c r="C2783" s="37" t="s">
        <v>8738</v>
      </c>
      <c r="D2783" s="32" t="s">
        <v>18</v>
      </c>
      <c r="E2783" s="32" t="s">
        <v>62</v>
      </c>
      <c r="G2783"/>
      <c r="H2783"/>
    </row>
    <row r="2784" spans="1:8" x14ac:dyDescent="0.3">
      <c r="A2784" s="2" t="s">
        <v>277</v>
      </c>
      <c r="B2784" s="36">
        <v>16</v>
      </c>
      <c r="C2784" s="37" t="s">
        <v>8738</v>
      </c>
      <c r="D2784" s="32" t="s">
        <v>18</v>
      </c>
      <c r="E2784" s="32" t="s">
        <v>62</v>
      </c>
      <c r="G2784"/>
      <c r="H2784"/>
    </row>
    <row r="2785" spans="1:8" x14ac:dyDescent="0.3">
      <c r="A2785" s="2" t="s">
        <v>277</v>
      </c>
      <c r="B2785" s="36">
        <v>16</v>
      </c>
      <c r="C2785" s="37" t="s">
        <v>8738</v>
      </c>
      <c r="D2785" s="32" t="s">
        <v>18</v>
      </c>
      <c r="E2785" s="32" t="s">
        <v>62</v>
      </c>
      <c r="G2785"/>
      <c r="H2785"/>
    </row>
    <row r="2786" spans="1:8" x14ac:dyDescent="0.3">
      <c r="A2786" s="2" t="s">
        <v>277</v>
      </c>
      <c r="B2786" s="36">
        <v>16</v>
      </c>
      <c r="C2786" s="37" t="s">
        <v>8738</v>
      </c>
      <c r="D2786" s="32" t="s">
        <v>18</v>
      </c>
      <c r="E2786" s="32" t="s">
        <v>62</v>
      </c>
      <c r="G2786"/>
      <c r="H2786"/>
    </row>
    <row r="2787" spans="1:8" x14ac:dyDescent="0.3">
      <c r="A2787" s="2" t="s">
        <v>277</v>
      </c>
      <c r="B2787" s="36">
        <v>16</v>
      </c>
      <c r="C2787" s="37" t="s">
        <v>8738</v>
      </c>
      <c r="D2787" s="32" t="s">
        <v>18</v>
      </c>
      <c r="E2787" s="32" t="s">
        <v>62</v>
      </c>
      <c r="G2787"/>
      <c r="H2787"/>
    </row>
    <row r="2788" spans="1:8" x14ac:dyDescent="0.3">
      <c r="A2788" s="2" t="s">
        <v>277</v>
      </c>
      <c r="B2788" s="36">
        <v>16</v>
      </c>
      <c r="C2788" s="37" t="s">
        <v>8738</v>
      </c>
      <c r="D2788" s="32" t="s">
        <v>18</v>
      </c>
      <c r="E2788" s="32" t="s">
        <v>62</v>
      </c>
      <c r="G2788"/>
      <c r="H2788"/>
    </row>
    <row r="2789" spans="1:8" x14ac:dyDescent="0.3">
      <c r="A2789" s="2" t="s">
        <v>277</v>
      </c>
      <c r="B2789" s="36">
        <v>16</v>
      </c>
      <c r="C2789" s="37" t="s">
        <v>8738</v>
      </c>
      <c r="D2789" s="32" t="s">
        <v>18</v>
      </c>
      <c r="E2789" s="32" t="s">
        <v>62</v>
      </c>
      <c r="G2789"/>
      <c r="H2789"/>
    </row>
    <row r="2790" spans="1:8" x14ac:dyDescent="0.3">
      <c r="A2790" s="2" t="s">
        <v>277</v>
      </c>
      <c r="B2790" s="36">
        <v>16</v>
      </c>
      <c r="C2790" s="37" t="s">
        <v>8738</v>
      </c>
      <c r="D2790" s="32" t="s">
        <v>18</v>
      </c>
      <c r="E2790" s="32" t="s">
        <v>62</v>
      </c>
      <c r="G2790"/>
      <c r="H2790"/>
    </row>
    <row r="2791" spans="1:8" x14ac:dyDescent="0.3">
      <c r="A2791" s="2" t="s">
        <v>277</v>
      </c>
      <c r="B2791" s="36">
        <v>16</v>
      </c>
      <c r="C2791" s="37" t="s">
        <v>8738</v>
      </c>
      <c r="D2791" s="32" t="s">
        <v>18</v>
      </c>
      <c r="E2791" s="32" t="s">
        <v>62</v>
      </c>
      <c r="G2791"/>
      <c r="H2791"/>
    </row>
    <row r="2792" spans="1:8" x14ac:dyDescent="0.3">
      <c r="A2792" s="2" t="s">
        <v>277</v>
      </c>
      <c r="B2792" s="36">
        <v>16</v>
      </c>
      <c r="C2792" s="37" t="s">
        <v>8738</v>
      </c>
      <c r="D2792" s="32" t="s">
        <v>18</v>
      </c>
      <c r="E2792" s="32" t="s">
        <v>62</v>
      </c>
      <c r="G2792"/>
      <c r="H2792"/>
    </row>
    <row r="2793" spans="1:8" x14ac:dyDescent="0.3">
      <c r="A2793" s="2" t="s">
        <v>277</v>
      </c>
      <c r="B2793" s="36">
        <v>16</v>
      </c>
      <c r="C2793" s="37" t="s">
        <v>8738</v>
      </c>
      <c r="D2793" s="32" t="s">
        <v>18</v>
      </c>
      <c r="E2793" s="32" t="s">
        <v>62</v>
      </c>
      <c r="G2793"/>
      <c r="H2793"/>
    </row>
    <row r="2794" spans="1:8" x14ac:dyDescent="0.3">
      <c r="A2794" s="2" t="s">
        <v>277</v>
      </c>
      <c r="B2794" s="36">
        <v>16</v>
      </c>
      <c r="C2794" s="37" t="s">
        <v>8738</v>
      </c>
      <c r="D2794" s="32" t="s">
        <v>18</v>
      </c>
      <c r="E2794" s="32" t="s">
        <v>62</v>
      </c>
      <c r="G2794"/>
      <c r="H2794"/>
    </row>
    <row r="2795" spans="1:8" x14ac:dyDescent="0.3">
      <c r="A2795" s="2" t="s">
        <v>277</v>
      </c>
      <c r="B2795" s="36">
        <v>16</v>
      </c>
      <c r="C2795" s="37" t="s">
        <v>8738</v>
      </c>
      <c r="D2795" s="32" t="s">
        <v>18</v>
      </c>
      <c r="E2795" s="32" t="s">
        <v>62</v>
      </c>
      <c r="G2795"/>
      <c r="H2795"/>
    </row>
    <row r="2796" spans="1:8" x14ac:dyDescent="0.3">
      <c r="A2796" s="2" t="s">
        <v>277</v>
      </c>
      <c r="B2796" s="36">
        <v>16</v>
      </c>
      <c r="C2796" s="37" t="s">
        <v>8738</v>
      </c>
      <c r="D2796" s="32" t="s">
        <v>18</v>
      </c>
      <c r="E2796" s="32" t="s">
        <v>62</v>
      </c>
      <c r="G2796"/>
      <c r="H2796"/>
    </row>
    <row r="2797" spans="1:8" x14ac:dyDescent="0.3">
      <c r="A2797" s="2" t="s">
        <v>277</v>
      </c>
      <c r="B2797" s="36">
        <v>16</v>
      </c>
      <c r="C2797" s="37" t="s">
        <v>8738</v>
      </c>
      <c r="D2797" s="32" t="s">
        <v>18</v>
      </c>
      <c r="E2797" s="32" t="s">
        <v>62</v>
      </c>
      <c r="G2797"/>
      <c r="H2797"/>
    </row>
    <row r="2798" spans="1:8" x14ac:dyDescent="0.3">
      <c r="A2798" s="2" t="s">
        <v>277</v>
      </c>
      <c r="B2798" s="36">
        <v>16</v>
      </c>
      <c r="C2798" s="37" t="s">
        <v>8738</v>
      </c>
      <c r="D2798" s="32" t="s">
        <v>18</v>
      </c>
      <c r="E2798" s="32" t="s">
        <v>62</v>
      </c>
      <c r="G2798"/>
      <c r="H2798"/>
    </row>
    <row r="2799" spans="1:8" x14ac:dyDescent="0.3">
      <c r="A2799" s="2" t="s">
        <v>277</v>
      </c>
      <c r="B2799" s="36">
        <v>16</v>
      </c>
      <c r="C2799" s="37" t="s">
        <v>8738</v>
      </c>
      <c r="D2799" s="32" t="s">
        <v>18</v>
      </c>
      <c r="E2799" s="32" t="s">
        <v>62</v>
      </c>
      <c r="G2799"/>
      <c r="H2799"/>
    </row>
    <row r="2800" spans="1:8" x14ac:dyDescent="0.3">
      <c r="A2800" s="2" t="s">
        <v>277</v>
      </c>
      <c r="B2800" s="36">
        <v>16</v>
      </c>
      <c r="C2800" s="37" t="s">
        <v>8738</v>
      </c>
      <c r="D2800" s="32" t="s">
        <v>18</v>
      </c>
      <c r="E2800" s="32" t="s">
        <v>62</v>
      </c>
      <c r="G2800"/>
      <c r="H2800"/>
    </row>
    <row r="2801" spans="1:8" x14ac:dyDescent="0.3">
      <c r="A2801" s="2" t="s">
        <v>277</v>
      </c>
      <c r="B2801" s="36">
        <v>16</v>
      </c>
      <c r="C2801" s="37" t="s">
        <v>8738</v>
      </c>
      <c r="D2801" s="32" t="s">
        <v>18</v>
      </c>
      <c r="E2801" s="32" t="s">
        <v>62</v>
      </c>
      <c r="G2801"/>
      <c r="H2801"/>
    </row>
    <row r="2802" spans="1:8" x14ac:dyDescent="0.3">
      <c r="A2802" s="2" t="s">
        <v>277</v>
      </c>
      <c r="B2802" s="36">
        <v>16</v>
      </c>
      <c r="C2802" s="37" t="s">
        <v>8738</v>
      </c>
      <c r="D2802" s="32" t="s">
        <v>18</v>
      </c>
      <c r="E2802" s="32" t="s">
        <v>62</v>
      </c>
      <c r="G2802"/>
      <c r="H2802"/>
    </row>
    <row r="2803" spans="1:8" x14ac:dyDescent="0.3">
      <c r="A2803" s="2" t="s">
        <v>277</v>
      </c>
      <c r="B2803" s="36">
        <v>16</v>
      </c>
      <c r="C2803" s="37" t="s">
        <v>8738</v>
      </c>
      <c r="D2803" s="32" t="s">
        <v>18</v>
      </c>
      <c r="E2803" s="32" t="s">
        <v>62</v>
      </c>
      <c r="G2803"/>
      <c r="H2803"/>
    </row>
    <row r="2804" spans="1:8" x14ac:dyDescent="0.3">
      <c r="A2804" s="2" t="s">
        <v>277</v>
      </c>
      <c r="B2804" s="36">
        <v>16</v>
      </c>
      <c r="C2804" s="37" t="s">
        <v>8738</v>
      </c>
      <c r="D2804" s="32" t="s">
        <v>18</v>
      </c>
      <c r="E2804" s="32" t="s">
        <v>62</v>
      </c>
      <c r="G2804"/>
      <c r="H2804"/>
    </row>
    <row r="2805" spans="1:8" x14ac:dyDescent="0.3">
      <c r="A2805" s="2" t="s">
        <v>277</v>
      </c>
      <c r="B2805" s="36">
        <v>16</v>
      </c>
      <c r="C2805" s="37" t="s">
        <v>8738</v>
      </c>
      <c r="D2805" s="32" t="s">
        <v>18</v>
      </c>
      <c r="E2805" s="32" t="s">
        <v>62</v>
      </c>
      <c r="G2805"/>
      <c r="H2805"/>
    </row>
    <row r="2806" spans="1:8" x14ac:dyDescent="0.3">
      <c r="A2806" s="2" t="s">
        <v>277</v>
      </c>
      <c r="B2806" s="36">
        <v>16</v>
      </c>
      <c r="C2806" s="37" t="s">
        <v>8738</v>
      </c>
      <c r="D2806" s="32" t="s">
        <v>18</v>
      </c>
      <c r="E2806" s="32" t="s">
        <v>62</v>
      </c>
      <c r="G2806"/>
      <c r="H2806"/>
    </row>
    <row r="2807" spans="1:8" x14ac:dyDescent="0.3">
      <c r="A2807" s="2" t="s">
        <v>277</v>
      </c>
      <c r="B2807" s="36">
        <v>16</v>
      </c>
      <c r="C2807" s="37" t="s">
        <v>8738</v>
      </c>
      <c r="D2807" s="32" t="s">
        <v>18</v>
      </c>
      <c r="E2807" s="32" t="s">
        <v>62</v>
      </c>
      <c r="G2807"/>
      <c r="H2807"/>
    </row>
    <row r="2808" spans="1:8" x14ac:dyDescent="0.3">
      <c r="A2808" s="2" t="s">
        <v>277</v>
      </c>
      <c r="B2808" s="36">
        <v>16</v>
      </c>
      <c r="C2808" s="37" t="s">
        <v>8738</v>
      </c>
      <c r="D2808" s="32" t="s">
        <v>18</v>
      </c>
      <c r="E2808" s="32" t="s">
        <v>62</v>
      </c>
      <c r="G2808"/>
      <c r="H2808"/>
    </row>
    <row r="2809" spans="1:8" x14ac:dyDescent="0.3">
      <c r="A2809" s="2" t="s">
        <v>277</v>
      </c>
      <c r="B2809" s="36">
        <v>16</v>
      </c>
      <c r="C2809" s="37" t="s">
        <v>8738</v>
      </c>
      <c r="D2809" s="32" t="s">
        <v>18</v>
      </c>
      <c r="E2809" s="32" t="s">
        <v>62</v>
      </c>
      <c r="G2809"/>
      <c r="H2809"/>
    </row>
    <row r="2810" spans="1:8" x14ac:dyDescent="0.3">
      <c r="A2810" s="2" t="s">
        <v>277</v>
      </c>
      <c r="B2810" s="36">
        <v>16</v>
      </c>
      <c r="C2810" s="37" t="s">
        <v>8738</v>
      </c>
      <c r="D2810" s="32" t="s">
        <v>18</v>
      </c>
      <c r="E2810" s="32" t="s">
        <v>62</v>
      </c>
      <c r="G2810"/>
      <c r="H2810"/>
    </row>
    <row r="2811" spans="1:8" x14ac:dyDescent="0.3">
      <c r="A2811" s="2" t="s">
        <v>277</v>
      </c>
      <c r="B2811" s="36">
        <v>16</v>
      </c>
      <c r="C2811" s="37" t="s">
        <v>8738</v>
      </c>
      <c r="D2811" s="32" t="s">
        <v>18</v>
      </c>
      <c r="E2811" s="32" t="s">
        <v>62</v>
      </c>
      <c r="G2811"/>
      <c r="H2811"/>
    </row>
    <row r="2812" spans="1:8" x14ac:dyDescent="0.3">
      <c r="A2812" s="2" t="s">
        <v>277</v>
      </c>
      <c r="B2812" s="36">
        <v>16</v>
      </c>
      <c r="C2812" s="37" t="s">
        <v>8738</v>
      </c>
      <c r="D2812" s="32" t="s">
        <v>18</v>
      </c>
      <c r="E2812" s="32" t="s">
        <v>62</v>
      </c>
      <c r="G2812"/>
      <c r="H2812"/>
    </row>
    <row r="2813" spans="1:8" x14ac:dyDescent="0.3">
      <c r="A2813" s="2" t="s">
        <v>277</v>
      </c>
      <c r="B2813" s="36">
        <v>16</v>
      </c>
      <c r="C2813" s="37" t="s">
        <v>8738</v>
      </c>
      <c r="D2813" s="32" t="s">
        <v>18</v>
      </c>
      <c r="E2813" s="32" t="s">
        <v>62</v>
      </c>
      <c r="G2813"/>
      <c r="H2813"/>
    </row>
    <row r="2814" spans="1:8" x14ac:dyDescent="0.3">
      <c r="A2814" s="2" t="s">
        <v>277</v>
      </c>
      <c r="B2814" s="36">
        <v>16</v>
      </c>
      <c r="C2814" s="37" t="s">
        <v>8738</v>
      </c>
      <c r="D2814" s="32" t="s">
        <v>18</v>
      </c>
      <c r="E2814" s="32" t="s">
        <v>62</v>
      </c>
      <c r="G2814"/>
      <c r="H2814"/>
    </row>
    <row r="2815" spans="1:8" x14ac:dyDescent="0.3">
      <c r="A2815" s="2" t="s">
        <v>277</v>
      </c>
      <c r="B2815" s="36">
        <v>16</v>
      </c>
      <c r="C2815" s="37" t="s">
        <v>8738</v>
      </c>
      <c r="D2815" s="32" t="s">
        <v>18</v>
      </c>
      <c r="E2815" s="32" t="s">
        <v>62</v>
      </c>
      <c r="G2815"/>
      <c r="H2815"/>
    </row>
    <row r="2816" spans="1:8" x14ac:dyDescent="0.3">
      <c r="A2816" s="2" t="s">
        <v>277</v>
      </c>
      <c r="B2816" s="36">
        <v>16</v>
      </c>
      <c r="C2816" s="37" t="s">
        <v>8738</v>
      </c>
      <c r="D2816" s="32" t="s">
        <v>18</v>
      </c>
      <c r="E2816" s="32" t="s">
        <v>62</v>
      </c>
      <c r="G2816"/>
      <c r="H2816"/>
    </row>
    <row r="2817" spans="1:8" x14ac:dyDescent="0.3">
      <c r="A2817" s="2" t="s">
        <v>277</v>
      </c>
      <c r="B2817" s="36">
        <v>16</v>
      </c>
      <c r="C2817" s="37" t="s">
        <v>8738</v>
      </c>
      <c r="D2817" s="32" t="s">
        <v>18</v>
      </c>
      <c r="E2817" s="32" t="s">
        <v>62</v>
      </c>
      <c r="G2817"/>
      <c r="H2817"/>
    </row>
    <row r="2818" spans="1:8" x14ac:dyDescent="0.3">
      <c r="A2818" s="2" t="s">
        <v>277</v>
      </c>
      <c r="B2818" s="36">
        <v>16</v>
      </c>
      <c r="C2818" s="37" t="s">
        <v>8738</v>
      </c>
      <c r="D2818" s="32" t="s">
        <v>18</v>
      </c>
      <c r="E2818" s="32" t="s">
        <v>62</v>
      </c>
      <c r="G2818"/>
      <c r="H2818"/>
    </row>
    <row r="2819" spans="1:8" x14ac:dyDescent="0.3">
      <c r="A2819" s="2" t="s">
        <v>277</v>
      </c>
      <c r="B2819" s="36">
        <v>16</v>
      </c>
      <c r="C2819" s="37" t="s">
        <v>8738</v>
      </c>
      <c r="D2819" s="32" t="s">
        <v>18</v>
      </c>
      <c r="E2819" s="32" t="s">
        <v>62</v>
      </c>
      <c r="G2819"/>
      <c r="H2819"/>
    </row>
    <row r="2820" spans="1:8" x14ac:dyDescent="0.3">
      <c r="A2820" s="2" t="s">
        <v>277</v>
      </c>
      <c r="B2820" s="36">
        <v>16</v>
      </c>
      <c r="C2820" s="37" t="s">
        <v>8738</v>
      </c>
      <c r="D2820" s="32" t="s">
        <v>18</v>
      </c>
      <c r="E2820" s="32" t="s">
        <v>62</v>
      </c>
      <c r="G2820"/>
      <c r="H2820"/>
    </row>
    <row r="2821" spans="1:8" x14ac:dyDescent="0.3">
      <c r="A2821" s="2" t="s">
        <v>277</v>
      </c>
      <c r="B2821" s="36">
        <v>16</v>
      </c>
      <c r="C2821" s="37" t="s">
        <v>8738</v>
      </c>
      <c r="D2821" s="32" t="s">
        <v>18</v>
      </c>
      <c r="E2821" s="32" t="s">
        <v>62</v>
      </c>
      <c r="G2821"/>
      <c r="H2821"/>
    </row>
    <row r="2822" spans="1:8" x14ac:dyDescent="0.3">
      <c r="A2822" s="2" t="s">
        <v>277</v>
      </c>
      <c r="B2822" s="36">
        <v>16</v>
      </c>
      <c r="C2822" s="37" t="s">
        <v>8738</v>
      </c>
      <c r="D2822" s="32" t="s">
        <v>18</v>
      </c>
      <c r="E2822" s="32" t="s">
        <v>62</v>
      </c>
      <c r="G2822"/>
      <c r="H2822"/>
    </row>
    <row r="2823" spans="1:8" x14ac:dyDescent="0.3">
      <c r="A2823" s="2" t="s">
        <v>277</v>
      </c>
      <c r="B2823" s="36">
        <v>16</v>
      </c>
      <c r="C2823" s="37" t="s">
        <v>8738</v>
      </c>
      <c r="D2823" s="32" t="s">
        <v>18</v>
      </c>
      <c r="E2823" s="32" t="s">
        <v>62</v>
      </c>
      <c r="G2823"/>
      <c r="H2823"/>
    </row>
    <row r="2824" spans="1:8" x14ac:dyDescent="0.3">
      <c r="A2824" s="2" t="s">
        <v>277</v>
      </c>
      <c r="B2824" s="36">
        <v>16</v>
      </c>
      <c r="C2824" s="37" t="s">
        <v>8738</v>
      </c>
      <c r="D2824" s="32" t="s">
        <v>18</v>
      </c>
      <c r="E2824" s="32" t="s">
        <v>62</v>
      </c>
      <c r="G2824"/>
      <c r="H2824"/>
    </row>
    <row r="2825" spans="1:8" x14ac:dyDescent="0.3">
      <c r="A2825" s="2" t="s">
        <v>277</v>
      </c>
      <c r="B2825" s="36">
        <v>16</v>
      </c>
      <c r="C2825" s="37" t="s">
        <v>8738</v>
      </c>
      <c r="D2825" s="32" t="s">
        <v>18</v>
      </c>
      <c r="E2825" s="32" t="s">
        <v>62</v>
      </c>
      <c r="G2825"/>
      <c r="H2825"/>
    </row>
    <row r="2826" spans="1:8" x14ac:dyDescent="0.3">
      <c r="A2826" s="2" t="s">
        <v>277</v>
      </c>
      <c r="B2826" s="36">
        <v>16</v>
      </c>
      <c r="C2826" s="37" t="s">
        <v>8738</v>
      </c>
      <c r="D2826" s="32" t="s">
        <v>18</v>
      </c>
      <c r="E2826" s="32" t="s">
        <v>62</v>
      </c>
      <c r="G2826"/>
      <c r="H2826"/>
    </row>
    <row r="2827" spans="1:8" x14ac:dyDescent="0.3">
      <c r="A2827" s="2" t="s">
        <v>277</v>
      </c>
      <c r="B2827" s="36">
        <v>16</v>
      </c>
      <c r="C2827" s="37" t="s">
        <v>8738</v>
      </c>
      <c r="D2827" s="32" t="s">
        <v>18</v>
      </c>
      <c r="E2827" s="32" t="s">
        <v>62</v>
      </c>
      <c r="G2827"/>
      <c r="H2827"/>
    </row>
    <row r="2828" spans="1:8" x14ac:dyDescent="0.3">
      <c r="A2828" s="2" t="s">
        <v>277</v>
      </c>
      <c r="B2828" s="36">
        <v>16</v>
      </c>
      <c r="C2828" s="37" t="s">
        <v>8738</v>
      </c>
      <c r="D2828" s="32" t="s">
        <v>18</v>
      </c>
      <c r="E2828" s="32" t="s">
        <v>62</v>
      </c>
      <c r="G2828"/>
      <c r="H2828"/>
    </row>
    <row r="2829" spans="1:8" x14ac:dyDescent="0.3">
      <c r="A2829" s="2" t="s">
        <v>277</v>
      </c>
      <c r="B2829" s="36">
        <v>16</v>
      </c>
      <c r="C2829" s="37" t="s">
        <v>8738</v>
      </c>
      <c r="D2829" s="32" t="s">
        <v>18</v>
      </c>
      <c r="E2829" s="32" t="s">
        <v>62</v>
      </c>
      <c r="G2829"/>
      <c r="H2829"/>
    </row>
    <row r="2830" spans="1:8" x14ac:dyDescent="0.3">
      <c r="A2830" s="2" t="s">
        <v>277</v>
      </c>
      <c r="B2830" s="36">
        <v>16</v>
      </c>
      <c r="C2830" s="37" t="s">
        <v>8738</v>
      </c>
      <c r="D2830" s="32" t="s">
        <v>18</v>
      </c>
      <c r="E2830" s="32" t="s">
        <v>62</v>
      </c>
      <c r="G2830"/>
      <c r="H2830"/>
    </row>
    <row r="2831" spans="1:8" x14ac:dyDescent="0.3">
      <c r="A2831" s="2" t="s">
        <v>277</v>
      </c>
      <c r="B2831" s="36">
        <v>16</v>
      </c>
      <c r="C2831" s="37" t="s">
        <v>8738</v>
      </c>
      <c r="D2831" s="32" t="s">
        <v>18</v>
      </c>
      <c r="E2831" s="32" t="s">
        <v>62</v>
      </c>
      <c r="G2831"/>
      <c r="H2831"/>
    </row>
    <row r="2832" spans="1:8" x14ac:dyDescent="0.3">
      <c r="A2832" s="2" t="s">
        <v>277</v>
      </c>
      <c r="B2832" s="36">
        <v>16</v>
      </c>
      <c r="C2832" s="37" t="s">
        <v>8738</v>
      </c>
      <c r="D2832" s="32" t="s">
        <v>18</v>
      </c>
      <c r="E2832" s="32" t="s">
        <v>62</v>
      </c>
      <c r="G2832"/>
      <c r="H2832"/>
    </row>
    <row r="2833" spans="1:8" x14ac:dyDescent="0.3">
      <c r="A2833" s="2" t="s">
        <v>277</v>
      </c>
      <c r="B2833" s="36">
        <v>16</v>
      </c>
      <c r="C2833" s="37" t="s">
        <v>8738</v>
      </c>
      <c r="D2833" s="32" t="s">
        <v>18</v>
      </c>
      <c r="E2833" s="32" t="s">
        <v>62</v>
      </c>
      <c r="G2833"/>
      <c r="H2833"/>
    </row>
    <row r="2834" spans="1:8" x14ac:dyDescent="0.3">
      <c r="A2834" s="2" t="s">
        <v>277</v>
      </c>
      <c r="B2834" s="36">
        <v>16</v>
      </c>
      <c r="C2834" s="37" t="s">
        <v>8738</v>
      </c>
      <c r="D2834" s="32" t="s">
        <v>18</v>
      </c>
      <c r="E2834" s="32" t="s">
        <v>62</v>
      </c>
      <c r="G2834"/>
      <c r="H2834"/>
    </row>
    <row r="2835" spans="1:8" x14ac:dyDescent="0.3">
      <c r="A2835" s="2" t="s">
        <v>277</v>
      </c>
      <c r="B2835" s="36">
        <v>16</v>
      </c>
      <c r="C2835" s="37" t="s">
        <v>8738</v>
      </c>
      <c r="D2835" s="32" t="s">
        <v>18</v>
      </c>
      <c r="E2835" s="32" t="s">
        <v>62</v>
      </c>
      <c r="G2835"/>
      <c r="H2835"/>
    </row>
    <row r="2836" spans="1:8" x14ac:dyDescent="0.3">
      <c r="A2836" s="2" t="s">
        <v>277</v>
      </c>
      <c r="B2836" s="36">
        <v>16</v>
      </c>
      <c r="C2836" s="37" t="s">
        <v>8738</v>
      </c>
      <c r="D2836" s="32" t="s">
        <v>18</v>
      </c>
      <c r="E2836" s="32" t="s">
        <v>62</v>
      </c>
      <c r="G2836"/>
      <c r="H2836"/>
    </row>
    <row r="2837" spans="1:8" x14ac:dyDescent="0.3">
      <c r="A2837" s="2" t="s">
        <v>277</v>
      </c>
      <c r="B2837" s="36">
        <v>16</v>
      </c>
      <c r="C2837" s="37" t="s">
        <v>8738</v>
      </c>
      <c r="D2837" s="32" t="s">
        <v>18</v>
      </c>
      <c r="E2837" s="32" t="s">
        <v>62</v>
      </c>
      <c r="G2837"/>
      <c r="H2837"/>
    </row>
    <row r="2838" spans="1:8" x14ac:dyDescent="0.3">
      <c r="A2838" s="2" t="s">
        <v>277</v>
      </c>
      <c r="B2838" s="36">
        <v>16</v>
      </c>
      <c r="C2838" s="37" t="s">
        <v>8738</v>
      </c>
      <c r="D2838" s="32" t="s">
        <v>18</v>
      </c>
      <c r="E2838" s="32" t="s">
        <v>62</v>
      </c>
      <c r="G2838"/>
      <c r="H2838"/>
    </row>
    <row r="2839" spans="1:8" x14ac:dyDescent="0.3">
      <c r="A2839" s="2" t="s">
        <v>277</v>
      </c>
      <c r="B2839" s="36">
        <v>16</v>
      </c>
      <c r="C2839" s="37" t="s">
        <v>8738</v>
      </c>
      <c r="D2839" s="32" t="s">
        <v>18</v>
      </c>
      <c r="E2839" s="32" t="s">
        <v>62</v>
      </c>
      <c r="G2839"/>
      <c r="H2839"/>
    </row>
    <row r="2840" spans="1:8" x14ac:dyDescent="0.3">
      <c r="A2840" s="2" t="s">
        <v>277</v>
      </c>
      <c r="B2840" s="36">
        <v>16</v>
      </c>
      <c r="C2840" s="37" t="s">
        <v>8738</v>
      </c>
      <c r="D2840" s="32" t="s">
        <v>18</v>
      </c>
      <c r="E2840" s="32" t="s">
        <v>62</v>
      </c>
      <c r="G2840"/>
      <c r="H2840"/>
    </row>
    <row r="2841" spans="1:8" x14ac:dyDescent="0.3">
      <c r="A2841" s="2" t="s">
        <v>277</v>
      </c>
      <c r="B2841" s="36">
        <v>16</v>
      </c>
      <c r="C2841" s="37" t="s">
        <v>8738</v>
      </c>
      <c r="D2841" s="32" t="s">
        <v>18</v>
      </c>
      <c r="E2841" s="32" t="s">
        <v>62</v>
      </c>
      <c r="G2841"/>
      <c r="H2841"/>
    </row>
    <row r="2842" spans="1:8" x14ac:dyDescent="0.3">
      <c r="A2842" s="2" t="s">
        <v>277</v>
      </c>
      <c r="B2842" s="36">
        <v>16</v>
      </c>
      <c r="C2842" s="37" t="s">
        <v>8738</v>
      </c>
      <c r="D2842" s="32" t="s">
        <v>18</v>
      </c>
      <c r="E2842" s="32" t="s">
        <v>62</v>
      </c>
      <c r="G2842"/>
      <c r="H2842"/>
    </row>
    <row r="2843" spans="1:8" x14ac:dyDescent="0.3">
      <c r="A2843" s="2" t="s">
        <v>277</v>
      </c>
      <c r="B2843" s="36">
        <v>16</v>
      </c>
      <c r="C2843" s="37" t="s">
        <v>8738</v>
      </c>
      <c r="D2843" s="32" t="s">
        <v>18</v>
      </c>
      <c r="E2843" s="32" t="s">
        <v>62</v>
      </c>
      <c r="G2843"/>
      <c r="H2843"/>
    </row>
    <row r="2844" spans="1:8" x14ac:dyDescent="0.3">
      <c r="A2844" s="2" t="s">
        <v>277</v>
      </c>
      <c r="B2844" s="36">
        <v>16</v>
      </c>
      <c r="C2844" s="37" t="s">
        <v>8738</v>
      </c>
      <c r="D2844" s="32" t="s">
        <v>18</v>
      </c>
      <c r="E2844" s="32" t="s">
        <v>62</v>
      </c>
      <c r="G2844"/>
      <c r="H2844"/>
    </row>
    <row r="2845" spans="1:8" x14ac:dyDescent="0.3">
      <c r="A2845" s="2" t="s">
        <v>277</v>
      </c>
      <c r="B2845" s="36">
        <v>16</v>
      </c>
      <c r="C2845" s="37" t="s">
        <v>8738</v>
      </c>
      <c r="D2845" s="32" t="s">
        <v>18</v>
      </c>
      <c r="E2845" s="32" t="s">
        <v>62</v>
      </c>
      <c r="G2845"/>
      <c r="H2845"/>
    </row>
    <row r="2846" spans="1:8" x14ac:dyDescent="0.3">
      <c r="A2846" s="2" t="s">
        <v>277</v>
      </c>
      <c r="B2846" s="36">
        <v>16</v>
      </c>
      <c r="C2846" s="37" t="s">
        <v>8738</v>
      </c>
      <c r="D2846" s="32" t="s">
        <v>18</v>
      </c>
      <c r="E2846" s="32" t="s">
        <v>62</v>
      </c>
      <c r="G2846"/>
      <c r="H2846"/>
    </row>
    <row r="2847" spans="1:8" x14ac:dyDescent="0.3">
      <c r="A2847" s="2" t="s">
        <v>277</v>
      </c>
      <c r="B2847" s="36">
        <v>16</v>
      </c>
      <c r="C2847" s="37" t="s">
        <v>8738</v>
      </c>
      <c r="D2847" s="32" t="s">
        <v>18</v>
      </c>
      <c r="E2847" s="32" t="s">
        <v>62</v>
      </c>
      <c r="G2847"/>
      <c r="H2847"/>
    </row>
    <row r="2848" spans="1:8" x14ac:dyDescent="0.3">
      <c r="A2848" s="2" t="s">
        <v>277</v>
      </c>
      <c r="B2848" s="36">
        <v>16</v>
      </c>
      <c r="C2848" s="37" t="s">
        <v>8738</v>
      </c>
      <c r="D2848" s="32" t="s">
        <v>18</v>
      </c>
      <c r="E2848" s="32" t="s">
        <v>62</v>
      </c>
      <c r="G2848"/>
      <c r="H2848"/>
    </row>
    <row r="2849" spans="1:8" x14ac:dyDescent="0.3">
      <c r="A2849" s="2" t="s">
        <v>277</v>
      </c>
      <c r="B2849" s="36">
        <v>16</v>
      </c>
      <c r="C2849" s="37" t="s">
        <v>8738</v>
      </c>
      <c r="D2849" s="32" t="s">
        <v>18</v>
      </c>
      <c r="E2849" s="32" t="s">
        <v>62</v>
      </c>
      <c r="G2849"/>
      <c r="H2849"/>
    </row>
    <row r="2850" spans="1:8" x14ac:dyDescent="0.3">
      <c r="A2850" s="2" t="s">
        <v>277</v>
      </c>
      <c r="B2850" s="36">
        <v>16</v>
      </c>
      <c r="C2850" s="37" t="s">
        <v>8738</v>
      </c>
      <c r="D2850" s="32" t="s">
        <v>18</v>
      </c>
      <c r="E2850" s="32" t="s">
        <v>62</v>
      </c>
      <c r="G2850"/>
      <c r="H2850"/>
    </row>
    <row r="2851" spans="1:8" x14ac:dyDescent="0.3">
      <c r="A2851" s="2" t="s">
        <v>277</v>
      </c>
      <c r="B2851" s="36">
        <v>16</v>
      </c>
      <c r="C2851" s="37" t="s">
        <v>8738</v>
      </c>
      <c r="D2851" s="32" t="s">
        <v>18</v>
      </c>
      <c r="E2851" s="32" t="s">
        <v>62</v>
      </c>
      <c r="G2851"/>
      <c r="H2851"/>
    </row>
    <row r="2852" spans="1:8" x14ac:dyDescent="0.3">
      <c r="A2852" s="2" t="s">
        <v>277</v>
      </c>
      <c r="B2852" s="36">
        <v>16</v>
      </c>
      <c r="C2852" s="37" t="s">
        <v>8738</v>
      </c>
      <c r="D2852" s="32" t="s">
        <v>18</v>
      </c>
      <c r="E2852" s="32" t="s">
        <v>62</v>
      </c>
      <c r="G2852"/>
      <c r="H2852"/>
    </row>
    <row r="2853" spans="1:8" x14ac:dyDescent="0.3">
      <c r="A2853" s="2" t="s">
        <v>277</v>
      </c>
      <c r="B2853" s="36">
        <v>16</v>
      </c>
      <c r="C2853" s="37" t="s">
        <v>8738</v>
      </c>
      <c r="D2853" s="32" t="s">
        <v>18</v>
      </c>
      <c r="E2853" s="32" t="s">
        <v>62</v>
      </c>
      <c r="G2853"/>
      <c r="H2853"/>
    </row>
    <row r="2854" spans="1:8" x14ac:dyDescent="0.3">
      <c r="A2854" s="2" t="s">
        <v>277</v>
      </c>
      <c r="B2854" s="36">
        <v>16</v>
      </c>
      <c r="C2854" s="37" t="s">
        <v>8738</v>
      </c>
      <c r="D2854" s="32" t="s">
        <v>18</v>
      </c>
      <c r="E2854" s="32" t="s">
        <v>62</v>
      </c>
      <c r="G2854"/>
      <c r="H2854"/>
    </row>
    <row r="2855" spans="1:8" x14ac:dyDescent="0.3">
      <c r="A2855" s="2" t="s">
        <v>277</v>
      </c>
      <c r="B2855" s="36">
        <v>16</v>
      </c>
      <c r="C2855" s="37" t="s">
        <v>8738</v>
      </c>
      <c r="D2855" s="32" t="s">
        <v>18</v>
      </c>
      <c r="E2855" s="32" t="s">
        <v>62</v>
      </c>
      <c r="G2855"/>
      <c r="H2855"/>
    </row>
    <row r="2856" spans="1:8" x14ac:dyDescent="0.3">
      <c r="A2856" s="2" t="s">
        <v>277</v>
      </c>
      <c r="B2856" s="36">
        <v>16</v>
      </c>
      <c r="C2856" s="37" t="s">
        <v>8738</v>
      </c>
      <c r="D2856" s="32" t="s">
        <v>18</v>
      </c>
      <c r="E2856" s="32" t="s">
        <v>62</v>
      </c>
      <c r="G2856"/>
      <c r="H2856"/>
    </row>
    <row r="2857" spans="1:8" x14ac:dyDescent="0.3">
      <c r="A2857" s="2" t="s">
        <v>277</v>
      </c>
      <c r="B2857" s="36">
        <v>16</v>
      </c>
      <c r="C2857" s="37" t="s">
        <v>8738</v>
      </c>
      <c r="D2857" s="32" t="s">
        <v>18</v>
      </c>
      <c r="E2857" s="32" t="s">
        <v>62</v>
      </c>
      <c r="G2857"/>
      <c r="H2857"/>
    </row>
    <row r="2858" spans="1:8" x14ac:dyDescent="0.3">
      <c r="A2858" s="2" t="s">
        <v>277</v>
      </c>
      <c r="B2858" s="36">
        <v>16</v>
      </c>
      <c r="C2858" s="37" t="s">
        <v>8738</v>
      </c>
      <c r="D2858" s="32" t="s">
        <v>18</v>
      </c>
      <c r="E2858" s="32" t="s">
        <v>62</v>
      </c>
      <c r="G2858"/>
      <c r="H2858"/>
    </row>
    <row r="2859" spans="1:8" x14ac:dyDescent="0.3">
      <c r="A2859" s="2" t="s">
        <v>277</v>
      </c>
      <c r="B2859" s="36">
        <v>16</v>
      </c>
      <c r="C2859" s="37" t="s">
        <v>8738</v>
      </c>
      <c r="D2859" s="32" t="s">
        <v>18</v>
      </c>
      <c r="E2859" s="32" t="s">
        <v>62</v>
      </c>
      <c r="G2859"/>
      <c r="H2859"/>
    </row>
    <row r="2860" spans="1:8" x14ac:dyDescent="0.3">
      <c r="A2860" s="2" t="s">
        <v>277</v>
      </c>
      <c r="B2860" s="36">
        <v>16</v>
      </c>
      <c r="C2860" s="37" t="s">
        <v>8738</v>
      </c>
      <c r="D2860" s="32" t="s">
        <v>18</v>
      </c>
      <c r="E2860" s="32" t="s">
        <v>62</v>
      </c>
      <c r="G2860"/>
      <c r="H2860"/>
    </row>
    <row r="2861" spans="1:8" x14ac:dyDescent="0.3">
      <c r="A2861" s="2" t="s">
        <v>277</v>
      </c>
      <c r="B2861" s="36">
        <v>16</v>
      </c>
      <c r="C2861" s="37" t="s">
        <v>8738</v>
      </c>
      <c r="D2861" s="32" t="s">
        <v>18</v>
      </c>
      <c r="E2861" s="32" t="s">
        <v>62</v>
      </c>
      <c r="G2861"/>
      <c r="H2861"/>
    </row>
    <row r="2862" spans="1:8" x14ac:dyDescent="0.3">
      <c r="A2862" s="2" t="s">
        <v>277</v>
      </c>
      <c r="B2862" s="36">
        <v>16</v>
      </c>
      <c r="C2862" s="37" t="s">
        <v>8738</v>
      </c>
      <c r="D2862" s="32" t="s">
        <v>18</v>
      </c>
      <c r="E2862" s="32" t="s">
        <v>62</v>
      </c>
      <c r="G2862"/>
      <c r="H2862"/>
    </row>
    <row r="2863" spans="1:8" x14ac:dyDescent="0.3">
      <c r="A2863" s="2" t="s">
        <v>277</v>
      </c>
      <c r="B2863" s="36">
        <v>16</v>
      </c>
      <c r="C2863" s="37" t="s">
        <v>8738</v>
      </c>
      <c r="D2863" s="32" t="s">
        <v>18</v>
      </c>
      <c r="E2863" s="32" t="s">
        <v>62</v>
      </c>
      <c r="G2863"/>
      <c r="H2863"/>
    </row>
    <row r="2864" spans="1:8" x14ac:dyDescent="0.3">
      <c r="A2864" s="2" t="s">
        <v>277</v>
      </c>
      <c r="B2864" s="36">
        <v>16</v>
      </c>
      <c r="C2864" s="37" t="s">
        <v>8738</v>
      </c>
      <c r="D2864" s="32" t="s">
        <v>18</v>
      </c>
      <c r="E2864" s="32" t="s">
        <v>62</v>
      </c>
      <c r="G2864"/>
      <c r="H2864"/>
    </row>
    <row r="2865" spans="1:8" x14ac:dyDescent="0.3">
      <c r="A2865" s="2" t="s">
        <v>277</v>
      </c>
      <c r="B2865" s="36">
        <v>16</v>
      </c>
      <c r="C2865" s="37" t="s">
        <v>8738</v>
      </c>
      <c r="D2865" s="32" t="s">
        <v>18</v>
      </c>
      <c r="E2865" s="32" t="s">
        <v>62</v>
      </c>
      <c r="G2865"/>
      <c r="H2865"/>
    </row>
    <row r="2866" spans="1:8" x14ac:dyDescent="0.3">
      <c r="A2866" s="2" t="s">
        <v>277</v>
      </c>
      <c r="B2866" s="36">
        <v>16</v>
      </c>
      <c r="C2866" s="37" t="s">
        <v>8738</v>
      </c>
      <c r="D2866" s="32" t="s">
        <v>18</v>
      </c>
      <c r="E2866" s="32" t="s">
        <v>62</v>
      </c>
      <c r="G2866"/>
      <c r="H2866"/>
    </row>
    <row r="2867" spans="1:8" x14ac:dyDescent="0.3">
      <c r="A2867" s="2" t="s">
        <v>277</v>
      </c>
      <c r="B2867" s="36">
        <v>16</v>
      </c>
      <c r="C2867" s="37" t="s">
        <v>8738</v>
      </c>
      <c r="D2867" s="32" t="s">
        <v>18</v>
      </c>
      <c r="E2867" s="32" t="s">
        <v>62</v>
      </c>
      <c r="G2867"/>
      <c r="H2867"/>
    </row>
    <row r="2868" spans="1:8" x14ac:dyDescent="0.3">
      <c r="A2868" s="2" t="s">
        <v>277</v>
      </c>
      <c r="B2868" s="36">
        <v>16</v>
      </c>
      <c r="C2868" s="37" t="s">
        <v>8738</v>
      </c>
      <c r="D2868" s="32" t="s">
        <v>18</v>
      </c>
      <c r="E2868" s="32" t="s">
        <v>62</v>
      </c>
      <c r="G2868"/>
      <c r="H2868"/>
    </row>
    <row r="2869" spans="1:8" x14ac:dyDescent="0.3">
      <c r="A2869" s="2" t="s">
        <v>277</v>
      </c>
      <c r="B2869" s="36">
        <v>16</v>
      </c>
      <c r="C2869" s="37" t="s">
        <v>8738</v>
      </c>
      <c r="D2869" s="32" t="s">
        <v>18</v>
      </c>
      <c r="E2869" s="32" t="s">
        <v>62</v>
      </c>
      <c r="G2869"/>
      <c r="H2869"/>
    </row>
    <row r="2870" spans="1:8" x14ac:dyDescent="0.3">
      <c r="A2870" s="2" t="s">
        <v>277</v>
      </c>
      <c r="B2870" s="36">
        <v>16</v>
      </c>
      <c r="C2870" s="37" t="s">
        <v>8738</v>
      </c>
      <c r="D2870" s="32" t="s">
        <v>18</v>
      </c>
      <c r="E2870" s="32" t="s">
        <v>62</v>
      </c>
      <c r="G2870"/>
      <c r="H2870"/>
    </row>
    <row r="2871" spans="1:8" x14ac:dyDescent="0.3">
      <c r="A2871" s="2" t="s">
        <v>277</v>
      </c>
      <c r="B2871" s="36">
        <v>16</v>
      </c>
      <c r="C2871" s="37" t="s">
        <v>8738</v>
      </c>
      <c r="D2871" s="32" t="s">
        <v>18</v>
      </c>
      <c r="E2871" s="32" t="s">
        <v>62</v>
      </c>
      <c r="G2871"/>
      <c r="H2871"/>
    </row>
    <row r="2872" spans="1:8" x14ac:dyDescent="0.3">
      <c r="A2872" s="2" t="s">
        <v>277</v>
      </c>
      <c r="B2872" s="36">
        <v>16</v>
      </c>
      <c r="C2872" s="37" t="s">
        <v>8738</v>
      </c>
      <c r="D2872" s="32" t="s">
        <v>18</v>
      </c>
      <c r="E2872" s="32" t="s">
        <v>62</v>
      </c>
      <c r="G2872"/>
      <c r="H2872"/>
    </row>
    <row r="2873" spans="1:8" x14ac:dyDescent="0.3">
      <c r="A2873" s="2" t="s">
        <v>277</v>
      </c>
      <c r="B2873" s="36">
        <v>16</v>
      </c>
      <c r="C2873" s="37" t="s">
        <v>8738</v>
      </c>
      <c r="D2873" s="32" t="s">
        <v>18</v>
      </c>
      <c r="E2873" s="32" t="s">
        <v>62</v>
      </c>
      <c r="G2873"/>
      <c r="H2873"/>
    </row>
    <row r="2874" spans="1:8" x14ac:dyDescent="0.3">
      <c r="A2874" s="2" t="s">
        <v>277</v>
      </c>
      <c r="B2874" s="36">
        <v>16</v>
      </c>
      <c r="C2874" s="37" t="s">
        <v>8738</v>
      </c>
      <c r="D2874" s="32" t="s">
        <v>18</v>
      </c>
      <c r="E2874" s="32" t="s">
        <v>62</v>
      </c>
      <c r="G2874"/>
      <c r="H2874"/>
    </row>
    <row r="2875" spans="1:8" x14ac:dyDescent="0.3">
      <c r="A2875" s="2" t="s">
        <v>277</v>
      </c>
      <c r="B2875" s="36">
        <v>16</v>
      </c>
      <c r="C2875" s="37" t="s">
        <v>8738</v>
      </c>
      <c r="D2875" s="32" t="s">
        <v>18</v>
      </c>
      <c r="E2875" s="32" t="s">
        <v>62</v>
      </c>
      <c r="G2875"/>
      <c r="H2875"/>
    </row>
    <row r="2876" spans="1:8" x14ac:dyDescent="0.3">
      <c r="A2876" s="2" t="s">
        <v>277</v>
      </c>
      <c r="B2876" s="36">
        <v>16</v>
      </c>
      <c r="C2876" s="37" t="s">
        <v>8738</v>
      </c>
      <c r="D2876" s="32" t="s">
        <v>18</v>
      </c>
      <c r="E2876" s="32" t="s">
        <v>62</v>
      </c>
      <c r="G2876"/>
      <c r="H2876"/>
    </row>
    <row r="2877" spans="1:8" x14ac:dyDescent="0.3">
      <c r="A2877" s="2" t="s">
        <v>277</v>
      </c>
      <c r="B2877" s="36">
        <v>16</v>
      </c>
      <c r="C2877" s="37" t="s">
        <v>8738</v>
      </c>
      <c r="D2877" s="32" t="s">
        <v>18</v>
      </c>
      <c r="E2877" s="32" t="s">
        <v>62</v>
      </c>
      <c r="G2877"/>
      <c r="H2877"/>
    </row>
    <row r="2878" spans="1:8" x14ac:dyDescent="0.3">
      <c r="A2878" s="2" t="s">
        <v>277</v>
      </c>
      <c r="B2878" s="36">
        <v>16</v>
      </c>
      <c r="C2878" s="37" t="s">
        <v>8738</v>
      </c>
      <c r="D2878" s="32" t="s">
        <v>18</v>
      </c>
      <c r="E2878" s="32" t="s">
        <v>62</v>
      </c>
      <c r="G2878"/>
      <c r="H2878"/>
    </row>
    <row r="2879" spans="1:8" x14ac:dyDescent="0.3">
      <c r="A2879" s="2" t="s">
        <v>277</v>
      </c>
      <c r="B2879" s="36">
        <v>16</v>
      </c>
      <c r="C2879" s="37" t="s">
        <v>8738</v>
      </c>
      <c r="D2879" s="32" t="s">
        <v>18</v>
      </c>
      <c r="E2879" s="32" t="s">
        <v>62</v>
      </c>
      <c r="G2879"/>
      <c r="H2879"/>
    </row>
    <row r="2880" spans="1:8" x14ac:dyDescent="0.3">
      <c r="A2880" s="2" t="s">
        <v>277</v>
      </c>
      <c r="B2880" s="36">
        <v>16</v>
      </c>
      <c r="C2880" s="37" t="s">
        <v>8738</v>
      </c>
      <c r="D2880" s="32" t="s">
        <v>18</v>
      </c>
      <c r="E2880" s="32" t="s">
        <v>62</v>
      </c>
      <c r="G2880"/>
      <c r="H2880"/>
    </row>
    <row r="2881" spans="1:8" x14ac:dyDescent="0.3">
      <c r="A2881" s="2" t="s">
        <v>277</v>
      </c>
      <c r="B2881" s="36">
        <v>16</v>
      </c>
      <c r="C2881" s="37" t="s">
        <v>8738</v>
      </c>
      <c r="D2881" s="32" t="s">
        <v>18</v>
      </c>
      <c r="E2881" s="32" t="s">
        <v>62</v>
      </c>
      <c r="G2881"/>
      <c r="H2881"/>
    </row>
    <row r="2882" spans="1:8" x14ac:dyDescent="0.3">
      <c r="A2882" s="2" t="s">
        <v>277</v>
      </c>
      <c r="B2882" s="36">
        <v>16</v>
      </c>
      <c r="C2882" s="37" t="s">
        <v>8738</v>
      </c>
      <c r="D2882" s="32" t="s">
        <v>18</v>
      </c>
      <c r="E2882" s="32" t="s">
        <v>62</v>
      </c>
      <c r="G2882"/>
      <c r="H2882"/>
    </row>
    <row r="2883" spans="1:8" x14ac:dyDescent="0.3">
      <c r="A2883" s="2" t="s">
        <v>277</v>
      </c>
      <c r="B2883" s="36">
        <v>16</v>
      </c>
      <c r="C2883" s="37" t="s">
        <v>8738</v>
      </c>
      <c r="D2883" s="32" t="s">
        <v>18</v>
      </c>
      <c r="E2883" s="32" t="s">
        <v>62</v>
      </c>
      <c r="G2883"/>
      <c r="H2883"/>
    </row>
    <row r="2884" spans="1:8" x14ac:dyDescent="0.3">
      <c r="A2884" s="2" t="s">
        <v>277</v>
      </c>
      <c r="B2884" s="36">
        <v>16</v>
      </c>
      <c r="C2884" s="37" t="s">
        <v>8738</v>
      </c>
      <c r="D2884" s="32" t="s">
        <v>18</v>
      </c>
      <c r="E2884" s="32" t="s">
        <v>62</v>
      </c>
      <c r="G2884"/>
      <c r="H2884"/>
    </row>
    <row r="2885" spans="1:8" x14ac:dyDescent="0.3">
      <c r="A2885" s="2" t="s">
        <v>277</v>
      </c>
      <c r="B2885" s="36">
        <v>16</v>
      </c>
      <c r="C2885" s="37" t="s">
        <v>8738</v>
      </c>
      <c r="D2885" s="32" t="s">
        <v>18</v>
      </c>
      <c r="E2885" s="32" t="s">
        <v>62</v>
      </c>
      <c r="G2885"/>
      <c r="H2885"/>
    </row>
    <row r="2886" spans="1:8" x14ac:dyDescent="0.3">
      <c r="A2886" s="2" t="s">
        <v>277</v>
      </c>
      <c r="B2886" s="36">
        <v>16</v>
      </c>
      <c r="C2886" s="37" t="s">
        <v>8738</v>
      </c>
      <c r="D2886" s="32" t="s">
        <v>18</v>
      </c>
      <c r="E2886" s="32" t="s">
        <v>62</v>
      </c>
      <c r="G2886"/>
      <c r="H2886"/>
    </row>
    <row r="2887" spans="1:8" x14ac:dyDescent="0.3">
      <c r="A2887" s="2" t="s">
        <v>277</v>
      </c>
      <c r="B2887" s="36">
        <v>16</v>
      </c>
      <c r="C2887" s="37" t="s">
        <v>8738</v>
      </c>
      <c r="D2887" s="32" t="s">
        <v>18</v>
      </c>
      <c r="E2887" s="32" t="s">
        <v>62</v>
      </c>
      <c r="G2887"/>
      <c r="H2887"/>
    </row>
    <row r="2888" spans="1:8" x14ac:dyDescent="0.3">
      <c r="A2888" s="2" t="s">
        <v>277</v>
      </c>
      <c r="B2888" s="36">
        <v>16</v>
      </c>
      <c r="C2888" s="37" t="s">
        <v>8738</v>
      </c>
      <c r="D2888" s="32" t="s">
        <v>18</v>
      </c>
      <c r="E2888" s="32" t="s">
        <v>62</v>
      </c>
      <c r="G2888"/>
      <c r="H2888"/>
    </row>
    <row r="2889" spans="1:8" x14ac:dyDescent="0.3">
      <c r="A2889" s="2" t="s">
        <v>277</v>
      </c>
      <c r="B2889" s="36">
        <v>16</v>
      </c>
      <c r="C2889" s="37" t="s">
        <v>8738</v>
      </c>
      <c r="D2889" s="32" t="s">
        <v>18</v>
      </c>
      <c r="E2889" s="32" t="s">
        <v>62</v>
      </c>
      <c r="G2889"/>
      <c r="H2889"/>
    </row>
    <row r="2890" spans="1:8" x14ac:dyDescent="0.3">
      <c r="A2890" s="2" t="s">
        <v>277</v>
      </c>
      <c r="B2890" s="36">
        <v>16</v>
      </c>
      <c r="C2890" s="37" t="s">
        <v>8738</v>
      </c>
      <c r="D2890" s="32" t="s">
        <v>18</v>
      </c>
      <c r="E2890" s="32" t="s">
        <v>62</v>
      </c>
      <c r="G2890"/>
      <c r="H2890"/>
    </row>
    <row r="2891" spans="1:8" x14ac:dyDescent="0.3">
      <c r="A2891" s="2" t="s">
        <v>277</v>
      </c>
      <c r="B2891" s="36">
        <v>16</v>
      </c>
      <c r="C2891" s="37" t="s">
        <v>8738</v>
      </c>
      <c r="D2891" s="32" t="s">
        <v>18</v>
      </c>
      <c r="E2891" s="32" t="s">
        <v>62</v>
      </c>
      <c r="G2891"/>
      <c r="H2891"/>
    </row>
    <row r="2892" spans="1:8" x14ac:dyDescent="0.3">
      <c r="A2892" s="2" t="s">
        <v>277</v>
      </c>
      <c r="B2892" s="36">
        <v>16</v>
      </c>
      <c r="C2892" s="37" t="s">
        <v>8738</v>
      </c>
      <c r="D2892" s="32" t="s">
        <v>18</v>
      </c>
      <c r="E2892" s="32" t="s">
        <v>62</v>
      </c>
      <c r="G2892"/>
      <c r="H2892"/>
    </row>
    <row r="2893" spans="1:8" x14ac:dyDescent="0.3">
      <c r="A2893" s="2" t="s">
        <v>277</v>
      </c>
      <c r="B2893" s="36">
        <v>16</v>
      </c>
      <c r="C2893" s="37" t="s">
        <v>8738</v>
      </c>
      <c r="D2893" s="32" t="s">
        <v>18</v>
      </c>
      <c r="E2893" s="32" t="s">
        <v>62</v>
      </c>
      <c r="G2893"/>
      <c r="H2893"/>
    </row>
    <row r="2894" spans="1:8" x14ac:dyDescent="0.3">
      <c r="A2894" s="2" t="s">
        <v>277</v>
      </c>
      <c r="B2894" s="36">
        <v>16</v>
      </c>
      <c r="C2894" s="37" t="s">
        <v>8738</v>
      </c>
      <c r="D2894" s="32" t="s">
        <v>18</v>
      </c>
      <c r="E2894" s="32" t="s">
        <v>62</v>
      </c>
      <c r="G2894"/>
      <c r="H2894"/>
    </row>
    <row r="2895" spans="1:8" x14ac:dyDescent="0.3">
      <c r="A2895" s="2" t="s">
        <v>277</v>
      </c>
      <c r="B2895" s="36">
        <v>16</v>
      </c>
      <c r="C2895" s="37" t="s">
        <v>8738</v>
      </c>
      <c r="D2895" s="32" t="s">
        <v>18</v>
      </c>
      <c r="E2895" s="32" t="s">
        <v>62</v>
      </c>
      <c r="G2895"/>
      <c r="H2895"/>
    </row>
    <row r="2896" spans="1:8" x14ac:dyDescent="0.3">
      <c r="A2896" s="2" t="s">
        <v>277</v>
      </c>
      <c r="B2896" s="36">
        <v>16</v>
      </c>
      <c r="C2896" s="37" t="s">
        <v>8738</v>
      </c>
      <c r="D2896" s="32" t="s">
        <v>18</v>
      </c>
      <c r="E2896" s="32" t="s">
        <v>62</v>
      </c>
      <c r="G2896"/>
      <c r="H2896"/>
    </row>
    <row r="2897" spans="1:8" x14ac:dyDescent="0.3">
      <c r="A2897" s="2" t="s">
        <v>277</v>
      </c>
      <c r="B2897" s="36">
        <v>16</v>
      </c>
      <c r="C2897" s="37" t="s">
        <v>8738</v>
      </c>
      <c r="D2897" s="32" t="s">
        <v>18</v>
      </c>
      <c r="E2897" s="32" t="s">
        <v>62</v>
      </c>
      <c r="G2897"/>
      <c r="H2897"/>
    </row>
    <row r="2898" spans="1:8" x14ac:dyDescent="0.3">
      <c r="A2898" s="2" t="s">
        <v>277</v>
      </c>
      <c r="B2898" s="36">
        <v>16</v>
      </c>
      <c r="C2898" s="37" t="s">
        <v>8738</v>
      </c>
      <c r="D2898" s="32" t="s">
        <v>18</v>
      </c>
      <c r="E2898" s="32" t="s">
        <v>62</v>
      </c>
      <c r="G2898"/>
      <c r="H2898"/>
    </row>
    <row r="2899" spans="1:8" x14ac:dyDescent="0.3">
      <c r="A2899" s="2" t="s">
        <v>277</v>
      </c>
      <c r="B2899" s="36">
        <v>16</v>
      </c>
      <c r="C2899" s="37" t="s">
        <v>8738</v>
      </c>
      <c r="D2899" s="32" t="s">
        <v>18</v>
      </c>
      <c r="E2899" s="32" t="s">
        <v>62</v>
      </c>
      <c r="G2899"/>
      <c r="H2899"/>
    </row>
    <row r="2900" spans="1:8" x14ac:dyDescent="0.3">
      <c r="A2900" s="2" t="s">
        <v>277</v>
      </c>
      <c r="B2900" s="36">
        <v>16</v>
      </c>
      <c r="C2900" s="37" t="s">
        <v>8738</v>
      </c>
      <c r="D2900" s="32" t="s">
        <v>18</v>
      </c>
      <c r="E2900" s="32" t="s">
        <v>62</v>
      </c>
      <c r="G2900"/>
      <c r="H2900"/>
    </row>
    <row r="2901" spans="1:8" x14ac:dyDescent="0.3">
      <c r="A2901" s="2" t="s">
        <v>277</v>
      </c>
      <c r="B2901" s="36">
        <v>16</v>
      </c>
      <c r="C2901" s="37" t="s">
        <v>8738</v>
      </c>
      <c r="D2901" s="32" t="s">
        <v>18</v>
      </c>
      <c r="E2901" s="32" t="s">
        <v>62</v>
      </c>
      <c r="G2901"/>
      <c r="H2901"/>
    </row>
    <row r="2902" spans="1:8" x14ac:dyDescent="0.3">
      <c r="A2902" s="2" t="s">
        <v>277</v>
      </c>
      <c r="B2902" s="36">
        <v>16</v>
      </c>
      <c r="C2902" s="37" t="s">
        <v>8738</v>
      </c>
      <c r="D2902" s="32" t="s">
        <v>18</v>
      </c>
      <c r="E2902" s="32" t="s">
        <v>62</v>
      </c>
      <c r="G2902"/>
      <c r="H2902"/>
    </row>
    <row r="2903" spans="1:8" x14ac:dyDescent="0.3">
      <c r="A2903" s="2" t="s">
        <v>277</v>
      </c>
      <c r="B2903" s="36">
        <v>16</v>
      </c>
      <c r="C2903" s="37" t="s">
        <v>8738</v>
      </c>
      <c r="D2903" s="32" t="s">
        <v>18</v>
      </c>
      <c r="E2903" s="32" t="s">
        <v>62</v>
      </c>
      <c r="G2903"/>
      <c r="H2903"/>
    </row>
    <row r="2904" spans="1:8" x14ac:dyDescent="0.3">
      <c r="A2904" s="2" t="s">
        <v>277</v>
      </c>
      <c r="B2904" s="36">
        <v>16</v>
      </c>
      <c r="C2904" s="37" t="s">
        <v>8738</v>
      </c>
      <c r="D2904" s="32" t="s">
        <v>18</v>
      </c>
      <c r="E2904" s="32" t="s">
        <v>62</v>
      </c>
      <c r="G2904"/>
      <c r="H2904"/>
    </row>
    <row r="2905" spans="1:8" x14ac:dyDescent="0.3">
      <c r="A2905" s="2" t="s">
        <v>277</v>
      </c>
      <c r="B2905" s="36">
        <v>16</v>
      </c>
      <c r="C2905" s="37" t="s">
        <v>8738</v>
      </c>
      <c r="D2905" s="32" t="s">
        <v>18</v>
      </c>
      <c r="E2905" s="32" t="s">
        <v>62</v>
      </c>
      <c r="G2905"/>
      <c r="H2905"/>
    </row>
    <row r="2906" spans="1:8" x14ac:dyDescent="0.3">
      <c r="A2906" s="2" t="s">
        <v>277</v>
      </c>
      <c r="B2906" s="36">
        <v>16</v>
      </c>
      <c r="C2906" s="37" t="s">
        <v>8738</v>
      </c>
      <c r="D2906" s="32" t="s">
        <v>18</v>
      </c>
      <c r="E2906" s="32" t="s">
        <v>62</v>
      </c>
      <c r="G2906"/>
      <c r="H2906"/>
    </row>
    <row r="2907" spans="1:8" x14ac:dyDescent="0.3">
      <c r="A2907" s="2" t="s">
        <v>277</v>
      </c>
      <c r="B2907" s="36">
        <v>16</v>
      </c>
      <c r="C2907" s="37" t="s">
        <v>8738</v>
      </c>
      <c r="D2907" s="32" t="s">
        <v>18</v>
      </c>
      <c r="E2907" s="32" t="s">
        <v>62</v>
      </c>
      <c r="G2907"/>
      <c r="H2907"/>
    </row>
    <row r="2908" spans="1:8" x14ac:dyDescent="0.3">
      <c r="A2908" s="2" t="s">
        <v>277</v>
      </c>
      <c r="B2908" s="36">
        <v>16</v>
      </c>
      <c r="C2908" s="37" t="s">
        <v>8738</v>
      </c>
      <c r="D2908" s="32" t="s">
        <v>18</v>
      </c>
      <c r="E2908" s="32" t="s">
        <v>62</v>
      </c>
      <c r="G2908"/>
      <c r="H2908"/>
    </row>
    <row r="2909" spans="1:8" x14ac:dyDescent="0.3">
      <c r="A2909" s="2" t="s">
        <v>277</v>
      </c>
      <c r="B2909" s="36">
        <v>16</v>
      </c>
      <c r="C2909" s="37" t="s">
        <v>8738</v>
      </c>
      <c r="D2909" s="32" t="s">
        <v>18</v>
      </c>
      <c r="E2909" s="32" t="s">
        <v>62</v>
      </c>
      <c r="G2909"/>
      <c r="H2909"/>
    </row>
    <row r="2910" spans="1:8" x14ac:dyDescent="0.3">
      <c r="A2910" s="2" t="s">
        <v>277</v>
      </c>
      <c r="B2910" s="36">
        <v>16</v>
      </c>
      <c r="C2910" s="37" t="s">
        <v>8738</v>
      </c>
      <c r="D2910" s="32" t="s">
        <v>18</v>
      </c>
      <c r="E2910" s="32" t="s">
        <v>62</v>
      </c>
      <c r="G2910"/>
      <c r="H2910"/>
    </row>
    <row r="2911" spans="1:8" x14ac:dyDescent="0.3">
      <c r="A2911" s="2" t="s">
        <v>277</v>
      </c>
      <c r="B2911" s="36">
        <v>16</v>
      </c>
      <c r="C2911" s="37" t="s">
        <v>8738</v>
      </c>
      <c r="D2911" s="32" t="s">
        <v>18</v>
      </c>
      <c r="E2911" s="32" t="s">
        <v>62</v>
      </c>
      <c r="G2911"/>
      <c r="H2911"/>
    </row>
    <row r="2912" spans="1:8" x14ac:dyDescent="0.3">
      <c r="A2912" s="2" t="s">
        <v>277</v>
      </c>
      <c r="B2912" s="36">
        <v>16</v>
      </c>
      <c r="C2912" s="37" t="s">
        <v>8738</v>
      </c>
      <c r="D2912" s="32" t="s">
        <v>18</v>
      </c>
      <c r="E2912" s="32" t="s">
        <v>62</v>
      </c>
      <c r="G2912"/>
      <c r="H2912"/>
    </row>
    <row r="2913" spans="1:8" x14ac:dyDescent="0.3">
      <c r="A2913" s="2" t="s">
        <v>277</v>
      </c>
      <c r="B2913" s="36">
        <v>16</v>
      </c>
      <c r="C2913" s="37" t="s">
        <v>8738</v>
      </c>
      <c r="D2913" s="32" t="s">
        <v>18</v>
      </c>
      <c r="E2913" s="32" t="s">
        <v>62</v>
      </c>
      <c r="G2913"/>
      <c r="H2913"/>
    </row>
    <row r="2914" spans="1:8" x14ac:dyDescent="0.3">
      <c r="A2914" s="2" t="s">
        <v>277</v>
      </c>
      <c r="B2914" s="36">
        <v>16</v>
      </c>
      <c r="C2914" s="37" t="s">
        <v>8738</v>
      </c>
      <c r="D2914" s="32" t="s">
        <v>18</v>
      </c>
      <c r="E2914" s="32" t="s">
        <v>62</v>
      </c>
      <c r="G2914"/>
      <c r="H2914"/>
    </row>
    <row r="2915" spans="1:8" x14ac:dyDescent="0.3">
      <c r="A2915" s="2" t="s">
        <v>277</v>
      </c>
      <c r="B2915" s="36">
        <v>16</v>
      </c>
      <c r="C2915" s="37" t="s">
        <v>8738</v>
      </c>
      <c r="D2915" s="32" t="s">
        <v>18</v>
      </c>
      <c r="E2915" s="32" t="s">
        <v>62</v>
      </c>
      <c r="G2915"/>
      <c r="H2915"/>
    </row>
    <row r="2916" spans="1:8" x14ac:dyDescent="0.3">
      <c r="A2916" s="2" t="s">
        <v>277</v>
      </c>
      <c r="B2916" s="36">
        <v>16</v>
      </c>
      <c r="C2916" s="37" t="s">
        <v>8738</v>
      </c>
      <c r="D2916" s="32" t="s">
        <v>18</v>
      </c>
      <c r="E2916" s="32" t="s">
        <v>62</v>
      </c>
      <c r="G2916"/>
      <c r="H2916"/>
    </row>
    <row r="2917" spans="1:8" x14ac:dyDescent="0.3">
      <c r="A2917" s="2" t="s">
        <v>277</v>
      </c>
      <c r="B2917" s="36">
        <v>16</v>
      </c>
      <c r="C2917" s="37" t="s">
        <v>8738</v>
      </c>
      <c r="D2917" s="32" t="s">
        <v>18</v>
      </c>
      <c r="E2917" s="32" t="s">
        <v>62</v>
      </c>
      <c r="G2917"/>
      <c r="H2917"/>
    </row>
    <row r="2918" spans="1:8" x14ac:dyDescent="0.3">
      <c r="A2918" s="2" t="s">
        <v>277</v>
      </c>
      <c r="B2918" s="36">
        <v>16</v>
      </c>
      <c r="C2918" s="37" t="s">
        <v>8738</v>
      </c>
      <c r="D2918" s="32" t="s">
        <v>18</v>
      </c>
      <c r="E2918" s="32" t="s">
        <v>62</v>
      </c>
      <c r="G2918"/>
      <c r="H2918"/>
    </row>
    <row r="2919" spans="1:8" x14ac:dyDescent="0.3">
      <c r="A2919" s="2" t="s">
        <v>277</v>
      </c>
      <c r="B2919" s="36">
        <v>16</v>
      </c>
      <c r="C2919" s="37" t="s">
        <v>8738</v>
      </c>
      <c r="D2919" s="32" t="s">
        <v>18</v>
      </c>
      <c r="E2919" s="32" t="s">
        <v>62</v>
      </c>
      <c r="G2919"/>
      <c r="H2919"/>
    </row>
    <row r="2920" spans="1:8" x14ac:dyDescent="0.3">
      <c r="A2920" s="2" t="s">
        <v>277</v>
      </c>
      <c r="B2920" s="36">
        <v>16</v>
      </c>
      <c r="C2920" s="37" t="s">
        <v>8738</v>
      </c>
      <c r="D2920" s="32" t="s">
        <v>18</v>
      </c>
      <c r="E2920" s="32" t="s">
        <v>62</v>
      </c>
      <c r="G2920"/>
      <c r="H2920"/>
    </row>
    <row r="2921" spans="1:8" x14ac:dyDescent="0.3">
      <c r="A2921" s="2" t="s">
        <v>277</v>
      </c>
      <c r="B2921" s="36">
        <v>16</v>
      </c>
      <c r="C2921" s="37" t="s">
        <v>8738</v>
      </c>
      <c r="D2921" s="32" t="s">
        <v>18</v>
      </c>
      <c r="E2921" s="32" t="s">
        <v>62</v>
      </c>
      <c r="G2921"/>
      <c r="H2921"/>
    </row>
    <row r="2922" spans="1:8" x14ac:dyDescent="0.3">
      <c r="A2922" s="2" t="s">
        <v>277</v>
      </c>
      <c r="B2922" s="36">
        <v>16</v>
      </c>
      <c r="C2922" s="37" t="s">
        <v>8738</v>
      </c>
      <c r="D2922" s="32" t="s">
        <v>18</v>
      </c>
      <c r="E2922" s="32" t="s">
        <v>62</v>
      </c>
      <c r="G2922"/>
      <c r="H2922"/>
    </row>
    <row r="2923" spans="1:8" x14ac:dyDescent="0.3">
      <c r="A2923" s="2" t="s">
        <v>277</v>
      </c>
      <c r="B2923" s="36">
        <v>16</v>
      </c>
      <c r="C2923" s="37" t="s">
        <v>8738</v>
      </c>
      <c r="D2923" s="32" t="s">
        <v>18</v>
      </c>
      <c r="E2923" s="32" t="s">
        <v>62</v>
      </c>
      <c r="G2923"/>
      <c r="H2923"/>
    </row>
    <row r="2924" spans="1:8" x14ac:dyDescent="0.3">
      <c r="A2924" s="2" t="s">
        <v>277</v>
      </c>
      <c r="B2924" s="36">
        <v>16</v>
      </c>
      <c r="C2924" s="37" t="s">
        <v>8738</v>
      </c>
      <c r="D2924" s="32" t="s">
        <v>18</v>
      </c>
      <c r="E2924" s="32" t="s">
        <v>62</v>
      </c>
      <c r="G2924"/>
      <c r="H2924"/>
    </row>
    <row r="2925" spans="1:8" x14ac:dyDescent="0.3">
      <c r="A2925" s="2" t="s">
        <v>277</v>
      </c>
      <c r="B2925" s="36">
        <v>16</v>
      </c>
      <c r="C2925" s="37" t="s">
        <v>8738</v>
      </c>
      <c r="D2925" s="32" t="s">
        <v>18</v>
      </c>
      <c r="E2925" s="32" t="s">
        <v>62</v>
      </c>
      <c r="G2925"/>
      <c r="H2925"/>
    </row>
    <row r="2926" spans="1:8" x14ac:dyDescent="0.3">
      <c r="A2926" s="2" t="s">
        <v>277</v>
      </c>
      <c r="B2926" s="36">
        <v>16</v>
      </c>
      <c r="C2926" s="37" t="s">
        <v>8738</v>
      </c>
      <c r="D2926" s="32" t="s">
        <v>18</v>
      </c>
      <c r="E2926" s="32" t="s">
        <v>62</v>
      </c>
      <c r="G2926"/>
      <c r="H2926"/>
    </row>
    <row r="2927" spans="1:8" x14ac:dyDescent="0.3">
      <c r="A2927" s="2" t="s">
        <v>277</v>
      </c>
      <c r="B2927" s="36">
        <v>16</v>
      </c>
      <c r="C2927" s="37" t="s">
        <v>8738</v>
      </c>
      <c r="D2927" s="32" t="s">
        <v>18</v>
      </c>
      <c r="E2927" s="32" t="s">
        <v>62</v>
      </c>
      <c r="G2927"/>
      <c r="H2927"/>
    </row>
    <row r="2928" spans="1:8" x14ac:dyDescent="0.3">
      <c r="A2928" s="2" t="s">
        <v>277</v>
      </c>
      <c r="B2928" s="36">
        <v>16</v>
      </c>
      <c r="C2928" s="37" t="s">
        <v>8738</v>
      </c>
      <c r="D2928" s="32" t="s">
        <v>18</v>
      </c>
      <c r="E2928" s="32" t="s">
        <v>62</v>
      </c>
      <c r="G2928"/>
      <c r="H2928"/>
    </row>
    <row r="2929" spans="1:8" x14ac:dyDescent="0.3">
      <c r="A2929" s="2" t="s">
        <v>277</v>
      </c>
      <c r="B2929" s="36">
        <v>16</v>
      </c>
      <c r="C2929" s="37" t="s">
        <v>8738</v>
      </c>
      <c r="D2929" s="32" t="s">
        <v>18</v>
      </c>
      <c r="E2929" s="32" t="s">
        <v>62</v>
      </c>
      <c r="G2929"/>
      <c r="H2929"/>
    </row>
    <row r="2930" spans="1:8" x14ac:dyDescent="0.3">
      <c r="A2930" s="2" t="s">
        <v>277</v>
      </c>
      <c r="B2930" s="36">
        <v>16</v>
      </c>
      <c r="C2930" s="37" t="s">
        <v>8738</v>
      </c>
      <c r="D2930" s="32" t="s">
        <v>18</v>
      </c>
      <c r="E2930" s="32" t="s">
        <v>62</v>
      </c>
      <c r="G2930"/>
      <c r="H2930"/>
    </row>
    <row r="2931" spans="1:8" x14ac:dyDescent="0.3">
      <c r="A2931" s="2" t="s">
        <v>277</v>
      </c>
      <c r="B2931" s="36">
        <v>16</v>
      </c>
      <c r="C2931" s="37" t="s">
        <v>8738</v>
      </c>
      <c r="D2931" s="32" t="s">
        <v>18</v>
      </c>
      <c r="E2931" s="32" t="s">
        <v>62</v>
      </c>
      <c r="G2931"/>
      <c r="H2931"/>
    </row>
    <row r="2932" spans="1:8" x14ac:dyDescent="0.3">
      <c r="A2932" s="2" t="s">
        <v>277</v>
      </c>
      <c r="B2932" s="36">
        <v>16</v>
      </c>
      <c r="C2932" s="37" t="s">
        <v>8738</v>
      </c>
      <c r="D2932" s="32" t="s">
        <v>18</v>
      </c>
      <c r="E2932" s="32" t="s">
        <v>62</v>
      </c>
      <c r="G2932"/>
      <c r="H2932"/>
    </row>
    <row r="2933" spans="1:8" x14ac:dyDescent="0.3">
      <c r="A2933" s="2" t="s">
        <v>277</v>
      </c>
      <c r="B2933" s="36">
        <v>16</v>
      </c>
      <c r="C2933" s="37" t="s">
        <v>8738</v>
      </c>
      <c r="D2933" s="32" t="s">
        <v>18</v>
      </c>
      <c r="E2933" s="32" t="s">
        <v>62</v>
      </c>
      <c r="G2933"/>
      <c r="H2933"/>
    </row>
    <row r="2934" spans="1:8" x14ac:dyDescent="0.3">
      <c r="A2934" s="2" t="s">
        <v>277</v>
      </c>
      <c r="B2934" s="36">
        <v>16</v>
      </c>
      <c r="C2934" s="37" t="s">
        <v>8738</v>
      </c>
      <c r="D2934" s="32" t="s">
        <v>18</v>
      </c>
      <c r="E2934" s="32" t="s">
        <v>62</v>
      </c>
      <c r="G2934"/>
      <c r="H2934"/>
    </row>
    <row r="2935" spans="1:8" x14ac:dyDescent="0.3">
      <c r="A2935" s="2" t="s">
        <v>277</v>
      </c>
      <c r="B2935" s="36">
        <v>16</v>
      </c>
      <c r="C2935" s="37" t="s">
        <v>8738</v>
      </c>
      <c r="D2935" s="32" t="s">
        <v>18</v>
      </c>
      <c r="E2935" s="32" t="s">
        <v>62</v>
      </c>
      <c r="G2935"/>
      <c r="H2935"/>
    </row>
    <row r="2936" spans="1:8" x14ac:dyDescent="0.3">
      <c r="A2936" s="2" t="s">
        <v>277</v>
      </c>
      <c r="B2936" s="36">
        <v>16</v>
      </c>
      <c r="C2936" s="37" t="s">
        <v>8738</v>
      </c>
      <c r="D2936" s="32" t="s">
        <v>18</v>
      </c>
      <c r="E2936" s="32" t="s">
        <v>62</v>
      </c>
      <c r="G2936"/>
      <c r="H2936"/>
    </row>
    <row r="2937" spans="1:8" x14ac:dyDescent="0.3">
      <c r="A2937" s="2" t="s">
        <v>277</v>
      </c>
      <c r="B2937" s="36">
        <v>16</v>
      </c>
      <c r="C2937" s="37" t="s">
        <v>8738</v>
      </c>
      <c r="D2937" s="32" t="s">
        <v>18</v>
      </c>
      <c r="E2937" s="32" t="s">
        <v>62</v>
      </c>
      <c r="G2937"/>
      <c r="H2937"/>
    </row>
    <row r="2938" spans="1:8" x14ac:dyDescent="0.3">
      <c r="A2938" s="2" t="s">
        <v>277</v>
      </c>
      <c r="B2938" s="36">
        <v>16</v>
      </c>
      <c r="C2938" s="37" t="s">
        <v>8738</v>
      </c>
      <c r="D2938" s="32" t="s">
        <v>18</v>
      </c>
      <c r="E2938" s="32" t="s">
        <v>62</v>
      </c>
      <c r="G2938"/>
      <c r="H2938"/>
    </row>
    <row r="2939" spans="1:8" x14ac:dyDescent="0.3">
      <c r="A2939" s="2" t="s">
        <v>277</v>
      </c>
      <c r="B2939" s="36">
        <v>16</v>
      </c>
      <c r="C2939" s="37" t="s">
        <v>8738</v>
      </c>
      <c r="D2939" s="32" t="s">
        <v>18</v>
      </c>
      <c r="E2939" s="32" t="s">
        <v>62</v>
      </c>
      <c r="G2939"/>
      <c r="H2939"/>
    </row>
    <row r="2940" spans="1:8" x14ac:dyDescent="0.3">
      <c r="A2940" s="2" t="s">
        <v>277</v>
      </c>
      <c r="B2940" s="36">
        <v>16</v>
      </c>
      <c r="C2940" s="37" t="s">
        <v>8738</v>
      </c>
      <c r="D2940" s="32" t="s">
        <v>18</v>
      </c>
      <c r="E2940" s="32" t="s">
        <v>62</v>
      </c>
      <c r="G2940"/>
      <c r="H2940"/>
    </row>
    <row r="2941" spans="1:8" x14ac:dyDescent="0.3">
      <c r="A2941" s="2" t="s">
        <v>277</v>
      </c>
      <c r="B2941" s="36">
        <v>16</v>
      </c>
      <c r="C2941" s="37" t="s">
        <v>8738</v>
      </c>
      <c r="D2941" s="32" t="s">
        <v>18</v>
      </c>
      <c r="E2941" s="32" t="s">
        <v>62</v>
      </c>
      <c r="G2941"/>
      <c r="H2941"/>
    </row>
    <row r="2942" spans="1:8" x14ac:dyDescent="0.3">
      <c r="A2942" s="2" t="s">
        <v>277</v>
      </c>
      <c r="B2942" s="36">
        <v>16</v>
      </c>
      <c r="C2942" s="37" t="s">
        <v>8738</v>
      </c>
      <c r="D2942" s="32" t="s">
        <v>18</v>
      </c>
      <c r="E2942" s="32" t="s">
        <v>62</v>
      </c>
      <c r="G2942"/>
      <c r="H2942"/>
    </row>
    <row r="2943" spans="1:8" x14ac:dyDescent="0.3">
      <c r="A2943" s="2" t="s">
        <v>277</v>
      </c>
      <c r="B2943" s="36">
        <v>16</v>
      </c>
      <c r="C2943" s="37" t="s">
        <v>8738</v>
      </c>
      <c r="D2943" s="32" t="s">
        <v>18</v>
      </c>
      <c r="E2943" s="32" t="s">
        <v>62</v>
      </c>
      <c r="G2943"/>
      <c r="H2943"/>
    </row>
    <row r="2944" spans="1:8" x14ac:dyDescent="0.3">
      <c r="A2944" s="2" t="s">
        <v>277</v>
      </c>
      <c r="B2944" s="36">
        <v>16</v>
      </c>
      <c r="C2944" s="37" t="s">
        <v>8738</v>
      </c>
      <c r="D2944" s="32" t="s">
        <v>18</v>
      </c>
      <c r="E2944" s="32" t="s">
        <v>62</v>
      </c>
      <c r="G2944"/>
      <c r="H2944"/>
    </row>
    <row r="2945" spans="1:8" x14ac:dyDescent="0.3">
      <c r="A2945" s="2" t="s">
        <v>277</v>
      </c>
      <c r="B2945" s="36">
        <v>16</v>
      </c>
      <c r="C2945" s="37" t="s">
        <v>8738</v>
      </c>
      <c r="D2945" s="32" t="s">
        <v>18</v>
      </c>
      <c r="E2945" s="32" t="s">
        <v>62</v>
      </c>
      <c r="G2945"/>
      <c r="H2945"/>
    </row>
    <row r="2946" spans="1:8" x14ac:dyDescent="0.3">
      <c r="A2946" s="2" t="s">
        <v>277</v>
      </c>
      <c r="B2946" s="36">
        <v>16</v>
      </c>
      <c r="C2946" s="37" t="s">
        <v>8738</v>
      </c>
      <c r="D2946" s="32" t="s">
        <v>18</v>
      </c>
      <c r="E2946" s="32" t="s">
        <v>62</v>
      </c>
      <c r="G2946"/>
      <c r="H2946"/>
    </row>
    <row r="2947" spans="1:8" x14ac:dyDescent="0.3">
      <c r="A2947" s="2" t="s">
        <v>277</v>
      </c>
      <c r="B2947" s="36">
        <v>16</v>
      </c>
      <c r="C2947" s="37" t="s">
        <v>8738</v>
      </c>
      <c r="D2947" s="32" t="s">
        <v>18</v>
      </c>
      <c r="E2947" s="32" t="s">
        <v>62</v>
      </c>
      <c r="G2947"/>
      <c r="H2947"/>
    </row>
    <row r="2948" spans="1:8" x14ac:dyDescent="0.3">
      <c r="A2948" s="2" t="s">
        <v>277</v>
      </c>
      <c r="B2948" s="36">
        <v>16</v>
      </c>
      <c r="C2948" s="37" t="s">
        <v>8738</v>
      </c>
      <c r="D2948" s="32" t="s">
        <v>18</v>
      </c>
      <c r="E2948" s="32" t="s">
        <v>62</v>
      </c>
      <c r="G2948"/>
      <c r="H2948"/>
    </row>
    <row r="2949" spans="1:8" x14ac:dyDescent="0.3">
      <c r="A2949" s="2" t="s">
        <v>277</v>
      </c>
      <c r="B2949" s="36">
        <v>16</v>
      </c>
      <c r="C2949" s="37" t="s">
        <v>8738</v>
      </c>
      <c r="D2949" s="32" t="s">
        <v>18</v>
      </c>
      <c r="E2949" s="32" t="s">
        <v>62</v>
      </c>
      <c r="G2949"/>
      <c r="H2949"/>
    </row>
    <row r="2950" spans="1:8" x14ac:dyDescent="0.3">
      <c r="A2950" s="2" t="s">
        <v>277</v>
      </c>
      <c r="B2950" s="36">
        <v>16</v>
      </c>
      <c r="C2950" s="37" t="s">
        <v>8738</v>
      </c>
      <c r="D2950" s="32" t="s">
        <v>18</v>
      </c>
      <c r="E2950" s="32" t="s">
        <v>62</v>
      </c>
      <c r="G2950"/>
      <c r="H2950"/>
    </row>
    <row r="2951" spans="1:8" x14ac:dyDescent="0.3">
      <c r="A2951" s="2" t="s">
        <v>277</v>
      </c>
      <c r="B2951" s="36">
        <v>16</v>
      </c>
      <c r="C2951" s="37" t="s">
        <v>8738</v>
      </c>
      <c r="D2951" s="32" t="s">
        <v>18</v>
      </c>
      <c r="E2951" s="32" t="s">
        <v>62</v>
      </c>
      <c r="G2951"/>
      <c r="H2951"/>
    </row>
    <row r="2952" spans="1:8" x14ac:dyDescent="0.3">
      <c r="A2952" s="2" t="s">
        <v>277</v>
      </c>
      <c r="B2952" s="36">
        <v>16</v>
      </c>
      <c r="C2952" s="37" t="s">
        <v>8738</v>
      </c>
      <c r="D2952" s="32" t="s">
        <v>18</v>
      </c>
      <c r="E2952" s="32" t="s">
        <v>62</v>
      </c>
      <c r="G2952"/>
      <c r="H2952"/>
    </row>
    <row r="2953" spans="1:8" x14ac:dyDescent="0.3">
      <c r="A2953" s="2" t="s">
        <v>277</v>
      </c>
      <c r="B2953" s="36">
        <v>16</v>
      </c>
      <c r="C2953" s="37" t="s">
        <v>8738</v>
      </c>
      <c r="D2953" s="32" t="s">
        <v>18</v>
      </c>
      <c r="E2953" s="32" t="s">
        <v>62</v>
      </c>
      <c r="G2953"/>
      <c r="H2953"/>
    </row>
    <row r="2954" spans="1:8" x14ac:dyDescent="0.3">
      <c r="A2954" s="2" t="s">
        <v>277</v>
      </c>
      <c r="B2954" s="36">
        <v>16</v>
      </c>
      <c r="C2954" s="37" t="s">
        <v>8738</v>
      </c>
      <c r="D2954" s="32" t="s">
        <v>18</v>
      </c>
      <c r="E2954" s="32" t="s">
        <v>62</v>
      </c>
      <c r="G2954"/>
      <c r="H2954"/>
    </row>
    <row r="2955" spans="1:8" x14ac:dyDescent="0.3">
      <c r="A2955" s="2" t="s">
        <v>277</v>
      </c>
      <c r="B2955" s="36">
        <v>16</v>
      </c>
      <c r="C2955" s="37" t="s">
        <v>8738</v>
      </c>
      <c r="D2955" s="32" t="s">
        <v>18</v>
      </c>
      <c r="E2955" s="32" t="s">
        <v>62</v>
      </c>
      <c r="G2955"/>
      <c r="H2955"/>
    </row>
    <row r="2956" spans="1:8" x14ac:dyDescent="0.3">
      <c r="A2956" s="2" t="s">
        <v>277</v>
      </c>
      <c r="B2956" s="36">
        <v>16</v>
      </c>
      <c r="C2956" s="37" t="s">
        <v>8738</v>
      </c>
      <c r="D2956" s="32" t="s">
        <v>18</v>
      </c>
      <c r="E2956" s="32" t="s">
        <v>62</v>
      </c>
      <c r="G2956"/>
      <c r="H2956"/>
    </row>
    <row r="2957" spans="1:8" x14ac:dyDescent="0.3">
      <c r="A2957" s="2" t="s">
        <v>277</v>
      </c>
      <c r="B2957" s="36">
        <v>16</v>
      </c>
      <c r="C2957" s="37" t="s">
        <v>8738</v>
      </c>
      <c r="D2957" s="32" t="s">
        <v>18</v>
      </c>
      <c r="E2957" s="32" t="s">
        <v>62</v>
      </c>
      <c r="G2957"/>
      <c r="H2957"/>
    </row>
    <row r="2958" spans="1:8" x14ac:dyDescent="0.3">
      <c r="A2958" s="2" t="s">
        <v>277</v>
      </c>
      <c r="B2958" s="36">
        <v>16</v>
      </c>
      <c r="C2958" s="37" t="s">
        <v>8738</v>
      </c>
      <c r="D2958" s="32" t="s">
        <v>18</v>
      </c>
      <c r="E2958" s="32" t="s">
        <v>62</v>
      </c>
      <c r="G2958"/>
      <c r="H2958"/>
    </row>
    <row r="2959" spans="1:8" x14ac:dyDescent="0.3">
      <c r="A2959" s="2" t="s">
        <v>277</v>
      </c>
      <c r="B2959" s="36">
        <v>16</v>
      </c>
      <c r="C2959" s="37" t="s">
        <v>8738</v>
      </c>
      <c r="D2959" s="32" t="s">
        <v>18</v>
      </c>
      <c r="E2959" s="32" t="s">
        <v>62</v>
      </c>
      <c r="G2959"/>
      <c r="H2959"/>
    </row>
    <row r="2960" spans="1:8" x14ac:dyDescent="0.3">
      <c r="A2960" s="2" t="s">
        <v>277</v>
      </c>
      <c r="B2960" s="36">
        <v>16</v>
      </c>
      <c r="C2960" s="37" t="s">
        <v>8738</v>
      </c>
      <c r="D2960" s="32" t="s">
        <v>18</v>
      </c>
      <c r="E2960" s="32" t="s">
        <v>62</v>
      </c>
      <c r="G2960"/>
      <c r="H2960"/>
    </row>
    <row r="2961" spans="1:8" x14ac:dyDescent="0.3">
      <c r="A2961" s="2" t="s">
        <v>277</v>
      </c>
      <c r="B2961" s="36">
        <v>16</v>
      </c>
      <c r="C2961" s="37" t="s">
        <v>8738</v>
      </c>
      <c r="D2961" s="32" t="s">
        <v>18</v>
      </c>
      <c r="E2961" s="32" t="s">
        <v>62</v>
      </c>
      <c r="G2961"/>
      <c r="H2961"/>
    </row>
    <row r="2962" spans="1:8" x14ac:dyDescent="0.3">
      <c r="A2962" s="2" t="s">
        <v>277</v>
      </c>
      <c r="B2962" s="36">
        <v>16</v>
      </c>
      <c r="C2962" s="37" t="s">
        <v>8738</v>
      </c>
      <c r="D2962" s="32" t="s">
        <v>18</v>
      </c>
      <c r="E2962" s="32" t="s">
        <v>62</v>
      </c>
      <c r="G2962"/>
      <c r="H2962"/>
    </row>
    <row r="2963" spans="1:8" x14ac:dyDescent="0.3">
      <c r="A2963" s="2" t="s">
        <v>277</v>
      </c>
      <c r="B2963" s="36">
        <v>16</v>
      </c>
      <c r="C2963" s="37" t="s">
        <v>8738</v>
      </c>
      <c r="D2963" s="32" t="s">
        <v>18</v>
      </c>
      <c r="E2963" s="32" t="s">
        <v>62</v>
      </c>
      <c r="G2963"/>
      <c r="H2963"/>
    </row>
    <row r="2964" spans="1:8" x14ac:dyDescent="0.3">
      <c r="A2964" s="2" t="s">
        <v>277</v>
      </c>
      <c r="B2964" s="36">
        <v>16</v>
      </c>
      <c r="C2964" s="37" t="s">
        <v>8738</v>
      </c>
      <c r="D2964" s="32" t="s">
        <v>18</v>
      </c>
      <c r="E2964" s="32" t="s">
        <v>62</v>
      </c>
      <c r="G2964"/>
      <c r="H2964"/>
    </row>
    <row r="2965" spans="1:8" x14ac:dyDescent="0.3">
      <c r="A2965" s="2" t="s">
        <v>277</v>
      </c>
      <c r="B2965" s="36">
        <v>16</v>
      </c>
      <c r="C2965" s="37" t="s">
        <v>8738</v>
      </c>
      <c r="D2965" s="32" t="s">
        <v>18</v>
      </c>
      <c r="E2965" s="32" t="s">
        <v>62</v>
      </c>
      <c r="G2965"/>
      <c r="H2965"/>
    </row>
    <row r="2966" spans="1:8" x14ac:dyDescent="0.3">
      <c r="A2966" s="2" t="s">
        <v>277</v>
      </c>
      <c r="B2966" s="36">
        <v>16</v>
      </c>
      <c r="C2966" s="37" t="s">
        <v>8738</v>
      </c>
      <c r="D2966" s="32" t="s">
        <v>18</v>
      </c>
      <c r="E2966" s="32" t="s">
        <v>62</v>
      </c>
      <c r="G2966"/>
      <c r="H2966"/>
    </row>
    <row r="2967" spans="1:8" x14ac:dyDescent="0.3">
      <c r="A2967" s="2" t="s">
        <v>277</v>
      </c>
      <c r="B2967" s="36">
        <v>16</v>
      </c>
      <c r="C2967" s="37" t="s">
        <v>8738</v>
      </c>
      <c r="D2967" s="32" t="s">
        <v>18</v>
      </c>
      <c r="E2967" s="32" t="s">
        <v>62</v>
      </c>
      <c r="G2967"/>
      <c r="H2967"/>
    </row>
    <row r="2968" spans="1:8" x14ac:dyDescent="0.3">
      <c r="A2968" s="2" t="s">
        <v>277</v>
      </c>
      <c r="B2968" s="36">
        <v>16</v>
      </c>
      <c r="C2968" s="37" t="s">
        <v>8738</v>
      </c>
      <c r="D2968" s="32" t="s">
        <v>18</v>
      </c>
      <c r="E2968" s="32" t="s">
        <v>62</v>
      </c>
      <c r="G2968"/>
      <c r="H2968"/>
    </row>
    <row r="2969" spans="1:8" x14ac:dyDescent="0.3">
      <c r="A2969" s="2" t="s">
        <v>277</v>
      </c>
      <c r="B2969" s="36">
        <v>16</v>
      </c>
      <c r="C2969" s="37" t="s">
        <v>8738</v>
      </c>
      <c r="D2969" s="32" t="s">
        <v>18</v>
      </c>
      <c r="E2969" s="32" t="s">
        <v>62</v>
      </c>
      <c r="G2969"/>
      <c r="H2969"/>
    </row>
    <row r="2970" spans="1:8" x14ac:dyDescent="0.3">
      <c r="A2970" s="2" t="s">
        <v>277</v>
      </c>
      <c r="B2970" s="36">
        <v>16</v>
      </c>
      <c r="C2970" s="37" t="s">
        <v>8738</v>
      </c>
      <c r="D2970" s="32" t="s">
        <v>18</v>
      </c>
      <c r="E2970" s="32" t="s">
        <v>62</v>
      </c>
      <c r="G2970"/>
      <c r="H2970"/>
    </row>
    <row r="2971" spans="1:8" x14ac:dyDescent="0.3">
      <c r="A2971" s="2" t="s">
        <v>277</v>
      </c>
      <c r="B2971" s="36">
        <v>16</v>
      </c>
      <c r="C2971" s="37" t="s">
        <v>8738</v>
      </c>
      <c r="D2971" s="32" t="s">
        <v>18</v>
      </c>
      <c r="E2971" s="32" t="s">
        <v>62</v>
      </c>
      <c r="G2971"/>
      <c r="H2971"/>
    </row>
    <row r="2972" spans="1:8" x14ac:dyDescent="0.3">
      <c r="A2972" s="2" t="s">
        <v>277</v>
      </c>
      <c r="B2972" s="36">
        <v>16</v>
      </c>
      <c r="C2972" s="37" t="s">
        <v>8738</v>
      </c>
      <c r="D2972" s="32" t="s">
        <v>18</v>
      </c>
      <c r="E2972" s="32" t="s">
        <v>62</v>
      </c>
      <c r="G2972"/>
      <c r="H2972"/>
    </row>
    <row r="2973" spans="1:8" x14ac:dyDescent="0.3">
      <c r="A2973" s="2" t="s">
        <v>277</v>
      </c>
      <c r="B2973" s="36">
        <v>16</v>
      </c>
      <c r="C2973" s="37" t="s">
        <v>8738</v>
      </c>
      <c r="D2973" s="32" t="s">
        <v>18</v>
      </c>
      <c r="E2973" s="32" t="s">
        <v>62</v>
      </c>
      <c r="G2973"/>
      <c r="H2973"/>
    </row>
    <row r="2974" spans="1:8" x14ac:dyDescent="0.3">
      <c r="A2974" s="2" t="s">
        <v>277</v>
      </c>
      <c r="B2974" s="36">
        <v>16</v>
      </c>
      <c r="C2974" s="37" t="s">
        <v>8738</v>
      </c>
      <c r="D2974" s="32" t="s">
        <v>18</v>
      </c>
      <c r="E2974" s="32" t="s">
        <v>62</v>
      </c>
      <c r="G2974"/>
      <c r="H2974"/>
    </row>
    <row r="2975" spans="1:8" x14ac:dyDescent="0.3">
      <c r="A2975" s="2" t="s">
        <v>277</v>
      </c>
      <c r="B2975" s="36">
        <v>16</v>
      </c>
      <c r="C2975" s="37" t="s">
        <v>8738</v>
      </c>
      <c r="D2975" s="32" t="s">
        <v>18</v>
      </c>
      <c r="E2975" s="32" t="s">
        <v>62</v>
      </c>
      <c r="G2975"/>
      <c r="H2975"/>
    </row>
    <row r="2976" spans="1:8" x14ac:dyDescent="0.3">
      <c r="A2976" s="2" t="s">
        <v>277</v>
      </c>
      <c r="B2976" s="36">
        <v>16</v>
      </c>
      <c r="C2976" s="37" t="s">
        <v>8738</v>
      </c>
      <c r="D2976" s="32" t="s">
        <v>18</v>
      </c>
      <c r="E2976" s="32" t="s">
        <v>62</v>
      </c>
      <c r="G2976"/>
      <c r="H2976"/>
    </row>
    <row r="2977" spans="1:8" x14ac:dyDescent="0.3">
      <c r="A2977" s="2" t="s">
        <v>277</v>
      </c>
      <c r="B2977" s="36">
        <v>16</v>
      </c>
      <c r="C2977" s="37" t="s">
        <v>8738</v>
      </c>
      <c r="D2977" s="32" t="s">
        <v>18</v>
      </c>
      <c r="E2977" s="32" t="s">
        <v>62</v>
      </c>
      <c r="G2977"/>
      <c r="H2977"/>
    </row>
    <row r="2978" spans="1:8" x14ac:dyDescent="0.3">
      <c r="A2978" s="2" t="s">
        <v>277</v>
      </c>
      <c r="B2978" s="36">
        <v>16</v>
      </c>
      <c r="C2978" s="37" t="s">
        <v>8738</v>
      </c>
      <c r="D2978" s="32" t="s">
        <v>18</v>
      </c>
      <c r="E2978" s="32" t="s">
        <v>62</v>
      </c>
      <c r="G2978"/>
      <c r="H2978"/>
    </row>
    <row r="2979" spans="1:8" x14ac:dyDescent="0.3">
      <c r="A2979" s="2" t="s">
        <v>277</v>
      </c>
      <c r="B2979" s="36">
        <v>16</v>
      </c>
      <c r="C2979" s="37" t="s">
        <v>8738</v>
      </c>
      <c r="D2979" s="32" t="s">
        <v>18</v>
      </c>
      <c r="E2979" s="32" t="s">
        <v>62</v>
      </c>
      <c r="G2979"/>
      <c r="H2979"/>
    </row>
    <row r="2980" spans="1:8" x14ac:dyDescent="0.3">
      <c r="A2980" s="2" t="s">
        <v>277</v>
      </c>
      <c r="B2980" s="36">
        <v>16</v>
      </c>
      <c r="C2980" s="37" t="s">
        <v>8738</v>
      </c>
      <c r="D2980" s="32" t="s">
        <v>18</v>
      </c>
      <c r="E2980" s="32" t="s">
        <v>62</v>
      </c>
      <c r="G2980"/>
      <c r="H2980"/>
    </row>
    <row r="2981" spans="1:8" x14ac:dyDescent="0.3">
      <c r="A2981" s="2" t="s">
        <v>277</v>
      </c>
      <c r="B2981" s="36">
        <v>16</v>
      </c>
      <c r="C2981" s="37" t="s">
        <v>8738</v>
      </c>
      <c r="D2981" s="32" t="s">
        <v>18</v>
      </c>
      <c r="E2981" s="32" t="s">
        <v>62</v>
      </c>
      <c r="G2981"/>
      <c r="H2981"/>
    </row>
    <row r="2982" spans="1:8" x14ac:dyDescent="0.3">
      <c r="A2982" s="2" t="s">
        <v>277</v>
      </c>
      <c r="B2982" s="36">
        <v>16</v>
      </c>
      <c r="C2982" s="37" t="s">
        <v>8738</v>
      </c>
      <c r="D2982" s="32" t="s">
        <v>18</v>
      </c>
      <c r="E2982" s="32" t="s">
        <v>62</v>
      </c>
      <c r="G2982"/>
      <c r="H2982"/>
    </row>
    <row r="2983" spans="1:8" x14ac:dyDescent="0.3">
      <c r="A2983" s="2" t="s">
        <v>277</v>
      </c>
      <c r="B2983" s="36">
        <v>16</v>
      </c>
      <c r="C2983" s="37" t="s">
        <v>8738</v>
      </c>
      <c r="D2983" s="32" t="s">
        <v>18</v>
      </c>
      <c r="E2983" s="32" t="s">
        <v>62</v>
      </c>
      <c r="G2983"/>
      <c r="H2983"/>
    </row>
    <row r="2984" spans="1:8" x14ac:dyDescent="0.3">
      <c r="A2984" s="2" t="s">
        <v>277</v>
      </c>
      <c r="B2984" s="36">
        <v>16</v>
      </c>
      <c r="C2984" s="37" t="s">
        <v>8738</v>
      </c>
      <c r="D2984" s="32" t="s">
        <v>18</v>
      </c>
      <c r="E2984" s="32" t="s">
        <v>62</v>
      </c>
      <c r="G2984"/>
      <c r="H2984"/>
    </row>
    <row r="2985" spans="1:8" x14ac:dyDescent="0.3">
      <c r="A2985" s="2" t="s">
        <v>277</v>
      </c>
      <c r="B2985" s="36">
        <v>16</v>
      </c>
      <c r="C2985" s="37" t="s">
        <v>8738</v>
      </c>
      <c r="D2985" s="32" t="s">
        <v>18</v>
      </c>
      <c r="E2985" s="32" t="s">
        <v>62</v>
      </c>
      <c r="G2985"/>
      <c r="H2985"/>
    </row>
    <row r="2986" spans="1:8" x14ac:dyDescent="0.3">
      <c r="A2986" s="2" t="s">
        <v>277</v>
      </c>
      <c r="B2986" s="36">
        <v>16</v>
      </c>
      <c r="C2986" s="37" t="s">
        <v>8738</v>
      </c>
      <c r="D2986" s="32" t="s">
        <v>18</v>
      </c>
      <c r="E2986" s="32" t="s">
        <v>62</v>
      </c>
      <c r="G2986"/>
      <c r="H2986"/>
    </row>
    <row r="2987" spans="1:8" x14ac:dyDescent="0.3">
      <c r="A2987" s="2" t="s">
        <v>277</v>
      </c>
      <c r="B2987" s="36">
        <v>16</v>
      </c>
      <c r="C2987" s="37" t="s">
        <v>8738</v>
      </c>
      <c r="D2987" s="32" t="s">
        <v>18</v>
      </c>
      <c r="E2987" s="32" t="s">
        <v>62</v>
      </c>
      <c r="G2987"/>
      <c r="H2987"/>
    </row>
    <row r="2988" spans="1:8" x14ac:dyDescent="0.3">
      <c r="A2988" s="2" t="s">
        <v>277</v>
      </c>
      <c r="B2988" s="36">
        <v>16</v>
      </c>
      <c r="C2988" s="37" t="s">
        <v>8738</v>
      </c>
      <c r="D2988" s="32" t="s">
        <v>18</v>
      </c>
      <c r="E2988" s="32" t="s">
        <v>62</v>
      </c>
      <c r="G2988"/>
      <c r="H2988"/>
    </row>
    <row r="2989" spans="1:8" x14ac:dyDescent="0.3">
      <c r="A2989" s="2" t="s">
        <v>277</v>
      </c>
      <c r="B2989" s="36">
        <v>16</v>
      </c>
      <c r="C2989" s="37" t="s">
        <v>8738</v>
      </c>
      <c r="D2989" s="32" t="s">
        <v>18</v>
      </c>
      <c r="E2989" s="32" t="s">
        <v>62</v>
      </c>
      <c r="G2989"/>
      <c r="H2989"/>
    </row>
    <row r="2990" spans="1:8" x14ac:dyDescent="0.3">
      <c r="A2990" s="2" t="s">
        <v>277</v>
      </c>
      <c r="B2990" s="36">
        <v>16</v>
      </c>
      <c r="C2990" s="37" t="s">
        <v>8738</v>
      </c>
      <c r="D2990" s="32" t="s">
        <v>18</v>
      </c>
      <c r="E2990" s="32" t="s">
        <v>62</v>
      </c>
      <c r="G2990"/>
      <c r="H2990"/>
    </row>
    <row r="2991" spans="1:8" x14ac:dyDescent="0.3">
      <c r="A2991" s="2" t="s">
        <v>277</v>
      </c>
      <c r="B2991" s="36">
        <v>16</v>
      </c>
      <c r="C2991" s="37" t="s">
        <v>8738</v>
      </c>
      <c r="D2991" s="32" t="s">
        <v>18</v>
      </c>
      <c r="E2991" s="32" t="s">
        <v>62</v>
      </c>
      <c r="G2991"/>
      <c r="H2991"/>
    </row>
    <row r="2992" spans="1:8" x14ac:dyDescent="0.3">
      <c r="A2992" s="2" t="s">
        <v>277</v>
      </c>
      <c r="B2992" s="36">
        <v>16</v>
      </c>
      <c r="C2992" s="37" t="s">
        <v>8738</v>
      </c>
      <c r="D2992" s="32" t="s">
        <v>18</v>
      </c>
      <c r="E2992" s="32" t="s">
        <v>62</v>
      </c>
      <c r="G2992"/>
      <c r="H2992"/>
    </row>
    <row r="2993" spans="1:8" x14ac:dyDescent="0.3">
      <c r="A2993" s="2" t="s">
        <v>277</v>
      </c>
      <c r="B2993" s="36">
        <v>16</v>
      </c>
      <c r="C2993" s="37" t="s">
        <v>8738</v>
      </c>
      <c r="D2993" s="32" t="s">
        <v>18</v>
      </c>
      <c r="E2993" s="32" t="s">
        <v>62</v>
      </c>
      <c r="G2993"/>
      <c r="H2993"/>
    </row>
    <row r="2994" spans="1:8" x14ac:dyDescent="0.3">
      <c r="A2994" s="2" t="s">
        <v>277</v>
      </c>
      <c r="B2994" s="36">
        <v>16</v>
      </c>
      <c r="C2994" s="37" t="s">
        <v>8738</v>
      </c>
      <c r="D2994" s="32" t="s">
        <v>18</v>
      </c>
      <c r="E2994" s="32" t="s">
        <v>62</v>
      </c>
      <c r="G2994"/>
      <c r="H2994"/>
    </row>
    <row r="2995" spans="1:8" x14ac:dyDescent="0.3">
      <c r="A2995" s="2" t="s">
        <v>277</v>
      </c>
      <c r="B2995" s="36">
        <v>16</v>
      </c>
      <c r="C2995" s="37" t="s">
        <v>8738</v>
      </c>
      <c r="D2995" s="32" t="s">
        <v>18</v>
      </c>
      <c r="E2995" s="32" t="s">
        <v>62</v>
      </c>
      <c r="G2995"/>
      <c r="H2995"/>
    </row>
    <row r="2996" spans="1:8" x14ac:dyDescent="0.3">
      <c r="A2996" s="2" t="s">
        <v>277</v>
      </c>
      <c r="B2996" s="36">
        <v>16</v>
      </c>
      <c r="C2996" s="37" t="s">
        <v>8738</v>
      </c>
      <c r="D2996" s="32" t="s">
        <v>18</v>
      </c>
      <c r="E2996" s="32" t="s">
        <v>62</v>
      </c>
      <c r="G2996"/>
      <c r="H2996"/>
    </row>
    <row r="2997" spans="1:8" x14ac:dyDescent="0.3">
      <c r="A2997" s="2" t="s">
        <v>277</v>
      </c>
      <c r="B2997" s="36">
        <v>16</v>
      </c>
      <c r="C2997" s="37" t="s">
        <v>8738</v>
      </c>
      <c r="D2997" s="32" t="s">
        <v>18</v>
      </c>
      <c r="E2997" s="32" t="s">
        <v>62</v>
      </c>
      <c r="G2997"/>
      <c r="H2997"/>
    </row>
    <row r="2998" spans="1:8" x14ac:dyDescent="0.3">
      <c r="A2998" s="2" t="s">
        <v>277</v>
      </c>
      <c r="B2998" s="36">
        <v>16</v>
      </c>
      <c r="C2998" s="37" t="s">
        <v>8738</v>
      </c>
      <c r="D2998" s="32" t="s">
        <v>18</v>
      </c>
      <c r="E2998" s="32" t="s">
        <v>62</v>
      </c>
      <c r="G2998"/>
      <c r="H2998"/>
    </row>
    <row r="2999" spans="1:8" x14ac:dyDescent="0.3">
      <c r="A2999" s="2" t="s">
        <v>277</v>
      </c>
      <c r="B2999" s="36">
        <v>16</v>
      </c>
      <c r="C2999" s="37" t="s">
        <v>8738</v>
      </c>
      <c r="D2999" s="32" t="s">
        <v>18</v>
      </c>
      <c r="E2999" s="32" t="s">
        <v>62</v>
      </c>
      <c r="G2999"/>
      <c r="H2999"/>
    </row>
    <row r="3000" spans="1:8" x14ac:dyDescent="0.3">
      <c r="A3000" s="2" t="s">
        <v>277</v>
      </c>
      <c r="B3000" s="36">
        <v>16</v>
      </c>
      <c r="C3000" s="37" t="s">
        <v>8738</v>
      </c>
      <c r="D3000" s="32" t="s">
        <v>18</v>
      </c>
      <c r="E3000" s="32" t="s">
        <v>62</v>
      </c>
      <c r="G3000"/>
      <c r="H3000"/>
    </row>
    <row r="3001" spans="1:8" x14ac:dyDescent="0.3">
      <c r="A3001" s="2" t="s">
        <v>277</v>
      </c>
      <c r="B3001" s="36">
        <v>16</v>
      </c>
      <c r="C3001" s="37" t="s">
        <v>8738</v>
      </c>
      <c r="D3001" s="32" t="s">
        <v>18</v>
      </c>
      <c r="E3001" s="32" t="s">
        <v>62</v>
      </c>
      <c r="G3001"/>
      <c r="H3001"/>
    </row>
    <row r="3002" spans="1:8" x14ac:dyDescent="0.3">
      <c r="A3002" s="2" t="s">
        <v>277</v>
      </c>
      <c r="B3002" s="36">
        <v>16</v>
      </c>
      <c r="C3002" s="37" t="s">
        <v>8738</v>
      </c>
      <c r="D3002" s="32" t="s">
        <v>18</v>
      </c>
      <c r="E3002" s="32" t="s">
        <v>62</v>
      </c>
      <c r="G3002"/>
      <c r="H3002"/>
    </row>
    <row r="3003" spans="1:8" x14ac:dyDescent="0.3">
      <c r="A3003" s="2" t="s">
        <v>277</v>
      </c>
      <c r="B3003" s="36">
        <v>16</v>
      </c>
      <c r="C3003" s="37" t="s">
        <v>8738</v>
      </c>
      <c r="D3003" s="32" t="s">
        <v>18</v>
      </c>
      <c r="E3003" s="32" t="s">
        <v>62</v>
      </c>
      <c r="G3003"/>
      <c r="H3003"/>
    </row>
    <row r="3004" spans="1:8" x14ac:dyDescent="0.3">
      <c r="A3004" s="2" t="s">
        <v>277</v>
      </c>
      <c r="B3004" s="36">
        <v>16</v>
      </c>
      <c r="C3004" s="37" t="s">
        <v>8738</v>
      </c>
      <c r="D3004" s="32" t="s">
        <v>18</v>
      </c>
      <c r="E3004" s="32" t="s">
        <v>62</v>
      </c>
      <c r="G3004"/>
      <c r="H3004"/>
    </row>
    <row r="3005" spans="1:8" x14ac:dyDescent="0.3">
      <c r="A3005" s="2" t="s">
        <v>277</v>
      </c>
      <c r="B3005" s="36">
        <v>16</v>
      </c>
      <c r="C3005" s="37" t="s">
        <v>8738</v>
      </c>
      <c r="D3005" s="32" t="s">
        <v>18</v>
      </c>
      <c r="E3005" s="32" t="s">
        <v>62</v>
      </c>
      <c r="G3005"/>
      <c r="H3005"/>
    </row>
    <row r="3006" spans="1:8" x14ac:dyDescent="0.3">
      <c r="A3006" s="2" t="s">
        <v>277</v>
      </c>
      <c r="B3006" s="36">
        <v>16</v>
      </c>
      <c r="C3006" s="37" t="s">
        <v>8738</v>
      </c>
      <c r="D3006" s="32" t="s">
        <v>18</v>
      </c>
      <c r="E3006" s="32" t="s">
        <v>62</v>
      </c>
      <c r="G3006"/>
      <c r="H3006"/>
    </row>
    <row r="3007" spans="1:8" x14ac:dyDescent="0.3">
      <c r="A3007" s="2" t="s">
        <v>277</v>
      </c>
      <c r="B3007" s="36">
        <v>16</v>
      </c>
      <c r="C3007" s="37" t="s">
        <v>8738</v>
      </c>
      <c r="D3007" s="32" t="s">
        <v>18</v>
      </c>
      <c r="E3007" s="32" t="s">
        <v>62</v>
      </c>
      <c r="G3007"/>
      <c r="H3007"/>
    </row>
    <row r="3008" spans="1:8" x14ac:dyDescent="0.3">
      <c r="A3008" s="2" t="s">
        <v>277</v>
      </c>
      <c r="B3008" s="36">
        <v>16</v>
      </c>
      <c r="C3008" s="37" t="s">
        <v>8738</v>
      </c>
      <c r="D3008" s="32" t="s">
        <v>18</v>
      </c>
      <c r="E3008" s="32" t="s">
        <v>62</v>
      </c>
      <c r="G3008"/>
      <c r="H3008"/>
    </row>
    <row r="3009" spans="1:8" x14ac:dyDescent="0.3">
      <c r="A3009" s="2" t="s">
        <v>277</v>
      </c>
      <c r="B3009" s="36">
        <v>16</v>
      </c>
      <c r="C3009" s="37" t="s">
        <v>8738</v>
      </c>
      <c r="D3009" s="32" t="s">
        <v>18</v>
      </c>
      <c r="E3009" s="32" t="s">
        <v>62</v>
      </c>
      <c r="G3009"/>
      <c r="H3009"/>
    </row>
    <row r="3010" spans="1:8" x14ac:dyDescent="0.3">
      <c r="A3010" s="2" t="s">
        <v>277</v>
      </c>
      <c r="B3010" s="36">
        <v>16</v>
      </c>
      <c r="C3010" s="37" t="s">
        <v>8738</v>
      </c>
      <c r="D3010" s="32" t="s">
        <v>18</v>
      </c>
      <c r="E3010" s="32" t="s">
        <v>62</v>
      </c>
      <c r="G3010"/>
      <c r="H3010"/>
    </row>
    <row r="3011" spans="1:8" x14ac:dyDescent="0.3">
      <c r="A3011" s="2" t="s">
        <v>277</v>
      </c>
      <c r="B3011" s="36">
        <v>16</v>
      </c>
      <c r="C3011" s="37" t="s">
        <v>8738</v>
      </c>
      <c r="D3011" s="32" t="s">
        <v>18</v>
      </c>
      <c r="E3011" s="32" t="s">
        <v>62</v>
      </c>
      <c r="G3011"/>
      <c r="H3011"/>
    </row>
    <row r="3012" spans="1:8" x14ac:dyDescent="0.3">
      <c r="A3012" s="2" t="s">
        <v>277</v>
      </c>
      <c r="B3012" s="36">
        <v>16</v>
      </c>
      <c r="C3012" s="37" t="s">
        <v>8738</v>
      </c>
      <c r="D3012" s="32" t="s">
        <v>18</v>
      </c>
      <c r="E3012" s="32" t="s">
        <v>62</v>
      </c>
      <c r="G3012"/>
      <c r="H3012"/>
    </row>
    <row r="3013" spans="1:8" x14ac:dyDescent="0.3">
      <c r="A3013" s="2" t="s">
        <v>277</v>
      </c>
      <c r="B3013" s="36">
        <v>16</v>
      </c>
      <c r="C3013" s="37" t="s">
        <v>8738</v>
      </c>
      <c r="D3013" s="32" t="s">
        <v>18</v>
      </c>
      <c r="E3013" s="32" t="s">
        <v>62</v>
      </c>
      <c r="G3013"/>
      <c r="H3013"/>
    </row>
    <row r="3014" spans="1:8" x14ac:dyDescent="0.3">
      <c r="A3014" s="2" t="s">
        <v>277</v>
      </c>
      <c r="B3014" s="36">
        <v>16</v>
      </c>
      <c r="C3014" s="37" t="s">
        <v>8738</v>
      </c>
      <c r="D3014" s="32" t="s">
        <v>18</v>
      </c>
      <c r="E3014" s="32" t="s">
        <v>62</v>
      </c>
      <c r="G3014"/>
      <c r="H3014"/>
    </row>
    <row r="3015" spans="1:8" x14ac:dyDescent="0.3">
      <c r="A3015" s="2" t="s">
        <v>277</v>
      </c>
      <c r="B3015" s="36">
        <v>16</v>
      </c>
      <c r="C3015" s="37" t="s">
        <v>8738</v>
      </c>
      <c r="D3015" s="32" t="s">
        <v>18</v>
      </c>
      <c r="E3015" s="32" t="s">
        <v>62</v>
      </c>
      <c r="G3015"/>
      <c r="H3015"/>
    </row>
    <row r="3016" spans="1:8" x14ac:dyDescent="0.3">
      <c r="A3016" s="2" t="s">
        <v>277</v>
      </c>
      <c r="B3016" s="36">
        <v>16</v>
      </c>
      <c r="C3016" s="37" t="s">
        <v>8738</v>
      </c>
      <c r="D3016" s="32" t="s">
        <v>18</v>
      </c>
      <c r="E3016" s="32" t="s">
        <v>62</v>
      </c>
      <c r="G3016"/>
      <c r="H3016"/>
    </row>
    <row r="3017" spans="1:8" x14ac:dyDescent="0.3">
      <c r="A3017" s="2" t="s">
        <v>277</v>
      </c>
      <c r="B3017" s="36">
        <v>16</v>
      </c>
      <c r="C3017" s="37" t="s">
        <v>8738</v>
      </c>
      <c r="D3017" s="32" t="s">
        <v>18</v>
      </c>
      <c r="E3017" s="32" t="s">
        <v>62</v>
      </c>
      <c r="G3017"/>
      <c r="H3017"/>
    </row>
    <row r="3018" spans="1:8" x14ac:dyDescent="0.3">
      <c r="A3018" s="2" t="s">
        <v>277</v>
      </c>
      <c r="B3018" s="36">
        <v>16</v>
      </c>
      <c r="C3018" s="37" t="s">
        <v>8738</v>
      </c>
      <c r="D3018" s="32" t="s">
        <v>18</v>
      </c>
      <c r="E3018" s="32" t="s">
        <v>62</v>
      </c>
      <c r="G3018"/>
      <c r="H3018"/>
    </row>
    <row r="3019" spans="1:8" x14ac:dyDescent="0.3">
      <c r="A3019" s="2" t="s">
        <v>277</v>
      </c>
      <c r="B3019" s="36">
        <v>16</v>
      </c>
      <c r="C3019" s="37" t="s">
        <v>8738</v>
      </c>
      <c r="D3019" s="32" t="s">
        <v>18</v>
      </c>
      <c r="E3019" s="32" t="s">
        <v>62</v>
      </c>
      <c r="G3019"/>
      <c r="H3019"/>
    </row>
    <row r="3020" spans="1:8" x14ac:dyDescent="0.3">
      <c r="A3020" s="2" t="s">
        <v>277</v>
      </c>
      <c r="B3020" s="36">
        <v>16</v>
      </c>
      <c r="C3020" s="37" t="s">
        <v>8738</v>
      </c>
      <c r="D3020" s="32" t="s">
        <v>18</v>
      </c>
      <c r="E3020" s="32" t="s">
        <v>62</v>
      </c>
      <c r="G3020"/>
      <c r="H3020"/>
    </row>
    <row r="3021" spans="1:8" x14ac:dyDescent="0.3">
      <c r="A3021" s="2" t="s">
        <v>277</v>
      </c>
      <c r="B3021" s="36">
        <v>16</v>
      </c>
      <c r="C3021" s="37" t="s">
        <v>8738</v>
      </c>
      <c r="D3021" s="32" t="s">
        <v>18</v>
      </c>
      <c r="E3021" s="32" t="s">
        <v>62</v>
      </c>
      <c r="G3021"/>
      <c r="H3021"/>
    </row>
    <row r="3022" spans="1:8" x14ac:dyDescent="0.3">
      <c r="A3022" s="2" t="s">
        <v>277</v>
      </c>
      <c r="B3022" s="36">
        <v>16</v>
      </c>
      <c r="C3022" s="37" t="s">
        <v>8738</v>
      </c>
      <c r="D3022" s="32" t="s">
        <v>18</v>
      </c>
      <c r="E3022" s="32" t="s">
        <v>62</v>
      </c>
      <c r="G3022"/>
      <c r="H3022"/>
    </row>
    <row r="3023" spans="1:8" x14ac:dyDescent="0.3">
      <c r="A3023" s="2" t="s">
        <v>277</v>
      </c>
      <c r="B3023" s="36">
        <v>16</v>
      </c>
      <c r="C3023" s="37" t="s">
        <v>8738</v>
      </c>
      <c r="D3023" s="32" t="s">
        <v>18</v>
      </c>
      <c r="E3023" s="32" t="s">
        <v>62</v>
      </c>
      <c r="G3023"/>
      <c r="H3023"/>
    </row>
    <row r="3024" spans="1:8" x14ac:dyDescent="0.3">
      <c r="A3024" s="2" t="s">
        <v>277</v>
      </c>
      <c r="B3024" s="36">
        <v>16</v>
      </c>
      <c r="C3024" s="37" t="s">
        <v>8738</v>
      </c>
      <c r="D3024" s="32" t="s">
        <v>18</v>
      </c>
      <c r="E3024" s="32" t="s">
        <v>62</v>
      </c>
      <c r="G3024"/>
      <c r="H3024"/>
    </row>
    <row r="3025" spans="1:8" x14ac:dyDescent="0.3">
      <c r="A3025" s="2" t="s">
        <v>277</v>
      </c>
      <c r="B3025" s="36">
        <v>16</v>
      </c>
      <c r="C3025" s="37" t="s">
        <v>8738</v>
      </c>
      <c r="D3025" s="32" t="s">
        <v>18</v>
      </c>
      <c r="E3025" s="32" t="s">
        <v>62</v>
      </c>
      <c r="G3025"/>
      <c r="H3025"/>
    </row>
    <row r="3026" spans="1:8" x14ac:dyDescent="0.3">
      <c r="A3026" s="2" t="s">
        <v>277</v>
      </c>
      <c r="B3026" s="36">
        <v>16</v>
      </c>
      <c r="C3026" s="37" t="s">
        <v>8738</v>
      </c>
      <c r="D3026" s="32" t="s">
        <v>18</v>
      </c>
      <c r="E3026" s="32" t="s">
        <v>62</v>
      </c>
      <c r="G3026"/>
      <c r="H3026"/>
    </row>
    <row r="3027" spans="1:8" x14ac:dyDescent="0.3">
      <c r="A3027" s="2" t="s">
        <v>277</v>
      </c>
      <c r="B3027" s="36">
        <v>16</v>
      </c>
      <c r="C3027" s="37" t="s">
        <v>8738</v>
      </c>
      <c r="D3027" s="32" t="s">
        <v>18</v>
      </c>
      <c r="E3027" s="32" t="s">
        <v>62</v>
      </c>
      <c r="G3027"/>
      <c r="H3027"/>
    </row>
    <row r="3028" spans="1:8" x14ac:dyDescent="0.3">
      <c r="A3028" s="2" t="s">
        <v>277</v>
      </c>
      <c r="B3028" s="36">
        <v>16</v>
      </c>
      <c r="C3028" s="37" t="s">
        <v>8738</v>
      </c>
      <c r="D3028" s="32" t="s">
        <v>18</v>
      </c>
      <c r="E3028" s="32" t="s">
        <v>62</v>
      </c>
      <c r="G3028"/>
      <c r="H3028"/>
    </row>
    <row r="3029" spans="1:8" x14ac:dyDescent="0.3">
      <c r="A3029" s="2" t="s">
        <v>277</v>
      </c>
      <c r="B3029" s="36">
        <v>16</v>
      </c>
      <c r="C3029" s="37" t="s">
        <v>8738</v>
      </c>
      <c r="D3029" s="32" t="s">
        <v>18</v>
      </c>
      <c r="E3029" s="32" t="s">
        <v>62</v>
      </c>
      <c r="G3029"/>
      <c r="H3029"/>
    </row>
    <row r="3030" spans="1:8" x14ac:dyDescent="0.3">
      <c r="A3030" s="2" t="s">
        <v>277</v>
      </c>
      <c r="B3030" s="36">
        <v>16</v>
      </c>
      <c r="C3030" s="37" t="s">
        <v>8738</v>
      </c>
      <c r="D3030" s="32" t="s">
        <v>18</v>
      </c>
      <c r="E3030" s="32" t="s">
        <v>62</v>
      </c>
      <c r="G3030"/>
      <c r="H3030"/>
    </row>
    <row r="3031" spans="1:8" x14ac:dyDescent="0.3">
      <c r="A3031" s="2" t="s">
        <v>277</v>
      </c>
      <c r="B3031" s="36">
        <v>16</v>
      </c>
      <c r="C3031" s="37" t="s">
        <v>8738</v>
      </c>
      <c r="D3031" s="32" t="s">
        <v>18</v>
      </c>
      <c r="E3031" s="32" t="s">
        <v>62</v>
      </c>
      <c r="G3031"/>
      <c r="H3031"/>
    </row>
    <row r="3032" spans="1:8" x14ac:dyDescent="0.3">
      <c r="A3032" s="2" t="s">
        <v>277</v>
      </c>
      <c r="B3032" s="36">
        <v>16</v>
      </c>
      <c r="C3032" s="37" t="s">
        <v>8738</v>
      </c>
      <c r="D3032" s="32" t="s">
        <v>18</v>
      </c>
      <c r="E3032" s="32" t="s">
        <v>62</v>
      </c>
      <c r="G3032"/>
      <c r="H3032"/>
    </row>
    <row r="3033" spans="1:8" x14ac:dyDescent="0.3">
      <c r="A3033" s="2" t="s">
        <v>277</v>
      </c>
      <c r="B3033" s="36">
        <v>16</v>
      </c>
      <c r="C3033" s="37" t="s">
        <v>8738</v>
      </c>
      <c r="D3033" s="32" t="s">
        <v>18</v>
      </c>
      <c r="E3033" s="32" t="s">
        <v>62</v>
      </c>
      <c r="G3033"/>
      <c r="H3033"/>
    </row>
    <row r="3034" spans="1:8" x14ac:dyDescent="0.3">
      <c r="A3034" s="2" t="s">
        <v>277</v>
      </c>
      <c r="B3034" s="36">
        <v>16</v>
      </c>
      <c r="C3034" s="37" t="s">
        <v>8738</v>
      </c>
      <c r="D3034" s="32" t="s">
        <v>18</v>
      </c>
      <c r="E3034" s="32" t="s">
        <v>62</v>
      </c>
      <c r="G3034"/>
      <c r="H3034"/>
    </row>
    <row r="3035" spans="1:8" x14ac:dyDescent="0.3">
      <c r="A3035" s="2" t="s">
        <v>277</v>
      </c>
      <c r="B3035" s="36">
        <v>16</v>
      </c>
      <c r="C3035" s="37" t="s">
        <v>8738</v>
      </c>
      <c r="D3035" s="32" t="s">
        <v>18</v>
      </c>
      <c r="E3035" s="32" t="s">
        <v>62</v>
      </c>
      <c r="G3035"/>
      <c r="H3035"/>
    </row>
    <row r="3036" spans="1:8" x14ac:dyDescent="0.3">
      <c r="A3036" s="2" t="s">
        <v>277</v>
      </c>
      <c r="B3036" s="36">
        <v>16</v>
      </c>
      <c r="C3036" s="37" t="s">
        <v>8738</v>
      </c>
      <c r="D3036" s="32" t="s">
        <v>18</v>
      </c>
      <c r="E3036" s="32" t="s">
        <v>62</v>
      </c>
      <c r="G3036"/>
      <c r="H3036"/>
    </row>
    <row r="3037" spans="1:8" x14ac:dyDescent="0.3">
      <c r="A3037" s="2" t="s">
        <v>277</v>
      </c>
      <c r="B3037" s="36">
        <v>16</v>
      </c>
      <c r="C3037" s="37" t="s">
        <v>8738</v>
      </c>
      <c r="D3037" s="32" t="s">
        <v>18</v>
      </c>
      <c r="E3037" s="32" t="s">
        <v>62</v>
      </c>
      <c r="G3037"/>
      <c r="H3037"/>
    </row>
    <row r="3038" spans="1:8" x14ac:dyDescent="0.3">
      <c r="A3038" s="2" t="s">
        <v>277</v>
      </c>
      <c r="B3038" s="36">
        <v>16</v>
      </c>
      <c r="C3038" s="37" t="s">
        <v>8738</v>
      </c>
      <c r="D3038" s="32" t="s">
        <v>18</v>
      </c>
      <c r="E3038" s="32" t="s">
        <v>62</v>
      </c>
      <c r="G3038"/>
      <c r="H3038"/>
    </row>
    <row r="3039" spans="1:8" x14ac:dyDescent="0.3">
      <c r="A3039" s="2" t="s">
        <v>277</v>
      </c>
      <c r="B3039" s="36">
        <v>16</v>
      </c>
      <c r="C3039" s="37" t="s">
        <v>8738</v>
      </c>
      <c r="D3039" s="32" t="s">
        <v>18</v>
      </c>
      <c r="E3039" s="32" t="s">
        <v>62</v>
      </c>
      <c r="G3039"/>
      <c r="H3039"/>
    </row>
    <row r="3040" spans="1:8" x14ac:dyDescent="0.3">
      <c r="A3040" s="2" t="s">
        <v>277</v>
      </c>
      <c r="B3040" s="36">
        <v>16</v>
      </c>
      <c r="C3040" s="37" t="s">
        <v>8738</v>
      </c>
      <c r="D3040" s="32" t="s">
        <v>18</v>
      </c>
      <c r="E3040" s="32" t="s">
        <v>62</v>
      </c>
      <c r="G3040"/>
      <c r="H3040"/>
    </row>
    <row r="3041" spans="1:8" x14ac:dyDescent="0.3">
      <c r="A3041" s="2" t="s">
        <v>277</v>
      </c>
      <c r="B3041" s="36">
        <v>16</v>
      </c>
      <c r="C3041" s="37" t="s">
        <v>8738</v>
      </c>
      <c r="D3041" s="32" t="s">
        <v>18</v>
      </c>
      <c r="E3041" s="32" t="s">
        <v>62</v>
      </c>
      <c r="G3041"/>
      <c r="H3041"/>
    </row>
    <row r="3042" spans="1:8" x14ac:dyDescent="0.3">
      <c r="A3042" s="2" t="s">
        <v>277</v>
      </c>
      <c r="B3042" s="36">
        <v>16</v>
      </c>
      <c r="C3042" s="37" t="s">
        <v>8738</v>
      </c>
      <c r="D3042" s="32" t="s">
        <v>18</v>
      </c>
      <c r="E3042" s="32" t="s">
        <v>62</v>
      </c>
      <c r="G3042"/>
      <c r="H3042"/>
    </row>
    <row r="3043" spans="1:8" x14ac:dyDescent="0.3">
      <c r="A3043" s="2" t="s">
        <v>277</v>
      </c>
      <c r="B3043" s="36">
        <v>16</v>
      </c>
      <c r="C3043" s="37" t="s">
        <v>8738</v>
      </c>
      <c r="D3043" s="32" t="s">
        <v>18</v>
      </c>
      <c r="E3043" s="32" t="s">
        <v>62</v>
      </c>
      <c r="G3043"/>
      <c r="H3043"/>
    </row>
    <row r="3044" spans="1:8" x14ac:dyDescent="0.3">
      <c r="A3044" s="2" t="s">
        <v>277</v>
      </c>
      <c r="B3044" s="36">
        <v>16</v>
      </c>
      <c r="C3044" s="37" t="s">
        <v>8738</v>
      </c>
      <c r="D3044" s="32" t="s">
        <v>18</v>
      </c>
      <c r="E3044" s="32" t="s">
        <v>62</v>
      </c>
      <c r="G3044"/>
      <c r="H3044"/>
    </row>
    <row r="3045" spans="1:8" x14ac:dyDescent="0.3">
      <c r="A3045" s="2" t="s">
        <v>277</v>
      </c>
      <c r="B3045" s="36">
        <v>16</v>
      </c>
      <c r="C3045" s="37" t="s">
        <v>8738</v>
      </c>
      <c r="D3045" s="32" t="s">
        <v>18</v>
      </c>
      <c r="E3045" s="32" t="s">
        <v>62</v>
      </c>
      <c r="G3045"/>
      <c r="H3045"/>
    </row>
    <row r="3046" spans="1:8" x14ac:dyDescent="0.3">
      <c r="A3046" s="2" t="s">
        <v>277</v>
      </c>
      <c r="B3046" s="36">
        <v>16</v>
      </c>
      <c r="C3046" s="37" t="s">
        <v>8738</v>
      </c>
      <c r="D3046" s="32" t="s">
        <v>18</v>
      </c>
      <c r="E3046" s="32" t="s">
        <v>62</v>
      </c>
      <c r="G3046"/>
      <c r="H3046"/>
    </row>
    <row r="3047" spans="1:8" x14ac:dyDescent="0.3">
      <c r="A3047" s="2" t="s">
        <v>277</v>
      </c>
      <c r="B3047" s="36">
        <v>16</v>
      </c>
      <c r="C3047" s="37" t="s">
        <v>8738</v>
      </c>
      <c r="D3047" s="32" t="s">
        <v>18</v>
      </c>
      <c r="E3047" s="32" t="s">
        <v>62</v>
      </c>
      <c r="G3047"/>
      <c r="H3047"/>
    </row>
    <row r="3048" spans="1:8" x14ac:dyDescent="0.3">
      <c r="A3048" s="2" t="s">
        <v>277</v>
      </c>
      <c r="B3048" s="36">
        <v>16</v>
      </c>
      <c r="C3048" s="37" t="s">
        <v>8738</v>
      </c>
      <c r="D3048" s="32" t="s">
        <v>18</v>
      </c>
      <c r="E3048" s="32" t="s">
        <v>62</v>
      </c>
      <c r="G3048"/>
      <c r="H3048"/>
    </row>
    <row r="3049" spans="1:8" x14ac:dyDescent="0.3">
      <c r="A3049" s="2" t="s">
        <v>277</v>
      </c>
      <c r="B3049" s="36">
        <v>16</v>
      </c>
      <c r="C3049" s="37" t="s">
        <v>8738</v>
      </c>
      <c r="D3049" s="32" t="s">
        <v>18</v>
      </c>
      <c r="E3049" s="32" t="s">
        <v>62</v>
      </c>
      <c r="G3049"/>
      <c r="H3049"/>
    </row>
    <row r="3050" spans="1:8" x14ac:dyDescent="0.3">
      <c r="A3050" s="2" t="s">
        <v>277</v>
      </c>
      <c r="B3050" s="36">
        <v>16</v>
      </c>
      <c r="C3050" s="37" t="s">
        <v>8738</v>
      </c>
      <c r="D3050" s="32" t="s">
        <v>18</v>
      </c>
      <c r="E3050" s="32" t="s">
        <v>62</v>
      </c>
      <c r="G3050"/>
      <c r="H3050"/>
    </row>
    <row r="3051" spans="1:8" x14ac:dyDescent="0.3">
      <c r="A3051" s="2" t="s">
        <v>277</v>
      </c>
      <c r="B3051" s="36">
        <v>16</v>
      </c>
      <c r="C3051" s="37" t="s">
        <v>8738</v>
      </c>
      <c r="D3051" s="32" t="s">
        <v>18</v>
      </c>
      <c r="E3051" s="32" t="s">
        <v>62</v>
      </c>
      <c r="G3051"/>
      <c r="H3051"/>
    </row>
    <row r="3052" spans="1:8" x14ac:dyDescent="0.3">
      <c r="A3052" s="2" t="s">
        <v>277</v>
      </c>
      <c r="B3052" s="36">
        <v>16</v>
      </c>
      <c r="C3052" s="37" t="s">
        <v>8738</v>
      </c>
      <c r="D3052" s="32" t="s">
        <v>18</v>
      </c>
      <c r="E3052" s="32" t="s">
        <v>62</v>
      </c>
      <c r="G3052"/>
      <c r="H3052"/>
    </row>
    <row r="3053" spans="1:8" x14ac:dyDescent="0.3">
      <c r="A3053" s="2" t="s">
        <v>277</v>
      </c>
      <c r="B3053" s="36">
        <v>16</v>
      </c>
      <c r="C3053" s="37" t="s">
        <v>8738</v>
      </c>
      <c r="D3053" s="32" t="s">
        <v>18</v>
      </c>
      <c r="E3053" s="32" t="s">
        <v>62</v>
      </c>
      <c r="G3053"/>
      <c r="H3053"/>
    </row>
    <row r="3054" spans="1:8" x14ac:dyDescent="0.3">
      <c r="A3054" s="2" t="s">
        <v>277</v>
      </c>
      <c r="B3054" s="36">
        <v>16</v>
      </c>
      <c r="C3054" s="37" t="s">
        <v>8738</v>
      </c>
      <c r="D3054" s="32" t="s">
        <v>18</v>
      </c>
      <c r="E3054" s="32" t="s">
        <v>62</v>
      </c>
      <c r="G3054"/>
      <c r="H3054"/>
    </row>
    <row r="3055" spans="1:8" x14ac:dyDescent="0.3">
      <c r="A3055" s="2" t="s">
        <v>277</v>
      </c>
      <c r="B3055" s="36">
        <v>16</v>
      </c>
      <c r="C3055" s="37" t="s">
        <v>8738</v>
      </c>
      <c r="D3055" s="32" t="s">
        <v>18</v>
      </c>
      <c r="E3055" s="32" t="s">
        <v>62</v>
      </c>
      <c r="G3055"/>
      <c r="H3055"/>
    </row>
    <row r="3056" spans="1:8" x14ac:dyDescent="0.3">
      <c r="A3056" s="2" t="s">
        <v>277</v>
      </c>
      <c r="B3056" s="36">
        <v>16</v>
      </c>
      <c r="C3056" s="37" t="s">
        <v>8738</v>
      </c>
      <c r="D3056" s="32" t="s">
        <v>18</v>
      </c>
      <c r="E3056" s="32" t="s">
        <v>62</v>
      </c>
      <c r="G3056"/>
      <c r="H3056"/>
    </row>
    <row r="3057" spans="1:8" x14ac:dyDescent="0.3">
      <c r="A3057" s="2" t="s">
        <v>277</v>
      </c>
      <c r="B3057" s="36">
        <v>16</v>
      </c>
      <c r="C3057" s="37" t="s">
        <v>8738</v>
      </c>
      <c r="D3057" s="32" t="s">
        <v>18</v>
      </c>
      <c r="E3057" s="32" t="s">
        <v>62</v>
      </c>
      <c r="G3057"/>
      <c r="H3057"/>
    </row>
    <row r="3058" spans="1:8" x14ac:dyDescent="0.3">
      <c r="A3058" s="2" t="s">
        <v>277</v>
      </c>
      <c r="B3058" s="36">
        <v>16</v>
      </c>
      <c r="C3058" s="37" t="s">
        <v>8738</v>
      </c>
      <c r="D3058" s="32" t="s">
        <v>18</v>
      </c>
      <c r="E3058" s="32" t="s">
        <v>62</v>
      </c>
      <c r="G3058"/>
      <c r="H3058"/>
    </row>
    <row r="3059" spans="1:8" x14ac:dyDescent="0.3">
      <c r="A3059" s="2" t="s">
        <v>277</v>
      </c>
      <c r="B3059" s="36">
        <v>16</v>
      </c>
      <c r="C3059" s="37" t="s">
        <v>8738</v>
      </c>
      <c r="D3059" s="32" t="s">
        <v>18</v>
      </c>
      <c r="E3059" s="32" t="s">
        <v>62</v>
      </c>
      <c r="G3059"/>
      <c r="H3059"/>
    </row>
    <row r="3060" spans="1:8" x14ac:dyDescent="0.3">
      <c r="A3060" s="2" t="s">
        <v>277</v>
      </c>
      <c r="B3060" s="36">
        <v>16</v>
      </c>
      <c r="C3060" s="37" t="s">
        <v>8738</v>
      </c>
      <c r="D3060" s="32" t="s">
        <v>18</v>
      </c>
      <c r="E3060" s="32" t="s">
        <v>62</v>
      </c>
      <c r="G3060"/>
      <c r="H3060"/>
    </row>
    <row r="3061" spans="1:8" x14ac:dyDescent="0.3">
      <c r="A3061" s="2" t="s">
        <v>277</v>
      </c>
      <c r="B3061" s="36">
        <v>16</v>
      </c>
      <c r="C3061" s="37" t="s">
        <v>8738</v>
      </c>
      <c r="D3061" s="32" t="s">
        <v>18</v>
      </c>
      <c r="E3061" s="32" t="s">
        <v>62</v>
      </c>
      <c r="G3061"/>
      <c r="H3061"/>
    </row>
    <row r="3062" spans="1:8" x14ac:dyDescent="0.3">
      <c r="A3062" s="2" t="s">
        <v>277</v>
      </c>
      <c r="B3062" s="36">
        <v>16</v>
      </c>
      <c r="C3062" s="37" t="s">
        <v>8738</v>
      </c>
      <c r="D3062" s="32" t="s">
        <v>18</v>
      </c>
      <c r="E3062" s="32" t="s">
        <v>62</v>
      </c>
      <c r="G3062"/>
      <c r="H3062"/>
    </row>
    <row r="3063" spans="1:8" x14ac:dyDescent="0.3">
      <c r="A3063" s="2" t="s">
        <v>277</v>
      </c>
      <c r="B3063" s="36">
        <v>16</v>
      </c>
      <c r="C3063" s="37" t="s">
        <v>8738</v>
      </c>
      <c r="D3063" s="32" t="s">
        <v>18</v>
      </c>
      <c r="E3063" s="32" t="s">
        <v>62</v>
      </c>
      <c r="G3063"/>
      <c r="H3063"/>
    </row>
    <row r="3064" spans="1:8" x14ac:dyDescent="0.3">
      <c r="A3064" s="2" t="s">
        <v>277</v>
      </c>
      <c r="B3064" s="36">
        <v>16</v>
      </c>
      <c r="C3064" s="37" t="s">
        <v>8738</v>
      </c>
      <c r="D3064" s="32" t="s">
        <v>18</v>
      </c>
      <c r="E3064" s="32" t="s">
        <v>62</v>
      </c>
      <c r="G3064"/>
      <c r="H3064"/>
    </row>
    <row r="3065" spans="1:8" x14ac:dyDescent="0.3">
      <c r="A3065" s="2" t="s">
        <v>277</v>
      </c>
      <c r="B3065" s="36">
        <v>16</v>
      </c>
      <c r="C3065" s="37" t="s">
        <v>8738</v>
      </c>
      <c r="D3065" s="32" t="s">
        <v>18</v>
      </c>
      <c r="E3065" s="32" t="s">
        <v>62</v>
      </c>
      <c r="G3065"/>
      <c r="H3065"/>
    </row>
    <row r="3066" spans="1:8" x14ac:dyDescent="0.3">
      <c r="A3066" s="2" t="s">
        <v>277</v>
      </c>
      <c r="B3066" s="36">
        <v>16</v>
      </c>
      <c r="C3066" s="37" t="s">
        <v>8738</v>
      </c>
      <c r="D3066" s="32" t="s">
        <v>18</v>
      </c>
      <c r="E3066" s="32" t="s">
        <v>62</v>
      </c>
      <c r="G3066"/>
      <c r="H3066"/>
    </row>
    <row r="3067" spans="1:8" x14ac:dyDescent="0.3">
      <c r="A3067" s="2" t="s">
        <v>277</v>
      </c>
      <c r="B3067" s="36">
        <v>16</v>
      </c>
      <c r="C3067" s="37" t="s">
        <v>8738</v>
      </c>
      <c r="D3067" s="32" t="s">
        <v>18</v>
      </c>
      <c r="E3067" s="32" t="s">
        <v>62</v>
      </c>
      <c r="G3067"/>
      <c r="H3067"/>
    </row>
    <row r="3068" spans="1:8" x14ac:dyDescent="0.3">
      <c r="A3068" s="2" t="s">
        <v>277</v>
      </c>
      <c r="B3068" s="36">
        <v>16</v>
      </c>
      <c r="C3068" s="37" t="s">
        <v>8738</v>
      </c>
      <c r="D3068" s="32" t="s">
        <v>18</v>
      </c>
      <c r="E3068" s="32" t="s">
        <v>62</v>
      </c>
      <c r="G3068"/>
      <c r="H3068"/>
    </row>
    <row r="3069" spans="1:8" x14ac:dyDescent="0.3">
      <c r="A3069" s="2" t="s">
        <v>277</v>
      </c>
      <c r="B3069" s="36">
        <v>16</v>
      </c>
      <c r="C3069" s="37" t="s">
        <v>8738</v>
      </c>
      <c r="D3069" s="32" t="s">
        <v>18</v>
      </c>
      <c r="E3069" s="32" t="s">
        <v>62</v>
      </c>
      <c r="G3069"/>
      <c r="H3069"/>
    </row>
    <row r="3070" spans="1:8" x14ac:dyDescent="0.3">
      <c r="A3070" s="2" t="s">
        <v>277</v>
      </c>
      <c r="B3070" s="36">
        <v>16</v>
      </c>
      <c r="C3070" s="37" t="s">
        <v>8738</v>
      </c>
      <c r="D3070" s="32" t="s">
        <v>18</v>
      </c>
      <c r="E3070" s="32" t="s">
        <v>62</v>
      </c>
      <c r="G3070"/>
      <c r="H3070"/>
    </row>
    <row r="3071" spans="1:8" x14ac:dyDescent="0.3">
      <c r="A3071" s="2" t="s">
        <v>277</v>
      </c>
      <c r="B3071" s="36">
        <v>16</v>
      </c>
      <c r="C3071" s="37" t="s">
        <v>8738</v>
      </c>
      <c r="D3071" s="32" t="s">
        <v>18</v>
      </c>
      <c r="E3071" s="32" t="s">
        <v>62</v>
      </c>
      <c r="G3071"/>
      <c r="H3071"/>
    </row>
    <row r="3072" spans="1:8" x14ac:dyDescent="0.3">
      <c r="A3072" s="2" t="s">
        <v>277</v>
      </c>
      <c r="B3072" s="36">
        <v>16</v>
      </c>
      <c r="C3072" s="37" t="s">
        <v>8738</v>
      </c>
      <c r="D3072" s="32" t="s">
        <v>18</v>
      </c>
      <c r="E3072" s="32" t="s">
        <v>62</v>
      </c>
      <c r="G3072"/>
      <c r="H3072"/>
    </row>
    <row r="3073" spans="1:8" x14ac:dyDescent="0.3">
      <c r="A3073" s="2" t="s">
        <v>277</v>
      </c>
      <c r="B3073" s="36">
        <v>16</v>
      </c>
      <c r="C3073" s="37" t="s">
        <v>8738</v>
      </c>
      <c r="D3073" s="32" t="s">
        <v>18</v>
      </c>
      <c r="E3073" s="32" t="s">
        <v>62</v>
      </c>
      <c r="G3073"/>
      <c r="H3073"/>
    </row>
    <row r="3074" spans="1:8" x14ac:dyDescent="0.3">
      <c r="A3074" s="2" t="s">
        <v>277</v>
      </c>
      <c r="B3074" s="36">
        <v>16</v>
      </c>
      <c r="C3074" s="37" t="s">
        <v>8738</v>
      </c>
      <c r="D3074" s="32" t="s">
        <v>18</v>
      </c>
      <c r="E3074" s="32" t="s">
        <v>62</v>
      </c>
      <c r="G3074"/>
      <c r="H3074"/>
    </row>
    <row r="3075" spans="1:8" x14ac:dyDescent="0.3">
      <c r="A3075" s="2" t="s">
        <v>277</v>
      </c>
      <c r="B3075" s="36">
        <v>16</v>
      </c>
      <c r="C3075" s="37" t="s">
        <v>8738</v>
      </c>
      <c r="D3075" s="32" t="s">
        <v>18</v>
      </c>
      <c r="E3075" s="32" t="s">
        <v>62</v>
      </c>
      <c r="G3075"/>
      <c r="H3075"/>
    </row>
    <row r="3076" spans="1:8" x14ac:dyDescent="0.3">
      <c r="A3076" s="2" t="s">
        <v>277</v>
      </c>
      <c r="B3076" s="36">
        <v>16</v>
      </c>
      <c r="C3076" s="37" t="s">
        <v>8738</v>
      </c>
      <c r="D3076" s="32" t="s">
        <v>18</v>
      </c>
      <c r="E3076" s="32" t="s">
        <v>62</v>
      </c>
      <c r="G3076"/>
      <c r="H3076"/>
    </row>
    <row r="3077" spans="1:8" x14ac:dyDescent="0.3">
      <c r="A3077" s="2" t="s">
        <v>277</v>
      </c>
      <c r="B3077" s="36">
        <v>16</v>
      </c>
      <c r="C3077" s="37" t="s">
        <v>8738</v>
      </c>
      <c r="D3077" s="32" t="s">
        <v>18</v>
      </c>
      <c r="E3077" s="32" t="s">
        <v>62</v>
      </c>
      <c r="G3077"/>
      <c r="H3077"/>
    </row>
    <row r="3078" spans="1:8" x14ac:dyDescent="0.3">
      <c r="A3078" s="2" t="s">
        <v>277</v>
      </c>
      <c r="B3078" s="36">
        <v>16</v>
      </c>
      <c r="C3078" s="37" t="s">
        <v>8738</v>
      </c>
      <c r="D3078" s="32" t="s">
        <v>18</v>
      </c>
      <c r="E3078" s="32" t="s">
        <v>62</v>
      </c>
      <c r="G3078"/>
      <c r="H3078"/>
    </row>
    <row r="3079" spans="1:8" x14ac:dyDescent="0.3">
      <c r="A3079" s="2" t="s">
        <v>277</v>
      </c>
      <c r="B3079" s="36">
        <v>16</v>
      </c>
      <c r="C3079" s="37" t="s">
        <v>8738</v>
      </c>
      <c r="D3079" s="32" t="s">
        <v>18</v>
      </c>
      <c r="E3079" s="32" t="s">
        <v>62</v>
      </c>
      <c r="G3079"/>
      <c r="H3079"/>
    </row>
    <row r="3080" spans="1:8" x14ac:dyDescent="0.3">
      <c r="A3080" s="2" t="s">
        <v>277</v>
      </c>
      <c r="B3080" s="36">
        <v>16</v>
      </c>
      <c r="C3080" s="37" t="s">
        <v>8738</v>
      </c>
      <c r="D3080" s="32" t="s">
        <v>18</v>
      </c>
      <c r="E3080" s="32" t="s">
        <v>62</v>
      </c>
      <c r="G3080"/>
      <c r="H3080"/>
    </row>
    <row r="3081" spans="1:8" x14ac:dyDescent="0.3">
      <c r="A3081" s="2" t="s">
        <v>277</v>
      </c>
      <c r="B3081" s="36">
        <v>16</v>
      </c>
      <c r="C3081" s="37" t="s">
        <v>8738</v>
      </c>
      <c r="D3081" s="32" t="s">
        <v>18</v>
      </c>
      <c r="E3081" s="32" t="s">
        <v>62</v>
      </c>
      <c r="G3081"/>
      <c r="H3081"/>
    </row>
    <row r="3082" spans="1:8" x14ac:dyDescent="0.3">
      <c r="A3082" s="2" t="s">
        <v>277</v>
      </c>
      <c r="B3082" s="36">
        <v>16</v>
      </c>
      <c r="C3082" s="37" t="s">
        <v>8738</v>
      </c>
      <c r="D3082" s="32" t="s">
        <v>18</v>
      </c>
      <c r="E3082" s="32" t="s">
        <v>62</v>
      </c>
      <c r="G3082"/>
      <c r="H3082"/>
    </row>
    <row r="3083" spans="1:8" x14ac:dyDescent="0.3">
      <c r="A3083" s="2" t="s">
        <v>277</v>
      </c>
      <c r="B3083" s="36">
        <v>16</v>
      </c>
      <c r="C3083" s="37" t="s">
        <v>8738</v>
      </c>
      <c r="D3083" s="32" t="s">
        <v>18</v>
      </c>
      <c r="E3083" s="32" t="s">
        <v>62</v>
      </c>
      <c r="G3083"/>
      <c r="H3083"/>
    </row>
    <row r="3084" spans="1:8" x14ac:dyDescent="0.3">
      <c r="A3084" s="2" t="s">
        <v>277</v>
      </c>
      <c r="B3084" s="36">
        <v>16</v>
      </c>
      <c r="C3084" s="37" t="s">
        <v>8738</v>
      </c>
      <c r="D3084" s="32" t="s">
        <v>18</v>
      </c>
      <c r="E3084" s="32" t="s">
        <v>62</v>
      </c>
      <c r="G3084"/>
      <c r="H3084"/>
    </row>
    <row r="3085" spans="1:8" x14ac:dyDescent="0.3">
      <c r="A3085" s="2" t="s">
        <v>277</v>
      </c>
      <c r="B3085" s="36">
        <v>16</v>
      </c>
      <c r="C3085" s="37" t="s">
        <v>8738</v>
      </c>
      <c r="D3085" s="32" t="s">
        <v>18</v>
      </c>
      <c r="E3085" s="32" t="s">
        <v>62</v>
      </c>
      <c r="G3085"/>
      <c r="H3085"/>
    </row>
    <row r="3086" spans="1:8" x14ac:dyDescent="0.3">
      <c r="A3086" s="2" t="s">
        <v>277</v>
      </c>
      <c r="B3086" s="36">
        <v>16</v>
      </c>
      <c r="C3086" s="37" t="s">
        <v>8738</v>
      </c>
      <c r="D3086" s="32" t="s">
        <v>18</v>
      </c>
      <c r="E3086" s="32" t="s">
        <v>62</v>
      </c>
      <c r="G3086"/>
      <c r="H3086"/>
    </row>
    <row r="3087" spans="1:8" x14ac:dyDescent="0.3">
      <c r="A3087" s="2" t="s">
        <v>277</v>
      </c>
      <c r="B3087" s="36">
        <v>16</v>
      </c>
      <c r="C3087" s="37" t="s">
        <v>8738</v>
      </c>
      <c r="D3087" s="32" t="s">
        <v>18</v>
      </c>
      <c r="E3087" s="32" t="s">
        <v>62</v>
      </c>
      <c r="G3087"/>
      <c r="H3087"/>
    </row>
    <row r="3088" spans="1:8" x14ac:dyDescent="0.3">
      <c r="A3088" s="2" t="s">
        <v>277</v>
      </c>
      <c r="B3088" s="36">
        <v>16</v>
      </c>
      <c r="C3088" s="37" t="s">
        <v>8738</v>
      </c>
      <c r="D3088" s="32" t="s">
        <v>18</v>
      </c>
      <c r="E3088" s="32" t="s">
        <v>62</v>
      </c>
      <c r="G3088"/>
      <c r="H3088"/>
    </row>
    <row r="3089" spans="1:8" x14ac:dyDescent="0.3">
      <c r="A3089" s="2" t="s">
        <v>277</v>
      </c>
      <c r="B3089" s="36">
        <v>16</v>
      </c>
      <c r="C3089" s="37" t="s">
        <v>8738</v>
      </c>
      <c r="D3089" s="32" t="s">
        <v>18</v>
      </c>
      <c r="E3089" s="32" t="s">
        <v>62</v>
      </c>
      <c r="G3089"/>
      <c r="H3089"/>
    </row>
    <row r="3090" spans="1:8" x14ac:dyDescent="0.3">
      <c r="A3090" s="2" t="s">
        <v>277</v>
      </c>
      <c r="B3090" s="36">
        <v>16</v>
      </c>
      <c r="C3090" s="37" t="s">
        <v>8738</v>
      </c>
      <c r="D3090" s="32" t="s">
        <v>18</v>
      </c>
      <c r="E3090" s="32" t="s">
        <v>62</v>
      </c>
      <c r="G3090"/>
      <c r="H3090"/>
    </row>
    <row r="3091" spans="1:8" x14ac:dyDescent="0.3">
      <c r="A3091" s="2" t="s">
        <v>277</v>
      </c>
      <c r="B3091" s="36">
        <v>16</v>
      </c>
      <c r="C3091" s="37" t="s">
        <v>8738</v>
      </c>
      <c r="D3091" s="32" t="s">
        <v>18</v>
      </c>
      <c r="E3091" s="32" t="s">
        <v>62</v>
      </c>
      <c r="G3091"/>
      <c r="H3091"/>
    </row>
    <row r="3092" spans="1:8" x14ac:dyDescent="0.3">
      <c r="A3092" s="2" t="s">
        <v>277</v>
      </c>
      <c r="B3092" s="36">
        <v>16</v>
      </c>
      <c r="C3092" s="37" t="s">
        <v>8738</v>
      </c>
      <c r="D3092" s="32" t="s">
        <v>18</v>
      </c>
      <c r="E3092" s="32" t="s">
        <v>62</v>
      </c>
      <c r="G3092"/>
      <c r="H3092"/>
    </row>
    <row r="3093" spans="1:8" x14ac:dyDescent="0.3">
      <c r="A3093" s="2" t="s">
        <v>277</v>
      </c>
      <c r="B3093" s="36">
        <v>16</v>
      </c>
      <c r="C3093" s="37" t="s">
        <v>8738</v>
      </c>
      <c r="D3093" s="32" t="s">
        <v>18</v>
      </c>
      <c r="E3093" s="32" t="s">
        <v>62</v>
      </c>
      <c r="G3093"/>
      <c r="H3093"/>
    </row>
    <row r="3094" spans="1:8" x14ac:dyDescent="0.3">
      <c r="A3094" s="2" t="s">
        <v>277</v>
      </c>
      <c r="B3094" s="36">
        <v>16</v>
      </c>
      <c r="C3094" s="37" t="s">
        <v>8738</v>
      </c>
      <c r="D3094" s="32" t="s">
        <v>18</v>
      </c>
      <c r="E3094" s="32" t="s">
        <v>62</v>
      </c>
      <c r="G3094"/>
      <c r="H3094"/>
    </row>
    <row r="3095" spans="1:8" x14ac:dyDescent="0.3">
      <c r="A3095" s="2" t="s">
        <v>277</v>
      </c>
      <c r="B3095" s="36">
        <v>16</v>
      </c>
      <c r="C3095" s="37" t="s">
        <v>8738</v>
      </c>
      <c r="D3095" s="32" t="s">
        <v>18</v>
      </c>
      <c r="E3095" s="32" t="s">
        <v>62</v>
      </c>
      <c r="G3095"/>
      <c r="H3095"/>
    </row>
    <row r="3096" spans="1:8" x14ac:dyDescent="0.3">
      <c r="A3096" s="2" t="s">
        <v>277</v>
      </c>
      <c r="B3096" s="36">
        <v>16</v>
      </c>
      <c r="C3096" s="37" t="s">
        <v>8738</v>
      </c>
      <c r="D3096" s="32" t="s">
        <v>18</v>
      </c>
      <c r="E3096" s="32" t="s">
        <v>62</v>
      </c>
      <c r="G3096"/>
      <c r="H3096"/>
    </row>
    <row r="3097" spans="1:8" x14ac:dyDescent="0.3">
      <c r="A3097" s="2" t="s">
        <v>277</v>
      </c>
      <c r="B3097" s="36">
        <v>16</v>
      </c>
      <c r="C3097" s="37" t="s">
        <v>8738</v>
      </c>
      <c r="D3097" s="32" t="s">
        <v>18</v>
      </c>
      <c r="E3097" s="32" t="s">
        <v>62</v>
      </c>
      <c r="G3097"/>
      <c r="H3097"/>
    </row>
    <row r="3098" spans="1:8" x14ac:dyDescent="0.3">
      <c r="A3098" s="2" t="s">
        <v>277</v>
      </c>
      <c r="B3098" s="36">
        <v>16</v>
      </c>
      <c r="C3098" s="37" t="s">
        <v>8738</v>
      </c>
      <c r="D3098" s="32" t="s">
        <v>18</v>
      </c>
      <c r="E3098" s="32" t="s">
        <v>62</v>
      </c>
      <c r="G3098"/>
      <c r="H3098"/>
    </row>
    <row r="3099" spans="1:8" x14ac:dyDescent="0.3">
      <c r="A3099" s="2" t="s">
        <v>277</v>
      </c>
      <c r="B3099" s="36">
        <v>16</v>
      </c>
      <c r="C3099" s="37" t="s">
        <v>8738</v>
      </c>
      <c r="D3099" s="32" t="s">
        <v>18</v>
      </c>
      <c r="E3099" s="32" t="s">
        <v>62</v>
      </c>
      <c r="G3099"/>
      <c r="H3099"/>
    </row>
    <row r="3100" spans="1:8" x14ac:dyDescent="0.3">
      <c r="A3100" s="2" t="s">
        <v>277</v>
      </c>
      <c r="B3100" s="36">
        <v>16</v>
      </c>
      <c r="C3100" s="37" t="s">
        <v>8738</v>
      </c>
      <c r="D3100" s="32" t="s">
        <v>18</v>
      </c>
      <c r="E3100" s="32" t="s">
        <v>62</v>
      </c>
      <c r="G3100"/>
      <c r="H3100"/>
    </row>
    <row r="3101" spans="1:8" x14ac:dyDescent="0.3">
      <c r="A3101" s="2" t="s">
        <v>277</v>
      </c>
      <c r="B3101" s="36">
        <v>16</v>
      </c>
      <c r="C3101" s="37" t="s">
        <v>8738</v>
      </c>
      <c r="D3101" s="32" t="s">
        <v>18</v>
      </c>
      <c r="E3101" s="32" t="s">
        <v>62</v>
      </c>
      <c r="G3101"/>
      <c r="H3101"/>
    </row>
    <row r="3102" spans="1:8" x14ac:dyDescent="0.3">
      <c r="A3102" s="2" t="s">
        <v>277</v>
      </c>
      <c r="B3102" s="36">
        <v>16</v>
      </c>
      <c r="C3102" s="37" t="s">
        <v>8738</v>
      </c>
      <c r="D3102" s="32" t="s">
        <v>18</v>
      </c>
      <c r="E3102" s="32" t="s">
        <v>62</v>
      </c>
      <c r="G3102"/>
      <c r="H3102"/>
    </row>
    <row r="3103" spans="1:8" x14ac:dyDescent="0.3">
      <c r="A3103" s="2" t="s">
        <v>277</v>
      </c>
      <c r="B3103" s="36">
        <v>16</v>
      </c>
      <c r="C3103" s="37" t="s">
        <v>8738</v>
      </c>
      <c r="D3103" s="32" t="s">
        <v>18</v>
      </c>
      <c r="E3103" s="32" t="s">
        <v>62</v>
      </c>
      <c r="G3103"/>
      <c r="H3103"/>
    </row>
    <row r="3104" spans="1:8" x14ac:dyDescent="0.3">
      <c r="A3104" s="2" t="s">
        <v>277</v>
      </c>
      <c r="B3104" s="36">
        <v>16</v>
      </c>
      <c r="C3104" s="37" t="s">
        <v>8738</v>
      </c>
      <c r="D3104" s="32" t="s">
        <v>18</v>
      </c>
      <c r="E3104" s="32" t="s">
        <v>62</v>
      </c>
      <c r="G3104"/>
      <c r="H3104"/>
    </row>
    <row r="3105" spans="1:8" x14ac:dyDescent="0.3">
      <c r="A3105" s="2" t="s">
        <v>277</v>
      </c>
      <c r="B3105" s="36">
        <v>16</v>
      </c>
      <c r="C3105" s="37" t="s">
        <v>8738</v>
      </c>
      <c r="D3105" s="32" t="s">
        <v>18</v>
      </c>
      <c r="E3105" s="32" t="s">
        <v>62</v>
      </c>
      <c r="G3105"/>
      <c r="H3105"/>
    </row>
    <row r="3106" spans="1:8" x14ac:dyDescent="0.3">
      <c r="A3106" s="2" t="s">
        <v>277</v>
      </c>
      <c r="B3106" s="36">
        <v>16</v>
      </c>
      <c r="C3106" s="37" t="s">
        <v>8738</v>
      </c>
      <c r="D3106" s="32" t="s">
        <v>18</v>
      </c>
      <c r="E3106" s="32" t="s">
        <v>62</v>
      </c>
      <c r="G3106"/>
      <c r="H3106"/>
    </row>
    <row r="3107" spans="1:8" x14ac:dyDescent="0.3">
      <c r="A3107" s="2" t="s">
        <v>277</v>
      </c>
      <c r="B3107" s="36">
        <v>16</v>
      </c>
      <c r="C3107" s="37" t="s">
        <v>8738</v>
      </c>
      <c r="D3107" s="32" t="s">
        <v>18</v>
      </c>
      <c r="E3107" s="32" t="s">
        <v>62</v>
      </c>
      <c r="G3107"/>
      <c r="H3107"/>
    </row>
    <row r="3108" spans="1:8" x14ac:dyDescent="0.3">
      <c r="A3108" s="2" t="s">
        <v>277</v>
      </c>
      <c r="B3108" s="36">
        <v>16</v>
      </c>
      <c r="C3108" s="37" t="s">
        <v>8738</v>
      </c>
      <c r="D3108" s="32" t="s">
        <v>18</v>
      </c>
      <c r="E3108" s="32" t="s">
        <v>62</v>
      </c>
      <c r="G3108"/>
      <c r="H3108"/>
    </row>
    <row r="3109" spans="1:8" x14ac:dyDescent="0.3">
      <c r="A3109" s="2" t="s">
        <v>277</v>
      </c>
      <c r="B3109" s="36">
        <v>16</v>
      </c>
      <c r="C3109" s="37" t="s">
        <v>8738</v>
      </c>
      <c r="D3109" s="32" t="s">
        <v>18</v>
      </c>
      <c r="E3109" s="32" t="s">
        <v>62</v>
      </c>
      <c r="G3109"/>
      <c r="H3109"/>
    </row>
    <row r="3110" spans="1:8" x14ac:dyDescent="0.3">
      <c r="A3110" s="2" t="s">
        <v>277</v>
      </c>
      <c r="B3110" s="36">
        <v>16</v>
      </c>
      <c r="C3110" s="37" t="s">
        <v>8738</v>
      </c>
      <c r="D3110" s="32" t="s">
        <v>18</v>
      </c>
      <c r="E3110" s="32" t="s">
        <v>62</v>
      </c>
      <c r="G3110"/>
      <c r="H3110"/>
    </row>
    <row r="3111" spans="1:8" x14ac:dyDescent="0.3">
      <c r="A3111" s="2" t="s">
        <v>277</v>
      </c>
      <c r="B3111" s="36">
        <v>16</v>
      </c>
      <c r="C3111" s="37" t="s">
        <v>8738</v>
      </c>
      <c r="D3111" s="32" t="s">
        <v>18</v>
      </c>
      <c r="E3111" s="32" t="s">
        <v>62</v>
      </c>
      <c r="G3111"/>
      <c r="H3111"/>
    </row>
    <row r="3112" spans="1:8" x14ac:dyDescent="0.3">
      <c r="A3112" s="2" t="s">
        <v>277</v>
      </c>
      <c r="B3112" s="36">
        <v>16</v>
      </c>
      <c r="C3112" s="37" t="s">
        <v>8738</v>
      </c>
      <c r="D3112" s="32" t="s">
        <v>18</v>
      </c>
      <c r="E3112" s="32" t="s">
        <v>62</v>
      </c>
      <c r="G3112"/>
      <c r="H3112"/>
    </row>
    <row r="3113" spans="1:8" x14ac:dyDescent="0.3">
      <c r="A3113" s="2" t="s">
        <v>277</v>
      </c>
      <c r="B3113" s="36">
        <v>16</v>
      </c>
      <c r="C3113" s="37" t="s">
        <v>8738</v>
      </c>
      <c r="D3113" s="32" t="s">
        <v>18</v>
      </c>
      <c r="E3113" s="32" t="s">
        <v>62</v>
      </c>
      <c r="G3113"/>
      <c r="H3113"/>
    </row>
    <row r="3114" spans="1:8" x14ac:dyDescent="0.3">
      <c r="A3114" s="2" t="s">
        <v>277</v>
      </c>
      <c r="B3114" s="36">
        <v>16</v>
      </c>
      <c r="C3114" s="37" t="s">
        <v>8738</v>
      </c>
      <c r="D3114" s="32" t="s">
        <v>18</v>
      </c>
      <c r="E3114" s="32" t="s">
        <v>62</v>
      </c>
      <c r="G3114"/>
      <c r="H3114"/>
    </row>
    <row r="3115" spans="1:8" x14ac:dyDescent="0.3">
      <c r="A3115" s="2" t="s">
        <v>277</v>
      </c>
      <c r="B3115" s="36">
        <v>16</v>
      </c>
      <c r="C3115" s="37" t="s">
        <v>8738</v>
      </c>
      <c r="D3115" s="32" t="s">
        <v>18</v>
      </c>
      <c r="E3115" s="32" t="s">
        <v>62</v>
      </c>
      <c r="G3115"/>
      <c r="H3115"/>
    </row>
    <row r="3116" spans="1:8" x14ac:dyDescent="0.3">
      <c r="A3116" s="2" t="s">
        <v>277</v>
      </c>
      <c r="B3116" s="36">
        <v>16</v>
      </c>
      <c r="C3116" s="37" t="s">
        <v>8738</v>
      </c>
      <c r="D3116" s="32" t="s">
        <v>18</v>
      </c>
      <c r="E3116" s="32" t="s">
        <v>62</v>
      </c>
      <c r="G3116"/>
      <c r="H3116"/>
    </row>
    <row r="3117" spans="1:8" x14ac:dyDescent="0.3">
      <c r="A3117" s="2" t="s">
        <v>277</v>
      </c>
      <c r="B3117" s="36">
        <v>16</v>
      </c>
      <c r="C3117" s="37" t="s">
        <v>8738</v>
      </c>
      <c r="D3117" s="32" t="s">
        <v>18</v>
      </c>
      <c r="E3117" s="32" t="s">
        <v>62</v>
      </c>
      <c r="G3117"/>
      <c r="H3117"/>
    </row>
    <row r="3118" spans="1:8" x14ac:dyDescent="0.3">
      <c r="A3118" s="2" t="s">
        <v>277</v>
      </c>
      <c r="B3118" s="36">
        <v>16</v>
      </c>
      <c r="C3118" s="37" t="s">
        <v>8738</v>
      </c>
      <c r="D3118" s="32" t="s">
        <v>18</v>
      </c>
      <c r="E3118" s="32" t="s">
        <v>62</v>
      </c>
      <c r="G3118"/>
      <c r="H3118"/>
    </row>
    <row r="3119" spans="1:8" x14ac:dyDescent="0.3">
      <c r="A3119" s="2" t="s">
        <v>277</v>
      </c>
      <c r="B3119" s="36">
        <v>16</v>
      </c>
      <c r="C3119" s="37" t="s">
        <v>8738</v>
      </c>
      <c r="D3119" s="32" t="s">
        <v>18</v>
      </c>
      <c r="E3119" s="32" t="s">
        <v>62</v>
      </c>
      <c r="G3119"/>
      <c r="H3119"/>
    </row>
    <row r="3120" spans="1:8" x14ac:dyDescent="0.3">
      <c r="A3120" s="2" t="s">
        <v>277</v>
      </c>
      <c r="B3120" s="36">
        <v>16</v>
      </c>
      <c r="C3120" s="37" t="s">
        <v>8738</v>
      </c>
      <c r="D3120" s="32" t="s">
        <v>18</v>
      </c>
      <c r="E3120" s="32" t="s">
        <v>62</v>
      </c>
      <c r="G3120"/>
      <c r="H3120"/>
    </row>
    <row r="3121" spans="1:8" x14ac:dyDescent="0.3">
      <c r="A3121" s="2" t="s">
        <v>277</v>
      </c>
      <c r="B3121" s="36">
        <v>16</v>
      </c>
      <c r="C3121" s="37" t="s">
        <v>8738</v>
      </c>
      <c r="D3121" s="32" t="s">
        <v>18</v>
      </c>
      <c r="E3121" s="32" t="s">
        <v>62</v>
      </c>
      <c r="G3121"/>
      <c r="H3121"/>
    </row>
    <row r="3122" spans="1:8" x14ac:dyDescent="0.3">
      <c r="A3122" s="2" t="s">
        <v>277</v>
      </c>
      <c r="B3122" s="36">
        <v>16</v>
      </c>
      <c r="C3122" s="37" t="s">
        <v>8738</v>
      </c>
      <c r="D3122" s="32" t="s">
        <v>18</v>
      </c>
      <c r="E3122" s="32" t="s">
        <v>62</v>
      </c>
      <c r="G3122"/>
      <c r="H3122"/>
    </row>
    <row r="3123" spans="1:8" x14ac:dyDescent="0.3">
      <c r="A3123" s="2" t="s">
        <v>277</v>
      </c>
      <c r="B3123" s="36">
        <v>16</v>
      </c>
      <c r="C3123" s="37" t="s">
        <v>8738</v>
      </c>
      <c r="D3123" s="32" t="s">
        <v>18</v>
      </c>
      <c r="E3123" s="32" t="s">
        <v>62</v>
      </c>
      <c r="G3123"/>
      <c r="H3123"/>
    </row>
    <row r="3124" spans="1:8" x14ac:dyDescent="0.3">
      <c r="A3124" s="2" t="s">
        <v>277</v>
      </c>
      <c r="B3124" s="36">
        <v>16</v>
      </c>
      <c r="C3124" s="37" t="s">
        <v>8738</v>
      </c>
      <c r="D3124" s="32" t="s">
        <v>18</v>
      </c>
      <c r="E3124" s="32" t="s">
        <v>62</v>
      </c>
      <c r="G3124"/>
      <c r="H3124"/>
    </row>
    <row r="3125" spans="1:8" x14ac:dyDescent="0.3">
      <c r="A3125" s="2" t="s">
        <v>277</v>
      </c>
      <c r="B3125" s="36">
        <v>16</v>
      </c>
      <c r="C3125" s="37" t="s">
        <v>8738</v>
      </c>
      <c r="D3125" s="32" t="s">
        <v>18</v>
      </c>
      <c r="E3125" s="32" t="s">
        <v>62</v>
      </c>
      <c r="G3125"/>
      <c r="H3125"/>
    </row>
    <row r="3126" spans="1:8" x14ac:dyDescent="0.3">
      <c r="A3126" s="2" t="s">
        <v>277</v>
      </c>
      <c r="B3126" s="36">
        <v>16</v>
      </c>
      <c r="C3126" s="37" t="s">
        <v>8738</v>
      </c>
      <c r="D3126" s="32" t="s">
        <v>18</v>
      </c>
      <c r="E3126" s="32" t="s">
        <v>62</v>
      </c>
      <c r="G3126"/>
      <c r="H3126"/>
    </row>
    <row r="3127" spans="1:8" x14ac:dyDescent="0.3">
      <c r="A3127" s="2" t="s">
        <v>277</v>
      </c>
      <c r="B3127" s="36">
        <v>16</v>
      </c>
      <c r="C3127" s="37" t="s">
        <v>8738</v>
      </c>
      <c r="D3127" s="32" t="s">
        <v>18</v>
      </c>
      <c r="E3127" s="32" t="s">
        <v>62</v>
      </c>
      <c r="G3127"/>
      <c r="H3127"/>
    </row>
    <row r="3128" spans="1:8" x14ac:dyDescent="0.3">
      <c r="A3128" s="2" t="s">
        <v>277</v>
      </c>
      <c r="B3128" s="36">
        <v>16</v>
      </c>
      <c r="C3128" s="37" t="s">
        <v>8738</v>
      </c>
      <c r="D3128" s="32" t="s">
        <v>18</v>
      </c>
      <c r="E3128" s="32" t="s">
        <v>62</v>
      </c>
      <c r="G3128"/>
      <c r="H3128"/>
    </row>
    <row r="3129" spans="1:8" x14ac:dyDescent="0.3">
      <c r="A3129" s="2" t="s">
        <v>277</v>
      </c>
      <c r="B3129" s="36">
        <v>16</v>
      </c>
      <c r="C3129" s="37" t="s">
        <v>8738</v>
      </c>
      <c r="D3129" s="32" t="s">
        <v>18</v>
      </c>
      <c r="E3129" s="32" t="s">
        <v>62</v>
      </c>
      <c r="G3129"/>
      <c r="H3129"/>
    </row>
    <row r="3130" spans="1:8" x14ac:dyDescent="0.3">
      <c r="A3130" s="2" t="s">
        <v>277</v>
      </c>
      <c r="B3130" s="36">
        <v>16</v>
      </c>
      <c r="C3130" s="37" t="s">
        <v>8738</v>
      </c>
      <c r="D3130" s="32" t="s">
        <v>18</v>
      </c>
      <c r="E3130" s="32" t="s">
        <v>62</v>
      </c>
      <c r="G3130"/>
      <c r="H3130"/>
    </row>
    <row r="3131" spans="1:8" x14ac:dyDescent="0.3">
      <c r="A3131" s="2" t="s">
        <v>277</v>
      </c>
      <c r="B3131" s="36">
        <v>16</v>
      </c>
      <c r="C3131" s="37" t="s">
        <v>8738</v>
      </c>
      <c r="D3131" s="32" t="s">
        <v>18</v>
      </c>
      <c r="E3131" s="32" t="s">
        <v>62</v>
      </c>
      <c r="G3131"/>
      <c r="H3131"/>
    </row>
    <row r="3132" spans="1:8" x14ac:dyDescent="0.3">
      <c r="A3132" s="2" t="s">
        <v>277</v>
      </c>
      <c r="B3132" s="36">
        <v>16</v>
      </c>
      <c r="C3132" s="37" t="s">
        <v>8738</v>
      </c>
      <c r="D3132" s="32" t="s">
        <v>18</v>
      </c>
      <c r="E3132" s="32" t="s">
        <v>62</v>
      </c>
      <c r="G3132"/>
      <c r="H3132"/>
    </row>
    <row r="3133" spans="1:8" x14ac:dyDescent="0.3">
      <c r="A3133" s="2" t="s">
        <v>277</v>
      </c>
      <c r="B3133" s="36">
        <v>16</v>
      </c>
      <c r="C3133" s="37" t="s">
        <v>8738</v>
      </c>
      <c r="D3133" s="32" t="s">
        <v>18</v>
      </c>
      <c r="E3133" s="32" t="s">
        <v>62</v>
      </c>
      <c r="G3133"/>
      <c r="H3133"/>
    </row>
    <row r="3134" spans="1:8" x14ac:dyDescent="0.3">
      <c r="A3134" s="2" t="s">
        <v>277</v>
      </c>
      <c r="B3134" s="36">
        <v>16</v>
      </c>
      <c r="C3134" s="37" t="s">
        <v>8738</v>
      </c>
      <c r="D3134" s="32" t="s">
        <v>18</v>
      </c>
      <c r="E3134" s="32" t="s">
        <v>62</v>
      </c>
      <c r="G3134"/>
      <c r="H3134"/>
    </row>
    <row r="3135" spans="1:8" x14ac:dyDescent="0.3">
      <c r="A3135" s="2" t="s">
        <v>277</v>
      </c>
      <c r="B3135" s="36">
        <v>16</v>
      </c>
      <c r="C3135" s="37" t="s">
        <v>8738</v>
      </c>
      <c r="D3135" s="32" t="s">
        <v>18</v>
      </c>
      <c r="E3135" s="32" t="s">
        <v>62</v>
      </c>
      <c r="G3135"/>
      <c r="H3135"/>
    </row>
    <row r="3136" spans="1:8" x14ac:dyDescent="0.3">
      <c r="A3136" s="2" t="s">
        <v>277</v>
      </c>
      <c r="B3136" s="36">
        <v>16</v>
      </c>
      <c r="C3136" s="37" t="s">
        <v>8738</v>
      </c>
      <c r="D3136" s="32" t="s">
        <v>18</v>
      </c>
      <c r="E3136" s="32" t="s">
        <v>62</v>
      </c>
      <c r="G3136"/>
      <c r="H3136"/>
    </row>
    <row r="3137" spans="1:8" x14ac:dyDescent="0.3">
      <c r="A3137" s="2" t="s">
        <v>277</v>
      </c>
      <c r="B3137" s="36">
        <v>16</v>
      </c>
      <c r="C3137" s="37" t="s">
        <v>8738</v>
      </c>
      <c r="D3137" s="32" t="s">
        <v>18</v>
      </c>
      <c r="E3137" s="32" t="s">
        <v>62</v>
      </c>
      <c r="G3137"/>
      <c r="H3137"/>
    </row>
    <row r="3138" spans="1:8" x14ac:dyDescent="0.3">
      <c r="A3138" s="2" t="s">
        <v>277</v>
      </c>
      <c r="B3138" s="36">
        <v>16</v>
      </c>
      <c r="C3138" s="37" t="s">
        <v>8738</v>
      </c>
      <c r="D3138" s="32" t="s">
        <v>18</v>
      </c>
      <c r="E3138" s="32" t="s">
        <v>62</v>
      </c>
      <c r="G3138"/>
      <c r="H3138"/>
    </row>
    <row r="3139" spans="1:8" x14ac:dyDescent="0.3">
      <c r="A3139" s="2" t="s">
        <v>277</v>
      </c>
      <c r="B3139" s="36">
        <v>16</v>
      </c>
      <c r="C3139" s="37" t="s">
        <v>8738</v>
      </c>
      <c r="D3139" s="32" t="s">
        <v>18</v>
      </c>
      <c r="E3139" s="32" t="s">
        <v>62</v>
      </c>
      <c r="G3139"/>
      <c r="H3139"/>
    </row>
    <row r="3140" spans="1:8" x14ac:dyDescent="0.3">
      <c r="A3140" s="2" t="s">
        <v>277</v>
      </c>
      <c r="B3140" s="36">
        <v>16</v>
      </c>
      <c r="C3140" s="37" t="s">
        <v>8738</v>
      </c>
      <c r="D3140" s="32" t="s">
        <v>18</v>
      </c>
      <c r="E3140" s="32" t="s">
        <v>62</v>
      </c>
      <c r="G3140"/>
      <c r="H3140"/>
    </row>
    <row r="3141" spans="1:8" x14ac:dyDescent="0.3">
      <c r="A3141" s="2" t="s">
        <v>277</v>
      </c>
      <c r="B3141" s="36">
        <v>16</v>
      </c>
      <c r="C3141" s="37" t="s">
        <v>8738</v>
      </c>
      <c r="D3141" s="32" t="s">
        <v>18</v>
      </c>
      <c r="E3141" s="32" t="s">
        <v>62</v>
      </c>
      <c r="G3141"/>
      <c r="H3141"/>
    </row>
    <row r="3142" spans="1:8" x14ac:dyDescent="0.3">
      <c r="A3142" s="2" t="s">
        <v>277</v>
      </c>
      <c r="B3142" s="36">
        <v>16</v>
      </c>
      <c r="C3142" s="37" t="s">
        <v>8738</v>
      </c>
      <c r="D3142" s="32" t="s">
        <v>18</v>
      </c>
      <c r="E3142" s="32" t="s">
        <v>62</v>
      </c>
      <c r="G3142"/>
      <c r="H3142"/>
    </row>
    <row r="3143" spans="1:8" x14ac:dyDescent="0.3">
      <c r="A3143" s="2" t="s">
        <v>277</v>
      </c>
      <c r="B3143" s="36">
        <v>16</v>
      </c>
      <c r="C3143" s="37" t="s">
        <v>8738</v>
      </c>
      <c r="D3143" s="32" t="s">
        <v>18</v>
      </c>
      <c r="E3143" s="32" t="s">
        <v>62</v>
      </c>
      <c r="G3143"/>
      <c r="H3143"/>
    </row>
    <row r="3144" spans="1:8" x14ac:dyDescent="0.3">
      <c r="A3144" s="2" t="s">
        <v>277</v>
      </c>
      <c r="B3144" s="36">
        <v>16</v>
      </c>
      <c r="C3144" s="37" t="s">
        <v>8738</v>
      </c>
      <c r="D3144" s="32" t="s">
        <v>18</v>
      </c>
      <c r="E3144" s="32" t="s">
        <v>62</v>
      </c>
      <c r="G3144"/>
      <c r="H3144"/>
    </row>
    <row r="3145" spans="1:8" x14ac:dyDescent="0.3">
      <c r="A3145" s="2" t="s">
        <v>277</v>
      </c>
      <c r="B3145" s="36">
        <v>16</v>
      </c>
      <c r="C3145" s="37" t="s">
        <v>8738</v>
      </c>
      <c r="D3145" s="32" t="s">
        <v>18</v>
      </c>
      <c r="E3145" s="32" t="s">
        <v>62</v>
      </c>
      <c r="G3145"/>
      <c r="H3145"/>
    </row>
    <row r="3146" spans="1:8" x14ac:dyDescent="0.3">
      <c r="A3146" s="2" t="s">
        <v>277</v>
      </c>
      <c r="B3146" s="36">
        <v>16</v>
      </c>
      <c r="C3146" s="37" t="s">
        <v>8738</v>
      </c>
      <c r="D3146" s="32" t="s">
        <v>18</v>
      </c>
      <c r="E3146" s="32" t="s">
        <v>62</v>
      </c>
      <c r="G3146"/>
      <c r="H3146"/>
    </row>
    <row r="3147" spans="1:8" x14ac:dyDescent="0.3">
      <c r="A3147" s="2" t="s">
        <v>277</v>
      </c>
      <c r="B3147" s="36">
        <v>16</v>
      </c>
      <c r="C3147" s="37" t="s">
        <v>8738</v>
      </c>
      <c r="D3147" s="32" t="s">
        <v>18</v>
      </c>
      <c r="E3147" s="32" t="s">
        <v>62</v>
      </c>
      <c r="G3147"/>
      <c r="H3147"/>
    </row>
    <row r="3148" spans="1:8" x14ac:dyDescent="0.3">
      <c r="A3148" s="2" t="s">
        <v>277</v>
      </c>
      <c r="B3148" s="36">
        <v>16</v>
      </c>
      <c r="C3148" s="37" t="s">
        <v>8738</v>
      </c>
      <c r="D3148" s="32" t="s">
        <v>18</v>
      </c>
      <c r="E3148" s="32" t="s">
        <v>62</v>
      </c>
      <c r="G3148"/>
      <c r="H3148"/>
    </row>
    <row r="3149" spans="1:8" x14ac:dyDescent="0.3">
      <c r="A3149" s="2" t="s">
        <v>277</v>
      </c>
      <c r="B3149" s="36">
        <v>16</v>
      </c>
      <c r="C3149" s="37" t="s">
        <v>8738</v>
      </c>
      <c r="D3149" s="32" t="s">
        <v>18</v>
      </c>
      <c r="E3149" s="32" t="s">
        <v>62</v>
      </c>
      <c r="G3149"/>
      <c r="H3149"/>
    </row>
    <row r="3150" spans="1:8" x14ac:dyDescent="0.3">
      <c r="A3150" s="2" t="s">
        <v>277</v>
      </c>
      <c r="B3150" s="36">
        <v>16</v>
      </c>
      <c r="C3150" s="37" t="s">
        <v>8738</v>
      </c>
      <c r="D3150" s="32" t="s">
        <v>18</v>
      </c>
      <c r="E3150" s="32" t="s">
        <v>62</v>
      </c>
      <c r="G3150"/>
      <c r="H3150"/>
    </row>
    <row r="3151" spans="1:8" x14ac:dyDescent="0.3">
      <c r="A3151" s="2" t="s">
        <v>277</v>
      </c>
      <c r="B3151" s="36">
        <v>16</v>
      </c>
      <c r="C3151" s="37" t="s">
        <v>8738</v>
      </c>
      <c r="D3151" s="32" t="s">
        <v>18</v>
      </c>
      <c r="E3151" s="32" t="s">
        <v>62</v>
      </c>
      <c r="G3151"/>
      <c r="H3151"/>
    </row>
    <row r="3152" spans="1:8" x14ac:dyDescent="0.3">
      <c r="A3152" s="2" t="s">
        <v>277</v>
      </c>
      <c r="B3152" s="36">
        <v>16</v>
      </c>
      <c r="C3152" s="37" t="s">
        <v>8738</v>
      </c>
      <c r="D3152" s="32" t="s">
        <v>18</v>
      </c>
      <c r="E3152" s="32" t="s">
        <v>62</v>
      </c>
      <c r="G3152"/>
      <c r="H3152"/>
    </row>
    <row r="3153" spans="1:8" x14ac:dyDescent="0.3">
      <c r="A3153" s="2" t="s">
        <v>277</v>
      </c>
      <c r="B3153" s="36">
        <v>16</v>
      </c>
      <c r="C3153" s="37" t="s">
        <v>8738</v>
      </c>
      <c r="D3153" s="32" t="s">
        <v>18</v>
      </c>
      <c r="E3153" s="32" t="s">
        <v>62</v>
      </c>
      <c r="G3153"/>
      <c r="H3153"/>
    </row>
    <row r="3154" spans="1:8" x14ac:dyDescent="0.3">
      <c r="A3154" s="2" t="s">
        <v>277</v>
      </c>
      <c r="B3154" s="36">
        <v>16</v>
      </c>
      <c r="C3154" s="37" t="s">
        <v>8738</v>
      </c>
      <c r="D3154" s="32" t="s">
        <v>18</v>
      </c>
      <c r="E3154" s="32" t="s">
        <v>62</v>
      </c>
      <c r="G3154"/>
      <c r="H3154"/>
    </row>
    <row r="3155" spans="1:8" x14ac:dyDescent="0.3">
      <c r="A3155" s="2" t="s">
        <v>277</v>
      </c>
      <c r="B3155" s="36">
        <v>16</v>
      </c>
      <c r="C3155" s="37" t="s">
        <v>8738</v>
      </c>
      <c r="D3155" s="32" t="s">
        <v>18</v>
      </c>
      <c r="E3155" s="32" t="s">
        <v>62</v>
      </c>
      <c r="G3155"/>
      <c r="H3155"/>
    </row>
    <row r="3156" spans="1:8" x14ac:dyDescent="0.3">
      <c r="A3156" s="2" t="s">
        <v>277</v>
      </c>
      <c r="B3156" s="36">
        <v>16</v>
      </c>
      <c r="C3156" s="37" t="s">
        <v>8738</v>
      </c>
      <c r="D3156" s="32" t="s">
        <v>18</v>
      </c>
      <c r="E3156" s="32" t="s">
        <v>62</v>
      </c>
      <c r="G3156"/>
      <c r="H3156"/>
    </row>
    <row r="3157" spans="1:8" x14ac:dyDescent="0.3">
      <c r="A3157" s="2" t="s">
        <v>277</v>
      </c>
      <c r="B3157" s="36">
        <v>16</v>
      </c>
      <c r="C3157" s="37" t="s">
        <v>8738</v>
      </c>
      <c r="D3157" s="32" t="s">
        <v>18</v>
      </c>
      <c r="E3157" s="32" t="s">
        <v>62</v>
      </c>
      <c r="G3157"/>
      <c r="H3157"/>
    </row>
    <row r="3158" spans="1:8" x14ac:dyDescent="0.3">
      <c r="A3158" s="2" t="s">
        <v>277</v>
      </c>
      <c r="B3158" s="36">
        <v>16</v>
      </c>
      <c r="C3158" s="37" t="s">
        <v>8738</v>
      </c>
      <c r="D3158" s="32" t="s">
        <v>18</v>
      </c>
      <c r="E3158" s="32" t="s">
        <v>62</v>
      </c>
      <c r="G3158"/>
      <c r="H3158"/>
    </row>
    <row r="3159" spans="1:8" x14ac:dyDescent="0.3">
      <c r="A3159" s="2" t="s">
        <v>277</v>
      </c>
      <c r="B3159" s="36">
        <v>16</v>
      </c>
      <c r="C3159" s="37" t="s">
        <v>8738</v>
      </c>
      <c r="D3159" s="32" t="s">
        <v>18</v>
      </c>
      <c r="E3159" s="32" t="s">
        <v>62</v>
      </c>
      <c r="G3159"/>
      <c r="H3159"/>
    </row>
    <row r="3160" spans="1:8" x14ac:dyDescent="0.3">
      <c r="A3160" s="2" t="s">
        <v>277</v>
      </c>
      <c r="B3160" s="36">
        <v>16</v>
      </c>
      <c r="C3160" s="37" t="s">
        <v>8738</v>
      </c>
      <c r="D3160" s="32" t="s">
        <v>18</v>
      </c>
      <c r="E3160" s="32" t="s">
        <v>62</v>
      </c>
      <c r="G3160"/>
      <c r="H3160"/>
    </row>
    <row r="3161" spans="1:8" x14ac:dyDescent="0.3">
      <c r="A3161" s="2" t="s">
        <v>277</v>
      </c>
      <c r="B3161" s="36">
        <v>16</v>
      </c>
      <c r="C3161" s="37" t="s">
        <v>8738</v>
      </c>
      <c r="D3161" s="32" t="s">
        <v>18</v>
      </c>
      <c r="E3161" s="32" t="s">
        <v>62</v>
      </c>
      <c r="G3161"/>
      <c r="H3161"/>
    </row>
    <row r="3162" spans="1:8" x14ac:dyDescent="0.3">
      <c r="A3162" s="2" t="s">
        <v>277</v>
      </c>
      <c r="B3162" s="36">
        <v>16</v>
      </c>
      <c r="C3162" s="37" t="s">
        <v>8738</v>
      </c>
      <c r="D3162" s="32" t="s">
        <v>18</v>
      </c>
      <c r="E3162" s="32" t="s">
        <v>62</v>
      </c>
      <c r="G3162"/>
      <c r="H3162"/>
    </row>
    <row r="3163" spans="1:8" x14ac:dyDescent="0.3">
      <c r="A3163" s="2" t="s">
        <v>277</v>
      </c>
      <c r="B3163" s="36">
        <v>16</v>
      </c>
      <c r="C3163" s="37" t="s">
        <v>8738</v>
      </c>
      <c r="D3163" s="32" t="s">
        <v>18</v>
      </c>
      <c r="E3163" s="32" t="s">
        <v>62</v>
      </c>
      <c r="G3163"/>
      <c r="H3163"/>
    </row>
    <row r="3164" spans="1:8" x14ac:dyDescent="0.3">
      <c r="A3164" s="2" t="s">
        <v>277</v>
      </c>
      <c r="B3164" s="36">
        <v>16</v>
      </c>
      <c r="C3164" s="37" t="s">
        <v>8738</v>
      </c>
      <c r="D3164" s="32" t="s">
        <v>18</v>
      </c>
      <c r="E3164" s="32" t="s">
        <v>62</v>
      </c>
      <c r="G3164"/>
      <c r="H3164"/>
    </row>
    <row r="3165" spans="1:8" x14ac:dyDescent="0.3">
      <c r="A3165" s="2" t="s">
        <v>277</v>
      </c>
      <c r="B3165" s="36">
        <v>16</v>
      </c>
      <c r="C3165" s="37" t="s">
        <v>8738</v>
      </c>
      <c r="D3165" s="32" t="s">
        <v>18</v>
      </c>
      <c r="E3165" s="32" t="s">
        <v>62</v>
      </c>
      <c r="G3165"/>
      <c r="H3165"/>
    </row>
    <row r="3166" spans="1:8" x14ac:dyDescent="0.3">
      <c r="A3166" s="2" t="s">
        <v>277</v>
      </c>
      <c r="B3166" s="36">
        <v>16</v>
      </c>
      <c r="C3166" s="37" t="s">
        <v>8738</v>
      </c>
      <c r="D3166" s="32" t="s">
        <v>18</v>
      </c>
      <c r="E3166" s="32" t="s">
        <v>62</v>
      </c>
      <c r="G3166"/>
      <c r="H3166"/>
    </row>
    <row r="3167" spans="1:8" x14ac:dyDescent="0.3">
      <c r="A3167" s="2" t="s">
        <v>277</v>
      </c>
      <c r="B3167" s="36">
        <v>16</v>
      </c>
      <c r="C3167" s="37" t="s">
        <v>8738</v>
      </c>
      <c r="D3167" s="32" t="s">
        <v>18</v>
      </c>
      <c r="E3167" s="32" t="s">
        <v>62</v>
      </c>
      <c r="G3167"/>
      <c r="H3167"/>
    </row>
    <row r="3168" spans="1:8" x14ac:dyDescent="0.3">
      <c r="A3168" s="2" t="s">
        <v>277</v>
      </c>
      <c r="B3168" s="36">
        <v>16</v>
      </c>
      <c r="C3168" s="37" t="s">
        <v>8738</v>
      </c>
      <c r="D3168" s="32" t="s">
        <v>18</v>
      </c>
      <c r="E3168" s="32" t="s">
        <v>62</v>
      </c>
      <c r="G3168"/>
      <c r="H3168"/>
    </row>
    <row r="3169" spans="1:8" x14ac:dyDescent="0.3">
      <c r="A3169" s="2" t="s">
        <v>277</v>
      </c>
      <c r="B3169" s="36">
        <v>16</v>
      </c>
      <c r="C3169" s="37" t="s">
        <v>8738</v>
      </c>
      <c r="D3169" s="32" t="s">
        <v>18</v>
      </c>
      <c r="E3169" s="32" t="s">
        <v>62</v>
      </c>
      <c r="G3169"/>
      <c r="H3169"/>
    </row>
    <row r="3170" spans="1:8" x14ac:dyDescent="0.3">
      <c r="A3170" s="2" t="s">
        <v>277</v>
      </c>
      <c r="B3170" s="36">
        <v>16</v>
      </c>
      <c r="C3170" s="37" t="s">
        <v>8738</v>
      </c>
      <c r="D3170" s="32" t="s">
        <v>18</v>
      </c>
      <c r="E3170" s="32" t="s">
        <v>62</v>
      </c>
      <c r="G3170"/>
      <c r="H3170"/>
    </row>
    <row r="3171" spans="1:8" x14ac:dyDescent="0.3">
      <c r="A3171" s="2" t="s">
        <v>277</v>
      </c>
      <c r="B3171" s="36">
        <v>16</v>
      </c>
      <c r="C3171" s="37" t="s">
        <v>8738</v>
      </c>
      <c r="D3171" s="32" t="s">
        <v>18</v>
      </c>
      <c r="E3171" s="32" t="s">
        <v>62</v>
      </c>
      <c r="G3171"/>
      <c r="H3171"/>
    </row>
    <row r="3172" spans="1:8" x14ac:dyDescent="0.3">
      <c r="A3172" s="2" t="s">
        <v>277</v>
      </c>
      <c r="B3172" s="36">
        <v>16</v>
      </c>
      <c r="C3172" s="37" t="s">
        <v>8738</v>
      </c>
      <c r="D3172" s="32" t="s">
        <v>18</v>
      </c>
      <c r="E3172" s="32" t="s">
        <v>62</v>
      </c>
      <c r="G3172"/>
      <c r="H3172"/>
    </row>
    <row r="3173" spans="1:8" x14ac:dyDescent="0.3">
      <c r="A3173" s="2" t="s">
        <v>277</v>
      </c>
      <c r="B3173" s="36">
        <v>16</v>
      </c>
      <c r="C3173" s="37" t="s">
        <v>8738</v>
      </c>
      <c r="D3173" s="32" t="s">
        <v>18</v>
      </c>
      <c r="E3173" s="32" t="s">
        <v>62</v>
      </c>
      <c r="G3173"/>
      <c r="H3173"/>
    </row>
    <row r="3174" spans="1:8" x14ac:dyDescent="0.3">
      <c r="A3174" s="2" t="s">
        <v>277</v>
      </c>
      <c r="B3174" s="36">
        <v>16</v>
      </c>
      <c r="C3174" s="37" t="s">
        <v>8738</v>
      </c>
      <c r="D3174" s="32" t="s">
        <v>18</v>
      </c>
      <c r="E3174" s="32" t="s">
        <v>62</v>
      </c>
      <c r="G3174"/>
      <c r="H3174"/>
    </row>
    <row r="3175" spans="1:8" x14ac:dyDescent="0.3">
      <c r="A3175" s="2" t="s">
        <v>277</v>
      </c>
      <c r="B3175" s="36">
        <v>16</v>
      </c>
      <c r="C3175" s="37" t="s">
        <v>8738</v>
      </c>
      <c r="D3175" s="32" t="s">
        <v>18</v>
      </c>
      <c r="E3175" s="32" t="s">
        <v>62</v>
      </c>
      <c r="G3175"/>
      <c r="H3175"/>
    </row>
    <row r="3176" spans="1:8" x14ac:dyDescent="0.3">
      <c r="A3176" s="2" t="s">
        <v>277</v>
      </c>
      <c r="B3176" s="36">
        <v>16</v>
      </c>
      <c r="C3176" s="37" t="s">
        <v>8738</v>
      </c>
      <c r="D3176" s="32" t="s">
        <v>18</v>
      </c>
      <c r="E3176" s="32" t="s">
        <v>62</v>
      </c>
      <c r="G3176"/>
      <c r="H3176"/>
    </row>
    <row r="3177" spans="1:8" x14ac:dyDescent="0.3">
      <c r="A3177" s="2" t="s">
        <v>277</v>
      </c>
      <c r="B3177" s="36">
        <v>16</v>
      </c>
      <c r="C3177" s="37" t="s">
        <v>8738</v>
      </c>
      <c r="D3177" s="32" t="s">
        <v>18</v>
      </c>
      <c r="E3177" s="32" t="s">
        <v>62</v>
      </c>
      <c r="G3177"/>
      <c r="H3177"/>
    </row>
    <row r="3178" spans="1:8" x14ac:dyDescent="0.3">
      <c r="A3178" s="2" t="s">
        <v>277</v>
      </c>
      <c r="B3178" s="36">
        <v>16</v>
      </c>
      <c r="C3178" s="37" t="s">
        <v>8738</v>
      </c>
      <c r="D3178" s="32" t="s">
        <v>18</v>
      </c>
      <c r="E3178" s="32" t="s">
        <v>62</v>
      </c>
      <c r="G3178"/>
      <c r="H3178"/>
    </row>
    <row r="3179" spans="1:8" x14ac:dyDescent="0.3">
      <c r="A3179" s="2" t="s">
        <v>277</v>
      </c>
      <c r="B3179" s="36">
        <v>16</v>
      </c>
      <c r="C3179" s="37" t="s">
        <v>8738</v>
      </c>
      <c r="D3179" s="32" t="s">
        <v>18</v>
      </c>
      <c r="E3179" s="32" t="s">
        <v>62</v>
      </c>
      <c r="G3179"/>
      <c r="H3179"/>
    </row>
    <row r="3180" spans="1:8" x14ac:dyDescent="0.3">
      <c r="A3180" s="2" t="s">
        <v>277</v>
      </c>
      <c r="B3180" s="36">
        <v>16</v>
      </c>
      <c r="C3180" s="37" t="s">
        <v>8738</v>
      </c>
      <c r="D3180" s="32" t="s">
        <v>18</v>
      </c>
      <c r="E3180" s="32" t="s">
        <v>62</v>
      </c>
      <c r="G3180"/>
      <c r="H3180"/>
    </row>
    <row r="3181" spans="1:8" x14ac:dyDescent="0.3">
      <c r="A3181" s="2" t="s">
        <v>277</v>
      </c>
      <c r="B3181" s="36">
        <v>16</v>
      </c>
      <c r="C3181" s="37" t="s">
        <v>8738</v>
      </c>
      <c r="D3181" s="32" t="s">
        <v>18</v>
      </c>
      <c r="E3181" s="32" t="s">
        <v>62</v>
      </c>
      <c r="G3181"/>
      <c r="H3181"/>
    </row>
    <row r="3182" spans="1:8" x14ac:dyDescent="0.3">
      <c r="A3182" s="2" t="s">
        <v>277</v>
      </c>
      <c r="B3182" s="36">
        <v>16</v>
      </c>
      <c r="C3182" s="37" t="s">
        <v>8738</v>
      </c>
      <c r="D3182" s="32" t="s">
        <v>18</v>
      </c>
      <c r="E3182" s="32" t="s">
        <v>62</v>
      </c>
      <c r="G3182"/>
      <c r="H3182"/>
    </row>
    <row r="3183" spans="1:8" x14ac:dyDescent="0.3">
      <c r="A3183" s="2" t="s">
        <v>277</v>
      </c>
      <c r="B3183" s="36">
        <v>16</v>
      </c>
      <c r="C3183" s="37" t="s">
        <v>8738</v>
      </c>
      <c r="D3183" s="32" t="s">
        <v>18</v>
      </c>
      <c r="E3183" s="32" t="s">
        <v>62</v>
      </c>
      <c r="G3183"/>
      <c r="H3183"/>
    </row>
    <row r="3184" spans="1:8" x14ac:dyDescent="0.3">
      <c r="A3184" s="2" t="s">
        <v>277</v>
      </c>
      <c r="B3184" s="36">
        <v>16</v>
      </c>
      <c r="C3184" s="37" t="s">
        <v>8738</v>
      </c>
      <c r="D3184" s="32" t="s">
        <v>18</v>
      </c>
      <c r="E3184" s="32" t="s">
        <v>62</v>
      </c>
      <c r="G3184"/>
      <c r="H3184"/>
    </row>
    <row r="3185" spans="1:8" x14ac:dyDescent="0.3">
      <c r="A3185" s="2" t="s">
        <v>277</v>
      </c>
      <c r="B3185" s="36">
        <v>16</v>
      </c>
      <c r="C3185" s="37" t="s">
        <v>8738</v>
      </c>
      <c r="D3185" s="32" t="s">
        <v>18</v>
      </c>
      <c r="E3185" s="32" t="s">
        <v>62</v>
      </c>
      <c r="G3185"/>
      <c r="H3185"/>
    </row>
    <row r="3186" spans="1:8" x14ac:dyDescent="0.3">
      <c r="A3186" s="2" t="s">
        <v>277</v>
      </c>
      <c r="B3186" s="36">
        <v>16</v>
      </c>
      <c r="C3186" s="37" t="s">
        <v>8738</v>
      </c>
      <c r="D3186" s="32" t="s">
        <v>18</v>
      </c>
      <c r="E3186" s="32" t="s">
        <v>62</v>
      </c>
      <c r="G3186"/>
      <c r="H3186"/>
    </row>
    <row r="3187" spans="1:8" x14ac:dyDescent="0.3">
      <c r="A3187" s="2" t="s">
        <v>277</v>
      </c>
      <c r="B3187" s="36">
        <v>16</v>
      </c>
      <c r="C3187" s="37" t="s">
        <v>8738</v>
      </c>
      <c r="D3187" s="32" t="s">
        <v>18</v>
      </c>
      <c r="E3187" s="32" t="s">
        <v>62</v>
      </c>
      <c r="G3187"/>
      <c r="H3187"/>
    </row>
    <row r="3188" spans="1:8" x14ac:dyDescent="0.3">
      <c r="A3188" s="2" t="s">
        <v>277</v>
      </c>
      <c r="B3188" s="36">
        <v>16</v>
      </c>
      <c r="C3188" s="37" t="s">
        <v>8738</v>
      </c>
      <c r="D3188" s="32" t="s">
        <v>18</v>
      </c>
      <c r="E3188" s="32" t="s">
        <v>62</v>
      </c>
      <c r="G3188"/>
      <c r="H3188"/>
    </row>
    <row r="3189" spans="1:8" x14ac:dyDescent="0.3">
      <c r="A3189" s="2" t="s">
        <v>277</v>
      </c>
      <c r="B3189" s="36">
        <v>16</v>
      </c>
      <c r="C3189" s="37" t="s">
        <v>8738</v>
      </c>
      <c r="D3189" s="32" t="s">
        <v>18</v>
      </c>
      <c r="E3189" s="32" t="s">
        <v>62</v>
      </c>
      <c r="G3189"/>
      <c r="H3189"/>
    </row>
    <row r="3190" spans="1:8" x14ac:dyDescent="0.3">
      <c r="A3190" s="2" t="s">
        <v>277</v>
      </c>
      <c r="B3190" s="36">
        <v>16</v>
      </c>
      <c r="C3190" s="37" t="s">
        <v>8738</v>
      </c>
      <c r="D3190" s="32" t="s">
        <v>18</v>
      </c>
      <c r="E3190" s="32" t="s">
        <v>62</v>
      </c>
      <c r="G3190"/>
      <c r="H3190"/>
    </row>
    <row r="3191" spans="1:8" x14ac:dyDescent="0.3">
      <c r="A3191" s="2" t="s">
        <v>277</v>
      </c>
      <c r="B3191" s="36">
        <v>16</v>
      </c>
      <c r="C3191" s="37" t="s">
        <v>8738</v>
      </c>
      <c r="D3191" s="32" t="s">
        <v>18</v>
      </c>
      <c r="E3191" s="32" t="s">
        <v>62</v>
      </c>
      <c r="G3191"/>
      <c r="H3191"/>
    </row>
    <row r="3192" spans="1:8" x14ac:dyDescent="0.3">
      <c r="A3192" s="2" t="s">
        <v>277</v>
      </c>
      <c r="B3192" s="36">
        <v>16</v>
      </c>
      <c r="C3192" s="37" t="s">
        <v>8738</v>
      </c>
      <c r="D3192" s="32" t="s">
        <v>18</v>
      </c>
      <c r="E3192" s="32" t="s">
        <v>62</v>
      </c>
      <c r="G3192"/>
      <c r="H3192"/>
    </row>
    <row r="3193" spans="1:8" x14ac:dyDescent="0.3">
      <c r="A3193" s="2" t="s">
        <v>277</v>
      </c>
      <c r="B3193" s="36">
        <v>16</v>
      </c>
      <c r="C3193" s="37" t="s">
        <v>8738</v>
      </c>
      <c r="D3193" s="32" t="s">
        <v>18</v>
      </c>
      <c r="E3193" s="32" t="s">
        <v>62</v>
      </c>
      <c r="G3193"/>
      <c r="H3193"/>
    </row>
    <row r="3194" spans="1:8" x14ac:dyDescent="0.3">
      <c r="A3194" s="2" t="s">
        <v>277</v>
      </c>
      <c r="B3194" s="36">
        <v>16</v>
      </c>
      <c r="C3194" s="37" t="s">
        <v>8738</v>
      </c>
      <c r="D3194" s="32" t="s">
        <v>18</v>
      </c>
      <c r="E3194" s="32" t="s">
        <v>62</v>
      </c>
      <c r="G3194"/>
      <c r="H3194"/>
    </row>
    <row r="3195" spans="1:8" x14ac:dyDescent="0.3">
      <c r="A3195" s="2" t="s">
        <v>277</v>
      </c>
      <c r="B3195" s="36">
        <v>16</v>
      </c>
      <c r="C3195" s="37" t="s">
        <v>8738</v>
      </c>
      <c r="D3195" s="32" t="s">
        <v>18</v>
      </c>
      <c r="E3195" s="32" t="s">
        <v>62</v>
      </c>
      <c r="G3195"/>
      <c r="H3195"/>
    </row>
    <row r="3196" spans="1:8" x14ac:dyDescent="0.3">
      <c r="A3196" s="2" t="s">
        <v>277</v>
      </c>
      <c r="B3196" s="36">
        <v>16</v>
      </c>
      <c r="C3196" s="37" t="s">
        <v>8738</v>
      </c>
      <c r="D3196" s="32" t="s">
        <v>18</v>
      </c>
      <c r="E3196" s="32" t="s">
        <v>62</v>
      </c>
      <c r="G3196"/>
      <c r="H3196"/>
    </row>
    <row r="3197" spans="1:8" x14ac:dyDescent="0.3">
      <c r="A3197" s="2" t="s">
        <v>277</v>
      </c>
      <c r="B3197" s="36">
        <v>16</v>
      </c>
      <c r="C3197" s="37" t="s">
        <v>8738</v>
      </c>
      <c r="D3197" s="32" t="s">
        <v>18</v>
      </c>
      <c r="E3197" s="32" t="s">
        <v>62</v>
      </c>
      <c r="G3197"/>
      <c r="H3197"/>
    </row>
    <row r="3198" spans="1:8" x14ac:dyDescent="0.3">
      <c r="A3198" s="2" t="s">
        <v>277</v>
      </c>
      <c r="B3198" s="36">
        <v>16</v>
      </c>
      <c r="C3198" s="37" t="s">
        <v>8738</v>
      </c>
      <c r="D3198" s="32" t="s">
        <v>18</v>
      </c>
      <c r="E3198" s="32" t="s">
        <v>62</v>
      </c>
      <c r="G3198"/>
      <c r="H3198"/>
    </row>
    <row r="3199" spans="1:8" x14ac:dyDescent="0.3">
      <c r="A3199" s="2" t="s">
        <v>277</v>
      </c>
      <c r="B3199" s="36">
        <v>16</v>
      </c>
      <c r="C3199" s="37" t="s">
        <v>8738</v>
      </c>
      <c r="D3199" s="32" t="s">
        <v>18</v>
      </c>
      <c r="E3199" s="32" t="s">
        <v>62</v>
      </c>
      <c r="G3199"/>
      <c r="H3199"/>
    </row>
    <row r="3200" spans="1:8" x14ac:dyDescent="0.3">
      <c r="A3200" s="2" t="s">
        <v>277</v>
      </c>
      <c r="B3200" s="36">
        <v>16</v>
      </c>
      <c r="C3200" s="37" t="s">
        <v>8738</v>
      </c>
      <c r="D3200" s="32" t="s">
        <v>18</v>
      </c>
      <c r="E3200" s="32" t="s">
        <v>62</v>
      </c>
      <c r="G3200"/>
      <c r="H3200"/>
    </row>
    <row r="3201" spans="1:8" x14ac:dyDescent="0.3">
      <c r="A3201" s="2" t="s">
        <v>277</v>
      </c>
      <c r="B3201" s="36">
        <v>16</v>
      </c>
      <c r="C3201" s="37" t="s">
        <v>8738</v>
      </c>
      <c r="D3201" s="32" t="s">
        <v>18</v>
      </c>
      <c r="E3201" s="32" t="s">
        <v>62</v>
      </c>
      <c r="G3201"/>
      <c r="H3201"/>
    </row>
    <row r="3202" spans="1:8" x14ac:dyDescent="0.3">
      <c r="A3202" s="2" t="s">
        <v>277</v>
      </c>
      <c r="B3202" s="36">
        <v>16</v>
      </c>
      <c r="C3202" s="37" t="s">
        <v>8738</v>
      </c>
      <c r="D3202" s="32" t="s">
        <v>18</v>
      </c>
      <c r="E3202" s="32" t="s">
        <v>62</v>
      </c>
      <c r="G3202"/>
      <c r="H3202"/>
    </row>
    <row r="3203" spans="1:8" x14ac:dyDescent="0.3">
      <c r="A3203" s="2" t="s">
        <v>277</v>
      </c>
      <c r="B3203" s="36">
        <v>16</v>
      </c>
      <c r="C3203" s="37" t="s">
        <v>8738</v>
      </c>
      <c r="D3203" s="32" t="s">
        <v>18</v>
      </c>
      <c r="E3203" s="32" t="s">
        <v>62</v>
      </c>
      <c r="G3203"/>
      <c r="H3203"/>
    </row>
    <row r="3204" spans="1:8" x14ac:dyDescent="0.3">
      <c r="A3204" s="2" t="s">
        <v>277</v>
      </c>
      <c r="B3204" s="36">
        <v>16</v>
      </c>
      <c r="C3204" s="37" t="s">
        <v>8738</v>
      </c>
      <c r="D3204" s="32" t="s">
        <v>18</v>
      </c>
      <c r="E3204" s="32" t="s">
        <v>62</v>
      </c>
      <c r="G3204"/>
      <c r="H3204"/>
    </row>
    <row r="3205" spans="1:8" x14ac:dyDescent="0.3">
      <c r="A3205" s="2" t="s">
        <v>277</v>
      </c>
      <c r="B3205" s="36">
        <v>16</v>
      </c>
      <c r="C3205" s="37" t="s">
        <v>8738</v>
      </c>
      <c r="D3205" s="32" t="s">
        <v>18</v>
      </c>
      <c r="E3205" s="32" t="s">
        <v>62</v>
      </c>
      <c r="G3205"/>
      <c r="H3205"/>
    </row>
    <row r="3206" spans="1:8" x14ac:dyDescent="0.3">
      <c r="A3206" s="2" t="s">
        <v>277</v>
      </c>
      <c r="B3206" s="36">
        <v>16</v>
      </c>
      <c r="C3206" s="37" t="s">
        <v>8738</v>
      </c>
      <c r="D3206" s="32" t="s">
        <v>18</v>
      </c>
      <c r="E3206" s="32" t="s">
        <v>62</v>
      </c>
      <c r="G3206"/>
      <c r="H3206"/>
    </row>
    <row r="3207" spans="1:8" x14ac:dyDescent="0.3">
      <c r="A3207" s="2" t="s">
        <v>277</v>
      </c>
      <c r="B3207" s="36">
        <v>16</v>
      </c>
      <c r="C3207" s="37" t="s">
        <v>8738</v>
      </c>
      <c r="D3207" s="32" t="s">
        <v>18</v>
      </c>
      <c r="E3207" s="32" t="s">
        <v>62</v>
      </c>
      <c r="G3207"/>
      <c r="H3207"/>
    </row>
    <row r="3208" spans="1:8" x14ac:dyDescent="0.3">
      <c r="A3208" s="2" t="s">
        <v>277</v>
      </c>
      <c r="B3208" s="36">
        <v>16</v>
      </c>
      <c r="C3208" s="37" t="s">
        <v>8738</v>
      </c>
      <c r="D3208" s="32" t="s">
        <v>18</v>
      </c>
      <c r="E3208" s="32" t="s">
        <v>62</v>
      </c>
      <c r="G3208"/>
      <c r="H3208"/>
    </row>
    <row r="3209" spans="1:8" x14ac:dyDescent="0.3">
      <c r="A3209" s="2" t="s">
        <v>277</v>
      </c>
      <c r="B3209" s="36">
        <v>16</v>
      </c>
      <c r="C3209" s="37" t="s">
        <v>8738</v>
      </c>
      <c r="D3209" s="32" t="s">
        <v>18</v>
      </c>
      <c r="E3209" s="32" t="s">
        <v>62</v>
      </c>
      <c r="G3209"/>
      <c r="H3209"/>
    </row>
    <row r="3210" spans="1:8" x14ac:dyDescent="0.3">
      <c r="A3210" s="2" t="s">
        <v>277</v>
      </c>
      <c r="B3210" s="36">
        <v>16</v>
      </c>
      <c r="C3210" s="37" t="s">
        <v>8738</v>
      </c>
      <c r="D3210" s="32" t="s">
        <v>18</v>
      </c>
      <c r="E3210" s="32" t="s">
        <v>62</v>
      </c>
      <c r="G3210"/>
      <c r="H3210"/>
    </row>
    <row r="3211" spans="1:8" x14ac:dyDescent="0.3">
      <c r="A3211" s="2" t="s">
        <v>277</v>
      </c>
      <c r="B3211" s="36">
        <v>16</v>
      </c>
      <c r="C3211" s="37" t="s">
        <v>8738</v>
      </c>
      <c r="D3211" s="32" t="s">
        <v>18</v>
      </c>
      <c r="E3211" s="32" t="s">
        <v>62</v>
      </c>
      <c r="G3211"/>
      <c r="H3211"/>
    </row>
    <row r="3212" spans="1:8" x14ac:dyDescent="0.3">
      <c r="A3212" s="2" t="s">
        <v>277</v>
      </c>
      <c r="B3212" s="36">
        <v>16</v>
      </c>
      <c r="C3212" s="37" t="s">
        <v>8738</v>
      </c>
      <c r="D3212" s="32" t="s">
        <v>18</v>
      </c>
      <c r="E3212" s="32" t="s">
        <v>62</v>
      </c>
      <c r="G3212"/>
      <c r="H3212"/>
    </row>
    <row r="3213" spans="1:8" x14ac:dyDescent="0.3">
      <c r="A3213" s="2" t="s">
        <v>277</v>
      </c>
      <c r="B3213" s="36">
        <v>16</v>
      </c>
      <c r="C3213" s="37" t="s">
        <v>8738</v>
      </c>
      <c r="D3213" s="32" t="s">
        <v>18</v>
      </c>
      <c r="E3213" s="32" t="s">
        <v>62</v>
      </c>
      <c r="G3213"/>
      <c r="H3213"/>
    </row>
    <row r="3214" spans="1:8" x14ac:dyDescent="0.3">
      <c r="A3214" s="2" t="s">
        <v>277</v>
      </c>
      <c r="B3214" s="36">
        <v>16</v>
      </c>
      <c r="C3214" s="37" t="s">
        <v>8738</v>
      </c>
      <c r="D3214" s="32" t="s">
        <v>18</v>
      </c>
      <c r="E3214" s="32" t="s">
        <v>62</v>
      </c>
      <c r="G3214"/>
      <c r="H3214"/>
    </row>
    <row r="3215" spans="1:8" x14ac:dyDescent="0.3">
      <c r="A3215" s="2" t="s">
        <v>277</v>
      </c>
      <c r="B3215" s="36">
        <v>16</v>
      </c>
      <c r="C3215" s="37" t="s">
        <v>8738</v>
      </c>
      <c r="D3215" s="32" t="s">
        <v>18</v>
      </c>
      <c r="E3215" s="32" t="s">
        <v>62</v>
      </c>
      <c r="G3215"/>
      <c r="H3215"/>
    </row>
    <row r="3216" spans="1:8" x14ac:dyDescent="0.3">
      <c r="A3216" s="2" t="s">
        <v>277</v>
      </c>
      <c r="B3216" s="36">
        <v>16</v>
      </c>
      <c r="C3216" s="37" t="s">
        <v>8738</v>
      </c>
      <c r="D3216" s="32" t="s">
        <v>18</v>
      </c>
      <c r="E3216" s="32" t="s">
        <v>62</v>
      </c>
      <c r="G3216"/>
      <c r="H3216"/>
    </row>
    <row r="3217" spans="1:8" x14ac:dyDescent="0.3">
      <c r="A3217" s="2" t="s">
        <v>277</v>
      </c>
      <c r="B3217" s="36">
        <v>16</v>
      </c>
      <c r="C3217" s="37" t="s">
        <v>8738</v>
      </c>
      <c r="D3217" s="32" t="s">
        <v>18</v>
      </c>
      <c r="E3217" s="32" t="s">
        <v>62</v>
      </c>
      <c r="G3217"/>
      <c r="H3217"/>
    </row>
    <row r="3218" spans="1:8" x14ac:dyDescent="0.3">
      <c r="A3218" s="2" t="s">
        <v>277</v>
      </c>
      <c r="B3218" s="36">
        <v>16</v>
      </c>
      <c r="C3218" s="37" t="s">
        <v>8738</v>
      </c>
      <c r="D3218" s="5" t="s">
        <v>1124</v>
      </c>
      <c r="E3218" s="32" t="s">
        <v>62</v>
      </c>
      <c r="G3218"/>
      <c r="H3218"/>
    </row>
    <row r="3219" spans="1:8" x14ac:dyDescent="0.3">
      <c r="A3219" s="2" t="s">
        <v>277</v>
      </c>
      <c r="B3219" s="36">
        <v>16</v>
      </c>
      <c r="C3219" s="37" t="s">
        <v>8738</v>
      </c>
      <c r="D3219" s="32" t="s">
        <v>18</v>
      </c>
      <c r="E3219" s="32" t="s">
        <v>62</v>
      </c>
      <c r="G3219"/>
      <c r="H3219"/>
    </row>
    <row r="3220" spans="1:8" x14ac:dyDescent="0.3">
      <c r="A3220" s="2" t="s">
        <v>277</v>
      </c>
      <c r="B3220" s="36">
        <v>16</v>
      </c>
      <c r="C3220" s="37" t="s">
        <v>8738</v>
      </c>
      <c r="D3220" s="32" t="s">
        <v>18</v>
      </c>
      <c r="E3220" s="32" t="s">
        <v>62</v>
      </c>
      <c r="G3220"/>
      <c r="H3220"/>
    </row>
    <row r="3221" spans="1:8" x14ac:dyDescent="0.3">
      <c r="A3221" s="2" t="s">
        <v>277</v>
      </c>
      <c r="B3221" s="36">
        <v>16</v>
      </c>
      <c r="C3221" s="37" t="s">
        <v>8738</v>
      </c>
      <c r="D3221" s="32" t="s">
        <v>18</v>
      </c>
      <c r="E3221" s="32" t="s">
        <v>62</v>
      </c>
      <c r="G3221"/>
      <c r="H3221"/>
    </row>
    <row r="3222" spans="1:8" x14ac:dyDescent="0.3">
      <c r="A3222" s="2" t="s">
        <v>277</v>
      </c>
      <c r="B3222" s="36">
        <v>16</v>
      </c>
      <c r="C3222" s="37" t="s">
        <v>8738</v>
      </c>
      <c r="D3222" s="32" t="s">
        <v>18</v>
      </c>
      <c r="E3222" s="32" t="s">
        <v>62</v>
      </c>
      <c r="G3222"/>
      <c r="H3222"/>
    </row>
    <row r="3223" spans="1:8" x14ac:dyDescent="0.3">
      <c r="A3223" s="2" t="s">
        <v>277</v>
      </c>
      <c r="B3223" s="36">
        <v>16</v>
      </c>
      <c r="C3223" s="37" t="s">
        <v>8738</v>
      </c>
      <c r="D3223" s="32" t="s">
        <v>18</v>
      </c>
      <c r="E3223" s="32" t="s">
        <v>62</v>
      </c>
      <c r="G3223"/>
      <c r="H3223"/>
    </row>
    <row r="3224" spans="1:8" x14ac:dyDescent="0.3">
      <c r="A3224" s="2" t="s">
        <v>277</v>
      </c>
      <c r="B3224" s="36">
        <v>16</v>
      </c>
      <c r="C3224" s="37" t="s">
        <v>8738</v>
      </c>
      <c r="D3224" s="32" t="s">
        <v>18</v>
      </c>
      <c r="E3224" s="32" t="s">
        <v>62</v>
      </c>
      <c r="G3224"/>
      <c r="H3224"/>
    </row>
    <row r="3225" spans="1:8" x14ac:dyDescent="0.3">
      <c r="A3225" s="2" t="s">
        <v>277</v>
      </c>
      <c r="B3225" s="36">
        <v>16</v>
      </c>
      <c r="C3225" s="37" t="s">
        <v>8738</v>
      </c>
      <c r="D3225" s="32" t="s">
        <v>18</v>
      </c>
      <c r="E3225" s="32" t="s">
        <v>62</v>
      </c>
      <c r="G3225"/>
      <c r="H3225"/>
    </row>
    <row r="3226" spans="1:8" x14ac:dyDescent="0.3">
      <c r="A3226" s="2" t="s">
        <v>277</v>
      </c>
      <c r="B3226" s="36">
        <v>16</v>
      </c>
      <c r="C3226" s="37" t="s">
        <v>8738</v>
      </c>
      <c r="D3226" s="32" t="s">
        <v>18</v>
      </c>
      <c r="E3226" s="32" t="s">
        <v>62</v>
      </c>
      <c r="G3226"/>
      <c r="H3226"/>
    </row>
    <row r="3227" spans="1:8" x14ac:dyDescent="0.3">
      <c r="A3227" s="2" t="s">
        <v>277</v>
      </c>
      <c r="B3227" s="36">
        <v>16</v>
      </c>
      <c r="C3227" s="37" t="s">
        <v>8738</v>
      </c>
      <c r="D3227" s="32" t="s">
        <v>18</v>
      </c>
      <c r="E3227" s="32" t="s">
        <v>62</v>
      </c>
      <c r="G3227"/>
      <c r="H3227"/>
    </row>
    <row r="3228" spans="1:8" x14ac:dyDescent="0.3">
      <c r="A3228" s="2" t="s">
        <v>277</v>
      </c>
      <c r="B3228" s="36">
        <v>16</v>
      </c>
      <c r="C3228" s="37" t="s">
        <v>8738</v>
      </c>
      <c r="D3228" s="32" t="s">
        <v>18</v>
      </c>
      <c r="E3228" s="32" t="s">
        <v>62</v>
      </c>
      <c r="G3228"/>
      <c r="H3228"/>
    </row>
    <row r="3229" spans="1:8" x14ac:dyDescent="0.3">
      <c r="A3229" s="2" t="s">
        <v>277</v>
      </c>
      <c r="B3229" s="36">
        <v>16</v>
      </c>
      <c r="C3229" s="37" t="s">
        <v>8738</v>
      </c>
      <c r="D3229" s="32" t="s">
        <v>18</v>
      </c>
      <c r="E3229" s="32" t="s">
        <v>62</v>
      </c>
      <c r="G3229"/>
      <c r="H3229"/>
    </row>
    <row r="3230" spans="1:8" x14ac:dyDescent="0.3">
      <c r="A3230" s="2" t="s">
        <v>277</v>
      </c>
      <c r="B3230" s="36">
        <v>16</v>
      </c>
      <c r="C3230" s="37" t="s">
        <v>8738</v>
      </c>
      <c r="D3230" s="32" t="s">
        <v>18</v>
      </c>
      <c r="E3230" s="32" t="s">
        <v>62</v>
      </c>
      <c r="G3230"/>
      <c r="H3230"/>
    </row>
    <row r="3231" spans="1:8" x14ac:dyDescent="0.3">
      <c r="A3231" s="2" t="s">
        <v>277</v>
      </c>
      <c r="B3231" s="36">
        <v>16</v>
      </c>
      <c r="C3231" s="37" t="s">
        <v>8738</v>
      </c>
      <c r="D3231" s="32" t="s">
        <v>18</v>
      </c>
      <c r="E3231" s="32" t="s">
        <v>62</v>
      </c>
      <c r="G3231"/>
      <c r="H3231"/>
    </row>
    <row r="3232" spans="1:8" x14ac:dyDescent="0.3">
      <c r="A3232" s="2" t="s">
        <v>277</v>
      </c>
      <c r="B3232" s="36">
        <v>16</v>
      </c>
      <c r="C3232" s="37" t="s">
        <v>8738</v>
      </c>
      <c r="D3232" s="32" t="s">
        <v>18</v>
      </c>
      <c r="E3232" s="32" t="s">
        <v>62</v>
      </c>
      <c r="G3232"/>
      <c r="H3232"/>
    </row>
    <row r="3233" spans="1:8" x14ac:dyDescent="0.3">
      <c r="A3233" s="2" t="s">
        <v>277</v>
      </c>
      <c r="B3233" s="36">
        <v>16</v>
      </c>
      <c r="C3233" s="37" t="s">
        <v>8738</v>
      </c>
      <c r="D3233" s="32" t="s">
        <v>18</v>
      </c>
      <c r="E3233" s="32" t="s">
        <v>62</v>
      </c>
      <c r="G3233"/>
      <c r="H3233"/>
    </row>
    <row r="3234" spans="1:8" x14ac:dyDescent="0.3">
      <c r="A3234" s="2" t="s">
        <v>277</v>
      </c>
      <c r="B3234" s="36">
        <v>16</v>
      </c>
      <c r="C3234" s="37" t="s">
        <v>8738</v>
      </c>
      <c r="D3234" s="32" t="s">
        <v>18</v>
      </c>
      <c r="E3234" s="32" t="s">
        <v>62</v>
      </c>
      <c r="G3234"/>
      <c r="H3234"/>
    </row>
    <row r="3235" spans="1:8" x14ac:dyDescent="0.3">
      <c r="A3235" s="2" t="s">
        <v>277</v>
      </c>
      <c r="B3235" s="36">
        <v>16</v>
      </c>
      <c r="C3235" s="37" t="s">
        <v>8738</v>
      </c>
      <c r="D3235" s="32" t="s">
        <v>18</v>
      </c>
      <c r="E3235" s="32" t="s">
        <v>62</v>
      </c>
      <c r="G3235"/>
      <c r="H3235"/>
    </row>
    <row r="3236" spans="1:8" x14ac:dyDescent="0.3">
      <c r="A3236" s="2" t="s">
        <v>277</v>
      </c>
      <c r="B3236" s="36">
        <v>16</v>
      </c>
      <c r="C3236" s="37" t="s">
        <v>8738</v>
      </c>
      <c r="D3236" s="32" t="s">
        <v>18</v>
      </c>
      <c r="E3236" s="32" t="s">
        <v>62</v>
      </c>
      <c r="G3236"/>
      <c r="H3236"/>
    </row>
    <row r="3237" spans="1:8" x14ac:dyDescent="0.3">
      <c r="A3237" s="2" t="s">
        <v>277</v>
      </c>
      <c r="B3237" s="36">
        <v>16</v>
      </c>
      <c r="C3237" s="37" t="s">
        <v>8738</v>
      </c>
      <c r="D3237" s="32" t="s">
        <v>18</v>
      </c>
      <c r="E3237" s="32" t="s">
        <v>62</v>
      </c>
      <c r="G3237"/>
      <c r="H3237"/>
    </row>
    <row r="3238" spans="1:8" x14ac:dyDescent="0.3">
      <c r="A3238" s="2" t="s">
        <v>277</v>
      </c>
      <c r="B3238" s="36">
        <v>16</v>
      </c>
      <c r="C3238" s="37" t="s">
        <v>8738</v>
      </c>
      <c r="D3238" s="32" t="s">
        <v>18</v>
      </c>
      <c r="E3238" s="32" t="s">
        <v>62</v>
      </c>
      <c r="G3238"/>
      <c r="H3238"/>
    </row>
    <row r="3239" spans="1:8" x14ac:dyDescent="0.3">
      <c r="A3239" s="2" t="s">
        <v>277</v>
      </c>
      <c r="B3239" s="36">
        <v>16</v>
      </c>
      <c r="C3239" s="37" t="s">
        <v>8738</v>
      </c>
      <c r="D3239" s="32" t="s">
        <v>18</v>
      </c>
      <c r="E3239" s="32" t="s">
        <v>62</v>
      </c>
      <c r="G3239"/>
      <c r="H3239"/>
    </row>
    <row r="3240" spans="1:8" x14ac:dyDescent="0.3">
      <c r="A3240" s="2" t="s">
        <v>277</v>
      </c>
      <c r="B3240" s="36">
        <v>16</v>
      </c>
      <c r="C3240" s="37" t="s">
        <v>8738</v>
      </c>
      <c r="D3240" s="32" t="s">
        <v>18</v>
      </c>
      <c r="E3240" s="32" t="s">
        <v>62</v>
      </c>
      <c r="G3240"/>
      <c r="H3240"/>
    </row>
    <row r="3241" spans="1:8" x14ac:dyDescent="0.3">
      <c r="A3241" s="2" t="s">
        <v>277</v>
      </c>
      <c r="B3241" s="36">
        <v>16</v>
      </c>
      <c r="C3241" s="37" t="s">
        <v>8738</v>
      </c>
      <c r="D3241" s="32" t="s">
        <v>18</v>
      </c>
      <c r="E3241" s="32" t="s">
        <v>62</v>
      </c>
      <c r="G3241"/>
      <c r="H3241"/>
    </row>
    <row r="3242" spans="1:8" x14ac:dyDescent="0.3">
      <c r="A3242" s="2" t="s">
        <v>277</v>
      </c>
      <c r="B3242" s="36">
        <v>16</v>
      </c>
      <c r="C3242" s="37" t="s">
        <v>8738</v>
      </c>
      <c r="D3242" s="32" t="s">
        <v>18</v>
      </c>
      <c r="E3242" s="32" t="s">
        <v>62</v>
      </c>
      <c r="G3242"/>
      <c r="H3242"/>
    </row>
    <row r="3243" spans="1:8" x14ac:dyDescent="0.3">
      <c r="A3243" s="2" t="s">
        <v>277</v>
      </c>
      <c r="B3243" s="36">
        <v>16</v>
      </c>
      <c r="C3243" s="37" t="s">
        <v>8738</v>
      </c>
      <c r="D3243" s="32" t="s">
        <v>18</v>
      </c>
      <c r="E3243" s="32" t="s">
        <v>62</v>
      </c>
      <c r="G3243"/>
      <c r="H3243"/>
    </row>
    <row r="3244" spans="1:8" x14ac:dyDescent="0.3">
      <c r="A3244" s="2" t="s">
        <v>277</v>
      </c>
      <c r="B3244" s="36">
        <v>16</v>
      </c>
      <c r="C3244" s="37" t="s">
        <v>8738</v>
      </c>
      <c r="D3244" s="32" t="s">
        <v>18</v>
      </c>
      <c r="E3244" s="32" t="s">
        <v>62</v>
      </c>
      <c r="G3244"/>
      <c r="H3244"/>
    </row>
    <row r="3245" spans="1:8" x14ac:dyDescent="0.3">
      <c r="A3245" s="2" t="s">
        <v>277</v>
      </c>
      <c r="B3245" s="36">
        <v>16</v>
      </c>
      <c r="C3245" s="37" t="s">
        <v>8738</v>
      </c>
      <c r="D3245" s="32" t="s">
        <v>18</v>
      </c>
      <c r="E3245" s="32" t="s">
        <v>62</v>
      </c>
      <c r="G3245"/>
      <c r="H3245"/>
    </row>
    <row r="3246" spans="1:8" x14ac:dyDescent="0.3">
      <c r="A3246" s="2" t="s">
        <v>277</v>
      </c>
      <c r="B3246" s="36">
        <v>16</v>
      </c>
      <c r="C3246" s="37" t="s">
        <v>8738</v>
      </c>
      <c r="D3246" s="32" t="s">
        <v>18</v>
      </c>
      <c r="E3246" s="32" t="s">
        <v>62</v>
      </c>
      <c r="G3246"/>
      <c r="H3246"/>
    </row>
    <row r="3247" spans="1:8" x14ac:dyDescent="0.3">
      <c r="A3247" s="2" t="s">
        <v>277</v>
      </c>
      <c r="B3247" s="36">
        <v>16</v>
      </c>
      <c r="C3247" s="37" t="s">
        <v>8738</v>
      </c>
      <c r="D3247" s="32" t="s">
        <v>18</v>
      </c>
      <c r="E3247" s="32" t="s">
        <v>62</v>
      </c>
      <c r="G3247"/>
      <c r="H3247"/>
    </row>
    <row r="3248" spans="1:8" x14ac:dyDescent="0.3">
      <c r="A3248" s="2" t="s">
        <v>277</v>
      </c>
      <c r="B3248" s="36">
        <v>16</v>
      </c>
      <c r="C3248" s="37" t="s">
        <v>8738</v>
      </c>
      <c r="D3248" s="32" t="s">
        <v>18</v>
      </c>
      <c r="E3248" s="32" t="s">
        <v>62</v>
      </c>
      <c r="G3248"/>
      <c r="H3248"/>
    </row>
    <row r="3249" spans="1:8" x14ac:dyDescent="0.3">
      <c r="A3249" s="2" t="s">
        <v>277</v>
      </c>
      <c r="B3249" s="36">
        <v>16</v>
      </c>
      <c r="C3249" s="37" t="s">
        <v>8738</v>
      </c>
      <c r="D3249" s="32" t="s">
        <v>18</v>
      </c>
      <c r="E3249" s="32" t="s">
        <v>62</v>
      </c>
      <c r="G3249"/>
      <c r="H3249"/>
    </row>
    <row r="3250" spans="1:8" x14ac:dyDescent="0.3">
      <c r="A3250" s="2" t="s">
        <v>277</v>
      </c>
      <c r="B3250" s="36">
        <v>16</v>
      </c>
      <c r="C3250" s="37" t="s">
        <v>8738</v>
      </c>
      <c r="D3250" s="32" t="s">
        <v>18</v>
      </c>
      <c r="E3250" s="32" t="s">
        <v>62</v>
      </c>
      <c r="G3250"/>
      <c r="H3250"/>
    </row>
    <row r="3251" spans="1:8" x14ac:dyDescent="0.3">
      <c r="A3251" s="2" t="s">
        <v>277</v>
      </c>
      <c r="B3251" s="36">
        <v>16</v>
      </c>
      <c r="C3251" s="37" t="s">
        <v>8738</v>
      </c>
      <c r="D3251" s="32" t="s">
        <v>18</v>
      </c>
      <c r="E3251" s="32" t="s">
        <v>62</v>
      </c>
      <c r="G3251"/>
      <c r="H3251"/>
    </row>
    <row r="3252" spans="1:8" x14ac:dyDescent="0.3">
      <c r="A3252" s="2" t="s">
        <v>277</v>
      </c>
      <c r="B3252" s="36">
        <v>16</v>
      </c>
      <c r="C3252" s="37" t="s">
        <v>8738</v>
      </c>
      <c r="D3252" s="32" t="s">
        <v>18</v>
      </c>
      <c r="E3252" s="32" t="s">
        <v>62</v>
      </c>
      <c r="G3252"/>
      <c r="H3252"/>
    </row>
    <row r="3253" spans="1:8" x14ac:dyDescent="0.3">
      <c r="A3253" s="2" t="s">
        <v>277</v>
      </c>
      <c r="B3253" s="36">
        <v>16</v>
      </c>
      <c r="C3253" s="37" t="s">
        <v>8738</v>
      </c>
      <c r="D3253" s="32" t="s">
        <v>18</v>
      </c>
      <c r="E3253" s="32" t="s">
        <v>62</v>
      </c>
      <c r="G3253"/>
      <c r="H3253"/>
    </row>
    <row r="3254" spans="1:8" x14ac:dyDescent="0.3">
      <c r="A3254" s="2" t="s">
        <v>277</v>
      </c>
      <c r="B3254" s="36">
        <v>16</v>
      </c>
      <c r="C3254" s="37" t="s">
        <v>8738</v>
      </c>
      <c r="D3254" s="32" t="s">
        <v>18</v>
      </c>
      <c r="E3254" s="32" t="s">
        <v>62</v>
      </c>
      <c r="G3254"/>
      <c r="H3254"/>
    </row>
    <row r="3255" spans="1:8" x14ac:dyDescent="0.3">
      <c r="A3255" s="2" t="s">
        <v>277</v>
      </c>
      <c r="B3255" s="36">
        <v>16</v>
      </c>
      <c r="C3255" s="37" t="s">
        <v>8738</v>
      </c>
      <c r="D3255" s="32" t="s">
        <v>18</v>
      </c>
      <c r="E3255" s="32" t="s">
        <v>62</v>
      </c>
      <c r="G3255"/>
      <c r="H3255"/>
    </row>
    <row r="3256" spans="1:8" x14ac:dyDescent="0.3">
      <c r="A3256" s="2" t="s">
        <v>277</v>
      </c>
      <c r="B3256" s="36">
        <v>16</v>
      </c>
      <c r="C3256" s="37" t="s">
        <v>8738</v>
      </c>
      <c r="D3256" s="32" t="s">
        <v>18</v>
      </c>
      <c r="E3256" s="32" t="s">
        <v>62</v>
      </c>
      <c r="G3256"/>
      <c r="H3256"/>
    </row>
    <row r="3257" spans="1:8" x14ac:dyDescent="0.3">
      <c r="A3257" s="2" t="s">
        <v>277</v>
      </c>
      <c r="B3257" s="36">
        <v>16</v>
      </c>
      <c r="C3257" s="37" t="s">
        <v>8738</v>
      </c>
      <c r="D3257" s="32" t="s">
        <v>18</v>
      </c>
      <c r="E3257" s="32" t="s">
        <v>62</v>
      </c>
      <c r="G3257"/>
      <c r="H3257"/>
    </row>
    <row r="3258" spans="1:8" x14ac:dyDescent="0.3">
      <c r="A3258" s="2" t="s">
        <v>277</v>
      </c>
      <c r="B3258" s="36">
        <v>16</v>
      </c>
      <c r="C3258" s="37" t="s">
        <v>8738</v>
      </c>
      <c r="D3258" s="32" t="s">
        <v>18</v>
      </c>
      <c r="E3258" s="32" t="s">
        <v>62</v>
      </c>
      <c r="G3258"/>
      <c r="H3258"/>
    </row>
    <row r="3259" spans="1:8" x14ac:dyDescent="0.3">
      <c r="A3259" s="2" t="s">
        <v>277</v>
      </c>
      <c r="B3259" s="36">
        <v>16</v>
      </c>
      <c r="C3259" s="37" t="s">
        <v>8738</v>
      </c>
      <c r="D3259" s="32" t="s">
        <v>18</v>
      </c>
      <c r="E3259" s="32" t="s">
        <v>62</v>
      </c>
      <c r="G3259"/>
      <c r="H3259"/>
    </row>
    <row r="3260" spans="1:8" x14ac:dyDescent="0.3">
      <c r="A3260" s="2" t="s">
        <v>277</v>
      </c>
      <c r="B3260" s="36">
        <v>16</v>
      </c>
      <c r="C3260" s="37" t="s">
        <v>8738</v>
      </c>
      <c r="D3260" s="32" t="s">
        <v>18</v>
      </c>
      <c r="E3260" s="32" t="s">
        <v>62</v>
      </c>
      <c r="G3260"/>
      <c r="H3260"/>
    </row>
    <row r="3261" spans="1:8" x14ac:dyDescent="0.3">
      <c r="A3261" s="2" t="s">
        <v>277</v>
      </c>
      <c r="B3261" s="36">
        <v>16</v>
      </c>
      <c r="C3261" s="37" t="s">
        <v>8738</v>
      </c>
      <c r="D3261" s="32" t="s">
        <v>18</v>
      </c>
      <c r="E3261" s="32" t="s">
        <v>62</v>
      </c>
      <c r="G3261"/>
      <c r="H3261"/>
    </row>
    <row r="3262" spans="1:8" x14ac:dyDescent="0.3">
      <c r="A3262" s="2" t="s">
        <v>277</v>
      </c>
      <c r="B3262" s="36">
        <v>16</v>
      </c>
      <c r="C3262" s="37" t="s">
        <v>8738</v>
      </c>
      <c r="D3262" s="32" t="s">
        <v>18</v>
      </c>
      <c r="E3262" s="32" t="s">
        <v>62</v>
      </c>
      <c r="G3262"/>
      <c r="H3262"/>
    </row>
    <row r="3263" spans="1:8" x14ac:dyDescent="0.3">
      <c r="A3263" s="2" t="s">
        <v>277</v>
      </c>
      <c r="B3263" s="36">
        <v>16</v>
      </c>
      <c r="C3263" s="37" t="s">
        <v>8738</v>
      </c>
      <c r="D3263" s="32" t="s">
        <v>18</v>
      </c>
      <c r="E3263" s="32" t="s">
        <v>62</v>
      </c>
      <c r="G3263"/>
      <c r="H3263"/>
    </row>
    <row r="3264" spans="1:8" x14ac:dyDescent="0.3">
      <c r="A3264" s="2" t="s">
        <v>277</v>
      </c>
      <c r="B3264" s="36">
        <v>16</v>
      </c>
      <c r="C3264" s="37" t="s">
        <v>8738</v>
      </c>
      <c r="D3264" s="32" t="s">
        <v>18</v>
      </c>
      <c r="E3264" s="32" t="s">
        <v>62</v>
      </c>
      <c r="G3264"/>
      <c r="H3264"/>
    </row>
    <row r="3265" spans="1:8" x14ac:dyDescent="0.3">
      <c r="A3265" s="2" t="s">
        <v>277</v>
      </c>
      <c r="B3265" s="36">
        <v>16</v>
      </c>
      <c r="C3265" s="37" t="s">
        <v>8738</v>
      </c>
      <c r="D3265" s="32" t="s">
        <v>18</v>
      </c>
      <c r="E3265" s="32" t="s">
        <v>62</v>
      </c>
      <c r="G3265"/>
      <c r="H3265"/>
    </row>
    <row r="3266" spans="1:8" x14ac:dyDescent="0.3">
      <c r="A3266" s="2" t="s">
        <v>277</v>
      </c>
      <c r="B3266" s="36">
        <v>16</v>
      </c>
      <c r="C3266" s="37" t="s">
        <v>8738</v>
      </c>
      <c r="D3266" s="32" t="s">
        <v>18</v>
      </c>
      <c r="E3266" s="32" t="s">
        <v>62</v>
      </c>
      <c r="G3266"/>
      <c r="H3266"/>
    </row>
    <row r="3267" spans="1:8" x14ac:dyDescent="0.3">
      <c r="A3267" s="2" t="s">
        <v>277</v>
      </c>
      <c r="B3267" s="36">
        <v>16</v>
      </c>
      <c r="C3267" s="37" t="s">
        <v>8738</v>
      </c>
      <c r="D3267" s="32" t="s">
        <v>18</v>
      </c>
      <c r="E3267" s="32" t="s">
        <v>62</v>
      </c>
      <c r="G3267"/>
      <c r="H3267"/>
    </row>
    <row r="3268" spans="1:8" x14ac:dyDescent="0.3">
      <c r="A3268" s="2" t="s">
        <v>277</v>
      </c>
      <c r="B3268" s="36">
        <v>16</v>
      </c>
      <c r="C3268" s="37" t="s">
        <v>8738</v>
      </c>
      <c r="D3268" s="32" t="s">
        <v>18</v>
      </c>
      <c r="E3268" s="32" t="s">
        <v>62</v>
      </c>
      <c r="G3268"/>
      <c r="H3268"/>
    </row>
    <row r="3269" spans="1:8" x14ac:dyDescent="0.3">
      <c r="A3269" s="2" t="s">
        <v>277</v>
      </c>
      <c r="B3269" s="36">
        <v>16</v>
      </c>
      <c r="C3269" s="37" t="s">
        <v>8738</v>
      </c>
      <c r="D3269" s="32" t="s">
        <v>18</v>
      </c>
      <c r="E3269" s="32" t="s">
        <v>62</v>
      </c>
      <c r="G3269"/>
      <c r="H3269"/>
    </row>
    <row r="3270" spans="1:8" x14ac:dyDescent="0.3">
      <c r="A3270" s="2" t="s">
        <v>277</v>
      </c>
      <c r="B3270" s="36">
        <v>16</v>
      </c>
      <c r="C3270" s="37" t="s">
        <v>8738</v>
      </c>
      <c r="D3270" s="32" t="s">
        <v>18</v>
      </c>
      <c r="E3270" s="32" t="s">
        <v>62</v>
      </c>
      <c r="G3270"/>
      <c r="H3270"/>
    </row>
    <row r="3271" spans="1:8" x14ac:dyDescent="0.3">
      <c r="A3271" s="2" t="s">
        <v>277</v>
      </c>
      <c r="B3271" s="36">
        <v>16</v>
      </c>
      <c r="C3271" s="37" t="s">
        <v>8738</v>
      </c>
      <c r="D3271" s="32" t="s">
        <v>18</v>
      </c>
      <c r="E3271" s="32" t="s">
        <v>62</v>
      </c>
      <c r="G3271"/>
      <c r="H3271"/>
    </row>
    <row r="3272" spans="1:8" x14ac:dyDescent="0.3">
      <c r="A3272" s="2" t="s">
        <v>277</v>
      </c>
      <c r="B3272" s="36">
        <v>16</v>
      </c>
      <c r="C3272" s="37" t="s">
        <v>8738</v>
      </c>
      <c r="D3272" s="32" t="s">
        <v>18</v>
      </c>
      <c r="E3272" s="32" t="s">
        <v>62</v>
      </c>
      <c r="G3272"/>
      <c r="H3272"/>
    </row>
    <row r="3273" spans="1:8" x14ac:dyDescent="0.3">
      <c r="A3273" s="2" t="s">
        <v>277</v>
      </c>
      <c r="B3273" s="36">
        <v>16</v>
      </c>
      <c r="C3273" s="37" t="s">
        <v>8738</v>
      </c>
      <c r="D3273" s="32" t="s">
        <v>18</v>
      </c>
      <c r="E3273" s="32" t="s">
        <v>62</v>
      </c>
      <c r="G3273"/>
      <c r="H3273"/>
    </row>
    <row r="3274" spans="1:8" x14ac:dyDescent="0.3">
      <c r="A3274" s="2" t="s">
        <v>277</v>
      </c>
      <c r="B3274" s="36">
        <v>16</v>
      </c>
      <c r="C3274" s="37" t="s">
        <v>8738</v>
      </c>
      <c r="D3274" s="32" t="s">
        <v>18</v>
      </c>
      <c r="E3274" s="32" t="s">
        <v>62</v>
      </c>
      <c r="G3274"/>
      <c r="H3274"/>
    </row>
    <row r="3275" spans="1:8" x14ac:dyDescent="0.3">
      <c r="A3275" s="2" t="s">
        <v>277</v>
      </c>
      <c r="B3275" s="36">
        <v>16</v>
      </c>
      <c r="C3275" s="37" t="s">
        <v>8738</v>
      </c>
      <c r="D3275" s="32" t="s">
        <v>18</v>
      </c>
      <c r="E3275" s="32" t="s">
        <v>62</v>
      </c>
      <c r="G3275"/>
      <c r="H3275"/>
    </row>
    <row r="3276" spans="1:8" x14ac:dyDescent="0.3">
      <c r="A3276" s="2" t="s">
        <v>277</v>
      </c>
      <c r="B3276" s="36">
        <v>16</v>
      </c>
      <c r="C3276" s="37" t="s">
        <v>8738</v>
      </c>
      <c r="D3276" s="32" t="s">
        <v>18</v>
      </c>
      <c r="E3276" s="32" t="s">
        <v>62</v>
      </c>
      <c r="G3276"/>
      <c r="H3276"/>
    </row>
    <row r="3277" spans="1:8" x14ac:dyDescent="0.3">
      <c r="A3277" s="2" t="s">
        <v>277</v>
      </c>
      <c r="B3277" s="36">
        <v>16</v>
      </c>
      <c r="C3277" s="37" t="s">
        <v>8738</v>
      </c>
      <c r="D3277" s="32" t="s">
        <v>18</v>
      </c>
      <c r="E3277" s="32" t="s">
        <v>62</v>
      </c>
      <c r="G3277"/>
      <c r="H3277"/>
    </row>
    <row r="3278" spans="1:8" x14ac:dyDescent="0.3">
      <c r="A3278" s="2" t="s">
        <v>277</v>
      </c>
      <c r="B3278" s="36">
        <v>16</v>
      </c>
      <c r="C3278" s="37" t="s">
        <v>8738</v>
      </c>
      <c r="D3278" s="32" t="s">
        <v>18</v>
      </c>
      <c r="E3278" s="32" t="s">
        <v>62</v>
      </c>
      <c r="G3278"/>
      <c r="H3278"/>
    </row>
    <row r="3279" spans="1:8" x14ac:dyDescent="0.3">
      <c r="A3279" s="2" t="s">
        <v>277</v>
      </c>
      <c r="B3279" s="36">
        <v>16</v>
      </c>
      <c r="C3279" s="37" t="s">
        <v>8738</v>
      </c>
      <c r="D3279" s="32" t="s">
        <v>18</v>
      </c>
      <c r="E3279" s="32" t="s">
        <v>62</v>
      </c>
      <c r="G3279"/>
      <c r="H3279"/>
    </row>
    <row r="3280" spans="1:8" x14ac:dyDescent="0.3">
      <c r="A3280" s="2" t="s">
        <v>277</v>
      </c>
      <c r="B3280" s="36">
        <v>16</v>
      </c>
      <c r="C3280" s="37" t="s">
        <v>8738</v>
      </c>
      <c r="D3280" s="32" t="s">
        <v>18</v>
      </c>
      <c r="E3280" s="32" t="s">
        <v>62</v>
      </c>
      <c r="G3280"/>
      <c r="H3280"/>
    </row>
    <row r="3281" spans="1:8" x14ac:dyDescent="0.3">
      <c r="A3281" s="2" t="s">
        <v>277</v>
      </c>
      <c r="B3281" s="36">
        <v>16</v>
      </c>
      <c r="C3281" s="37" t="s">
        <v>8738</v>
      </c>
      <c r="D3281" s="32" t="s">
        <v>18</v>
      </c>
      <c r="E3281" s="32" t="s">
        <v>62</v>
      </c>
      <c r="G3281"/>
      <c r="H3281"/>
    </row>
    <row r="3282" spans="1:8" x14ac:dyDescent="0.3">
      <c r="A3282" s="2" t="s">
        <v>277</v>
      </c>
      <c r="B3282" s="36">
        <v>16</v>
      </c>
      <c r="C3282" s="37" t="s">
        <v>8738</v>
      </c>
      <c r="D3282" s="32" t="s">
        <v>18</v>
      </c>
      <c r="E3282" s="32" t="s">
        <v>62</v>
      </c>
      <c r="G3282"/>
      <c r="H3282"/>
    </row>
    <row r="3283" spans="1:8" x14ac:dyDescent="0.3">
      <c r="A3283" s="2" t="s">
        <v>277</v>
      </c>
      <c r="B3283" s="36">
        <v>16</v>
      </c>
      <c r="C3283" s="37" t="s">
        <v>8738</v>
      </c>
      <c r="D3283" s="32" t="s">
        <v>18</v>
      </c>
      <c r="E3283" s="32" t="s">
        <v>62</v>
      </c>
      <c r="G3283"/>
      <c r="H3283"/>
    </row>
    <row r="3284" spans="1:8" x14ac:dyDescent="0.3">
      <c r="A3284" s="2" t="s">
        <v>277</v>
      </c>
      <c r="B3284" s="36">
        <v>16</v>
      </c>
      <c r="C3284" s="37" t="s">
        <v>8738</v>
      </c>
      <c r="D3284" s="32" t="s">
        <v>18</v>
      </c>
      <c r="E3284" s="32" t="s">
        <v>62</v>
      </c>
      <c r="G3284"/>
      <c r="H3284"/>
    </row>
    <row r="3285" spans="1:8" x14ac:dyDescent="0.3">
      <c r="A3285" s="2" t="s">
        <v>277</v>
      </c>
      <c r="B3285" s="36">
        <v>16</v>
      </c>
      <c r="C3285" s="37" t="s">
        <v>8738</v>
      </c>
      <c r="D3285" s="32" t="s">
        <v>18</v>
      </c>
      <c r="E3285" s="32" t="s">
        <v>62</v>
      </c>
      <c r="G3285"/>
      <c r="H3285"/>
    </row>
    <row r="3286" spans="1:8" x14ac:dyDescent="0.3">
      <c r="A3286" s="2" t="s">
        <v>277</v>
      </c>
      <c r="B3286" s="36">
        <v>16</v>
      </c>
      <c r="C3286" s="37" t="s">
        <v>8738</v>
      </c>
      <c r="D3286" s="32" t="s">
        <v>18</v>
      </c>
      <c r="E3286" s="32" t="s">
        <v>62</v>
      </c>
      <c r="G3286"/>
      <c r="H3286"/>
    </row>
    <row r="3287" spans="1:8" x14ac:dyDescent="0.3">
      <c r="A3287" s="2" t="s">
        <v>277</v>
      </c>
      <c r="B3287" s="36">
        <v>16</v>
      </c>
      <c r="C3287" s="37" t="s">
        <v>8738</v>
      </c>
      <c r="D3287" s="32" t="s">
        <v>18</v>
      </c>
      <c r="E3287" s="32" t="s">
        <v>62</v>
      </c>
      <c r="G3287"/>
      <c r="H3287"/>
    </row>
    <row r="3288" spans="1:8" x14ac:dyDescent="0.3">
      <c r="A3288" s="2" t="s">
        <v>277</v>
      </c>
      <c r="B3288" s="36">
        <v>16</v>
      </c>
      <c r="C3288" s="37" t="s">
        <v>8738</v>
      </c>
      <c r="D3288" s="32" t="s">
        <v>18</v>
      </c>
      <c r="E3288" s="32" t="s">
        <v>62</v>
      </c>
      <c r="G3288"/>
      <c r="H3288"/>
    </row>
    <row r="3289" spans="1:8" x14ac:dyDescent="0.3">
      <c r="A3289" s="2" t="s">
        <v>277</v>
      </c>
      <c r="B3289" s="36">
        <v>16</v>
      </c>
      <c r="C3289" s="37" t="s">
        <v>8738</v>
      </c>
      <c r="D3289" s="32" t="s">
        <v>18</v>
      </c>
      <c r="E3289" s="32" t="s">
        <v>62</v>
      </c>
      <c r="G3289"/>
      <c r="H3289"/>
    </row>
    <row r="3290" spans="1:8" x14ac:dyDescent="0.3">
      <c r="A3290" s="2" t="s">
        <v>277</v>
      </c>
      <c r="B3290" s="36">
        <v>16</v>
      </c>
      <c r="C3290" s="37" t="s">
        <v>8738</v>
      </c>
      <c r="D3290" s="32" t="s">
        <v>18</v>
      </c>
      <c r="E3290" s="32" t="s">
        <v>62</v>
      </c>
      <c r="G3290"/>
      <c r="H3290"/>
    </row>
    <row r="3291" spans="1:8" x14ac:dyDescent="0.3">
      <c r="A3291" s="2" t="s">
        <v>277</v>
      </c>
      <c r="B3291" s="36">
        <v>16</v>
      </c>
      <c r="C3291" s="37" t="s">
        <v>8738</v>
      </c>
      <c r="D3291" s="32" t="s">
        <v>18</v>
      </c>
      <c r="E3291" s="32" t="s">
        <v>62</v>
      </c>
      <c r="G3291"/>
      <c r="H3291"/>
    </row>
    <row r="3292" spans="1:8" x14ac:dyDescent="0.3">
      <c r="A3292" s="2" t="s">
        <v>277</v>
      </c>
      <c r="B3292" s="36">
        <v>16</v>
      </c>
      <c r="C3292" s="37" t="s">
        <v>8738</v>
      </c>
      <c r="D3292" s="32" t="s">
        <v>18</v>
      </c>
      <c r="E3292" s="32" t="s">
        <v>62</v>
      </c>
      <c r="G3292"/>
      <c r="H3292"/>
    </row>
    <row r="3293" spans="1:8" x14ac:dyDescent="0.3">
      <c r="A3293" s="2" t="s">
        <v>277</v>
      </c>
      <c r="B3293" s="36">
        <v>16</v>
      </c>
      <c r="C3293" s="37" t="s">
        <v>8738</v>
      </c>
      <c r="D3293" s="32" t="s">
        <v>18</v>
      </c>
      <c r="E3293" s="32" t="s">
        <v>62</v>
      </c>
      <c r="G3293"/>
      <c r="H3293"/>
    </row>
    <row r="3294" spans="1:8" x14ac:dyDescent="0.3">
      <c r="A3294" s="2" t="s">
        <v>277</v>
      </c>
      <c r="B3294" s="36">
        <v>16</v>
      </c>
      <c r="C3294" s="37" t="s">
        <v>8738</v>
      </c>
      <c r="D3294" s="32" t="s">
        <v>18</v>
      </c>
      <c r="E3294" s="32" t="s">
        <v>62</v>
      </c>
      <c r="G3294"/>
      <c r="H3294"/>
    </row>
    <row r="3295" spans="1:8" x14ac:dyDescent="0.3">
      <c r="A3295" s="2" t="s">
        <v>277</v>
      </c>
      <c r="B3295" s="36">
        <v>16</v>
      </c>
      <c r="C3295" s="37" t="s">
        <v>8738</v>
      </c>
      <c r="D3295" s="32" t="s">
        <v>18</v>
      </c>
      <c r="E3295" s="32" t="s">
        <v>62</v>
      </c>
      <c r="G3295"/>
      <c r="H3295"/>
    </row>
    <row r="3296" spans="1:8" x14ac:dyDescent="0.3">
      <c r="A3296" s="2" t="s">
        <v>277</v>
      </c>
      <c r="B3296" s="36">
        <v>16</v>
      </c>
      <c r="C3296" s="37" t="s">
        <v>9058</v>
      </c>
      <c r="D3296" s="32" t="s">
        <v>9167</v>
      </c>
      <c r="E3296" s="32" t="s">
        <v>62</v>
      </c>
      <c r="G3296"/>
      <c r="H3296"/>
    </row>
    <row r="3297" spans="1:8" x14ac:dyDescent="0.3">
      <c r="A3297" s="2" t="s">
        <v>277</v>
      </c>
      <c r="B3297" s="36">
        <v>16</v>
      </c>
      <c r="C3297" s="37" t="s">
        <v>8738</v>
      </c>
      <c r="D3297" s="32" t="s">
        <v>18</v>
      </c>
      <c r="E3297" s="32" t="s">
        <v>62</v>
      </c>
      <c r="G3297"/>
      <c r="H3297"/>
    </row>
    <row r="3298" spans="1:8" x14ac:dyDescent="0.3">
      <c r="A3298" s="2" t="s">
        <v>277</v>
      </c>
      <c r="B3298" s="36">
        <v>16</v>
      </c>
      <c r="C3298" s="37" t="s">
        <v>8738</v>
      </c>
      <c r="D3298" s="32" t="s">
        <v>18</v>
      </c>
      <c r="E3298" s="32" t="s">
        <v>62</v>
      </c>
      <c r="G3298"/>
      <c r="H3298"/>
    </row>
    <row r="3299" spans="1:8" x14ac:dyDescent="0.3">
      <c r="A3299" s="2" t="s">
        <v>277</v>
      </c>
      <c r="B3299" s="36">
        <v>16</v>
      </c>
      <c r="C3299" s="37" t="s">
        <v>8738</v>
      </c>
      <c r="D3299" s="32" t="s">
        <v>18</v>
      </c>
      <c r="E3299" s="32" t="s">
        <v>62</v>
      </c>
      <c r="G3299"/>
      <c r="H3299"/>
    </row>
    <row r="3300" spans="1:8" x14ac:dyDescent="0.3">
      <c r="A3300" s="2" t="s">
        <v>277</v>
      </c>
      <c r="B3300" s="36">
        <v>16</v>
      </c>
      <c r="C3300" s="37" t="s">
        <v>8738</v>
      </c>
      <c r="D3300" s="32" t="s">
        <v>18</v>
      </c>
      <c r="E3300" s="32" t="s">
        <v>62</v>
      </c>
      <c r="G3300"/>
      <c r="H3300"/>
    </row>
    <row r="3301" spans="1:8" x14ac:dyDescent="0.3">
      <c r="A3301" s="2" t="s">
        <v>277</v>
      </c>
      <c r="B3301" s="36">
        <v>16</v>
      </c>
      <c r="C3301" s="37" t="s">
        <v>8738</v>
      </c>
      <c r="D3301" s="32" t="s">
        <v>18</v>
      </c>
      <c r="E3301" s="32" t="s">
        <v>62</v>
      </c>
      <c r="G3301"/>
      <c r="H3301"/>
    </row>
    <row r="3302" spans="1:8" x14ac:dyDescent="0.3">
      <c r="A3302" s="2" t="s">
        <v>277</v>
      </c>
      <c r="B3302" s="36">
        <v>16</v>
      </c>
      <c r="C3302" s="37" t="s">
        <v>8738</v>
      </c>
      <c r="D3302" s="32" t="s">
        <v>18</v>
      </c>
      <c r="E3302" s="32" t="s">
        <v>62</v>
      </c>
      <c r="G3302"/>
      <c r="H3302"/>
    </row>
    <row r="3303" spans="1:8" x14ac:dyDescent="0.3">
      <c r="A3303" s="2" t="s">
        <v>277</v>
      </c>
      <c r="B3303" s="36">
        <v>16</v>
      </c>
      <c r="C3303" s="37" t="s">
        <v>8738</v>
      </c>
      <c r="D3303" s="32" t="s">
        <v>18</v>
      </c>
      <c r="E3303" s="32" t="s">
        <v>62</v>
      </c>
      <c r="G3303"/>
      <c r="H3303"/>
    </row>
    <row r="3304" spans="1:8" x14ac:dyDescent="0.3">
      <c r="A3304" s="2" t="s">
        <v>277</v>
      </c>
      <c r="B3304" s="36">
        <v>16</v>
      </c>
      <c r="C3304" s="37" t="s">
        <v>8738</v>
      </c>
      <c r="D3304" s="32" t="s">
        <v>18</v>
      </c>
      <c r="E3304" s="32" t="s">
        <v>62</v>
      </c>
      <c r="G3304"/>
      <c r="H3304"/>
    </row>
    <row r="3305" spans="1:8" x14ac:dyDescent="0.3">
      <c r="A3305" s="2" t="s">
        <v>277</v>
      </c>
      <c r="B3305" s="36">
        <v>16</v>
      </c>
      <c r="C3305" s="37" t="s">
        <v>8738</v>
      </c>
      <c r="D3305" s="32" t="s">
        <v>18</v>
      </c>
      <c r="E3305" s="32" t="s">
        <v>62</v>
      </c>
      <c r="G3305"/>
      <c r="H3305"/>
    </row>
    <row r="3306" spans="1:8" x14ac:dyDescent="0.3">
      <c r="A3306" s="2" t="s">
        <v>277</v>
      </c>
      <c r="B3306" s="36">
        <v>16</v>
      </c>
      <c r="C3306" s="37" t="s">
        <v>8738</v>
      </c>
      <c r="D3306" s="32" t="s">
        <v>18</v>
      </c>
      <c r="E3306" s="32" t="s">
        <v>62</v>
      </c>
      <c r="G3306"/>
      <c r="H3306"/>
    </row>
    <row r="3307" spans="1:8" x14ac:dyDescent="0.3">
      <c r="A3307" s="2" t="s">
        <v>277</v>
      </c>
      <c r="B3307" s="36">
        <v>16</v>
      </c>
      <c r="C3307" s="37" t="s">
        <v>8738</v>
      </c>
      <c r="D3307" s="32" t="s">
        <v>18</v>
      </c>
      <c r="E3307" s="32" t="s">
        <v>62</v>
      </c>
      <c r="G3307"/>
      <c r="H3307"/>
    </row>
    <row r="3308" spans="1:8" x14ac:dyDescent="0.3">
      <c r="A3308" s="2" t="s">
        <v>277</v>
      </c>
      <c r="B3308" s="36">
        <v>16</v>
      </c>
      <c r="C3308" s="37" t="s">
        <v>8738</v>
      </c>
      <c r="D3308" s="32" t="s">
        <v>18</v>
      </c>
      <c r="E3308" s="32" t="s">
        <v>62</v>
      </c>
      <c r="G3308"/>
      <c r="H3308"/>
    </row>
    <row r="3309" spans="1:8" x14ac:dyDescent="0.3">
      <c r="A3309" s="2" t="s">
        <v>277</v>
      </c>
      <c r="B3309" s="36">
        <v>16</v>
      </c>
      <c r="C3309" s="37" t="s">
        <v>8738</v>
      </c>
      <c r="D3309" s="32" t="s">
        <v>18</v>
      </c>
      <c r="E3309" s="32" t="s">
        <v>62</v>
      </c>
      <c r="G3309"/>
      <c r="H3309"/>
    </row>
    <row r="3310" spans="1:8" x14ac:dyDescent="0.3">
      <c r="A3310" s="2" t="s">
        <v>277</v>
      </c>
      <c r="B3310" s="36">
        <v>16</v>
      </c>
      <c r="C3310" s="37" t="s">
        <v>8738</v>
      </c>
      <c r="D3310" s="32" t="s">
        <v>18</v>
      </c>
      <c r="E3310" s="32" t="s">
        <v>62</v>
      </c>
      <c r="G3310"/>
      <c r="H3310"/>
    </row>
    <row r="3311" spans="1:8" x14ac:dyDescent="0.3">
      <c r="A3311" s="2" t="s">
        <v>277</v>
      </c>
      <c r="B3311" s="36">
        <v>16</v>
      </c>
      <c r="C3311" s="37" t="s">
        <v>8738</v>
      </c>
      <c r="D3311" s="32" t="s">
        <v>18</v>
      </c>
      <c r="E3311" s="32" t="s">
        <v>62</v>
      </c>
      <c r="G3311"/>
      <c r="H3311"/>
    </row>
    <row r="3312" spans="1:8" x14ac:dyDescent="0.3">
      <c r="A3312" s="2" t="s">
        <v>277</v>
      </c>
      <c r="B3312" s="36">
        <v>16</v>
      </c>
      <c r="C3312" s="37" t="s">
        <v>8738</v>
      </c>
      <c r="D3312" s="32" t="s">
        <v>18</v>
      </c>
      <c r="E3312" s="32" t="s">
        <v>62</v>
      </c>
      <c r="G3312"/>
      <c r="H3312"/>
    </row>
    <row r="3313" spans="1:8" x14ac:dyDescent="0.3">
      <c r="A3313" s="2" t="s">
        <v>277</v>
      </c>
      <c r="B3313" s="36">
        <v>16</v>
      </c>
      <c r="C3313" s="37" t="s">
        <v>8738</v>
      </c>
      <c r="D3313" s="32" t="s">
        <v>18</v>
      </c>
      <c r="E3313" s="32" t="s">
        <v>62</v>
      </c>
      <c r="G3313"/>
      <c r="H3313"/>
    </row>
    <row r="3314" spans="1:8" x14ac:dyDescent="0.3">
      <c r="A3314" s="2" t="s">
        <v>277</v>
      </c>
      <c r="B3314" s="36">
        <v>16</v>
      </c>
      <c r="C3314" s="37" t="s">
        <v>8738</v>
      </c>
      <c r="D3314" s="32" t="s">
        <v>18</v>
      </c>
      <c r="E3314" s="32" t="s">
        <v>62</v>
      </c>
      <c r="G3314"/>
      <c r="H3314"/>
    </row>
    <row r="3315" spans="1:8" x14ac:dyDescent="0.3">
      <c r="A3315" s="2" t="s">
        <v>277</v>
      </c>
      <c r="B3315" s="36">
        <v>16</v>
      </c>
      <c r="C3315" s="37" t="s">
        <v>8738</v>
      </c>
      <c r="D3315" s="32" t="s">
        <v>18</v>
      </c>
      <c r="E3315" s="32" t="s">
        <v>62</v>
      </c>
      <c r="G3315"/>
      <c r="H3315"/>
    </row>
    <row r="3316" spans="1:8" x14ac:dyDescent="0.3">
      <c r="A3316" s="2" t="s">
        <v>277</v>
      </c>
      <c r="B3316" s="36">
        <v>16</v>
      </c>
      <c r="C3316" s="37" t="s">
        <v>8738</v>
      </c>
      <c r="D3316" s="32" t="s">
        <v>18</v>
      </c>
      <c r="E3316" s="32" t="s">
        <v>62</v>
      </c>
      <c r="G3316"/>
      <c r="H3316"/>
    </row>
    <row r="3317" spans="1:8" x14ac:dyDescent="0.3">
      <c r="A3317" s="2" t="s">
        <v>277</v>
      </c>
      <c r="B3317" s="36">
        <v>16</v>
      </c>
      <c r="C3317" s="37" t="s">
        <v>8738</v>
      </c>
      <c r="D3317" s="32" t="s">
        <v>18</v>
      </c>
      <c r="E3317" s="32" t="s">
        <v>62</v>
      </c>
      <c r="G3317"/>
      <c r="H3317"/>
    </row>
    <row r="3318" spans="1:8" x14ac:dyDescent="0.3">
      <c r="A3318" s="2" t="s">
        <v>277</v>
      </c>
      <c r="B3318" s="36">
        <v>16</v>
      </c>
      <c r="C3318" s="37" t="s">
        <v>8738</v>
      </c>
      <c r="D3318" s="32" t="s">
        <v>18</v>
      </c>
      <c r="E3318" s="32" t="s">
        <v>62</v>
      </c>
      <c r="G3318"/>
      <c r="H3318"/>
    </row>
    <row r="3319" spans="1:8" x14ac:dyDescent="0.3">
      <c r="A3319" s="2" t="s">
        <v>277</v>
      </c>
      <c r="B3319" s="36">
        <v>16</v>
      </c>
      <c r="C3319" s="37" t="s">
        <v>8738</v>
      </c>
      <c r="D3319" s="32" t="s">
        <v>18</v>
      </c>
      <c r="E3319" s="32" t="s">
        <v>62</v>
      </c>
      <c r="G3319"/>
      <c r="H3319"/>
    </row>
    <row r="3320" spans="1:8" x14ac:dyDescent="0.3">
      <c r="A3320" s="2" t="s">
        <v>277</v>
      </c>
      <c r="B3320" s="36">
        <v>16</v>
      </c>
      <c r="C3320" s="37" t="s">
        <v>8738</v>
      </c>
      <c r="D3320" s="32" t="s">
        <v>18</v>
      </c>
      <c r="E3320" s="32" t="s">
        <v>62</v>
      </c>
      <c r="G3320"/>
      <c r="H3320"/>
    </row>
    <row r="3321" spans="1:8" x14ac:dyDescent="0.3">
      <c r="A3321" s="2" t="s">
        <v>277</v>
      </c>
      <c r="B3321" s="36">
        <v>16</v>
      </c>
      <c r="C3321" s="37" t="s">
        <v>8738</v>
      </c>
      <c r="D3321" s="32" t="s">
        <v>18</v>
      </c>
      <c r="E3321" s="32" t="s">
        <v>62</v>
      </c>
      <c r="G3321"/>
      <c r="H3321"/>
    </row>
    <row r="3322" spans="1:8" x14ac:dyDescent="0.3">
      <c r="A3322" s="2" t="s">
        <v>277</v>
      </c>
      <c r="B3322" s="36">
        <v>16</v>
      </c>
      <c r="C3322" s="37" t="s">
        <v>8738</v>
      </c>
      <c r="D3322" s="32" t="s">
        <v>18</v>
      </c>
      <c r="E3322" s="32" t="s">
        <v>62</v>
      </c>
      <c r="G3322"/>
      <c r="H3322"/>
    </row>
    <row r="3323" spans="1:8" x14ac:dyDescent="0.3">
      <c r="A3323" s="2" t="s">
        <v>277</v>
      </c>
      <c r="B3323" s="36">
        <v>16</v>
      </c>
      <c r="C3323" s="37" t="s">
        <v>8738</v>
      </c>
      <c r="D3323" s="32" t="s">
        <v>18</v>
      </c>
      <c r="E3323" s="32" t="s">
        <v>62</v>
      </c>
      <c r="G3323"/>
      <c r="H3323"/>
    </row>
    <row r="3324" spans="1:8" x14ac:dyDescent="0.3">
      <c r="A3324" s="2" t="s">
        <v>277</v>
      </c>
      <c r="B3324" s="36">
        <v>16</v>
      </c>
      <c r="C3324" s="37" t="s">
        <v>8738</v>
      </c>
      <c r="D3324" s="32" t="s">
        <v>18</v>
      </c>
      <c r="E3324" s="32" t="s">
        <v>62</v>
      </c>
      <c r="G3324"/>
      <c r="H3324"/>
    </row>
    <row r="3325" spans="1:8" x14ac:dyDescent="0.3">
      <c r="A3325" s="2" t="s">
        <v>277</v>
      </c>
      <c r="B3325" s="36">
        <v>16</v>
      </c>
      <c r="C3325" s="37" t="s">
        <v>8738</v>
      </c>
      <c r="D3325" s="32" t="s">
        <v>18</v>
      </c>
      <c r="E3325" s="32" t="s">
        <v>62</v>
      </c>
      <c r="G3325"/>
      <c r="H3325"/>
    </row>
    <row r="3326" spans="1:8" x14ac:dyDescent="0.3">
      <c r="A3326" s="2" t="s">
        <v>277</v>
      </c>
      <c r="B3326" s="36">
        <v>16</v>
      </c>
      <c r="C3326" s="37" t="s">
        <v>8738</v>
      </c>
      <c r="D3326" s="32" t="s">
        <v>18</v>
      </c>
      <c r="E3326" s="32" t="s">
        <v>62</v>
      </c>
      <c r="G3326"/>
      <c r="H3326"/>
    </row>
    <row r="3327" spans="1:8" x14ac:dyDescent="0.3">
      <c r="A3327" s="2" t="s">
        <v>277</v>
      </c>
      <c r="B3327" s="36">
        <v>16</v>
      </c>
      <c r="C3327" s="37" t="s">
        <v>8738</v>
      </c>
      <c r="D3327" s="32" t="s">
        <v>18</v>
      </c>
      <c r="E3327" s="32" t="s">
        <v>62</v>
      </c>
      <c r="G3327"/>
      <c r="H3327"/>
    </row>
    <row r="3328" spans="1:8" x14ac:dyDescent="0.3">
      <c r="A3328" s="2" t="s">
        <v>277</v>
      </c>
      <c r="B3328" s="36">
        <v>16</v>
      </c>
      <c r="C3328" s="37" t="s">
        <v>8738</v>
      </c>
      <c r="D3328" s="32" t="s">
        <v>18</v>
      </c>
      <c r="E3328" s="32" t="s">
        <v>62</v>
      </c>
      <c r="G3328"/>
      <c r="H3328"/>
    </row>
    <row r="3329" spans="1:8" x14ac:dyDescent="0.3">
      <c r="A3329" s="2" t="s">
        <v>277</v>
      </c>
      <c r="B3329" s="36">
        <v>16</v>
      </c>
      <c r="C3329" s="37" t="s">
        <v>8738</v>
      </c>
      <c r="D3329" s="32" t="s">
        <v>18</v>
      </c>
      <c r="E3329" s="32" t="s">
        <v>62</v>
      </c>
      <c r="G3329"/>
      <c r="H3329"/>
    </row>
    <row r="3330" spans="1:8" x14ac:dyDescent="0.3">
      <c r="A3330" s="2" t="s">
        <v>277</v>
      </c>
      <c r="B3330" s="36">
        <v>16</v>
      </c>
      <c r="C3330" s="37" t="s">
        <v>8738</v>
      </c>
      <c r="D3330" s="32" t="s">
        <v>18</v>
      </c>
      <c r="E3330" s="32" t="s">
        <v>62</v>
      </c>
      <c r="G3330"/>
      <c r="H3330"/>
    </row>
    <row r="3331" spans="1:8" x14ac:dyDescent="0.3">
      <c r="A3331" s="2" t="s">
        <v>277</v>
      </c>
      <c r="B3331" s="36">
        <v>16</v>
      </c>
      <c r="C3331" s="37" t="s">
        <v>8738</v>
      </c>
      <c r="D3331" s="32" t="s">
        <v>18</v>
      </c>
      <c r="E3331" s="32" t="s">
        <v>62</v>
      </c>
      <c r="G3331"/>
      <c r="H3331"/>
    </row>
    <row r="3332" spans="1:8" x14ac:dyDescent="0.3">
      <c r="A3332" s="2" t="s">
        <v>277</v>
      </c>
      <c r="B3332" s="36">
        <v>16</v>
      </c>
      <c r="C3332" s="37" t="s">
        <v>8738</v>
      </c>
      <c r="D3332" s="32" t="s">
        <v>18</v>
      </c>
      <c r="E3332" s="32" t="s">
        <v>62</v>
      </c>
      <c r="G3332"/>
      <c r="H3332"/>
    </row>
    <row r="3333" spans="1:8" x14ac:dyDescent="0.3">
      <c r="A3333" s="2" t="s">
        <v>277</v>
      </c>
      <c r="B3333" s="36">
        <v>16</v>
      </c>
      <c r="C3333" s="37" t="s">
        <v>8738</v>
      </c>
      <c r="D3333" s="32" t="s">
        <v>18</v>
      </c>
      <c r="E3333" s="32" t="s">
        <v>62</v>
      </c>
      <c r="G3333"/>
      <c r="H3333"/>
    </row>
    <row r="3334" spans="1:8" x14ac:dyDescent="0.3">
      <c r="A3334" s="2" t="s">
        <v>277</v>
      </c>
      <c r="B3334" s="36">
        <v>16</v>
      </c>
      <c r="C3334" s="37" t="s">
        <v>8738</v>
      </c>
      <c r="D3334" s="32" t="s">
        <v>18</v>
      </c>
      <c r="E3334" s="32" t="s">
        <v>62</v>
      </c>
      <c r="G3334"/>
      <c r="H3334"/>
    </row>
    <row r="3335" spans="1:8" x14ac:dyDescent="0.3">
      <c r="A3335" s="2" t="s">
        <v>277</v>
      </c>
      <c r="B3335" s="36">
        <v>16</v>
      </c>
      <c r="C3335" s="37" t="s">
        <v>8738</v>
      </c>
      <c r="D3335" s="32" t="s">
        <v>18</v>
      </c>
      <c r="E3335" s="32" t="s">
        <v>62</v>
      </c>
      <c r="G3335"/>
      <c r="H3335"/>
    </row>
    <row r="3336" spans="1:8" x14ac:dyDescent="0.3">
      <c r="A3336" s="2" t="s">
        <v>277</v>
      </c>
      <c r="B3336" s="36">
        <v>16</v>
      </c>
      <c r="C3336" s="37" t="s">
        <v>8738</v>
      </c>
      <c r="D3336" s="32" t="s">
        <v>18</v>
      </c>
      <c r="E3336" s="32" t="s">
        <v>62</v>
      </c>
      <c r="G3336"/>
      <c r="H3336"/>
    </row>
    <row r="3337" spans="1:8" x14ac:dyDescent="0.3">
      <c r="A3337" s="2" t="s">
        <v>277</v>
      </c>
      <c r="B3337" s="36">
        <v>16</v>
      </c>
      <c r="C3337" s="37" t="s">
        <v>8738</v>
      </c>
      <c r="D3337" s="32" t="s">
        <v>18</v>
      </c>
      <c r="E3337" s="32" t="s">
        <v>62</v>
      </c>
      <c r="G3337"/>
      <c r="H3337"/>
    </row>
    <row r="3338" spans="1:8" x14ac:dyDescent="0.3">
      <c r="A3338" s="2" t="s">
        <v>277</v>
      </c>
      <c r="B3338" s="36">
        <v>16</v>
      </c>
      <c r="C3338" s="37" t="s">
        <v>8738</v>
      </c>
      <c r="D3338" s="32" t="s">
        <v>18</v>
      </c>
      <c r="E3338" s="32" t="s">
        <v>62</v>
      </c>
      <c r="G3338"/>
      <c r="H3338"/>
    </row>
    <row r="3339" spans="1:8" x14ac:dyDescent="0.3">
      <c r="A3339" s="2" t="s">
        <v>277</v>
      </c>
      <c r="B3339" s="36">
        <v>16</v>
      </c>
      <c r="C3339" s="37" t="s">
        <v>8738</v>
      </c>
      <c r="D3339" s="32" t="s">
        <v>18</v>
      </c>
      <c r="E3339" s="32" t="s">
        <v>62</v>
      </c>
      <c r="G3339"/>
      <c r="H3339"/>
    </row>
    <row r="3340" spans="1:8" x14ac:dyDescent="0.3">
      <c r="A3340" s="2" t="s">
        <v>277</v>
      </c>
      <c r="B3340" s="36">
        <v>16</v>
      </c>
      <c r="C3340" s="37" t="s">
        <v>8738</v>
      </c>
      <c r="D3340" s="32" t="s">
        <v>18</v>
      </c>
      <c r="E3340" s="32" t="s">
        <v>62</v>
      </c>
      <c r="G3340"/>
      <c r="H3340"/>
    </row>
    <row r="3341" spans="1:8" x14ac:dyDescent="0.3">
      <c r="A3341" s="2" t="s">
        <v>277</v>
      </c>
      <c r="B3341" s="36">
        <v>16</v>
      </c>
      <c r="C3341" s="37" t="s">
        <v>8738</v>
      </c>
      <c r="D3341" s="32" t="s">
        <v>18</v>
      </c>
      <c r="E3341" s="32" t="s">
        <v>62</v>
      </c>
      <c r="G3341"/>
      <c r="H3341"/>
    </row>
    <row r="3342" spans="1:8" x14ac:dyDescent="0.3">
      <c r="A3342" s="2" t="s">
        <v>277</v>
      </c>
      <c r="B3342" s="36">
        <v>16</v>
      </c>
      <c r="C3342" s="37" t="s">
        <v>8738</v>
      </c>
      <c r="D3342" s="32" t="s">
        <v>18</v>
      </c>
      <c r="E3342" s="32" t="s">
        <v>62</v>
      </c>
      <c r="G3342"/>
      <c r="H3342"/>
    </row>
    <row r="3343" spans="1:8" x14ac:dyDescent="0.3">
      <c r="A3343" s="2" t="s">
        <v>277</v>
      </c>
      <c r="B3343" s="36">
        <v>16</v>
      </c>
      <c r="C3343" s="37" t="s">
        <v>8738</v>
      </c>
      <c r="D3343" s="32" t="s">
        <v>18</v>
      </c>
      <c r="E3343" s="32" t="s">
        <v>62</v>
      </c>
      <c r="G3343"/>
      <c r="H3343"/>
    </row>
    <row r="3344" spans="1:8" x14ac:dyDescent="0.3">
      <c r="A3344" s="2" t="s">
        <v>277</v>
      </c>
      <c r="B3344" s="36">
        <v>16</v>
      </c>
      <c r="C3344" s="37" t="s">
        <v>8738</v>
      </c>
      <c r="D3344" s="32" t="s">
        <v>18</v>
      </c>
      <c r="E3344" s="32" t="s">
        <v>62</v>
      </c>
      <c r="G3344"/>
      <c r="H3344"/>
    </row>
    <row r="3345" spans="1:8" x14ac:dyDescent="0.3">
      <c r="A3345" s="2" t="s">
        <v>277</v>
      </c>
      <c r="B3345" s="36">
        <v>16</v>
      </c>
      <c r="C3345" s="37" t="s">
        <v>8738</v>
      </c>
      <c r="D3345" s="32" t="s">
        <v>18</v>
      </c>
      <c r="E3345" s="32" t="s">
        <v>62</v>
      </c>
      <c r="G3345"/>
      <c r="H3345"/>
    </row>
    <row r="3346" spans="1:8" x14ac:dyDescent="0.3">
      <c r="A3346" s="2" t="s">
        <v>277</v>
      </c>
      <c r="B3346" s="36">
        <v>16</v>
      </c>
      <c r="C3346" s="37" t="s">
        <v>8738</v>
      </c>
      <c r="D3346" s="32" t="s">
        <v>18</v>
      </c>
      <c r="E3346" s="32" t="s">
        <v>62</v>
      </c>
      <c r="G3346"/>
      <c r="H3346"/>
    </row>
    <row r="3347" spans="1:8" x14ac:dyDescent="0.3">
      <c r="A3347" s="2" t="s">
        <v>277</v>
      </c>
      <c r="B3347" s="36">
        <v>16</v>
      </c>
      <c r="C3347" s="37" t="s">
        <v>8738</v>
      </c>
      <c r="D3347" s="32" t="s">
        <v>18</v>
      </c>
      <c r="E3347" s="32" t="s">
        <v>62</v>
      </c>
      <c r="G3347"/>
      <c r="H3347"/>
    </row>
    <row r="3348" spans="1:8" x14ac:dyDescent="0.3">
      <c r="A3348" s="2" t="s">
        <v>277</v>
      </c>
      <c r="B3348" s="36">
        <v>16</v>
      </c>
      <c r="C3348" s="37" t="s">
        <v>8738</v>
      </c>
      <c r="D3348" s="32" t="s">
        <v>18</v>
      </c>
      <c r="E3348" s="32" t="s">
        <v>62</v>
      </c>
      <c r="G3348"/>
      <c r="H3348"/>
    </row>
    <row r="3349" spans="1:8" x14ac:dyDescent="0.3">
      <c r="A3349" s="2" t="s">
        <v>277</v>
      </c>
      <c r="B3349" s="36">
        <v>16</v>
      </c>
      <c r="C3349" s="37" t="s">
        <v>8738</v>
      </c>
      <c r="D3349" s="32" t="s">
        <v>18</v>
      </c>
      <c r="E3349" s="32" t="s">
        <v>62</v>
      </c>
      <c r="G3349"/>
      <c r="H3349"/>
    </row>
    <row r="3350" spans="1:8" x14ac:dyDescent="0.3">
      <c r="A3350" s="2" t="s">
        <v>277</v>
      </c>
      <c r="B3350" s="36">
        <v>16</v>
      </c>
      <c r="C3350" s="37" t="s">
        <v>8738</v>
      </c>
      <c r="D3350" s="32" t="s">
        <v>18</v>
      </c>
      <c r="E3350" s="32" t="s">
        <v>62</v>
      </c>
      <c r="G3350"/>
      <c r="H3350"/>
    </row>
    <row r="3351" spans="1:8" x14ac:dyDescent="0.3">
      <c r="A3351" s="2" t="s">
        <v>277</v>
      </c>
      <c r="B3351" s="36">
        <v>16</v>
      </c>
      <c r="C3351" s="37" t="s">
        <v>8738</v>
      </c>
      <c r="D3351" s="32" t="s">
        <v>18</v>
      </c>
      <c r="E3351" s="32" t="s">
        <v>62</v>
      </c>
      <c r="G3351"/>
      <c r="H3351"/>
    </row>
    <row r="3352" spans="1:8" x14ac:dyDescent="0.3">
      <c r="A3352" s="2" t="s">
        <v>277</v>
      </c>
      <c r="B3352" s="36">
        <v>16</v>
      </c>
      <c r="C3352" s="37" t="s">
        <v>8738</v>
      </c>
      <c r="D3352" s="32" t="s">
        <v>18</v>
      </c>
      <c r="E3352" s="32" t="s">
        <v>62</v>
      </c>
      <c r="G3352"/>
      <c r="H3352"/>
    </row>
    <row r="3353" spans="1:8" x14ac:dyDescent="0.3">
      <c r="A3353" s="2" t="s">
        <v>277</v>
      </c>
      <c r="B3353" s="36">
        <v>16</v>
      </c>
      <c r="C3353" s="37" t="s">
        <v>8738</v>
      </c>
      <c r="D3353" s="32" t="s">
        <v>18</v>
      </c>
      <c r="E3353" s="32" t="s">
        <v>62</v>
      </c>
      <c r="G3353"/>
      <c r="H3353"/>
    </row>
    <row r="3354" spans="1:8" x14ac:dyDescent="0.3">
      <c r="A3354" s="2" t="s">
        <v>277</v>
      </c>
      <c r="B3354" s="36">
        <v>16</v>
      </c>
      <c r="C3354" s="37" t="s">
        <v>8738</v>
      </c>
      <c r="D3354" s="32" t="s">
        <v>18</v>
      </c>
      <c r="E3354" s="32" t="s">
        <v>62</v>
      </c>
      <c r="G3354"/>
      <c r="H3354"/>
    </row>
    <row r="3355" spans="1:8" x14ac:dyDescent="0.3">
      <c r="A3355" s="2" t="s">
        <v>277</v>
      </c>
      <c r="B3355" s="36">
        <v>16</v>
      </c>
      <c r="C3355" s="37" t="s">
        <v>8738</v>
      </c>
      <c r="D3355" s="32" t="s">
        <v>18</v>
      </c>
      <c r="E3355" s="32" t="s">
        <v>62</v>
      </c>
      <c r="G3355"/>
      <c r="H3355"/>
    </row>
    <row r="3356" spans="1:8" x14ac:dyDescent="0.3">
      <c r="A3356" s="2" t="s">
        <v>277</v>
      </c>
      <c r="B3356" s="36">
        <v>16</v>
      </c>
      <c r="C3356" s="37" t="s">
        <v>8738</v>
      </c>
      <c r="D3356" s="32" t="s">
        <v>18</v>
      </c>
      <c r="E3356" s="32" t="s">
        <v>62</v>
      </c>
      <c r="G3356"/>
      <c r="H3356"/>
    </row>
    <row r="3357" spans="1:8" x14ac:dyDescent="0.3">
      <c r="A3357" s="2" t="s">
        <v>277</v>
      </c>
      <c r="B3357" s="36">
        <v>16</v>
      </c>
      <c r="C3357" s="37" t="s">
        <v>8738</v>
      </c>
      <c r="D3357" s="32" t="s">
        <v>18</v>
      </c>
      <c r="E3357" s="32" t="s">
        <v>62</v>
      </c>
      <c r="G3357"/>
      <c r="H3357"/>
    </row>
    <row r="3358" spans="1:8" x14ac:dyDescent="0.3">
      <c r="A3358" s="2" t="s">
        <v>277</v>
      </c>
      <c r="B3358" s="36">
        <v>16</v>
      </c>
      <c r="C3358" s="37" t="s">
        <v>8738</v>
      </c>
      <c r="D3358" s="32" t="s">
        <v>18</v>
      </c>
      <c r="E3358" s="32" t="s">
        <v>62</v>
      </c>
      <c r="G3358"/>
      <c r="H3358"/>
    </row>
    <row r="3359" spans="1:8" x14ac:dyDescent="0.3">
      <c r="A3359" s="2" t="s">
        <v>277</v>
      </c>
      <c r="B3359" s="36">
        <v>16</v>
      </c>
      <c r="C3359" s="37" t="s">
        <v>8738</v>
      </c>
      <c r="D3359" s="32" t="s">
        <v>18</v>
      </c>
      <c r="E3359" s="32" t="s">
        <v>62</v>
      </c>
      <c r="G3359"/>
      <c r="H3359"/>
    </row>
    <row r="3360" spans="1:8" x14ac:dyDescent="0.3">
      <c r="A3360" s="2" t="s">
        <v>277</v>
      </c>
      <c r="B3360" s="36">
        <v>16</v>
      </c>
      <c r="C3360" s="37" t="s">
        <v>8738</v>
      </c>
      <c r="D3360" s="32" t="s">
        <v>18</v>
      </c>
      <c r="E3360" s="32" t="s">
        <v>62</v>
      </c>
      <c r="G3360"/>
      <c r="H3360"/>
    </row>
    <row r="3361" spans="1:8" x14ac:dyDescent="0.3">
      <c r="A3361" s="2" t="s">
        <v>277</v>
      </c>
      <c r="B3361" s="36">
        <v>16</v>
      </c>
      <c r="C3361" s="37" t="s">
        <v>8738</v>
      </c>
      <c r="D3361" s="32" t="s">
        <v>18</v>
      </c>
      <c r="E3361" s="32" t="s">
        <v>62</v>
      </c>
      <c r="G3361"/>
      <c r="H3361"/>
    </row>
    <row r="3362" spans="1:8" x14ac:dyDescent="0.3">
      <c r="A3362" s="2" t="s">
        <v>277</v>
      </c>
      <c r="B3362" s="36">
        <v>16</v>
      </c>
      <c r="C3362" s="37" t="s">
        <v>8738</v>
      </c>
      <c r="D3362" s="32" t="s">
        <v>18</v>
      </c>
      <c r="E3362" s="32" t="s">
        <v>62</v>
      </c>
      <c r="G3362"/>
      <c r="H3362"/>
    </row>
    <row r="3363" spans="1:8" x14ac:dyDescent="0.3">
      <c r="A3363" s="2" t="s">
        <v>277</v>
      </c>
      <c r="B3363" s="36">
        <v>16</v>
      </c>
      <c r="C3363" s="37" t="s">
        <v>8738</v>
      </c>
      <c r="D3363" s="32" t="s">
        <v>18</v>
      </c>
      <c r="E3363" s="32" t="s">
        <v>62</v>
      </c>
      <c r="G3363"/>
      <c r="H3363"/>
    </row>
    <row r="3364" spans="1:8" x14ac:dyDescent="0.3">
      <c r="A3364" s="2" t="s">
        <v>277</v>
      </c>
      <c r="B3364" s="36">
        <v>16</v>
      </c>
      <c r="C3364" s="37" t="s">
        <v>8738</v>
      </c>
      <c r="D3364" s="32" t="s">
        <v>18</v>
      </c>
      <c r="E3364" s="32" t="s">
        <v>62</v>
      </c>
      <c r="G3364"/>
      <c r="H3364"/>
    </row>
    <row r="3365" spans="1:8" x14ac:dyDescent="0.3">
      <c r="A3365" s="2" t="s">
        <v>277</v>
      </c>
      <c r="B3365" s="36">
        <v>16</v>
      </c>
      <c r="C3365" s="37" t="s">
        <v>8738</v>
      </c>
      <c r="D3365" s="32" t="s">
        <v>18</v>
      </c>
      <c r="E3365" s="32" t="s">
        <v>62</v>
      </c>
      <c r="G3365"/>
      <c r="H3365"/>
    </row>
    <row r="3366" spans="1:8" x14ac:dyDescent="0.3">
      <c r="A3366" s="2" t="s">
        <v>277</v>
      </c>
      <c r="B3366" s="36">
        <v>16</v>
      </c>
      <c r="C3366" s="37" t="s">
        <v>8738</v>
      </c>
      <c r="D3366" s="32" t="s">
        <v>18</v>
      </c>
      <c r="E3366" s="32" t="s">
        <v>62</v>
      </c>
      <c r="G3366"/>
      <c r="H3366"/>
    </row>
    <row r="3367" spans="1:8" x14ac:dyDescent="0.3">
      <c r="A3367" s="2" t="s">
        <v>277</v>
      </c>
      <c r="B3367" s="36">
        <v>16</v>
      </c>
      <c r="C3367" s="37" t="s">
        <v>8738</v>
      </c>
      <c r="D3367" s="32" t="s">
        <v>18</v>
      </c>
      <c r="E3367" s="32" t="s">
        <v>62</v>
      </c>
      <c r="G3367"/>
      <c r="H3367"/>
    </row>
    <row r="3368" spans="1:8" x14ac:dyDescent="0.3">
      <c r="A3368" s="2" t="s">
        <v>277</v>
      </c>
      <c r="B3368" s="36">
        <v>16</v>
      </c>
      <c r="C3368" s="37" t="s">
        <v>8738</v>
      </c>
      <c r="D3368" s="32" t="s">
        <v>18</v>
      </c>
      <c r="E3368" s="32" t="s">
        <v>62</v>
      </c>
      <c r="G3368"/>
      <c r="H3368"/>
    </row>
    <row r="3369" spans="1:8" x14ac:dyDescent="0.3">
      <c r="A3369" s="2" t="s">
        <v>277</v>
      </c>
      <c r="B3369" s="36">
        <v>16</v>
      </c>
      <c r="C3369" s="37" t="s">
        <v>8738</v>
      </c>
      <c r="D3369" s="32" t="s">
        <v>18</v>
      </c>
      <c r="E3369" s="32" t="s">
        <v>62</v>
      </c>
      <c r="G3369"/>
      <c r="H3369"/>
    </row>
    <row r="3370" spans="1:8" x14ac:dyDescent="0.3">
      <c r="A3370" s="2" t="s">
        <v>277</v>
      </c>
      <c r="B3370" s="36">
        <v>16</v>
      </c>
      <c r="C3370" s="37" t="s">
        <v>8738</v>
      </c>
      <c r="D3370" s="32" t="s">
        <v>18</v>
      </c>
      <c r="E3370" s="32" t="s">
        <v>62</v>
      </c>
      <c r="G3370"/>
      <c r="H3370"/>
    </row>
    <row r="3371" spans="1:8" x14ac:dyDescent="0.3">
      <c r="A3371" s="2" t="s">
        <v>277</v>
      </c>
      <c r="B3371" s="36">
        <v>16</v>
      </c>
      <c r="C3371" s="37" t="s">
        <v>8738</v>
      </c>
      <c r="D3371" s="32" t="s">
        <v>18</v>
      </c>
      <c r="E3371" s="32" t="s">
        <v>62</v>
      </c>
      <c r="G3371"/>
      <c r="H3371"/>
    </row>
    <row r="3372" spans="1:8" x14ac:dyDescent="0.3">
      <c r="A3372" s="2" t="s">
        <v>277</v>
      </c>
      <c r="B3372" s="36">
        <v>16</v>
      </c>
      <c r="C3372" s="37" t="s">
        <v>8738</v>
      </c>
      <c r="D3372" s="32" t="s">
        <v>18</v>
      </c>
      <c r="E3372" s="32" t="s">
        <v>62</v>
      </c>
      <c r="G3372"/>
      <c r="H3372"/>
    </row>
    <row r="3373" spans="1:8" x14ac:dyDescent="0.3">
      <c r="A3373" s="2" t="s">
        <v>277</v>
      </c>
      <c r="B3373" s="36">
        <v>16</v>
      </c>
      <c r="C3373" s="37" t="s">
        <v>8738</v>
      </c>
      <c r="D3373" s="32" t="s">
        <v>18</v>
      </c>
      <c r="E3373" s="32" t="s">
        <v>62</v>
      </c>
      <c r="G3373"/>
      <c r="H3373"/>
    </row>
    <row r="3374" spans="1:8" x14ac:dyDescent="0.3">
      <c r="A3374" s="2" t="s">
        <v>277</v>
      </c>
      <c r="B3374" s="36">
        <v>16</v>
      </c>
      <c r="C3374" s="37" t="s">
        <v>8738</v>
      </c>
      <c r="D3374" s="32" t="s">
        <v>18</v>
      </c>
      <c r="E3374" s="32" t="s">
        <v>62</v>
      </c>
      <c r="G3374"/>
      <c r="H3374"/>
    </row>
    <row r="3375" spans="1:8" x14ac:dyDescent="0.3">
      <c r="A3375" s="2" t="s">
        <v>277</v>
      </c>
      <c r="B3375" s="36">
        <v>16</v>
      </c>
      <c r="C3375" s="37" t="s">
        <v>8738</v>
      </c>
      <c r="D3375" s="32" t="s">
        <v>18</v>
      </c>
      <c r="E3375" s="32" t="s">
        <v>62</v>
      </c>
      <c r="G3375"/>
      <c r="H3375"/>
    </row>
    <row r="3376" spans="1:8" x14ac:dyDescent="0.3">
      <c r="A3376" s="2" t="s">
        <v>277</v>
      </c>
      <c r="B3376" s="36">
        <v>16</v>
      </c>
      <c r="C3376" s="37" t="s">
        <v>8738</v>
      </c>
      <c r="D3376" s="32" t="s">
        <v>18</v>
      </c>
      <c r="E3376" s="32" t="s">
        <v>62</v>
      </c>
      <c r="G3376"/>
      <c r="H3376"/>
    </row>
    <row r="3377" spans="1:8" x14ac:dyDescent="0.3">
      <c r="A3377" s="2" t="s">
        <v>277</v>
      </c>
      <c r="B3377" s="36">
        <v>16</v>
      </c>
      <c r="C3377" s="37" t="s">
        <v>8738</v>
      </c>
      <c r="D3377" s="32" t="s">
        <v>18</v>
      </c>
      <c r="E3377" s="32" t="s">
        <v>62</v>
      </c>
      <c r="G3377"/>
      <c r="H3377"/>
    </row>
    <row r="3378" spans="1:8" x14ac:dyDescent="0.3">
      <c r="A3378" s="2" t="s">
        <v>277</v>
      </c>
      <c r="B3378" s="36">
        <v>16</v>
      </c>
      <c r="C3378" s="37" t="s">
        <v>8738</v>
      </c>
      <c r="D3378" s="32" t="s">
        <v>18</v>
      </c>
      <c r="E3378" s="32" t="s">
        <v>62</v>
      </c>
      <c r="G3378"/>
      <c r="H3378"/>
    </row>
    <row r="3379" spans="1:8" x14ac:dyDescent="0.3">
      <c r="A3379" s="2" t="s">
        <v>277</v>
      </c>
      <c r="B3379" s="36">
        <v>16</v>
      </c>
      <c r="C3379" s="37" t="s">
        <v>8738</v>
      </c>
      <c r="D3379" s="32" t="s">
        <v>18</v>
      </c>
      <c r="E3379" s="32" t="s">
        <v>62</v>
      </c>
      <c r="G3379"/>
      <c r="H3379"/>
    </row>
    <row r="3380" spans="1:8" x14ac:dyDescent="0.3">
      <c r="A3380" s="2" t="s">
        <v>277</v>
      </c>
      <c r="B3380" s="36">
        <v>16</v>
      </c>
      <c r="C3380" s="37" t="s">
        <v>8738</v>
      </c>
      <c r="D3380" s="32" t="s">
        <v>18</v>
      </c>
      <c r="E3380" s="32" t="s">
        <v>62</v>
      </c>
      <c r="G3380"/>
      <c r="H3380"/>
    </row>
    <row r="3381" spans="1:8" x14ac:dyDescent="0.3">
      <c r="A3381" s="2" t="s">
        <v>277</v>
      </c>
      <c r="B3381" s="36">
        <v>16</v>
      </c>
      <c r="C3381" s="37" t="s">
        <v>8738</v>
      </c>
      <c r="D3381" s="32" t="s">
        <v>18</v>
      </c>
      <c r="E3381" s="32" t="s">
        <v>62</v>
      </c>
      <c r="G3381"/>
      <c r="H3381"/>
    </row>
    <row r="3382" spans="1:8" x14ac:dyDescent="0.3">
      <c r="A3382" s="2" t="s">
        <v>277</v>
      </c>
      <c r="B3382" s="36">
        <v>16</v>
      </c>
      <c r="C3382" s="37" t="s">
        <v>8738</v>
      </c>
      <c r="D3382" s="32" t="s">
        <v>18</v>
      </c>
      <c r="E3382" s="32" t="s">
        <v>62</v>
      </c>
      <c r="G3382"/>
      <c r="H3382"/>
    </row>
    <row r="3383" spans="1:8" x14ac:dyDescent="0.3">
      <c r="A3383" s="2" t="s">
        <v>277</v>
      </c>
      <c r="B3383" s="36">
        <v>16</v>
      </c>
      <c r="C3383" s="37" t="s">
        <v>8738</v>
      </c>
      <c r="D3383" s="32" t="s">
        <v>18</v>
      </c>
      <c r="E3383" s="32" t="s">
        <v>62</v>
      </c>
      <c r="G3383"/>
      <c r="H3383"/>
    </row>
    <row r="3384" spans="1:8" x14ac:dyDescent="0.3">
      <c r="A3384" s="2" t="s">
        <v>277</v>
      </c>
      <c r="B3384" s="36">
        <v>16</v>
      </c>
      <c r="C3384" s="37" t="s">
        <v>8738</v>
      </c>
      <c r="D3384" s="32" t="s">
        <v>18</v>
      </c>
      <c r="E3384" s="32" t="s">
        <v>62</v>
      </c>
      <c r="G3384"/>
      <c r="H3384"/>
    </row>
    <row r="3385" spans="1:8" x14ac:dyDescent="0.3">
      <c r="A3385" s="2" t="s">
        <v>277</v>
      </c>
      <c r="B3385" s="36">
        <v>16</v>
      </c>
      <c r="C3385" s="37" t="s">
        <v>8738</v>
      </c>
      <c r="D3385" s="32" t="s">
        <v>18</v>
      </c>
      <c r="E3385" s="32" t="s">
        <v>62</v>
      </c>
      <c r="G3385"/>
      <c r="H3385"/>
    </row>
    <row r="3386" spans="1:8" x14ac:dyDescent="0.3">
      <c r="A3386" s="2" t="s">
        <v>277</v>
      </c>
      <c r="B3386" s="36">
        <v>16</v>
      </c>
      <c r="C3386" s="37" t="s">
        <v>8738</v>
      </c>
      <c r="D3386" s="32" t="s">
        <v>18</v>
      </c>
      <c r="E3386" s="32" t="s">
        <v>62</v>
      </c>
      <c r="G3386"/>
      <c r="H3386"/>
    </row>
    <row r="3387" spans="1:8" x14ac:dyDescent="0.3">
      <c r="A3387" s="2" t="s">
        <v>277</v>
      </c>
      <c r="B3387" s="36">
        <v>16</v>
      </c>
      <c r="C3387" s="37" t="s">
        <v>8738</v>
      </c>
      <c r="D3387" s="32" t="s">
        <v>18</v>
      </c>
      <c r="E3387" s="32" t="s">
        <v>62</v>
      </c>
      <c r="G3387"/>
      <c r="H3387"/>
    </row>
    <row r="3388" spans="1:8" x14ac:dyDescent="0.3">
      <c r="A3388" s="2" t="s">
        <v>277</v>
      </c>
      <c r="B3388" s="36">
        <v>16</v>
      </c>
      <c r="C3388" s="37" t="s">
        <v>8738</v>
      </c>
      <c r="D3388" s="32" t="s">
        <v>18</v>
      </c>
      <c r="E3388" s="32" t="s">
        <v>62</v>
      </c>
      <c r="G3388"/>
      <c r="H3388"/>
    </row>
    <row r="3389" spans="1:8" x14ac:dyDescent="0.3">
      <c r="A3389" s="2" t="s">
        <v>277</v>
      </c>
      <c r="B3389" s="36">
        <v>16</v>
      </c>
      <c r="C3389" s="37" t="s">
        <v>8738</v>
      </c>
      <c r="D3389" s="32" t="s">
        <v>18</v>
      </c>
      <c r="E3389" s="32" t="s">
        <v>62</v>
      </c>
      <c r="G3389"/>
      <c r="H3389"/>
    </row>
    <row r="3390" spans="1:8" x14ac:dyDescent="0.3">
      <c r="A3390" s="2" t="s">
        <v>277</v>
      </c>
      <c r="B3390" s="36">
        <v>16</v>
      </c>
      <c r="C3390" s="37" t="s">
        <v>8738</v>
      </c>
      <c r="D3390" s="32" t="s">
        <v>18</v>
      </c>
      <c r="E3390" s="32" t="s">
        <v>62</v>
      </c>
      <c r="G3390"/>
      <c r="H3390"/>
    </row>
    <row r="3391" spans="1:8" x14ac:dyDescent="0.3">
      <c r="A3391" s="2" t="s">
        <v>277</v>
      </c>
      <c r="B3391" s="36">
        <v>16</v>
      </c>
      <c r="C3391" s="37" t="s">
        <v>8738</v>
      </c>
      <c r="D3391" s="32" t="s">
        <v>18</v>
      </c>
      <c r="E3391" s="32" t="s">
        <v>62</v>
      </c>
      <c r="G3391"/>
      <c r="H3391"/>
    </row>
    <row r="3392" spans="1:8" x14ac:dyDescent="0.3">
      <c r="A3392" s="2" t="s">
        <v>277</v>
      </c>
      <c r="B3392" s="36">
        <v>16</v>
      </c>
      <c r="C3392" s="37" t="s">
        <v>8738</v>
      </c>
      <c r="D3392" s="32" t="s">
        <v>18</v>
      </c>
      <c r="E3392" s="32" t="s">
        <v>62</v>
      </c>
      <c r="G3392"/>
      <c r="H3392"/>
    </row>
    <row r="3393" spans="1:8" x14ac:dyDescent="0.3">
      <c r="A3393" s="2" t="s">
        <v>277</v>
      </c>
      <c r="B3393" s="36">
        <v>16</v>
      </c>
      <c r="C3393" s="37" t="s">
        <v>8738</v>
      </c>
      <c r="D3393" s="32" t="s">
        <v>18</v>
      </c>
      <c r="E3393" s="32" t="s">
        <v>62</v>
      </c>
      <c r="G3393"/>
      <c r="H3393"/>
    </row>
    <row r="3394" spans="1:8" x14ac:dyDescent="0.3">
      <c r="A3394" s="2" t="s">
        <v>277</v>
      </c>
      <c r="B3394" s="36">
        <v>16</v>
      </c>
      <c r="C3394" s="37" t="s">
        <v>8738</v>
      </c>
      <c r="D3394" s="32" t="s">
        <v>18</v>
      </c>
      <c r="E3394" s="32" t="s">
        <v>62</v>
      </c>
      <c r="G3394"/>
      <c r="H3394"/>
    </row>
    <row r="3395" spans="1:8" x14ac:dyDescent="0.3">
      <c r="A3395" s="2" t="s">
        <v>277</v>
      </c>
      <c r="B3395" s="36">
        <v>16</v>
      </c>
      <c r="C3395" s="37" t="s">
        <v>8738</v>
      </c>
      <c r="D3395" s="32" t="s">
        <v>18</v>
      </c>
      <c r="E3395" s="32" t="s">
        <v>62</v>
      </c>
      <c r="G3395"/>
      <c r="H3395"/>
    </row>
    <row r="3396" spans="1:8" x14ac:dyDescent="0.3">
      <c r="A3396" s="2" t="s">
        <v>277</v>
      </c>
      <c r="B3396" s="36">
        <v>16</v>
      </c>
      <c r="C3396" s="37" t="s">
        <v>8738</v>
      </c>
      <c r="D3396" s="32" t="s">
        <v>18</v>
      </c>
      <c r="E3396" s="32" t="s">
        <v>62</v>
      </c>
      <c r="G3396"/>
      <c r="H3396"/>
    </row>
    <row r="3397" spans="1:8" x14ac:dyDescent="0.3">
      <c r="A3397" s="2" t="s">
        <v>277</v>
      </c>
      <c r="B3397" s="36">
        <v>16</v>
      </c>
      <c r="C3397" s="37" t="s">
        <v>8738</v>
      </c>
      <c r="D3397" s="32" t="s">
        <v>18</v>
      </c>
      <c r="E3397" s="32" t="s">
        <v>62</v>
      </c>
      <c r="G3397"/>
      <c r="H3397"/>
    </row>
    <row r="3398" spans="1:8" x14ac:dyDescent="0.3">
      <c r="A3398" s="2" t="s">
        <v>277</v>
      </c>
      <c r="B3398" s="36">
        <v>16</v>
      </c>
      <c r="C3398" s="37" t="s">
        <v>8738</v>
      </c>
      <c r="D3398" s="32" t="s">
        <v>18</v>
      </c>
      <c r="E3398" s="32" t="s">
        <v>62</v>
      </c>
      <c r="G3398"/>
      <c r="H3398"/>
    </row>
    <row r="3399" spans="1:8" x14ac:dyDescent="0.3">
      <c r="A3399" s="2" t="s">
        <v>277</v>
      </c>
      <c r="B3399" s="36">
        <v>16</v>
      </c>
      <c r="C3399" s="37" t="s">
        <v>8738</v>
      </c>
      <c r="D3399" s="32" t="s">
        <v>18</v>
      </c>
      <c r="E3399" s="32" t="s">
        <v>62</v>
      </c>
      <c r="G3399"/>
      <c r="H3399"/>
    </row>
    <row r="3400" spans="1:8" x14ac:dyDescent="0.3">
      <c r="A3400" s="2" t="s">
        <v>277</v>
      </c>
      <c r="B3400" s="36">
        <v>16</v>
      </c>
      <c r="C3400" s="37" t="s">
        <v>8738</v>
      </c>
      <c r="D3400" s="32" t="s">
        <v>18</v>
      </c>
      <c r="E3400" s="32" t="s">
        <v>62</v>
      </c>
      <c r="G3400"/>
      <c r="H3400"/>
    </row>
    <row r="3401" spans="1:8" x14ac:dyDescent="0.3">
      <c r="A3401" s="2" t="s">
        <v>277</v>
      </c>
      <c r="B3401" s="36">
        <v>16</v>
      </c>
      <c r="C3401" s="37" t="s">
        <v>8738</v>
      </c>
      <c r="D3401" s="32" t="s">
        <v>18</v>
      </c>
      <c r="E3401" s="32" t="s">
        <v>62</v>
      </c>
      <c r="G3401"/>
      <c r="H3401"/>
    </row>
    <row r="3402" spans="1:8" x14ac:dyDescent="0.3">
      <c r="A3402" s="2" t="s">
        <v>277</v>
      </c>
      <c r="B3402" s="36">
        <v>16</v>
      </c>
      <c r="C3402" s="37" t="s">
        <v>8738</v>
      </c>
      <c r="D3402" s="32" t="s">
        <v>18</v>
      </c>
      <c r="E3402" s="32" t="s">
        <v>62</v>
      </c>
      <c r="G3402"/>
      <c r="H3402"/>
    </row>
    <row r="3403" spans="1:8" x14ac:dyDescent="0.3">
      <c r="A3403" s="2" t="s">
        <v>277</v>
      </c>
      <c r="B3403" s="36">
        <v>16</v>
      </c>
      <c r="C3403" s="37" t="s">
        <v>8738</v>
      </c>
      <c r="D3403" s="32" t="s">
        <v>18</v>
      </c>
      <c r="E3403" s="32" t="s">
        <v>62</v>
      </c>
      <c r="G3403"/>
      <c r="H3403"/>
    </row>
    <row r="3404" spans="1:8" x14ac:dyDescent="0.3">
      <c r="A3404" s="2" t="s">
        <v>277</v>
      </c>
      <c r="B3404" s="36">
        <v>16</v>
      </c>
      <c r="C3404" s="37" t="s">
        <v>8738</v>
      </c>
      <c r="D3404" s="32" t="s">
        <v>18</v>
      </c>
      <c r="E3404" s="32" t="s">
        <v>62</v>
      </c>
      <c r="G3404"/>
      <c r="H3404"/>
    </row>
    <row r="3405" spans="1:8" x14ac:dyDescent="0.3">
      <c r="A3405" s="2" t="s">
        <v>277</v>
      </c>
      <c r="B3405" s="36">
        <v>16</v>
      </c>
      <c r="C3405" s="37" t="s">
        <v>8738</v>
      </c>
      <c r="D3405" s="32" t="s">
        <v>18</v>
      </c>
      <c r="E3405" s="32" t="s">
        <v>62</v>
      </c>
      <c r="G3405"/>
      <c r="H3405"/>
    </row>
    <row r="3406" spans="1:8" x14ac:dyDescent="0.3">
      <c r="A3406" s="2" t="s">
        <v>277</v>
      </c>
      <c r="B3406" s="36">
        <v>16</v>
      </c>
      <c r="C3406" s="37" t="s">
        <v>8738</v>
      </c>
      <c r="D3406" s="32" t="s">
        <v>18</v>
      </c>
      <c r="E3406" s="32" t="s">
        <v>62</v>
      </c>
      <c r="G3406"/>
      <c r="H3406"/>
    </row>
    <row r="3407" spans="1:8" x14ac:dyDescent="0.3">
      <c r="A3407" s="2" t="s">
        <v>277</v>
      </c>
      <c r="B3407" s="36">
        <v>16</v>
      </c>
      <c r="C3407" s="37" t="s">
        <v>8738</v>
      </c>
      <c r="D3407" s="32" t="s">
        <v>18</v>
      </c>
      <c r="E3407" s="32" t="s">
        <v>62</v>
      </c>
      <c r="G3407"/>
      <c r="H3407"/>
    </row>
    <row r="3408" spans="1:8" x14ac:dyDescent="0.3">
      <c r="A3408" s="2" t="s">
        <v>277</v>
      </c>
      <c r="B3408" s="36">
        <v>16</v>
      </c>
      <c r="C3408" s="37" t="s">
        <v>8738</v>
      </c>
      <c r="D3408" s="32" t="s">
        <v>18</v>
      </c>
      <c r="E3408" s="32" t="s">
        <v>62</v>
      </c>
      <c r="G3408"/>
      <c r="H3408"/>
    </row>
    <row r="3409" spans="1:8" x14ac:dyDescent="0.3">
      <c r="A3409" s="2" t="s">
        <v>277</v>
      </c>
      <c r="B3409" s="36">
        <v>16</v>
      </c>
      <c r="C3409" s="37" t="s">
        <v>8738</v>
      </c>
      <c r="D3409" s="32" t="s">
        <v>18</v>
      </c>
      <c r="E3409" s="32" t="s">
        <v>62</v>
      </c>
      <c r="G3409"/>
      <c r="H3409"/>
    </row>
    <row r="3410" spans="1:8" x14ac:dyDescent="0.3">
      <c r="A3410" s="2" t="s">
        <v>277</v>
      </c>
      <c r="B3410" s="36">
        <v>16</v>
      </c>
      <c r="C3410" s="37" t="s">
        <v>8738</v>
      </c>
      <c r="D3410" s="32" t="s">
        <v>18</v>
      </c>
      <c r="E3410" s="32" t="s">
        <v>62</v>
      </c>
      <c r="G3410"/>
      <c r="H3410"/>
    </row>
    <row r="3411" spans="1:8" x14ac:dyDescent="0.3">
      <c r="A3411" s="2" t="s">
        <v>277</v>
      </c>
      <c r="B3411" s="36">
        <v>16</v>
      </c>
      <c r="C3411" s="37" t="s">
        <v>8738</v>
      </c>
      <c r="D3411" s="32" t="s">
        <v>18</v>
      </c>
      <c r="E3411" s="32" t="s">
        <v>62</v>
      </c>
      <c r="G3411"/>
      <c r="H3411"/>
    </row>
    <row r="3412" spans="1:8" x14ac:dyDescent="0.3">
      <c r="A3412" s="2" t="s">
        <v>277</v>
      </c>
      <c r="B3412" s="36">
        <v>16</v>
      </c>
      <c r="C3412" s="37" t="s">
        <v>8738</v>
      </c>
      <c r="D3412" s="32" t="s">
        <v>18</v>
      </c>
      <c r="E3412" s="32" t="s">
        <v>62</v>
      </c>
      <c r="G3412"/>
      <c r="H3412"/>
    </row>
    <row r="3413" spans="1:8" x14ac:dyDescent="0.3">
      <c r="A3413" s="2" t="s">
        <v>277</v>
      </c>
      <c r="B3413" s="36">
        <v>16</v>
      </c>
      <c r="C3413" s="37" t="s">
        <v>8738</v>
      </c>
      <c r="D3413" s="32" t="s">
        <v>18</v>
      </c>
      <c r="E3413" s="32" t="s">
        <v>62</v>
      </c>
      <c r="G3413"/>
      <c r="H3413"/>
    </row>
    <row r="3414" spans="1:8" x14ac:dyDescent="0.3">
      <c r="A3414" s="2" t="s">
        <v>277</v>
      </c>
      <c r="B3414" s="36">
        <v>16</v>
      </c>
      <c r="C3414" s="37" t="s">
        <v>8738</v>
      </c>
      <c r="D3414" s="32" t="s">
        <v>18</v>
      </c>
      <c r="E3414" s="32" t="s">
        <v>62</v>
      </c>
      <c r="G3414"/>
      <c r="H3414"/>
    </row>
    <row r="3415" spans="1:8" x14ac:dyDescent="0.3">
      <c r="A3415" s="2" t="s">
        <v>277</v>
      </c>
      <c r="B3415" s="36">
        <v>16</v>
      </c>
      <c r="C3415" s="37" t="s">
        <v>8738</v>
      </c>
      <c r="D3415" s="32" t="s">
        <v>18</v>
      </c>
      <c r="E3415" s="32" t="s">
        <v>62</v>
      </c>
      <c r="G3415"/>
      <c r="H3415"/>
    </row>
    <row r="3416" spans="1:8" x14ac:dyDescent="0.3">
      <c r="A3416" s="2" t="s">
        <v>277</v>
      </c>
      <c r="B3416" s="36">
        <v>16</v>
      </c>
      <c r="C3416" s="37" t="s">
        <v>8738</v>
      </c>
      <c r="D3416" s="32" t="s">
        <v>18</v>
      </c>
      <c r="E3416" s="32" t="s">
        <v>62</v>
      </c>
      <c r="G3416"/>
      <c r="H3416"/>
    </row>
    <row r="3417" spans="1:8" x14ac:dyDescent="0.3">
      <c r="A3417" s="2" t="s">
        <v>277</v>
      </c>
      <c r="B3417" s="36">
        <v>16</v>
      </c>
      <c r="C3417" s="37" t="s">
        <v>8738</v>
      </c>
      <c r="D3417" s="32" t="s">
        <v>18</v>
      </c>
      <c r="E3417" s="32" t="s">
        <v>62</v>
      </c>
      <c r="G3417"/>
      <c r="H3417"/>
    </row>
    <row r="3418" spans="1:8" x14ac:dyDescent="0.3">
      <c r="A3418" s="2" t="s">
        <v>277</v>
      </c>
      <c r="B3418" s="36">
        <v>16</v>
      </c>
      <c r="C3418" s="37" t="s">
        <v>8738</v>
      </c>
      <c r="D3418" s="32" t="s">
        <v>18</v>
      </c>
      <c r="E3418" s="32" t="s">
        <v>62</v>
      </c>
      <c r="G3418"/>
      <c r="H3418"/>
    </row>
    <row r="3419" spans="1:8" x14ac:dyDescent="0.3">
      <c r="A3419" s="2" t="s">
        <v>277</v>
      </c>
      <c r="B3419" s="36">
        <v>16</v>
      </c>
      <c r="C3419" s="37" t="s">
        <v>8738</v>
      </c>
      <c r="D3419" s="32" t="s">
        <v>18</v>
      </c>
      <c r="E3419" s="32" t="s">
        <v>62</v>
      </c>
      <c r="G3419"/>
      <c r="H3419"/>
    </row>
    <row r="3420" spans="1:8" x14ac:dyDescent="0.3">
      <c r="A3420" s="2" t="s">
        <v>277</v>
      </c>
      <c r="B3420" s="36">
        <v>16</v>
      </c>
      <c r="C3420" s="37" t="s">
        <v>8738</v>
      </c>
      <c r="D3420" s="32" t="s">
        <v>18</v>
      </c>
      <c r="E3420" s="32" t="s">
        <v>62</v>
      </c>
      <c r="G3420"/>
      <c r="H3420"/>
    </row>
    <row r="3421" spans="1:8" x14ac:dyDescent="0.3">
      <c r="A3421" s="2" t="s">
        <v>277</v>
      </c>
      <c r="B3421" s="36">
        <v>16</v>
      </c>
      <c r="C3421" s="37" t="s">
        <v>8738</v>
      </c>
      <c r="D3421" s="32" t="s">
        <v>18</v>
      </c>
      <c r="E3421" s="32" t="s">
        <v>62</v>
      </c>
      <c r="G3421"/>
      <c r="H3421"/>
    </row>
    <row r="3422" spans="1:8" x14ac:dyDescent="0.3">
      <c r="A3422" s="2" t="s">
        <v>277</v>
      </c>
      <c r="B3422" s="36">
        <v>16</v>
      </c>
      <c r="C3422" s="37" t="s">
        <v>8738</v>
      </c>
      <c r="D3422" s="32" t="s">
        <v>18</v>
      </c>
      <c r="E3422" s="32" t="s">
        <v>62</v>
      </c>
      <c r="G3422"/>
      <c r="H3422"/>
    </row>
    <row r="3423" spans="1:8" x14ac:dyDescent="0.3">
      <c r="A3423" s="2" t="s">
        <v>277</v>
      </c>
      <c r="B3423" s="36">
        <v>16</v>
      </c>
      <c r="C3423" s="37" t="s">
        <v>8738</v>
      </c>
      <c r="D3423" s="32" t="s">
        <v>18</v>
      </c>
      <c r="E3423" s="32" t="s">
        <v>62</v>
      </c>
      <c r="G3423"/>
      <c r="H3423"/>
    </row>
    <row r="3424" spans="1:8" x14ac:dyDescent="0.3">
      <c r="A3424" s="2" t="s">
        <v>277</v>
      </c>
      <c r="B3424" s="36">
        <v>16</v>
      </c>
      <c r="C3424" s="37" t="s">
        <v>8738</v>
      </c>
      <c r="D3424" s="32" t="s">
        <v>18</v>
      </c>
      <c r="E3424" s="32" t="s">
        <v>62</v>
      </c>
      <c r="G3424"/>
      <c r="H3424"/>
    </row>
    <row r="3425" spans="1:8" x14ac:dyDescent="0.3">
      <c r="A3425" s="2" t="s">
        <v>277</v>
      </c>
      <c r="B3425" s="36">
        <v>16</v>
      </c>
      <c r="C3425" s="37" t="s">
        <v>8738</v>
      </c>
      <c r="D3425" s="32" t="s">
        <v>18</v>
      </c>
      <c r="E3425" s="32" t="s">
        <v>62</v>
      </c>
      <c r="G3425"/>
      <c r="H3425"/>
    </row>
    <row r="3426" spans="1:8" x14ac:dyDescent="0.3">
      <c r="A3426" s="2" t="s">
        <v>277</v>
      </c>
      <c r="B3426" s="36">
        <v>16</v>
      </c>
      <c r="C3426" s="37" t="s">
        <v>8738</v>
      </c>
      <c r="D3426" s="32" t="s">
        <v>18</v>
      </c>
      <c r="E3426" s="32" t="s">
        <v>62</v>
      </c>
      <c r="G3426"/>
      <c r="H3426"/>
    </row>
    <row r="3427" spans="1:8" x14ac:dyDescent="0.3">
      <c r="A3427" s="2" t="s">
        <v>277</v>
      </c>
      <c r="B3427" s="36">
        <v>16</v>
      </c>
      <c r="C3427" s="37" t="s">
        <v>8738</v>
      </c>
      <c r="D3427" s="32" t="s">
        <v>18</v>
      </c>
      <c r="E3427" s="32" t="s">
        <v>62</v>
      </c>
      <c r="G3427"/>
      <c r="H3427"/>
    </row>
    <row r="3428" spans="1:8" x14ac:dyDescent="0.3">
      <c r="A3428" s="2" t="s">
        <v>277</v>
      </c>
      <c r="B3428" s="36">
        <v>16</v>
      </c>
      <c r="C3428" s="37" t="s">
        <v>8738</v>
      </c>
      <c r="D3428" s="32" t="s">
        <v>18</v>
      </c>
      <c r="E3428" s="32" t="s">
        <v>62</v>
      </c>
      <c r="G3428"/>
      <c r="H3428"/>
    </row>
    <row r="3429" spans="1:8" x14ac:dyDescent="0.3">
      <c r="A3429" s="2" t="s">
        <v>277</v>
      </c>
      <c r="B3429" s="36">
        <v>16</v>
      </c>
      <c r="C3429" s="37" t="s">
        <v>8738</v>
      </c>
      <c r="D3429" s="32" t="s">
        <v>18</v>
      </c>
      <c r="E3429" s="32" t="s">
        <v>62</v>
      </c>
      <c r="G3429"/>
      <c r="H3429"/>
    </row>
    <row r="3430" spans="1:8" x14ac:dyDescent="0.3">
      <c r="A3430" s="2" t="s">
        <v>277</v>
      </c>
      <c r="B3430" s="36">
        <v>16</v>
      </c>
      <c r="C3430" s="37" t="s">
        <v>8738</v>
      </c>
      <c r="D3430" s="32" t="s">
        <v>18</v>
      </c>
      <c r="E3430" s="32" t="s">
        <v>62</v>
      </c>
      <c r="G3430"/>
      <c r="H3430"/>
    </row>
    <row r="3431" spans="1:8" x14ac:dyDescent="0.3">
      <c r="A3431" s="2" t="s">
        <v>277</v>
      </c>
      <c r="B3431" s="36">
        <v>16</v>
      </c>
      <c r="C3431" s="37" t="s">
        <v>8738</v>
      </c>
      <c r="D3431" s="32" t="s">
        <v>18</v>
      </c>
      <c r="E3431" s="32" t="s">
        <v>62</v>
      </c>
      <c r="G3431"/>
      <c r="H3431"/>
    </row>
    <row r="3432" spans="1:8" x14ac:dyDescent="0.3">
      <c r="A3432" s="2" t="s">
        <v>277</v>
      </c>
      <c r="B3432" s="36">
        <v>16</v>
      </c>
      <c r="C3432" s="37" t="s">
        <v>8738</v>
      </c>
      <c r="D3432" s="32" t="s">
        <v>18</v>
      </c>
      <c r="E3432" s="32" t="s">
        <v>62</v>
      </c>
      <c r="G3432"/>
      <c r="H3432"/>
    </row>
    <row r="3433" spans="1:8" x14ac:dyDescent="0.3">
      <c r="A3433" s="2" t="s">
        <v>277</v>
      </c>
      <c r="B3433" s="36">
        <v>16</v>
      </c>
      <c r="C3433" s="37" t="s">
        <v>8738</v>
      </c>
      <c r="D3433" s="32" t="s">
        <v>18</v>
      </c>
      <c r="E3433" s="32" t="s">
        <v>62</v>
      </c>
      <c r="G3433"/>
      <c r="H3433"/>
    </row>
    <row r="3434" spans="1:8" x14ac:dyDescent="0.3">
      <c r="A3434" s="2" t="s">
        <v>277</v>
      </c>
      <c r="B3434" s="36">
        <v>16</v>
      </c>
      <c r="C3434" s="37" t="s">
        <v>8738</v>
      </c>
      <c r="D3434" s="32" t="s">
        <v>18</v>
      </c>
      <c r="E3434" s="32" t="s">
        <v>62</v>
      </c>
      <c r="G3434"/>
      <c r="H3434"/>
    </row>
    <row r="3435" spans="1:8" x14ac:dyDescent="0.3">
      <c r="A3435" s="2" t="s">
        <v>277</v>
      </c>
      <c r="B3435" s="36">
        <v>16</v>
      </c>
      <c r="C3435" s="37" t="s">
        <v>8738</v>
      </c>
      <c r="D3435" s="32" t="s">
        <v>18</v>
      </c>
      <c r="E3435" s="32" t="s">
        <v>62</v>
      </c>
      <c r="G3435"/>
      <c r="H3435"/>
    </row>
    <row r="3436" spans="1:8" x14ac:dyDescent="0.3">
      <c r="A3436" s="2" t="s">
        <v>277</v>
      </c>
      <c r="B3436" s="36">
        <v>16</v>
      </c>
      <c r="C3436" s="37" t="s">
        <v>8738</v>
      </c>
      <c r="D3436" s="32" t="s">
        <v>18</v>
      </c>
      <c r="E3436" s="32" t="s">
        <v>62</v>
      </c>
      <c r="G3436"/>
      <c r="H3436"/>
    </row>
    <row r="3437" spans="1:8" x14ac:dyDescent="0.3">
      <c r="A3437" s="2" t="s">
        <v>277</v>
      </c>
      <c r="B3437" s="36">
        <v>16</v>
      </c>
      <c r="C3437" s="37" t="s">
        <v>8738</v>
      </c>
      <c r="D3437" s="32" t="s">
        <v>18</v>
      </c>
      <c r="E3437" s="32" t="s">
        <v>62</v>
      </c>
      <c r="G3437"/>
      <c r="H3437"/>
    </row>
    <row r="3438" spans="1:8" x14ac:dyDescent="0.3">
      <c r="A3438" s="2" t="s">
        <v>277</v>
      </c>
      <c r="B3438" s="36">
        <v>16</v>
      </c>
      <c r="C3438" s="37" t="s">
        <v>8738</v>
      </c>
      <c r="D3438" s="32" t="s">
        <v>18</v>
      </c>
      <c r="E3438" s="32" t="s">
        <v>62</v>
      </c>
      <c r="G3438"/>
      <c r="H3438"/>
    </row>
    <row r="3439" spans="1:8" x14ac:dyDescent="0.3">
      <c r="A3439" s="2" t="s">
        <v>277</v>
      </c>
      <c r="B3439" s="36">
        <v>16</v>
      </c>
      <c r="C3439" s="37" t="s">
        <v>8738</v>
      </c>
      <c r="D3439" s="32" t="s">
        <v>18</v>
      </c>
      <c r="E3439" s="32" t="s">
        <v>62</v>
      </c>
      <c r="G3439"/>
      <c r="H3439"/>
    </row>
    <row r="3440" spans="1:8" x14ac:dyDescent="0.3">
      <c r="A3440" s="2" t="s">
        <v>277</v>
      </c>
      <c r="B3440" s="36">
        <v>16</v>
      </c>
      <c r="C3440" s="37" t="s">
        <v>8738</v>
      </c>
      <c r="D3440" s="32" t="s">
        <v>18</v>
      </c>
      <c r="E3440" s="32" t="s">
        <v>62</v>
      </c>
      <c r="G3440"/>
      <c r="H3440"/>
    </row>
    <row r="3441" spans="1:8" x14ac:dyDescent="0.3">
      <c r="A3441" s="2" t="s">
        <v>277</v>
      </c>
      <c r="B3441" s="36">
        <v>16</v>
      </c>
      <c r="C3441" s="37" t="s">
        <v>8738</v>
      </c>
      <c r="D3441" s="32" t="s">
        <v>18</v>
      </c>
      <c r="E3441" s="32" t="s">
        <v>62</v>
      </c>
      <c r="G3441"/>
      <c r="H3441"/>
    </row>
    <row r="3442" spans="1:8" x14ac:dyDescent="0.3">
      <c r="A3442" s="2" t="s">
        <v>277</v>
      </c>
      <c r="B3442" s="36">
        <v>16</v>
      </c>
      <c r="C3442" s="37" t="s">
        <v>8738</v>
      </c>
      <c r="D3442" s="32" t="s">
        <v>18</v>
      </c>
      <c r="E3442" s="32" t="s">
        <v>62</v>
      </c>
      <c r="G3442"/>
      <c r="H3442"/>
    </row>
    <row r="3443" spans="1:8" x14ac:dyDescent="0.3">
      <c r="A3443" s="2" t="s">
        <v>277</v>
      </c>
      <c r="B3443" s="36">
        <v>16</v>
      </c>
      <c r="C3443" s="37" t="s">
        <v>8738</v>
      </c>
      <c r="D3443" s="32" t="s">
        <v>18</v>
      </c>
      <c r="E3443" s="32" t="s">
        <v>62</v>
      </c>
      <c r="G3443"/>
      <c r="H3443"/>
    </row>
    <row r="3444" spans="1:8" x14ac:dyDescent="0.3">
      <c r="A3444" s="2" t="s">
        <v>277</v>
      </c>
      <c r="B3444" s="36">
        <v>16</v>
      </c>
      <c r="C3444" s="37" t="s">
        <v>8738</v>
      </c>
      <c r="D3444" s="32" t="s">
        <v>18</v>
      </c>
      <c r="E3444" s="32" t="s">
        <v>62</v>
      </c>
      <c r="G3444"/>
      <c r="H3444"/>
    </row>
    <row r="3445" spans="1:8" x14ac:dyDescent="0.3">
      <c r="A3445" s="2" t="s">
        <v>277</v>
      </c>
      <c r="B3445" s="36">
        <v>16</v>
      </c>
      <c r="C3445" s="37" t="s">
        <v>8738</v>
      </c>
      <c r="D3445" s="32" t="s">
        <v>18</v>
      </c>
      <c r="E3445" s="32" t="s">
        <v>62</v>
      </c>
      <c r="G3445"/>
      <c r="H3445"/>
    </row>
    <row r="3446" spans="1:8" x14ac:dyDescent="0.3">
      <c r="A3446" s="2" t="s">
        <v>277</v>
      </c>
      <c r="B3446" s="36">
        <v>16</v>
      </c>
      <c r="C3446" s="37" t="s">
        <v>8738</v>
      </c>
      <c r="D3446" s="32" t="s">
        <v>18</v>
      </c>
      <c r="E3446" s="32" t="s">
        <v>62</v>
      </c>
      <c r="G3446"/>
      <c r="H3446"/>
    </row>
    <row r="3447" spans="1:8" x14ac:dyDescent="0.3">
      <c r="A3447" s="2" t="s">
        <v>277</v>
      </c>
      <c r="B3447" s="36">
        <v>16</v>
      </c>
      <c r="C3447" s="37" t="s">
        <v>8738</v>
      </c>
      <c r="D3447" s="32" t="s">
        <v>18</v>
      </c>
      <c r="E3447" s="32" t="s">
        <v>62</v>
      </c>
      <c r="G3447"/>
      <c r="H3447"/>
    </row>
    <row r="3448" spans="1:8" x14ac:dyDescent="0.3">
      <c r="A3448" s="2" t="s">
        <v>277</v>
      </c>
      <c r="B3448" s="36">
        <v>16</v>
      </c>
      <c r="C3448" s="37" t="s">
        <v>8738</v>
      </c>
      <c r="D3448" s="32" t="s">
        <v>18</v>
      </c>
      <c r="E3448" s="32" t="s">
        <v>62</v>
      </c>
      <c r="G3448"/>
      <c r="H3448"/>
    </row>
    <row r="3449" spans="1:8" x14ac:dyDescent="0.3">
      <c r="A3449" s="2" t="s">
        <v>277</v>
      </c>
      <c r="B3449" s="36">
        <v>16</v>
      </c>
      <c r="C3449" s="37" t="s">
        <v>8738</v>
      </c>
      <c r="D3449" s="32" t="s">
        <v>18</v>
      </c>
      <c r="E3449" s="32" t="s">
        <v>62</v>
      </c>
      <c r="G3449"/>
      <c r="H3449"/>
    </row>
    <row r="3450" spans="1:8" x14ac:dyDescent="0.3">
      <c r="A3450" s="2" t="s">
        <v>277</v>
      </c>
      <c r="B3450" s="36">
        <v>16</v>
      </c>
      <c r="C3450" s="37" t="s">
        <v>8738</v>
      </c>
      <c r="D3450" s="32" t="s">
        <v>18</v>
      </c>
      <c r="E3450" s="32" t="s">
        <v>62</v>
      </c>
      <c r="G3450"/>
      <c r="H3450"/>
    </row>
    <row r="3451" spans="1:8" x14ac:dyDescent="0.3">
      <c r="A3451" s="2" t="s">
        <v>277</v>
      </c>
      <c r="B3451" s="36">
        <v>16</v>
      </c>
      <c r="C3451" s="37" t="s">
        <v>8738</v>
      </c>
      <c r="D3451" s="32" t="s">
        <v>18</v>
      </c>
      <c r="E3451" s="32" t="s">
        <v>62</v>
      </c>
      <c r="G3451"/>
      <c r="H3451"/>
    </row>
    <row r="3452" spans="1:8" x14ac:dyDescent="0.3">
      <c r="A3452" s="2" t="s">
        <v>277</v>
      </c>
      <c r="B3452" s="36">
        <v>16</v>
      </c>
      <c r="C3452" s="37" t="s">
        <v>8738</v>
      </c>
      <c r="D3452" s="32" t="s">
        <v>18</v>
      </c>
      <c r="E3452" s="32" t="s">
        <v>62</v>
      </c>
      <c r="G3452"/>
      <c r="H3452"/>
    </row>
    <row r="3453" spans="1:8" x14ac:dyDescent="0.3">
      <c r="A3453" s="2" t="s">
        <v>277</v>
      </c>
      <c r="B3453" s="36">
        <v>16</v>
      </c>
      <c r="C3453" s="37" t="s">
        <v>8738</v>
      </c>
      <c r="D3453" s="32" t="s">
        <v>18</v>
      </c>
      <c r="E3453" s="32" t="s">
        <v>62</v>
      </c>
      <c r="G3453"/>
      <c r="H3453"/>
    </row>
    <row r="3454" spans="1:8" x14ac:dyDescent="0.3">
      <c r="A3454" s="2" t="s">
        <v>277</v>
      </c>
      <c r="B3454" s="36">
        <v>16</v>
      </c>
      <c r="C3454" s="37" t="s">
        <v>8738</v>
      </c>
      <c r="D3454" s="32" t="s">
        <v>18</v>
      </c>
      <c r="E3454" s="32" t="s">
        <v>62</v>
      </c>
      <c r="G3454"/>
      <c r="H3454"/>
    </row>
    <row r="3455" spans="1:8" x14ac:dyDescent="0.3">
      <c r="A3455" s="2" t="s">
        <v>277</v>
      </c>
      <c r="B3455" s="36">
        <v>16</v>
      </c>
      <c r="C3455" s="37" t="s">
        <v>8738</v>
      </c>
      <c r="D3455" s="32" t="s">
        <v>18</v>
      </c>
      <c r="E3455" s="32" t="s">
        <v>62</v>
      </c>
      <c r="G3455"/>
      <c r="H3455"/>
    </row>
    <row r="3456" spans="1:8" x14ac:dyDescent="0.3">
      <c r="A3456" s="2" t="s">
        <v>277</v>
      </c>
      <c r="B3456" s="36">
        <v>16</v>
      </c>
      <c r="C3456" s="37" t="s">
        <v>8738</v>
      </c>
      <c r="D3456" s="32" t="s">
        <v>18</v>
      </c>
      <c r="E3456" s="32" t="s">
        <v>62</v>
      </c>
      <c r="G3456"/>
      <c r="H3456"/>
    </row>
    <row r="3457" spans="1:8" x14ac:dyDescent="0.3">
      <c r="A3457" s="2" t="s">
        <v>277</v>
      </c>
      <c r="B3457" s="36">
        <v>16</v>
      </c>
      <c r="C3457" s="37" t="s">
        <v>8738</v>
      </c>
      <c r="D3457" s="32" t="s">
        <v>18</v>
      </c>
      <c r="E3457" s="32" t="s">
        <v>62</v>
      </c>
      <c r="G3457"/>
      <c r="H3457"/>
    </row>
    <row r="3458" spans="1:8" x14ac:dyDescent="0.3">
      <c r="A3458" s="2" t="s">
        <v>277</v>
      </c>
      <c r="B3458" s="36">
        <v>16</v>
      </c>
      <c r="C3458" s="37" t="s">
        <v>8738</v>
      </c>
      <c r="D3458" s="32" t="s">
        <v>18</v>
      </c>
      <c r="E3458" s="32" t="s">
        <v>62</v>
      </c>
      <c r="G3458"/>
      <c r="H3458"/>
    </row>
    <row r="3459" spans="1:8" x14ac:dyDescent="0.3">
      <c r="A3459" s="2" t="s">
        <v>277</v>
      </c>
      <c r="B3459" s="36">
        <v>16</v>
      </c>
      <c r="C3459" s="37" t="s">
        <v>8738</v>
      </c>
      <c r="D3459" s="32" t="s">
        <v>18</v>
      </c>
      <c r="E3459" s="32" t="s">
        <v>62</v>
      </c>
      <c r="G3459"/>
      <c r="H3459"/>
    </row>
    <row r="3460" spans="1:8" x14ac:dyDescent="0.3">
      <c r="A3460" s="2" t="s">
        <v>277</v>
      </c>
      <c r="B3460" s="36">
        <v>16</v>
      </c>
      <c r="C3460" s="37" t="s">
        <v>8738</v>
      </c>
      <c r="D3460" s="32" t="s">
        <v>18</v>
      </c>
      <c r="E3460" s="32" t="s">
        <v>62</v>
      </c>
      <c r="G3460"/>
      <c r="H3460"/>
    </row>
    <row r="3461" spans="1:8" x14ac:dyDescent="0.3">
      <c r="A3461" s="2" t="s">
        <v>277</v>
      </c>
      <c r="B3461" s="36">
        <v>16</v>
      </c>
      <c r="C3461" s="37" t="s">
        <v>8738</v>
      </c>
      <c r="D3461" s="32" t="s">
        <v>18</v>
      </c>
      <c r="E3461" s="32" t="s">
        <v>62</v>
      </c>
      <c r="G3461"/>
      <c r="H3461"/>
    </row>
    <row r="3462" spans="1:8" x14ac:dyDescent="0.3">
      <c r="A3462" s="2" t="s">
        <v>277</v>
      </c>
      <c r="B3462" s="36">
        <v>16</v>
      </c>
      <c r="C3462" s="37" t="s">
        <v>8738</v>
      </c>
      <c r="D3462" s="32" t="s">
        <v>18</v>
      </c>
      <c r="E3462" s="32" t="s">
        <v>62</v>
      </c>
      <c r="G3462"/>
      <c r="H3462"/>
    </row>
    <row r="3463" spans="1:8" x14ac:dyDescent="0.3">
      <c r="A3463" s="2" t="s">
        <v>277</v>
      </c>
      <c r="B3463" s="36">
        <v>16</v>
      </c>
      <c r="C3463" s="37" t="s">
        <v>8738</v>
      </c>
      <c r="D3463" s="32" t="s">
        <v>18</v>
      </c>
      <c r="E3463" s="32" t="s">
        <v>62</v>
      </c>
      <c r="G3463"/>
      <c r="H3463"/>
    </row>
    <row r="3464" spans="1:8" x14ac:dyDescent="0.3">
      <c r="A3464" s="2" t="s">
        <v>277</v>
      </c>
      <c r="B3464" s="36">
        <v>16</v>
      </c>
      <c r="C3464" s="37" t="s">
        <v>8738</v>
      </c>
      <c r="D3464" s="32" t="s">
        <v>18</v>
      </c>
      <c r="E3464" s="32" t="s">
        <v>62</v>
      </c>
      <c r="G3464"/>
      <c r="H3464"/>
    </row>
    <row r="3465" spans="1:8" x14ac:dyDescent="0.3">
      <c r="A3465" s="2" t="s">
        <v>277</v>
      </c>
      <c r="B3465" s="36">
        <v>16</v>
      </c>
      <c r="C3465" s="37" t="s">
        <v>8738</v>
      </c>
      <c r="D3465" s="32" t="s">
        <v>18</v>
      </c>
      <c r="E3465" s="32" t="s">
        <v>62</v>
      </c>
      <c r="G3465"/>
      <c r="H3465"/>
    </row>
    <row r="3466" spans="1:8" x14ac:dyDescent="0.3">
      <c r="A3466" s="2" t="s">
        <v>277</v>
      </c>
      <c r="B3466" s="36">
        <v>16</v>
      </c>
      <c r="C3466" s="37" t="s">
        <v>8738</v>
      </c>
      <c r="D3466" s="32" t="s">
        <v>18</v>
      </c>
      <c r="E3466" s="32" t="s">
        <v>62</v>
      </c>
      <c r="G3466"/>
      <c r="H3466"/>
    </row>
    <row r="3467" spans="1:8" x14ac:dyDescent="0.3">
      <c r="A3467" s="2" t="s">
        <v>277</v>
      </c>
      <c r="B3467" s="36">
        <v>16</v>
      </c>
      <c r="C3467" s="37" t="s">
        <v>8738</v>
      </c>
      <c r="D3467" s="32" t="s">
        <v>18</v>
      </c>
      <c r="E3467" s="32" t="s">
        <v>62</v>
      </c>
      <c r="G3467"/>
      <c r="H3467"/>
    </row>
    <row r="3468" spans="1:8" x14ac:dyDescent="0.3">
      <c r="A3468" s="2" t="s">
        <v>277</v>
      </c>
      <c r="B3468" s="36">
        <v>16</v>
      </c>
      <c r="C3468" s="37" t="s">
        <v>8738</v>
      </c>
      <c r="D3468" s="32" t="s">
        <v>18</v>
      </c>
      <c r="E3468" s="32" t="s">
        <v>62</v>
      </c>
      <c r="G3468"/>
      <c r="H3468"/>
    </row>
    <row r="3469" spans="1:8" x14ac:dyDescent="0.3">
      <c r="A3469" s="2" t="s">
        <v>277</v>
      </c>
      <c r="B3469" s="36">
        <v>16</v>
      </c>
      <c r="C3469" s="37" t="s">
        <v>8738</v>
      </c>
      <c r="D3469" s="32" t="s">
        <v>18</v>
      </c>
      <c r="E3469" s="32" t="s">
        <v>62</v>
      </c>
      <c r="G3469"/>
      <c r="H3469"/>
    </row>
    <row r="3470" spans="1:8" x14ac:dyDescent="0.3">
      <c r="A3470" s="2" t="s">
        <v>277</v>
      </c>
      <c r="B3470" s="36">
        <v>16</v>
      </c>
      <c r="C3470" s="37" t="s">
        <v>8738</v>
      </c>
      <c r="D3470" s="32" t="s">
        <v>18</v>
      </c>
      <c r="E3470" s="32" t="s">
        <v>62</v>
      </c>
      <c r="G3470"/>
      <c r="H3470"/>
    </row>
    <row r="3471" spans="1:8" x14ac:dyDescent="0.3">
      <c r="A3471" s="2" t="s">
        <v>277</v>
      </c>
      <c r="B3471" s="36">
        <v>16</v>
      </c>
      <c r="C3471" s="37" t="s">
        <v>8738</v>
      </c>
      <c r="D3471" s="32" t="s">
        <v>18</v>
      </c>
      <c r="E3471" s="32" t="s">
        <v>62</v>
      </c>
      <c r="G3471"/>
      <c r="H3471"/>
    </row>
    <row r="3472" spans="1:8" x14ac:dyDescent="0.3">
      <c r="A3472" s="2" t="s">
        <v>277</v>
      </c>
      <c r="B3472" s="36">
        <v>16</v>
      </c>
      <c r="C3472" s="37" t="s">
        <v>8738</v>
      </c>
      <c r="D3472" s="32" t="s">
        <v>18</v>
      </c>
      <c r="E3472" s="32" t="s">
        <v>62</v>
      </c>
      <c r="G3472"/>
      <c r="H3472"/>
    </row>
    <row r="3473" spans="1:8" x14ac:dyDescent="0.3">
      <c r="A3473" s="2" t="s">
        <v>277</v>
      </c>
      <c r="B3473" s="36">
        <v>16</v>
      </c>
      <c r="C3473" s="37" t="s">
        <v>8738</v>
      </c>
      <c r="D3473" s="32" t="s">
        <v>18</v>
      </c>
      <c r="E3473" s="32" t="s">
        <v>62</v>
      </c>
      <c r="G3473"/>
      <c r="H3473"/>
    </row>
    <row r="3474" spans="1:8" x14ac:dyDescent="0.3">
      <c r="A3474" s="2" t="s">
        <v>277</v>
      </c>
      <c r="B3474" s="36">
        <v>16</v>
      </c>
      <c r="C3474" s="37" t="s">
        <v>8738</v>
      </c>
      <c r="D3474" s="32" t="s">
        <v>18</v>
      </c>
      <c r="E3474" s="32" t="s">
        <v>62</v>
      </c>
      <c r="G3474"/>
      <c r="H3474"/>
    </row>
    <row r="3475" spans="1:8" x14ac:dyDescent="0.3">
      <c r="A3475" s="2" t="s">
        <v>277</v>
      </c>
      <c r="B3475" s="36">
        <v>16</v>
      </c>
      <c r="C3475" s="37" t="s">
        <v>8738</v>
      </c>
      <c r="D3475" s="32" t="s">
        <v>18</v>
      </c>
      <c r="E3475" s="32" t="s">
        <v>62</v>
      </c>
      <c r="G3475"/>
      <c r="H3475"/>
    </row>
    <row r="3476" spans="1:8" x14ac:dyDescent="0.3">
      <c r="A3476" s="2" t="s">
        <v>277</v>
      </c>
      <c r="B3476" s="36">
        <v>16</v>
      </c>
      <c r="C3476" s="37" t="s">
        <v>8738</v>
      </c>
      <c r="D3476" s="32" t="s">
        <v>18</v>
      </c>
      <c r="E3476" s="32" t="s">
        <v>62</v>
      </c>
      <c r="G3476"/>
      <c r="H3476"/>
    </row>
    <row r="3477" spans="1:8" x14ac:dyDescent="0.3">
      <c r="A3477" s="2" t="s">
        <v>277</v>
      </c>
      <c r="B3477" s="36">
        <v>16</v>
      </c>
      <c r="C3477" s="37" t="s">
        <v>8738</v>
      </c>
      <c r="D3477" s="32" t="s">
        <v>18</v>
      </c>
      <c r="E3477" s="32" t="s">
        <v>62</v>
      </c>
      <c r="G3477"/>
      <c r="H3477"/>
    </row>
    <row r="3478" spans="1:8" x14ac:dyDescent="0.3">
      <c r="A3478" s="2" t="s">
        <v>277</v>
      </c>
      <c r="B3478" s="36">
        <v>16</v>
      </c>
      <c r="C3478" s="37" t="s">
        <v>8738</v>
      </c>
      <c r="D3478" s="32" t="s">
        <v>18</v>
      </c>
      <c r="E3478" s="32" t="s">
        <v>62</v>
      </c>
      <c r="G3478"/>
      <c r="H3478"/>
    </row>
    <row r="3479" spans="1:8" x14ac:dyDescent="0.3">
      <c r="A3479" s="2" t="s">
        <v>277</v>
      </c>
      <c r="B3479" s="36">
        <v>16</v>
      </c>
      <c r="C3479" s="37" t="s">
        <v>8738</v>
      </c>
      <c r="D3479" s="32" t="s">
        <v>18</v>
      </c>
      <c r="E3479" s="32" t="s">
        <v>62</v>
      </c>
      <c r="G3479"/>
      <c r="H3479"/>
    </row>
    <row r="3480" spans="1:8" x14ac:dyDescent="0.3">
      <c r="A3480" s="2" t="s">
        <v>277</v>
      </c>
      <c r="B3480" s="36">
        <v>16</v>
      </c>
      <c r="C3480" s="37" t="s">
        <v>8738</v>
      </c>
      <c r="D3480" s="32" t="s">
        <v>18</v>
      </c>
      <c r="E3480" s="32" t="s">
        <v>62</v>
      </c>
      <c r="G3480"/>
      <c r="H3480"/>
    </row>
    <row r="3481" spans="1:8" x14ac:dyDescent="0.3">
      <c r="A3481" s="2" t="s">
        <v>277</v>
      </c>
      <c r="B3481" s="36">
        <v>16</v>
      </c>
      <c r="C3481" s="37" t="s">
        <v>8738</v>
      </c>
      <c r="D3481" s="32" t="s">
        <v>18</v>
      </c>
      <c r="E3481" s="32" t="s">
        <v>62</v>
      </c>
      <c r="G3481"/>
      <c r="H3481"/>
    </row>
    <row r="3482" spans="1:8" x14ac:dyDescent="0.3">
      <c r="A3482" s="2" t="s">
        <v>277</v>
      </c>
      <c r="B3482" s="36">
        <v>16</v>
      </c>
      <c r="C3482" s="37" t="s">
        <v>8738</v>
      </c>
      <c r="D3482" s="32" t="s">
        <v>18</v>
      </c>
      <c r="E3482" s="32" t="s">
        <v>62</v>
      </c>
      <c r="G3482"/>
      <c r="H3482"/>
    </row>
    <row r="3483" spans="1:8" x14ac:dyDescent="0.3">
      <c r="A3483" s="2" t="s">
        <v>277</v>
      </c>
      <c r="B3483" s="36">
        <v>16</v>
      </c>
      <c r="C3483" s="37" t="s">
        <v>8738</v>
      </c>
      <c r="D3483" s="32" t="s">
        <v>18</v>
      </c>
      <c r="E3483" s="32" t="s">
        <v>62</v>
      </c>
      <c r="G3483"/>
      <c r="H3483"/>
    </row>
    <row r="3484" spans="1:8" x14ac:dyDescent="0.3">
      <c r="A3484" s="2" t="s">
        <v>277</v>
      </c>
      <c r="B3484" s="36">
        <v>16</v>
      </c>
      <c r="C3484" s="37" t="s">
        <v>8738</v>
      </c>
      <c r="D3484" s="32" t="s">
        <v>18</v>
      </c>
      <c r="E3484" s="32" t="s">
        <v>62</v>
      </c>
      <c r="G3484"/>
      <c r="H3484"/>
    </row>
    <row r="3485" spans="1:8" x14ac:dyDescent="0.3">
      <c r="A3485" s="2" t="s">
        <v>277</v>
      </c>
      <c r="B3485" s="36">
        <v>16</v>
      </c>
      <c r="C3485" s="37" t="s">
        <v>8738</v>
      </c>
      <c r="D3485" s="32" t="s">
        <v>18</v>
      </c>
      <c r="E3485" s="32" t="s">
        <v>62</v>
      </c>
      <c r="G3485"/>
      <c r="H3485"/>
    </row>
    <row r="3486" spans="1:8" x14ac:dyDescent="0.3">
      <c r="A3486" s="2" t="s">
        <v>277</v>
      </c>
      <c r="B3486" s="36">
        <v>16</v>
      </c>
      <c r="C3486" s="37" t="s">
        <v>8738</v>
      </c>
      <c r="D3486" s="32" t="s">
        <v>18</v>
      </c>
      <c r="E3486" s="32" t="s">
        <v>62</v>
      </c>
      <c r="G3486"/>
      <c r="H3486"/>
    </row>
    <row r="3487" spans="1:8" x14ac:dyDescent="0.3">
      <c r="A3487" s="2" t="s">
        <v>277</v>
      </c>
      <c r="B3487" s="36">
        <v>16</v>
      </c>
      <c r="C3487" s="37" t="s">
        <v>8738</v>
      </c>
      <c r="D3487" s="32" t="s">
        <v>18</v>
      </c>
      <c r="E3487" s="32" t="s">
        <v>62</v>
      </c>
      <c r="G3487"/>
      <c r="H3487"/>
    </row>
    <row r="3488" spans="1:8" x14ac:dyDescent="0.3">
      <c r="A3488" s="2" t="s">
        <v>277</v>
      </c>
      <c r="B3488" s="36">
        <v>16</v>
      </c>
      <c r="C3488" s="37" t="s">
        <v>8738</v>
      </c>
      <c r="D3488" s="32" t="s">
        <v>18</v>
      </c>
      <c r="E3488" s="32" t="s">
        <v>62</v>
      </c>
      <c r="G3488"/>
      <c r="H3488"/>
    </row>
    <row r="3489" spans="1:8" x14ac:dyDescent="0.3">
      <c r="A3489" s="2" t="s">
        <v>277</v>
      </c>
      <c r="B3489" s="36">
        <v>16</v>
      </c>
      <c r="C3489" s="37" t="s">
        <v>8738</v>
      </c>
      <c r="D3489" s="32" t="s">
        <v>18</v>
      </c>
      <c r="E3489" s="32" t="s">
        <v>62</v>
      </c>
      <c r="G3489"/>
      <c r="H3489"/>
    </row>
    <row r="3490" spans="1:8" x14ac:dyDescent="0.3">
      <c r="A3490" s="2" t="s">
        <v>277</v>
      </c>
      <c r="B3490" s="36">
        <v>16</v>
      </c>
      <c r="C3490" s="37" t="s">
        <v>8738</v>
      </c>
      <c r="D3490" s="32" t="s">
        <v>18</v>
      </c>
      <c r="E3490" s="32" t="s">
        <v>62</v>
      </c>
      <c r="G3490"/>
      <c r="H3490"/>
    </row>
    <row r="3491" spans="1:8" x14ac:dyDescent="0.3">
      <c r="A3491" s="2" t="s">
        <v>277</v>
      </c>
      <c r="B3491" s="36">
        <v>16</v>
      </c>
      <c r="C3491" s="37" t="s">
        <v>8738</v>
      </c>
      <c r="D3491" s="32" t="s">
        <v>18</v>
      </c>
      <c r="E3491" s="32" t="s">
        <v>62</v>
      </c>
      <c r="G3491"/>
      <c r="H3491"/>
    </row>
    <row r="3492" spans="1:8" x14ac:dyDescent="0.3">
      <c r="A3492" s="2" t="s">
        <v>277</v>
      </c>
      <c r="B3492" s="36">
        <v>16</v>
      </c>
      <c r="C3492" s="37" t="s">
        <v>8738</v>
      </c>
      <c r="D3492" s="32" t="s">
        <v>18</v>
      </c>
      <c r="E3492" s="32" t="s">
        <v>62</v>
      </c>
      <c r="G3492"/>
      <c r="H3492"/>
    </row>
    <row r="3493" spans="1:8" x14ac:dyDescent="0.3">
      <c r="A3493" s="2" t="s">
        <v>277</v>
      </c>
      <c r="B3493" s="36">
        <v>16</v>
      </c>
      <c r="C3493" s="37" t="s">
        <v>8738</v>
      </c>
      <c r="D3493" s="32" t="s">
        <v>18</v>
      </c>
      <c r="E3493" s="32" t="s">
        <v>62</v>
      </c>
      <c r="G3493"/>
      <c r="H3493"/>
    </row>
    <row r="3494" spans="1:8" x14ac:dyDescent="0.3">
      <c r="A3494" s="2" t="s">
        <v>277</v>
      </c>
      <c r="B3494" s="36">
        <v>16</v>
      </c>
      <c r="C3494" s="37" t="s">
        <v>8738</v>
      </c>
      <c r="D3494" s="32" t="s">
        <v>18</v>
      </c>
      <c r="E3494" s="32" t="s">
        <v>62</v>
      </c>
      <c r="G3494"/>
      <c r="H3494"/>
    </row>
    <row r="3495" spans="1:8" x14ac:dyDescent="0.3">
      <c r="A3495" s="2" t="s">
        <v>277</v>
      </c>
      <c r="B3495" s="36">
        <v>16</v>
      </c>
      <c r="C3495" s="37" t="s">
        <v>8738</v>
      </c>
      <c r="D3495" s="32" t="s">
        <v>18</v>
      </c>
      <c r="E3495" s="32" t="s">
        <v>62</v>
      </c>
      <c r="G3495"/>
      <c r="H3495"/>
    </row>
    <row r="3496" spans="1:8" x14ac:dyDescent="0.3">
      <c r="A3496" s="2" t="s">
        <v>277</v>
      </c>
      <c r="B3496" s="36">
        <v>16</v>
      </c>
      <c r="C3496" s="37" t="s">
        <v>8738</v>
      </c>
      <c r="D3496" s="32" t="s">
        <v>18</v>
      </c>
      <c r="E3496" s="32" t="s">
        <v>62</v>
      </c>
      <c r="G3496"/>
      <c r="H3496"/>
    </row>
    <row r="3497" spans="1:8" x14ac:dyDescent="0.3">
      <c r="A3497" s="2" t="s">
        <v>277</v>
      </c>
      <c r="B3497" s="36">
        <v>16</v>
      </c>
      <c r="C3497" s="37" t="s">
        <v>8738</v>
      </c>
      <c r="D3497" s="32" t="s">
        <v>18</v>
      </c>
      <c r="E3497" s="32" t="s">
        <v>62</v>
      </c>
      <c r="G3497"/>
      <c r="H3497"/>
    </row>
    <row r="3498" spans="1:8" x14ac:dyDescent="0.3">
      <c r="A3498" s="2" t="s">
        <v>277</v>
      </c>
      <c r="B3498" s="36">
        <v>16</v>
      </c>
      <c r="C3498" s="37" t="s">
        <v>8738</v>
      </c>
      <c r="D3498" s="32" t="s">
        <v>18</v>
      </c>
      <c r="E3498" s="32" t="s">
        <v>62</v>
      </c>
      <c r="G3498"/>
      <c r="H3498"/>
    </row>
    <row r="3499" spans="1:8" x14ac:dyDescent="0.3">
      <c r="A3499" s="2" t="s">
        <v>277</v>
      </c>
      <c r="B3499" s="36">
        <v>16</v>
      </c>
      <c r="C3499" s="37" t="s">
        <v>8738</v>
      </c>
      <c r="D3499" s="32" t="s">
        <v>18</v>
      </c>
      <c r="E3499" s="32" t="s">
        <v>62</v>
      </c>
      <c r="G3499"/>
      <c r="H3499"/>
    </row>
    <row r="3500" spans="1:8" x14ac:dyDescent="0.3">
      <c r="A3500" s="2" t="s">
        <v>277</v>
      </c>
      <c r="B3500" s="36">
        <v>16</v>
      </c>
      <c r="C3500" s="37" t="s">
        <v>8738</v>
      </c>
      <c r="D3500" s="32" t="s">
        <v>18</v>
      </c>
      <c r="E3500" s="32" t="s">
        <v>62</v>
      </c>
      <c r="G3500"/>
      <c r="H3500"/>
    </row>
    <row r="3501" spans="1:8" x14ac:dyDescent="0.3">
      <c r="A3501" s="2" t="s">
        <v>277</v>
      </c>
      <c r="B3501" s="36">
        <v>16</v>
      </c>
      <c r="C3501" s="37" t="s">
        <v>8738</v>
      </c>
      <c r="D3501" s="32" t="s">
        <v>18</v>
      </c>
      <c r="E3501" s="32" t="s">
        <v>62</v>
      </c>
      <c r="G3501"/>
      <c r="H3501"/>
    </row>
    <row r="3502" spans="1:8" x14ac:dyDescent="0.3">
      <c r="A3502" s="2" t="s">
        <v>277</v>
      </c>
      <c r="B3502" s="36">
        <v>16</v>
      </c>
      <c r="C3502" s="37" t="s">
        <v>8738</v>
      </c>
      <c r="D3502" s="32" t="s">
        <v>18</v>
      </c>
      <c r="E3502" s="32" t="s">
        <v>62</v>
      </c>
      <c r="G3502"/>
      <c r="H3502"/>
    </row>
    <row r="3503" spans="1:8" x14ac:dyDescent="0.3">
      <c r="A3503" s="2" t="s">
        <v>277</v>
      </c>
      <c r="B3503" s="36">
        <v>16</v>
      </c>
      <c r="C3503" s="37" t="s">
        <v>8738</v>
      </c>
      <c r="D3503" s="32" t="s">
        <v>18</v>
      </c>
      <c r="E3503" s="32" t="s">
        <v>62</v>
      </c>
      <c r="G3503"/>
      <c r="H3503"/>
    </row>
    <row r="3504" spans="1:8" x14ac:dyDescent="0.3">
      <c r="A3504" s="2" t="s">
        <v>277</v>
      </c>
      <c r="B3504" s="36">
        <v>16</v>
      </c>
      <c r="C3504" s="37" t="s">
        <v>8738</v>
      </c>
      <c r="D3504" s="32" t="s">
        <v>18</v>
      </c>
      <c r="E3504" s="32" t="s">
        <v>62</v>
      </c>
      <c r="G3504"/>
      <c r="H3504"/>
    </row>
    <row r="3505" spans="1:8" x14ac:dyDescent="0.3">
      <c r="A3505" s="2" t="s">
        <v>277</v>
      </c>
      <c r="B3505" s="36">
        <v>16</v>
      </c>
      <c r="C3505" s="37" t="s">
        <v>8738</v>
      </c>
      <c r="D3505" s="32" t="s">
        <v>18</v>
      </c>
      <c r="E3505" s="32" t="s">
        <v>62</v>
      </c>
      <c r="G3505"/>
      <c r="H3505"/>
    </row>
    <row r="3506" spans="1:8" x14ac:dyDescent="0.3">
      <c r="A3506" s="2" t="s">
        <v>277</v>
      </c>
      <c r="B3506" s="36">
        <v>16</v>
      </c>
      <c r="C3506" s="37" t="s">
        <v>8738</v>
      </c>
      <c r="D3506" s="32" t="s">
        <v>18</v>
      </c>
      <c r="E3506" s="32" t="s">
        <v>62</v>
      </c>
      <c r="G3506"/>
      <c r="H3506"/>
    </row>
    <row r="3507" spans="1:8" x14ac:dyDescent="0.3">
      <c r="A3507" s="2" t="s">
        <v>277</v>
      </c>
      <c r="B3507" s="36">
        <v>16</v>
      </c>
      <c r="C3507" s="37" t="s">
        <v>8738</v>
      </c>
      <c r="D3507" s="32" t="s">
        <v>18</v>
      </c>
      <c r="E3507" s="32" t="s">
        <v>62</v>
      </c>
      <c r="G3507"/>
      <c r="H3507"/>
    </row>
    <row r="3508" spans="1:8" x14ac:dyDescent="0.3">
      <c r="A3508" s="2" t="s">
        <v>277</v>
      </c>
      <c r="B3508" s="36">
        <v>16</v>
      </c>
      <c r="C3508" s="37" t="s">
        <v>8738</v>
      </c>
      <c r="D3508" s="32" t="s">
        <v>18</v>
      </c>
      <c r="E3508" s="32" t="s">
        <v>62</v>
      </c>
      <c r="G3508"/>
      <c r="H3508"/>
    </row>
    <row r="3509" spans="1:8" x14ac:dyDescent="0.3">
      <c r="A3509" s="2" t="s">
        <v>277</v>
      </c>
      <c r="B3509" s="36">
        <v>16</v>
      </c>
      <c r="C3509" s="37" t="s">
        <v>8738</v>
      </c>
      <c r="D3509" s="32" t="s">
        <v>18</v>
      </c>
      <c r="E3509" s="32" t="s">
        <v>62</v>
      </c>
      <c r="G3509"/>
      <c r="H3509"/>
    </row>
    <row r="3510" spans="1:8" x14ac:dyDescent="0.3">
      <c r="A3510" s="2" t="s">
        <v>277</v>
      </c>
      <c r="B3510" s="36">
        <v>16</v>
      </c>
      <c r="C3510" s="37" t="s">
        <v>8738</v>
      </c>
      <c r="D3510" s="32" t="s">
        <v>18</v>
      </c>
      <c r="E3510" s="32" t="s">
        <v>62</v>
      </c>
      <c r="G3510"/>
      <c r="H3510"/>
    </row>
    <row r="3511" spans="1:8" x14ac:dyDescent="0.3">
      <c r="A3511" s="2" t="s">
        <v>277</v>
      </c>
      <c r="B3511" s="36">
        <v>16</v>
      </c>
      <c r="C3511" s="37" t="s">
        <v>8738</v>
      </c>
      <c r="D3511" s="32" t="s">
        <v>18</v>
      </c>
      <c r="E3511" s="32" t="s">
        <v>62</v>
      </c>
      <c r="G3511"/>
      <c r="H3511"/>
    </row>
    <row r="3512" spans="1:8" x14ac:dyDescent="0.3">
      <c r="A3512" s="2" t="s">
        <v>277</v>
      </c>
      <c r="B3512" s="36">
        <v>16</v>
      </c>
      <c r="C3512" s="37" t="s">
        <v>8738</v>
      </c>
      <c r="D3512" s="32" t="s">
        <v>18</v>
      </c>
      <c r="E3512" s="32" t="s">
        <v>62</v>
      </c>
      <c r="G3512"/>
      <c r="H3512"/>
    </row>
    <row r="3513" spans="1:8" x14ac:dyDescent="0.3">
      <c r="A3513" s="2" t="s">
        <v>277</v>
      </c>
      <c r="B3513" s="36">
        <v>16</v>
      </c>
      <c r="C3513" s="37" t="s">
        <v>8738</v>
      </c>
      <c r="D3513" s="32" t="s">
        <v>18</v>
      </c>
      <c r="E3513" s="32" t="s">
        <v>62</v>
      </c>
      <c r="G3513"/>
      <c r="H3513"/>
    </row>
    <row r="3514" spans="1:8" x14ac:dyDescent="0.3">
      <c r="A3514" s="2" t="s">
        <v>277</v>
      </c>
      <c r="B3514" s="36">
        <v>16</v>
      </c>
      <c r="C3514" s="37" t="s">
        <v>8738</v>
      </c>
      <c r="D3514" s="32" t="s">
        <v>18</v>
      </c>
      <c r="E3514" s="32" t="s">
        <v>62</v>
      </c>
      <c r="G3514"/>
      <c r="H3514"/>
    </row>
    <row r="3515" spans="1:8" x14ac:dyDescent="0.3">
      <c r="A3515" s="2" t="s">
        <v>277</v>
      </c>
      <c r="B3515" s="36">
        <v>16</v>
      </c>
      <c r="C3515" s="37" t="s">
        <v>8738</v>
      </c>
      <c r="D3515" s="32" t="s">
        <v>18</v>
      </c>
      <c r="E3515" s="32" t="s">
        <v>62</v>
      </c>
      <c r="G3515"/>
      <c r="H3515"/>
    </row>
    <row r="3516" spans="1:8" x14ac:dyDescent="0.3">
      <c r="A3516" s="2" t="s">
        <v>277</v>
      </c>
      <c r="B3516" s="36">
        <v>16</v>
      </c>
      <c r="C3516" s="37" t="s">
        <v>8738</v>
      </c>
      <c r="D3516" s="32" t="s">
        <v>18</v>
      </c>
      <c r="E3516" s="32" t="s">
        <v>62</v>
      </c>
      <c r="G3516"/>
      <c r="H3516"/>
    </row>
    <row r="3517" spans="1:8" x14ac:dyDescent="0.3">
      <c r="A3517" s="2" t="s">
        <v>277</v>
      </c>
      <c r="B3517" s="36">
        <v>16</v>
      </c>
      <c r="C3517" s="37" t="s">
        <v>8738</v>
      </c>
      <c r="D3517" s="32" t="s">
        <v>18</v>
      </c>
      <c r="E3517" s="32" t="s">
        <v>62</v>
      </c>
      <c r="G3517"/>
      <c r="H3517"/>
    </row>
    <row r="3518" spans="1:8" x14ac:dyDescent="0.3">
      <c r="A3518" s="2" t="s">
        <v>277</v>
      </c>
      <c r="B3518" s="36">
        <v>16</v>
      </c>
      <c r="C3518" s="37" t="s">
        <v>8738</v>
      </c>
      <c r="D3518" s="32" t="s">
        <v>18</v>
      </c>
      <c r="E3518" s="32" t="s">
        <v>62</v>
      </c>
      <c r="G3518"/>
      <c r="H3518"/>
    </row>
    <row r="3519" spans="1:8" x14ac:dyDescent="0.3">
      <c r="A3519" s="2" t="s">
        <v>277</v>
      </c>
      <c r="B3519" s="36">
        <v>16</v>
      </c>
      <c r="C3519" s="37" t="s">
        <v>8738</v>
      </c>
      <c r="D3519" s="32" t="s">
        <v>18</v>
      </c>
      <c r="E3519" s="32" t="s">
        <v>62</v>
      </c>
      <c r="G3519"/>
      <c r="H3519"/>
    </row>
    <row r="3520" spans="1:8" x14ac:dyDescent="0.3">
      <c r="A3520" s="2" t="s">
        <v>277</v>
      </c>
      <c r="B3520" s="36">
        <v>16</v>
      </c>
      <c r="C3520" s="37" t="s">
        <v>8738</v>
      </c>
      <c r="D3520" s="32" t="s">
        <v>18</v>
      </c>
      <c r="E3520" s="32" t="s">
        <v>62</v>
      </c>
      <c r="G3520"/>
      <c r="H3520"/>
    </row>
    <row r="3521" spans="1:8" x14ac:dyDescent="0.3">
      <c r="A3521" s="2" t="s">
        <v>277</v>
      </c>
      <c r="B3521" s="36">
        <v>16</v>
      </c>
      <c r="C3521" s="37" t="s">
        <v>8738</v>
      </c>
      <c r="D3521" s="32" t="s">
        <v>18</v>
      </c>
      <c r="E3521" s="32" t="s">
        <v>62</v>
      </c>
      <c r="G3521"/>
      <c r="H3521"/>
    </row>
    <row r="3522" spans="1:8" x14ac:dyDescent="0.3">
      <c r="A3522" s="2" t="s">
        <v>277</v>
      </c>
      <c r="B3522" s="36">
        <v>16</v>
      </c>
      <c r="C3522" s="37" t="s">
        <v>8738</v>
      </c>
      <c r="D3522" s="32" t="s">
        <v>18</v>
      </c>
      <c r="E3522" s="32" t="s">
        <v>62</v>
      </c>
      <c r="G3522"/>
      <c r="H3522"/>
    </row>
    <row r="3523" spans="1:8" x14ac:dyDescent="0.3">
      <c r="A3523" s="2" t="s">
        <v>277</v>
      </c>
      <c r="B3523" s="36">
        <v>16</v>
      </c>
      <c r="C3523" s="37" t="s">
        <v>8738</v>
      </c>
      <c r="D3523" s="32" t="s">
        <v>18</v>
      </c>
      <c r="E3523" s="32" t="s">
        <v>62</v>
      </c>
      <c r="G3523"/>
      <c r="H3523"/>
    </row>
    <row r="3524" spans="1:8" x14ac:dyDescent="0.3">
      <c r="A3524" s="2" t="s">
        <v>277</v>
      </c>
      <c r="B3524" s="36">
        <v>16</v>
      </c>
      <c r="C3524" s="37" t="s">
        <v>8738</v>
      </c>
      <c r="D3524" s="32" t="s">
        <v>18</v>
      </c>
      <c r="E3524" s="32" t="s">
        <v>62</v>
      </c>
      <c r="G3524"/>
      <c r="H3524"/>
    </row>
    <row r="3525" spans="1:8" x14ac:dyDescent="0.3">
      <c r="A3525" s="2" t="s">
        <v>277</v>
      </c>
      <c r="B3525" s="36">
        <v>16</v>
      </c>
      <c r="C3525" s="37" t="s">
        <v>8738</v>
      </c>
      <c r="D3525" s="32" t="s">
        <v>18</v>
      </c>
      <c r="E3525" s="32" t="s">
        <v>62</v>
      </c>
      <c r="G3525"/>
      <c r="H3525"/>
    </row>
    <row r="3526" spans="1:8" x14ac:dyDescent="0.3">
      <c r="A3526" s="2" t="s">
        <v>277</v>
      </c>
      <c r="B3526" s="36">
        <v>16</v>
      </c>
      <c r="C3526" s="37" t="s">
        <v>8738</v>
      </c>
      <c r="D3526" s="32" t="s">
        <v>18</v>
      </c>
      <c r="E3526" s="32" t="s">
        <v>62</v>
      </c>
      <c r="G3526"/>
      <c r="H3526"/>
    </row>
    <row r="3527" spans="1:8" x14ac:dyDescent="0.3">
      <c r="A3527" s="2" t="s">
        <v>277</v>
      </c>
      <c r="B3527" s="36">
        <v>16</v>
      </c>
      <c r="C3527" s="37" t="s">
        <v>8738</v>
      </c>
      <c r="D3527" s="32" t="s">
        <v>18</v>
      </c>
      <c r="E3527" s="32" t="s">
        <v>62</v>
      </c>
      <c r="G3527"/>
      <c r="H3527"/>
    </row>
    <row r="3528" spans="1:8" x14ac:dyDescent="0.3">
      <c r="A3528" s="2" t="s">
        <v>277</v>
      </c>
      <c r="B3528" s="36">
        <v>16</v>
      </c>
      <c r="C3528" s="37" t="s">
        <v>8738</v>
      </c>
      <c r="D3528" s="32" t="s">
        <v>18</v>
      </c>
      <c r="E3528" s="32" t="s">
        <v>62</v>
      </c>
      <c r="G3528"/>
      <c r="H3528"/>
    </row>
    <row r="3529" spans="1:8" x14ac:dyDescent="0.3">
      <c r="A3529" s="2" t="s">
        <v>277</v>
      </c>
      <c r="B3529" s="36">
        <v>16</v>
      </c>
      <c r="C3529" s="37" t="s">
        <v>8738</v>
      </c>
      <c r="D3529" s="32" t="s">
        <v>18</v>
      </c>
      <c r="E3529" s="32" t="s">
        <v>62</v>
      </c>
      <c r="G3529"/>
      <c r="H3529"/>
    </row>
    <row r="3530" spans="1:8" x14ac:dyDescent="0.3">
      <c r="A3530" s="2" t="s">
        <v>277</v>
      </c>
      <c r="B3530" s="36">
        <v>16</v>
      </c>
      <c r="C3530" s="37" t="s">
        <v>8738</v>
      </c>
      <c r="D3530" s="32" t="s">
        <v>18</v>
      </c>
      <c r="E3530" s="32" t="s">
        <v>62</v>
      </c>
      <c r="G3530"/>
      <c r="H3530"/>
    </row>
    <row r="3531" spans="1:8" x14ac:dyDescent="0.3">
      <c r="A3531" s="2" t="s">
        <v>277</v>
      </c>
      <c r="B3531" s="36">
        <v>16</v>
      </c>
      <c r="C3531" s="37" t="s">
        <v>8738</v>
      </c>
      <c r="D3531" s="32" t="s">
        <v>18</v>
      </c>
      <c r="E3531" s="32" t="s">
        <v>62</v>
      </c>
      <c r="G3531"/>
      <c r="H3531"/>
    </row>
    <row r="3532" spans="1:8" x14ac:dyDescent="0.3">
      <c r="A3532" s="2" t="s">
        <v>277</v>
      </c>
      <c r="B3532" s="36">
        <v>16</v>
      </c>
      <c r="C3532" s="37" t="s">
        <v>8738</v>
      </c>
      <c r="D3532" s="32" t="s">
        <v>18</v>
      </c>
      <c r="E3532" s="32" t="s">
        <v>62</v>
      </c>
      <c r="G3532"/>
      <c r="H3532"/>
    </row>
    <row r="3533" spans="1:8" x14ac:dyDescent="0.3">
      <c r="A3533" s="2" t="s">
        <v>277</v>
      </c>
      <c r="B3533" s="36">
        <v>16</v>
      </c>
      <c r="C3533" s="37" t="s">
        <v>8738</v>
      </c>
      <c r="D3533" s="32" t="s">
        <v>18</v>
      </c>
      <c r="E3533" s="32" t="s">
        <v>62</v>
      </c>
      <c r="G3533"/>
      <c r="H3533"/>
    </row>
    <row r="3534" spans="1:8" x14ac:dyDescent="0.3">
      <c r="A3534" s="2" t="s">
        <v>277</v>
      </c>
      <c r="B3534" s="36">
        <v>16</v>
      </c>
      <c r="C3534" s="37" t="s">
        <v>8738</v>
      </c>
      <c r="D3534" s="32" t="s">
        <v>18</v>
      </c>
      <c r="E3534" s="32" t="s">
        <v>62</v>
      </c>
      <c r="G3534"/>
      <c r="H3534"/>
    </row>
    <row r="3535" spans="1:8" x14ac:dyDescent="0.3">
      <c r="A3535" s="2" t="s">
        <v>277</v>
      </c>
      <c r="B3535" s="36">
        <v>16</v>
      </c>
      <c r="C3535" s="37" t="s">
        <v>8738</v>
      </c>
      <c r="D3535" s="32" t="s">
        <v>18</v>
      </c>
      <c r="E3535" s="32" t="s">
        <v>62</v>
      </c>
      <c r="G3535"/>
      <c r="H3535"/>
    </row>
    <row r="3536" spans="1:8" x14ac:dyDescent="0.3">
      <c r="A3536" s="2" t="s">
        <v>277</v>
      </c>
      <c r="B3536" s="36">
        <v>16</v>
      </c>
      <c r="C3536" s="37" t="s">
        <v>8738</v>
      </c>
      <c r="D3536" s="32" t="s">
        <v>18</v>
      </c>
      <c r="E3536" s="32" t="s">
        <v>62</v>
      </c>
      <c r="G3536"/>
      <c r="H3536"/>
    </row>
    <row r="3537" spans="1:8" x14ac:dyDescent="0.3">
      <c r="A3537" s="2" t="s">
        <v>277</v>
      </c>
      <c r="B3537" s="36">
        <v>16</v>
      </c>
      <c r="C3537" s="37" t="s">
        <v>8738</v>
      </c>
      <c r="D3537" s="32" t="s">
        <v>18</v>
      </c>
      <c r="E3537" s="32" t="s">
        <v>62</v>
      </c>
      <c r="G3537"/>
      <c r="H3537"/>
    </row>
    <row r="3538" spans="1:8" x14ac:dyDescent="0.3">
      <c r="A3538" s="2" t="s">
        <v>277</v>
      </c>
      <c r="B3538" s="36">
        <v>16</v>
      </c>
      <c r="C3538" s="37" t="s">
        <v>8738</v>
      </c>
      <c r="D3538" s="32" t="s">
        <v>18</v>
      </c>
      <c r="E3538" s="32" t="s">
        <v>62</v>
      </c>
      <c r="G3538"/>
      <c r="H3538"/>
    </row>
    <row r="3539" spans="1:8" x14ac:dyDescent="0.3">
      <c r="A3539" s="2" t="s">
        <v>277</v>
      </c>
      <c r="B3539" s="36">
        <v>16</v>
      </c>
      <c r="C3539" s="37" t="s">
        <v>8738</v>
      </c>
      <c r="D3539" s="32" t="s">
        <v>18</v>
      </c>
      <c r="E3539" s="32" t="s">
        <v>62</v>
      </c>
      <c r="G3539"/>
      <c r="H3539"/>
    </row>
    <row r="3540" spans="1:8" x14ac:dyDescent="0.3">
      <c r="A3540" s="2" t="s">
        <v>277</v>
      </c>
      <c r="B3540" s="36">
        <v>16</v>
      </c>
      <c r="C3540" s="37" t="s">
        <v>8738</v>
      </c>
      <c r="D3540" s="32" t="s">
        <v>18</v>
      </c>
      <c r="E3540" s="32" t="s">
        <v>62</v>
      </c>
      <c r="G3540"/>
      <c r="H3540"/>
    </row>
    <row r="3541" spans="1:8" x14ac:dyDescent="0.3">
      <c r="A3541" s="2" t="s">
        <v>277</v>
      </c>
      <c r="B3541" s="36">
        <v>16</v>
      </c>
      <c r="C3541" s="37" t="s">
        <v>8738</v>
      </c>
      <c r="D3541" s="32" t="s">
        <v>18</v>
      </c>
      <c r="E3541" s="32" t="s">
        <v>62</v>
      </c>
      <c r="G3541"/>
      <c r="H3541"/>
    </row>
    <row r="3542" spans="1:8" x14ac:dyDescent="0.3">
      <c r="A3542" s="2" t="s">
        <v>277</v>
      </c>
      <c r="B3542" s="36">
        <v>16</v>
      </c>
      <c r="C3542" s="37" t="s">
        <v>8738</v>
      </c>
      <c r="D3542" s="32" t="s">
        <v>18</v>
      </c>
      <c r="E3542" s="32" t="s">
        <v>62</v>
      </c>
      <c r="G3542"/>
      <c r="H3542"/>
    </row>
    <row r="3543" spans="1:8" x14ac:dyDescent="0.3">
      <c r="A3543" s="2" t="s">
        <v>277</v>
      </c>
      <c r="B3543" s="36">
        <v>16</v>
      </c>
      <c r="C3543" s="37" t="s">
        <v>8738</v>
      </c>
      <c r="D3543" s="32" t="s">
        <v>18</v>
      </c>
      <c r="E3543" s="32" t="s">
        <v>62</v>
      </c>
      <c r="G3543"/>
      <c r="H3543"/>
    </row>
    <row r="3544" spans="1:8" x14ac:dyDescent="0.3">
      <c r="A3544" s="2" t="s">
        <v>277</v>
      </c>
      <c r="B3544" s="36">
        <v>16</v>
      </c>
      <c r="C3544" s="37" t="s">
        <v>8738</v>
      </c>
      <c r="D3544" s="32" t="s">
        <v>18</v>
      </c>
      <c r="E3544" s="32" t="s">
        <v>62</v>
      </c>
      <c r="G3544"/>
      <c r="H3544"/>
    </row>
    <row r="3545" spans="1:8" x14ac:dyDescent="0.3">
      <c r="A3545" s="2" t="s">
        <v>277</v>
      </c>
      <c r="B3545" s="36">
        <v>16</v>
      </c>
      <c r="C3545" s="37" t="s">
        <v>8738</v>
      </c>
      <c r="D3545" s="32" t="s">
        <v>18</v>
      </c>
      <c r="E3545" s="32" t="s">
        <v>62</v>
      </c>
      <c r="G3545"/>
      <c r="H3545"/>
    </row>
    <row r="3546" spans="1:8" x14ac:dyDescent="0.3">
      <c r="A3546" s="2" t="s">
        <v>277</v>
      </c>
      <c r="B3546" s="36">
        <v>16</v>
      </c>
      <c r="C3546" s="37" t="s">
        <v>8738</v>
      </c>
      <c r="D3546" s="32" t="s">
        <v>18</v>
      </c>
      <c r="E3546" s="32" t="s">
        <v>62</v>
      </c>
      <c r="G3546"/>
      <c r="H3546"/>
    </row>
    <row r="3547" spans="1:8" x14ac:dyDescent="0.3">
      <c r="A3547" s="2" t="s">
        <v>277</v>
      </c>
      <c r="B3547" s="36">
        <v>16</v>
      </c>
      <c r="C3547" s="37" t="s">
        <v>8738</v>
      </c>
      <c r="D3547" s="32" t="s">
        <v>18</v>
      </c>
      <c r="E3547" s="32" t="s">
        <v>62</v>
      </c>
      <c r="G3547"/>
      <c r="H3547"/>
    </row>
    <row r="3548" spans="1:8" x14ac:dyDescent="0.3">
      <c r="A3548" s="2" t="s">
        <v>277</v>
      </c>
      <c r="B3548" s="36">
        <v>16</v>
      </c>
      <c r="C3548" s="37" t="s">
        <v>8738</v>
      </c>
      <c r="D3548" s="32" t="s">
        <v>18</v>
      </c>
      <c r="E3548" s="32" t="s">
        <v>62</v>
      </c>
      <c r="G3548"/>
      <c r="H3548"/>
    </row>
    <row r="3549" spans="1:8" x14ac:dyDescent="0.3">
      <c r="A3549" s="2" t="s">
        <v>277</v>
      </c>
      <c r="B3549" s="36">
        <v>16</v>
      </c>
      <c r="C3549" s="37" t="s">
        <v>8738</v>
      </c>
      <c r="D3549" s="32" t="s">
        <v>18</v>
      </c>
      <c r="E3549" s="32" t="s">
        <v>62</v>
      </c>
      <c r="G3549"/>
      <c r="H3549"/>
    </row>
    <row r="3550" spans="1:8" x14ac:dyDescent="0.3">
      <c r="A3550" s="2" t="s">
        <v>277</v>
      </c>
      <c r="B3550" s="36">
        <v>16</v>
      </c>
      <c r="C3550" s="37" t="s">
        <v>8738</v>
      </c>
      <c r="D3550" s="32" t="s">
        <v>18</v>
      </c>
      <c r="E3550" s="32" t="s">
        <v>62</v>
      </c>
      <c r="G3550"/>
      <c r="H3550"/>
    </row>
    <row r="3551" spans="1:8" x14ac:dyDescent="0.3">
      <c r="A3551" s="2" t="s">
        <v>277</v>
      </c>
      <c r="B3551" s="36">
        <v>16</v>
      </c>
      <c r="C3551" s="37" t="s">
        <v>8738</v>
      </c>
      <c r="D3551" s="32" t="s">
        <v>18</v>
      </c>
      <c r="E3551" s="32" t="s">
        <v>62</v>
      </c>
      <c r="G3551"/>
      <c r="H3551"/>
    </row>
    <row r="3552" spans="1:8" x14ac:dyDescent="0.3">
      <c r="A3552" s="2" t="s">
        <v>277</v>
      </c>
      <c r="B3552" s="36">
        <v>16</v>
      </c>
      <c r="C3552" s="37" t="s">
        <v>8738</v>
      </c>
      <c r="D3552" s="32" t="s">
        <v>18</v>
      </c>
      <c r="E3552" s="32" t="s">
        <v>62</v>
      </c>
      <c r="G3552"/>
      <c r="H3552"/>
    </row>
    <row r="3553" spans="1:8" x14ac:dyDescent="0.3">
      <c r="A3553" s="2" t="s">
        <v>277</v>
      </c>
      <c r="B3553" s="36">
        <v>16</v>
      </c>
      <c r="C3553" s="37" t="s">
        <v>8738</v>
      </c>
      <c r="D3553" s="32" t="s">
        <v>18</v>
      </c>
      <c r="E3553" s="32" t="s">
        <v>62</v>
      </c>
      <c r="G3553"/>
      <c r="H3553"/>
    </row>
    <row r="3554" spans="1:8" x14ac:dyDescent="0.3">
      <c r="A3554" s="2" t="s">
        <v>277</v>
      </c>
      <c r="B3554" s="36">
        <v>16</v>
      </c>
      <c r="C3554" s="37" t="s">
        <v>8738</v>
      </c>
      <c r="D3554" s="32" t="s">
        <v>18</v>
      </c>
      <c r="E3554" s="32" t="s">
        <v>62</v>
      </c>
      <c r="G3554"/>
      <c r="H3554"/>
    </row>
    <row r="3555" spans="1:8" x14ac:dyDescent="0.3">
      <c r="A3555" s="2" t="s">
        <v>277</v>
      </c>
      <c r="B3555" s="36">
        <v>16</v>
      </c>
      <c r="C3555" s="37" t="s">
        <v>8738</v>
      </c>
      <c r="D3555" s="32" t="s">
        <v>18</v>
      </c>
      <c r="E3555" s="32" t="s">
        <v>62</v>
      </c>
      <c r="G3555"/>
      <c r="H3555"/>
    </row>
    <row r="3556" spans="1:8" x14ac:dyDescent="0.3">
      <c r="A3556" s="2" t="s">
        <v>277</v>
      </c>
      <c r="B3556" s="36">
        <v>16</v>
      </c>
      <c r="C3556" s="37" t="s">
        <v>8738</v>
      </c>
      <c r="D3556" s="32" t="s">
        <v>18</v>
      </c>
      <c r="E3556" s="32" t="s">
        <v>62</v>
      </c>
      <c r="G3556"/>
      <c r="H3556"/>
    </row>
    <row r="3557" spans="1:8" x14ac:dyDescent="0.3">
      <c r="A3557" s="2" t="s">
        <v>277</v>
      </c>
      <c r="B3557" s="36">
        <v>16</v>
      </c>
      <c r="C3557" s="37" t="s">
        <v>8738</v>
      </c>
      <c r="D3557" s="32" t="s">
        <v>18</v>
      </c>
      <c r="E3557" s="32" t="s">
        <v>62</v>
      </c>
      <c r="G3557"/>
      <c r="H3557"/>
    </row>
    <row r="3558" spans="1:8" x14ac:dyDescent="0.3">
      <c r="A3558" s="2" t="s">
        <v>277</v>
      </c>
      <c r="B3558" s="36">
        <v>16</v>
      </c>
      <c r="C3558" s="37" t="s">
        <v>8738</v>
      </c>
      <c r="D3558" s="32" t="s">
        <v>18</v>
      </c>
      <c r="E3558" s="32" t="s">
        <v>62</v>
      </c>
      <c r="G3558"/>
      <c r="H3558"/>
    </row>
    <row r="3559" spans="1:8" x14ac:dyDescent="0.3">
      <c r="A3559" s="2" t="s">
        <v>277</v>
      </c>
      <c r="B3559" s="36">
        <v>16</v>
      </c>
      <c r="C3559" s="37" t="s">
        <v>8738</v>
      </c>
      <c r="D3559" s="32" t="s">
        <v>18</v>
      </c>
      <c r="E3559" s="32" t="s">
        <v>62</v>
      </c>
      <c r="G3559"/>
      <c r="H3559"/>
    </row>
    <row r="3560" spans="1:8" x14ac:dyDescent="0.3">
      <c r="A3560" s="2" t="s">
        <v>277</v>
      </c>
      <c r="B3560" s="36">
        <v>16</v>
      </c>
      <c r="C3560" s="37" t="s">
        <v>8738</v>
      </c>
      <c r="D3560" s="32" t="s">
        <v>18</v>
      </c>
      <c r="E3560" s="32" t="s">
        <v>62</v>
      </c>
      <c r="G3560"/>
      <c r="H3560"/>
    </row>
    <row r="3561" spans="1:8" x14ac:dyDescent="0.3">
      <c r="A3561" s="2" t="s">
        <v>277</v>
      </c>
      <c r="B3561" s="36">
        <v>16</v>
      </c>
      <c r="C3561" s="37" t="s">
        <v>8738</v>
      </c>
      <c r="D3561" s="32" t="s">
        <v>18</v>
      </c>
      <c r="E3561" s="32" t="s">
        <v>62</v>
      </c>
      <c r="G3561"/>
      <c r="H3561"/>
    </row>
    <row r="3562" spans="1:8" x14ac:dyDescent="0.3">
      <c r="A3562" s="2" t="s">
        <v>277</v>
      </c>
      <c r="B3562" s="36">
        <v>16</v>
      </c>
      <c r="C3562" s="37" t="s">
        <v>8738</v>
      </c>
      <c r="D3562" s="32" t="s">
        <v>18</v>
      </c>
      <c r="E3562" s="32" t="s">
        <v>62</v>
      </c>
      <c r="G3562"/>
      <c r="H3562"/>
    </row>
    <row r="3563" spans="1:8" x14ac:dyDescent="0.3">
      <c r="A3563" s="2" t="s">
        <v>277</v>
      </c>
      <c r="B3563" s="36">
        <v>16</v>
      </c>
      <c r="C3563" s="37" t="s">
        <v>8738</v>
      </c>
      <c r="D3563" s="32" t="s">
        <v>18</v>
      </c>
      <c r="E3563" s="32" t="s">
        <v>62</v>
      </c>
      <c r="G3563"/>
      <c r="H3563"/>
    </row>
    <row r="3564" spans="1:8" x14ac:dyDescent="0.3">
      <c r="A3564" s="2" t="s">
        <v>277</v>
      </c>
      <c r="B3564" s="36">
        <v>16</v>
      </c>
      <c r="C3564" s="37" t="s">
        <v>8738</v>
      </c>
      <c r="D3564" s="32" t="s">
        <v>18</v>
      </c>
      <c r="E3564" s="32" t="s">
        <v>62</v>
      </c>
      <c r="G3564"/>
      <c r="H3564"/>
    </row>
    <row r="3565" spans="1:8" x14ac:dyDescent="0.3">
      <c r="A3565" s="2" t="s">
        <v>277</v>
      </c>
      <c r="B3565" s="36">
        <v>16</v>
      </c>
      <c r="C3565" s="37" t="s">
        <v>8738</v>
      </c>
      <c r="D3565" s="32" t="s">
        <v>18</v>
      </c>
      <c r="E3565" s="32" t="s">
        <v>62</v>
      </c>
      <c r="G3565"/>
      <c r="H3565"/>
    </row>
    <row r="3566" spans="1:8" x14ac:dyDescent="0.3">
      <c r="A3566" s="2" t="s">
        <v>277</v>
      </c>
      <c r="B3566" s="36">
        <v>16</v>
      </c>
      <c r="C3566" s="37" t="s">
        <v>8738</v>
      </c>
      <c r="D3566" s="32" t="s">
        <v>18</v>
      </c>
      <c r="E3566" s="32" t="s">
        <v>62</v>
      </c>
      <c r="G3566"/>
      <c r="H3566"/>
    </row>
    <row r="3567" spans="1:8" x14ac:dyDescent="0.3">
      <c r="A3567" s="2" t="s">
        <v>277</v>
      </c>
      <c r="B3567" s="36">
        <v>16</v>
      </c>
      <c r="C3567" s="37" t="s">
        <v>8738</v>
      </c>
      <c r="D3567" s="32" t="s">
        <v>18</v>
      </c>
      <c r="E3567" s="32" t="s">
        <v>62</v>
      </c>
      <c r="G3567"/>
      <c r="H3567"/>
    </row>
    <row r="3568" spans="1:8" x14ac:dyDescent="0.3">
      <c r="A3568" s="2" t="s">
        <v>277</v>
      </c>
      <c r="B3568" s="36">
        <v>16</v>
      </c>
      <c r="C3568" s="37" t="s">
        <v>8738</v>
      </c>
      <c r="D3568" s="32" t="s">
        <v>18</v>
      </c>
      <c r="E3568" s="32" t="s">
        <v>62</v>
      </c>
      <c r="G3568"/>
      <c r="H3568"/>
    </row>
    <row r="3569" spans="1:8" x14ac:dyDescent="0.3">
      <c r="A3569" s="2" t="s">
        <v>277</v>
      </c>
      <c r="B3569" s="36">
        <v>16</v>
      </c>
      <c r="C3569" s="37" t="s">
        <v>8738</v>
      </c>
      <c r="D3569" s="32" t="s">
        <v>18</v>
      </c>
      <c r="E3569" s="32" t="s">
        <v>62</v>
      </c>
      <c r="G3569"/>
      <c r="H3569"/>
    </row>
    <row r="3570" spans="1:8" x14ac:dyDescent="0.3">
      <c r="A3570" s="2" t="s">
        <v>277</v>
      </c>
      <c r="B3570" s="36">
        <v>16</v>
      </c>
      <c r="C3570" s="37" t="s">
        <v>8738</v>
      </c>
      <c r="D3570" s="32" t="s">
        <v>18</v>
      </c>
      <c r="E3570" s="32" t="s">
        <v>62</v>
      </c>
      <c r="G3570"/>
      <c r="H3570"/>
    </row>
    <row r="3571" spans="1:8" x14ac:dyDescent="0.3">
      <c r="A3571" s="2" t="s">
        <v>277</v>
      </c>
      <c r="B3571" s="36">
        <v>16</v>
      </c>
      <c r="C3571" s="37" t="s">
        <v>8738</v>
      </c>
      <c r="D3571" s="32" t="s">
        <v>18</v>
      </c>
      <c r="E3571" s="32" t="s">
        <v>62</v>
      </c>
      <c r="G3571"/>
      <c r="H3571"/>
    </row>
    <row r="3572" spans="1:8" x14ac:dyDescent="0.3">
      <c r="A3572" s="2" t="s">
        <v>277</v>
      </c>
      <c r="B3572" s="36">
        <v>16</v>
      </c>
      <c r="C3572" s="37" t="s">
        <v>8738</v>
      </c>
      <c r="D3572" s="32" t="s">
        <v>18</v>
      </c>
      <c r="E3572" s="32" t="s">
        <v>62</v>
      </c>
      <c r="G3572"/>
      <c r="H3572"/>
    </row>
    <row r="3573" spans="1:8" x14ac:dyDescent="0.3">
      <c r="A3573" s="2" t="s">
        <v>277</v>
      </c>
      <c r="B3573" s="36">
        <v>16</v>
      </c>
      <c r="C3573" s="37" t="s">
        <v>8738</v>
      </c>
      <c r="D3573" s="32" t="s">
        <v>18</v>
      </c>
      <c r="E3573" s="32" t="s">
        <v>62</v>
      </c>
      <c r="G3573"/>
      <c r="H3573"/>
    </row>
    <row r="3574" spans="1:8" x14ac:dyDescent="0.3">
      <c r="A3574" s="2" t="s">
        <v>277</v>
      </c>
      <c r="B3574" s="36">
        <v>16</v>
      </c>
      <c r="C3574" s="37" t="s">
        <v>8738</v>
      </c>
      <c r="D3574" s="32" t="s">
        <v>18</v>
      </c>
      <c r="E3574" s="32" t="s">
        <v>62</v>
      </c>
      <c r="G3574"/>
      <c r="H3574"/>
    </row>
    <row r="3575" spans="1:8" x14ac:dyDescent="0.3">
      <c r="A3575" s="2" t="s">
        <v>277</v>
      </c>
      <c r="B3575" s="36">
        <v>16</v>
      </c>
      <c r="C3575" s="37" t="s">
        <v>8738</v>
      </c>
      <c r="D3575" s="32" t="s">
        <v>18</v>
      </c>
      <c r="E3575" s="32" t="s">
        <v>62</v>
      </c>
      <c r="G3575"/>
      <c r="H3575"/>
    </row>
    <row r="3576" spans="1:8" x14ac:dyDescent="0.3">
      <c r="A3576" s="2" t="s">
        <v>277</v>
      </c>
      <c r="B3576" s="36">
        <v>16</v>
      </c>
      <c r="C3576" s="37" t="s">
        <v>8738</v>
      </c>
      <c r="D3576" s="32" t="s">
        <v>18</v>
      </c>
      <c r="E3576" s="32" t="s">
        <v>62</v>
      </c>
      <c r="G3576"/>
      <c r="H3576"/>
    </row>
    <row r="3577" spans="1:8" x14ac:dyDescent="0.3">
      <c r="A3577" s="2" t="s">
        <v>277</v>
      </c>
      <c r="B3577" s="36">
        <v>16</v>
      </c>
      <c r="C3577" s="37" t="s">
        <v>8738</v>
      </c>
      <c r="D3577" s="32" t="s">
        <v>18</v>
      </c>
      <c r="E3577" s="32" t="s">
        <v>62</v>
      </c>
      <c r="G3577"/>
      <c r="H3577"/>
    </row>
    <row r="3578" spans="1:8" x14ac:dyDescent="0.3">
      <c r="A3578" s="2" t="s">
        <v>277</v>
      </c>
      <c r="B3578" s="36">
        <v>16</v>
      </c>
      <c r="C3578" s="37" t="s">
        <v>8738</v>
      </c>
      <c r="D3578" s="32" t="s">
        <v>18</v>
      </c>
      <c r="E3578" s="32" t="s">
        <v>62</v>
      </c>
      <c r="G3578"/>
      <c r="H3578"/>
    </row>
    <row r="3579" spans="1:8" x14ac:dyDescent="0.3">
      <c r="A3579" s="2" t="s">
        <v>277</v>
      </c>
      <c r="B3579" s="36">
        <v>16</v>
      </c>
      <c r="C3579" s="37" t="s">
        <v>8738</v>
      </c>
      <c r="D3579" s="32" t="s">
        <v>18</v>
      </c>
      <c r="E3579" s="32" t="s">
        <v>62</v>
      </c>
      <c r="G3579"/>
      <c r="H3579"/>
    </row>
    <row r="3580" spans="1:8" x14ac:dyDescent="0.3">
      <c r="A3580" s="2" t="s">
        <v>277</v>
      </c>
      <c r="B3580" s="36">
        <v>16</v>
      </c>
      <c r="C3580" s="37" t="s">
        <v>8738</v>
      </c>
      <c r="D3580" s="32" t="s">
        <v>18</v>
      </c>
      <c r="E3580" s="32" t="s">
        <v>62</v>
      </c>
      <c r="G3580"/>
      <c r="H3580"/>
    </row>
    <row r="3581" spans="1:8" x14ac:dyDescent="0.3">
      <c r="A3581" s="2" t="s">
        <v>277</v>
      </c>
      <c r="B3581" s="36">
        <v>16</v>
      </c>
      <c r="C3581" s="37" t="s">
        <v>8738</v>
      </c>
      <c r="D3581" s="32" t="s">
        <v>18</v>
      </c>
      <c r="E3581" s="32" t="s">
        <v>62</v>
      </c>
      <c r="G3581"/>
      <c r="H3581"/>
    </row>
    <row r="3582" spans="1:8" x14ac:dyDescent="0.3">
      <c r="A3582" s="2" t="s">
        <v>277</v>
      </c>
      <c r="B3582" s="36">
        <v>16</v>
      </c>
      <c r="C3582" s="37" t="s">
        <v>8738</v>
      </c>
      <c r="D3582" s="32" t="s">
        <v>18</v>
      </c>
      <c r="E3582" s="32" t="s">
        <v>62</v>
      </c>
      <c r="G3582"/>
      <c r="H3582"/>
    </row>
    <row r="3583" spans="1:8" x14ac:dyDescent="0.3">
      <c r="A3583" s="2" t="s">
        <v>277</v>
      </c>
      <c r="B3583" s="36">
        <v>16</v>
      </c>
      <c r="C3583" s="37" t="s">
        <v>8738</v>
      </c>
      <c r="D3583" s="32" t="s">
        <v>18</v>
      </c>
      <c r="E3583" s="32" t="s">
        <v>62</v>
      </c>
      <c r="G3583"/>
      <c r="H3583"/>
    </row>
    <row r="3584" spans="1:8" x14ac:dyDescent="0.3">
      <c r="A3584" s="2" t="s">
        <v>277</v>
      </c>
      <c r="B3584" s="36">
        <v>16</v>
      </c>
      <c r="C3584" s="37" t="s">
        <v>8738</v>
      </c>
      <c r="D3584" s="32" t="s">
        <v>18</v>
      </c>
      <c r="E3584" s="32" t="s">
        <v>62</v>
      </c>
      <c r="G3584"/>
      <c r="H3584"/>
    </row>
    <row r="3585" spans="1:8" x14ac:dyDescent="0.3">
      <c r="A3585" s="2" t="s">
        <v>277</v>
      </c>
      <c r="B3585" s="36">
        <v>16</v>
      </c>
      <c r="C3585" s="37" t="s">
        <v>8738</v>
      </c>
      <c r="D3585" s="32" t="s">
        <v>18</v>
      </c>
      <c r="E3585" s="32" t="s">
        <v>62</v>
      </c>
      <c r="G3585"/>
      <c r="H3585"/>
    </row>
    <row r="3586" spans="1:8" x14ac:dyDescent="0.3">
      <c r="A3586" s="2" t="s">
        <v>277</v>
      </c>
      <c r="B3586" s="36">
        <v>16</v>
      </c>
      <c r="C3586" s="37" t="s">
        <v>8738</v>
      </c>
      <c r="D3586" s="32" t="s">
        <v>18</v>
      </c>
      <c r="E3586" s="32" t="s">
        <v>62</v>
      </c>
      <c r="G3586"/>
      <c r="H3586"/>
    </row>
    <row r="3587" spans="1:8" x14ac:dyDescent="0.3">
      <c r="A3587" s="2" t="s">
        <v>277</v>
      </c>
      <c r="B3587" s="36">
        <v>16</v>
      </c>
      <c r="C3587" s="37" t="s">
        <v>8738</v>
      </c>
      <c r="D3587" s="32" t="s">
        <v>18</v>
      </c>
      <c r="E3587" s="32" t="s">
        <v>62</v>
      </c>
      <c r="G3587"/>
      <c r="H3587"/>
    </row>
    <row r="3588" spans="1:8" x14ac:dyDescent="0.3">
      <c r="A3588" s="2" t="s">
        <v>277</v>
      </c>
      <c r="B3588" s="36">
        <v>16</v>
      </c>
      <c r="C3588" s="37" t="s">
        <v>8738</v>
      </c>
      <c r="D3588" s="32" t="s">
        <v>18</v>
      </c>
      <c r="E3588" s="32" t="s">
        <v>62</v>
      </c>
      <c r="G3588"/>
      <c r="H3588"/>
    </row>
    <row r="3589" spans="1:8" x14ac:dyDescent="0.3">
      <c r="A3589" s="2" t="s">
        <v>277</v>
      </c>
      <c r="B3589" s="36">
        <v>16</v>
      </c>
      <c r="C3589" s="37" t="s">
        <v>8738</v>
      </c>
      <c r="D3589" s="32" t="s">
        <v>18</v>
      </c>
      <c r="E3589" s="32" t="s">
        <v>62</v>
      </c>
      <c r="G3589"/>
      <c r="H3589"/>
    </row>
    <row r="3590" spans="1:8" x14ac:dyDescent="0.3">
      <c r="A3590" s="2" t="s">
        <v>277</v>
      </c>
      <c r="B3590" s="36">
        <v>16</v>
      </c>
      <c r="C3590" s="37" t="s">
        <v>8738</v>
      </c>
      <c r="D3590" s="32" t="s">
        <v>18</v>
      </c>
      <c r="E3590" s="32" t="s">
        <v>62</v>
      </c>
      <c r="G3590"/>
      <c r="H3590"/>
    </row>
    <row r="3591" spans="1:8" x14ac:dyDescent="0.3">
      <c r="A3591" s="2" t="s">
        <v>277</v>
      </c>
      <c r="B3591" s="36">
        <v>16</v>
      </c>
      <c r="C3591" s="37" t="s">
        <v>8738</v>
      </c>
      <c r="D3591" s="32" t="s">
        <v>18</v>
      </c>
      <c r="E3591" s="32" t="s">
        <v>62</v>
      </c>
      <c r="G3591"/>
      <c r="H3591"/>
    </row>
    <row r="3592" spans="1:8" x14ac:dyDescent="0.3">
      <c r="A3592" s="2" t="s">
        <v>277</v>
      </c>
      <c r="B3592" s="36">
        <v>16</v>
      </c>
      <c r="C3592" s="37" t="s">
        <v>8738</v>
      </c>
      <c r="D3592" s="32" t="s">
        <v>18</v>
      </c>
      <c r="E3592" s="32" t="s">
        <v>62</v>
      </c>
      <c r="G3592"/>
      <c r="H3592"/>
    </row>
    <row r="3593" spans="1:8" x14ac:dyDescent="0.3">
      <c r="A3593" s="2" t="s">
        <v>277</v>
      </c>
      <c r="B3593" s="36">
        <v>16</v>
      </c>
      <c r="C3593" s="37" t="s">
        <v>8738</v>
      </c>
      <c r="D3593" s="32" t="s">
        <v>18</v>
      </c>
      <c r="E3593" s="32" t="s">
        <v>62</v>
      </c>
      <c r="G3593"/>
      <c r="H3593"/>
    </row>
    <row r="3594" spans="1:8" x14ac:dyDescent="0.3">
      <c r="A3594" s="2" t="s">
        <v>277</v>
      </c>
      <c r="B3594" s="36">
        <v>16</v>
      </c>
      <c r="C3594" s="37" t="s">
        <v>8738</v>
      </c>
      <c r="D3594" s="32" t="s">
        <v>18</v>
      </c>
      <c r="E3594" s="32" t="s">
        <v>62</v>
      </c>
      <c r="G3594"/>
      <c r="H3594"/>
    </row>
    <row r="3595" spans="1:8" x14ac:dyDescent="0.3">
      <c r="A3595" s="2" t="s">
        <v>277</v>
      </c>
      <c r="B3595" s="36">
        <v>16</v>
      </c>
      <c r="C3595" s="37" t="s">
        <v>8738</v>
      </c>
      <c r="D3595" s="32" t="s">
        <v>18</v>
      </c>
      <c r="E3595" s="32" t="s">
        <v>62</v>
      </c>
      <c r="G3595"/>
      <c r="H3595"/>
    </row>
    <row r="3596" spans="1:8" x14ac:dyDescent="0.3">
      <c r="A3596" s="2" t="s">
        <v>277</v>
      </c>
      <c r="B3596" s="36">
        <v>16</v>
      </c>
      <c r="C3596" s="37" t="s">
        <v>8738</v>
      </c>
      <c r="D3596" s="32" t="s">
        <v>18</v>
      </c>
      <c r="E3596" s="32" t="s">
        <v>62</v>
      </c>
      <c r="G3596"/>
      <c r="H3596"/>
    </row>
    <row r="3597" spans="1:8" x14ac:dyDescent="0.3">
      <c r="A3597" s="2" t="s">
        <v>277</v>
      </c>
      <c r="B3597" s="36">
        <v>16</v>
      </c>
      <c r="C3597" s="37" t="s">
        <v>8738</v>
      </c>
      <c r="D3597" s="32" t="s">
        <v>18</v>
      </c>
      <c r="E3597" s="32" t="s">
        <v>62</v>
      </c>
      <c r="G3597"/>
      <c r="H3597"/>
    </row>
    <row r="3598" spans="1:8" x14ac:dyDescent="0.3">
      <c r="A3598" s="2" t="s">
        <v>277</v>
      </c>
      <c r="B3598" s="36">
        <v>16</v>
      </c>
      <c r="C3598" s="37" t="s">
        <v>8738</v>
      </c>
      <c r="D3598" s="32" t="s">
        <v>18</v>
      </c>
      <c r="E3598" s="32" t="s">
        <v>62</v>
      </c>
      <c r="G3598"/>
      <c r="H3598"/>
    </row>
    <row r="3599" spans="1:8" x14ac:dyDescent="0.3">
      <c r="A3599" s="2" t="s">
        <v>277</v>
      </c>
      <c r="B3599" s="36">
        <v>16</v>
      </c>
      <c r="C3599" s="37" t="s">
        <v>8738</v>
      </c>
      <c r="D3599" s="32" t="s">
        <v>18</v>
      </c>
      <c r="E3599" s="32" t="s">
        <v>62</v>
      </c>
      <c r="G3599"/>
      <c r="H3599"/>
    </row>
    <row r="3600" spans="1:8" x14ac:dyDescent="0.3">
      <c r="A3600" s="2" t="s">
        <v>277</v>
      </c>
      <c r="B3600" s="36">
        <v>16</v>
      </c>
      <c r="C3600" s="37" t="s">
        <v>8738</v>
      </c>
      <c r="D3600" s="32" t="s">
        <v>18</v>
      </c>
      <c r="E3600" s="32" t="s">
        <v>62</v>
      </c>
      <c r="G3600"/>
      <c r="H3600"/>
    </row>
    <row r="3601" spans="1:8" x14ac:dyDescent="0.3">
      <c r="A3601" s="2" t="s">
        <v>277</v>
      </c>
      <c r="B3601" s="36">
        <v>16</v>
      </c>
      <c r="C3601" s="37" t="s">
        <v>8738</v>
      </c>
      <c r="D3601" s="32" t="s">
        <v>18</v>
      </c>
      <c r="E3601" s="32" t="s">
        <v>62</v>
      </c>
      <c r="G3601"/>
      <c r="H3601"/>
    </row>
    <row r="3602" spans="1:8" x14ac:dyDescent="0.3">
      <c r="A3602" s="2" t="s">
        <v>277</v>
      </c>
      <c r="B3602" s="36">
        <v>16</v>
      </c>
      <c r="C3602" s="37" t="s">
        <v>8738</v>
      </c>
      <c r="D3602" s="32" t="s">
        <v>18</v>
      </c>
      <c r="E3602" s="32" t="s">
        <v>62</v>
      </c>
      <c r="G3602"/>
      <c r="H3602"/>
    </row>
    <row r="3603" spans="1:8" x14ac:dyDescent="0.3">
      <c r="A3603" s="2" t="s">
        <v>277</v>
      </c>
      <c r="B3603" s="36">
        <v>16</v>
      </c>
      <c r="C3603" s="37" t="s">
        <v>8738</v>
      </c>
      <c r="D3603" s="32" t="s">
        <v>18</v>
      </c>
      <c r="E3603" s="32" t="s">
        <v>62</v>
      </c>
      <c r="G3603"/>
      <c r="H3603"/>
    </row>
    <row r="3604" spans="1:8" x14ac:dyDescent="0.3">
      <c r="A3604" s="2" t="s">
        <v>277</v>
      </c>
      <c r="B3604" s="36">
        <v>16</v>
      </c>
      <c r="C3604" s="37" t="s">
        <v>8738</v>
      </c>
      <c r="D3604" s="32" t="s">
        <v>18</v>
      </c>
      <c r="E3604" s="32" t="s">
        <v>62</v>
      </c>
      <c r="G3604"/>
      <c r="H3604"/>
    </row>
    <row r="3605" spans="1:8" x14ac:dyDescent="0.3">
      <c r="A3605" s="2" t="s">
        <v>277</v>
      </c>
      <c r="B3605" s="36">
        <v>16</v>
      </c>
      <c r="C3605" s="37" t="s">
        <v>8738</v>
      </c>
      <c r="D3605" s="32" t="s">
        <v>18</v>
      </c>
      <c r="E3605" s="32" t="s">
        <v>62</v>
      </c>
      <c r="G3605"/>
      <c r="H3605"/>
    </row>
    <row r="3606" spans="1:8" x14ac:dyDescent="0.3">
      <c r="A3606" s="2" t="s">
        <v>277</v>
      </c>
      <c r="B3606" s="36">
        <v>16</v>
      </c>
      <c r="C3606" s="37" t="s">
        <v>8738</v>
      </c>
      <c r="D3606" s="32" t="s">
        <v>18</v>
      </c>
      <c r="E3606" s="32" t="s">
        <v>62</v>
      </c>
      <c r="G3606"/>
      <c r="H3606"/>
    </row>
    <row r="3607" spans="1:8" x14ac:dyDescent="0.3">
      <c r="A3607" s="2" t="s">
        <v>277</v>
      </c>
      <c r="B3607" s="36">
        <v>16</v>
      </c>
      <c r="C3607" s="37" t="s">
        <v>8738</v>
      </c>
      <c r="D3607" s="32" t="s">
        <v>18</v>
      </c>
      <c r="E3607" s="32" t="s">
        <v>62</v>
      </c>
      <c r="G3607"/>
      <c r="H3607"/>
    </row>
    <row r="3608" spans="1:8" x14ac:dyDescent="0.3">
      <c r="A3608" s="2" t="s">
        <v>277</v>
      </c>
      <c r="B3608" s="36">
        <v>16</v>
      </c>
      <c r="C3608" s="37" t="s">
        <v>8738</v>
      </c>
      <c r="D3608" s="32" t="s">
        <v>18</v>
      </c>
      <c r="E3608" s="32" t="s">
        <v>62</v>
      </c>
      <c r="G3608"/>
      <c r="H3608"/>
    </row>
    <row r="3609" spans="1:8" x14ac:dyDescent="0.3">
      <c r="A3609" s="2" t="s">
        <v>277</v>
      </c>
      <c r="B3609" s="36">
        <v>16</v>
      </c>
      <c r="C3609" s="37" t="s">
        <v>8738</v>
      </c>
      <c r="D3609" s="32" t="s">
        <v>18</v>
      </c>
      <c r="E3609" s="32" t="s">
        <v>62</v>
      </c>
      <c r="G3609"/>
      <c r="H3609"/>
    </row>
    <row r="3610" spans="1:8" x14ac:dyDescent="0.3">
      <c r="A3610" s="2" t="s">
        <v>277</v>
      </c>
      <c r="B3610" s="36">
        <v>16</v>
      </c>
      <c r="C3610" s="37" t="s">
        <v>8738</v>
      </c>
      <c r="D3610" s="32" t="s">
        <v>18</v>
      </c>
      <c r="E3610" s="32" t="s">
        <v>62</v>
      </c>
      <c r="G3610"/>
      <c r="H3610"/>
    </row>
    <row r="3611" spans="1:8" x14ac:dyDescent="0.3">
      <c r="A3611" s="2" t="s">
        <v>277</v>
      </c>
      <c r="B3611" s="36">
        <v>16</v>
      </c>
      <c r="C3611" s="37" t="s">
        <v>8738</v>
      </c>
      <c r="D3611" s="32" t="s">
        <v>18</v>
      </c>
      <c r="E3611" s="32" t="s">
        <v>62</v>
      </c>
      <c r="G3611"/>
      <c r="H3611"/>
    </row>
    <row r="3612" spans="1:8" x14ac:dyDescent="0.3">
      <c r="A3612" s="2" t="s">
        <v>277</v>
      </c>
      <c r="B3612" s="36">
        <v>16</v>
      </c>
      <c r="C3612" s="37" t="s">
        <v>8738</v>
      </c>
      <c r="D3612" s="32" t="s">
        <v>18</v>
      </c>
      <c r="E3612" s="32" t="s">
        <v>62</v>
      </c>
      <c r="G3612"/>
      <c r="H3612"/>
    </row>
    <row r="3613" spans="1:8" x14ac:dyDescent="0.3">
      <c r="A3613" s="2" t="s">
        <v>277</v>
      </c>
      <c r="B3613" s="36">
        <v>16</v>
      </c>
      <c r="C3613" s="37" t="s">
        <v>8738</v>
      </c>
      <c r="D3613" s="32" t="s">
        <v>18</v>
      </c>
      <c r="E3613" s="32" t="s">
        <v>62</v>
      </c>
      <c r="G3613"/>
      <c r="H3613"/>
    </row>
    <row r="3614" spans="1:8" x14ac:dyDescent="0.3">
      <c r="A3614" s="2" t="s">
        <v>277</v>
      </c>
      <c r="B3614" s="36">
        <v>16</v>
      </c>
      <c r="C3614" s="37" t="s">
        <v>8738</v>
      </c>
      <c r="D3614" s="32" t="s">
        <v>18</v>
      </c>
      <c r="E3614" s="32" t="s">
        <v>62</v>
      </c>
      <c r="G3614"/>
      <c r="H3614"/>
    </row>
    <row r="3615" spans="1:8" x14ac:dyDescent="0.3">
      <c r="A3615" s="2" t="s">
        <v>277</v>
      </c>
      <c r="B3615" s="36">
        <v>16</v>
      </c>
      <c r="C3615" s="37" t="s">
        <v>8738</v>
      </c>
      <c r="D3615" s="32" t="s">
        <v>18</v>
      </c>
      <c r="E3615" s="32" t="s">
        <v>62</v>
      </c>
      <c r="G3615"/>
      <c r="H3615"/>
    </row>
    <row r="3616" spans="1:8" x14ac:dyDescent="0.3">
      <c r="A3616" s="2" t="s">
        <v>277</v>
      </c>
      <c r="B3616" s="36">
        <v>16</v>
      </c>
      <c r="C3616" s="37" t="s">
        <v>8738</v>
      </c>
      <c r="D3616" s="32" t="s">
        <v>18</v>
      </c>
      <c r="E3616" s="32" t="s">
        <v>62</v>
      </c>
      <c r="G3616"/>
      <c r="H3616"/>
    </row>
    <row r="3617" spans="1:8" x14ac:dyDescent="0.3">
      <c r="A3617" s="2" t="s">
        <v>277</v>
      </c>
      <c r="B3617" s="36">
        <v>16</v>
      </c>
      <c r="C3617" s="37" t="s">
        <v>8738</v>
      </c>
      <c r="D3617" s="32" t="s">
        <v>18</v>
      </c>
      <c r="E3617" s="32" t="s">
        <v>62</v>
      </c>
      <c r="G3617"/>
      <c r="H3617"/>
    </row>
    <row r="3618" spans="1:8" x14ac:dyDescent="0.3">
      <c r="A3618" s="2" t="s">
        <v>277</v>
      </c>
      <c r="B3618" s="36">
        <v>16</v>
      </c>
      <c r="C3618" s="37" t="s">
        <v>8738</v>
      </c>
      <c r="D3618" s="32" t="s">
        <v>18</v>
      </c>
      <c r="E3618" s="32" t="s">
        <v>62</v>
      </c>
      <c r="G3618"/>
      <c r="H3618"/>
    </row>
    <row r="3619" spans="1:8" x14ac:dyDescent="0.3">
      <c r="A3619" s="2" t="s">
        <v>277</v>
      </c>
      <c r="B3619" s="36">
        <v>16</v>
      </c>
      <c r="C3619" s="37" t="s">
        <v>8738</v>
      </c>
      <c r="D3619" s="32" t="s">
        <v>18</v>
      </c>
      <c r="E3619" s="32" t="s">
        <v>62</v>
      </c>
      <c r="G3619"/>
      <c r="H3619"/>
    </row>
    <row r="3620" spans="1:8" x14ac:dyDescent="0.3">
      <c r="A3620" s="2" t="s">
        <v>277</v>
      </c>
      <c r="B3620" s="36">
        <v>16</v>
      </c>
      <c r="C3620" s="37" t="s">
        <v>8738</v>
      </c>
      <c r="D3620" s="32" t="s">
        <v>18</v>
      </c>
      <c r="E3620" s="32" t="s">
        <v>62</v>
      </c>
      <c r="G3620"/>
      <c r="H3620"/>
    </row>
    <row r="3621" spans="1:8" x14ac:dyDescent="0.3">
      <c r="A3621" s="2" t="s">
        <v>277</v>
      </c>
      <c r="B3621" s="36">
        <v>16</v>
      </c>
      <c r="C3621" s="37" t="s">
        <v>8738</v>
      </c>
      <c r="D3621" s="32" t="s">
        <v>18</v>
      </c>
      <c r="E3621" s="32" t="s">
        <v>62</v>
      </c>
      <c r="G3621"/>
      <c r="H3621"/>
    </row>
    <row r="3622" spans="1:8" x14ac:dyDescent="0.3">
      <c r="A3622" s="2" t="s">
        <v>277</v>
      </c>
      <c r="B3622" s="36">
        <v>16</v>
      </c>
      <c r="C3622" s="37" t="s">
        <v>8738</v>
      </c>
      <c r="D3622" s="32" t="s">
        <v>18</v>
      </c>
      <c r="E3622" s="32" t="s">
        <v>62</v>
      </c>
      <c r="G3622"/>
      <c r="H3622"/>
    </row>
    <row r="3623" spans="1:8" x14ac:dyDescent="0.3">
      <c r="A3623" s="2" t="s">
        <v>277</v>
      </c>
      <c r="B3623" s="36">
        <v>16</v>
      </c>
      <c r="C3623" s="37" t="s">
        <v>8738</v>
      </c>
      <c r="D3623" s="32" t="s">
        <v>18</v>
      </c>
      <c r="E3623" s="32" t="s">
        <v>62</v>
      </c>
      <c r="G3623"/>
      <c r="H3623"/>
    </row>
    <row r="3624" spans="1:8" x14ac:dyDescent="0.3">
      <c r="A3624" s="2" t="s">
        <v>277</v>
      </c>
      <c r="B3624" s="36">
        <v>16</v>
      </c>
      <c r="C3624" s="37" t="s">
        <v>8738</v>
      </c>
      <c r="D3624" s="32" t="s">
        <v>18</v>
      </c>
      <c r="E3624" s="32" t="s">
        <v>62</v>
      </c>
      <c r="G3624"/>
      <c r="H3624"/>
    </row>
    <row r="3625" spans="1:8" x14ac:dyDescent="0.3">
      <c r="A3625" s="2" t="s">
        <v>277</v>
      </c>
      <c r="B3625" s="36">
        <v>16</v>
      </c>
      <c r="C3625" s="37" t="s">
        <v>8738</v>
      </c>
      <c r="D3625" s="32" t="s">
        <v>18</v>
      </c>
      <c r="E3625" s="32" t="s">
        <v>62</v>
      </c>
      <c r="G3625"/>
      <c r="H3625"/>
    </row>
    <row r="3626" spans="1:8" x14ac:dyDescent="0.3">
      <c r="A3626" s="2" t="s">
        <v>277</v>
      </c>
      <c r="B3626" s="36">
        <v>16</v>
      </c>
      <c r="C3626" s="37" t="s">
        <v>8738</v>
      </c>
      <c r="D3626" s="32" t="s">
        <v>18</v>
      </c>
      <c r="E3626" s="32" t="s">
        <v>62</v>
      </c>
      <c r="G3626"/>
      <c r="H3626"/>
    </row>
    <row r="3627" spans="1:8" x14ac:dyDescent="0.3">
      <c r="A3627" s="2" t="s">
        <v>277</v>
      </c>
      <c r="B3627" s="36">
        <v>16</v>
      </c>
      <c r="C3627" s="37" t="s">
        <v>8738</v>
      </c>
      <c r="D3627" s="32" t="s">
        <v>18</v>
      </c>
      <c r="E3627" s="32" t="s">
        <v>62</v>
      </c>
      <c r="G3627"/>
      <c r="H3627"/>
    </row>
    <row r="3628" spans="1:8" x14ac:dyDescent="0.3">
      <c r="A3628" s="2" t="s">
        <v>277</v>
      </c>
      <c r="B3628" s="36">
        <v>16</v>
      </c>
      <c r="C3628" s="37" t="s">
        <v>8738</v>
      </c>
      <c r="D3628" s="32" t="s">
        <v>18</v>
      </c>
      <c r="E3628" s="32" t="s">
        <v>62</v>
      </c>
      <c r="G3628"/>
      <c r="H3628"/>
    </row>
    <row r="3629" spans="1:8" x14ac:dyDescent="0.3">
      <c r="A3629" s="2" t="s">
        <v>277</v>
      </c>
      <c r="B3629" s="36">
        <v>16</v>
      </c>
      <c r="C3629" s="37" t="s">
        <v>8738</v>
      </c>
      <c r="D3629" s="32" t="s">
        <v>18</v>
      </c>
      <c r="E3629" s="32" t="s">
        <v>62</v>
      </c>
      <c r="G3629"/>
      <c r="H3629"/>
    </row>
    <row r="3630" spans="1:8" x14ac:dyDescent="0.3">
      <c r="A3630" s="2" t="s">
        <v>277</v>
      </c>
      <c r="B3630" s="36">
        <v>16</v>
      </c>
      <c r="C3630" s="37" t="s">
        <v>8738</v>
      </c>
      <c r="D3630" s="32" t="s">
        <v>18</v>
      </c>
      <c r="E3630" s="32" t="s">
        <v>62</v>
      </c>
      <c r="G3630"/>
      <c r="H3630"/>
    </row>
    <row r="3631" spans="1:8" x14ac:dyDescent="0.3">
      <c r="A3631" s="2" t="s">
        <v>277</v>
      </c>
      <c r="B3631" s="36">
        <v>16</v>
      </c>
      <c r="C3631" s="37" t="s">
        <v>8738</v>
      </c>
      <c r="D3631" s="32" t="s">
        <v>18</v>
      </c>
      <c r="E3631" s="32" t="s">
        <v>62</v>
      </c>
      <c r="G3631"/>
      <c r="H3631"/>
    </row>
    <row r="3632" spans="1:8" x14ac:dyDescent="0.3">
      <c r="A3632" s="2" t="s">
        <v>277</v>
      </c>
      <c r="B3632" s="36">
        <v>16</v>
      </c>
      <c r="C3632" s="37" t="s">
        <v>8738</v>
      </c>
      <c r="D3632" s="32" t="s">
        <v>18</v>
      </c>
      <c r="E3632" s="32" t="s">
        <v>62</v>
      </c>
      <c r="G3632"/>
      <c r="H3632"/>
    </row>
    <row r="3633" spans="1:8" x14ac:dyDescent="0.3">
      <c r="A3633" s="2" t="s">
        <v>277</v>
      </c>
      <c r="B3633" s="36">
        <v>16</v>
      </c>
      <c r="C3633" s="37" t="s">
        <v>8738</v>
      </c>
      <c r="D3633" s="32" t="s">
        <v>18</v>
      </c>
      <c r="E3633" s="32" t="s">
        <v>62</v>
      </c>
      <c r="G3633"/>
      <c r="H3633"/>
    </row>
    <row r="3634" spans="1:8" x14ac:dyDescent="0.3">
      <c r="A3634" s="2" t="s">
        <v>277</v>
      </c>
      <c r="B3634" s="36">
        <v>16</v>
      </c>
      <c r="C3634" s="37" t="s">
        <v>8738</v>
      </c>
      <c r="D3634" s="32" t="s">
        <v>18</v>
      </c>
      <c r="E3634" s="32" t="s">
        <v>62</v>
      </c>
      <c r="G3634"/>
      <c r="H3634"/>
    </row>
    <row r="3635" spans="1:8" x14ac:dyDescent="0.3">
      <c r="A3635" s="2" t="s">
        <v>277</v>
      </c>
      <c r="B3635" s="36">
        <v>16</v>
      </c>
      <c r="C3635" s="37" t="s">
        <v>8738</v>
      </c>
      <c r="D3635" s="32" t="s">
        <v>18</v>
      </c>
      <c r="E3635" s="32" t="s">
        <v>62</v>
      </c>
      <c r="G3635"/>
      <c r="H3635"/>
    </row>
    <row r="3636" spans="1:8" x14ac:dyDescent="0.3">
      <c r="A3636" s="2" t="s">
        <v>277</v>
      </c>
      <c r="B3636" s="36">
        <v>16</v>
      </c>
      <c r="C3636" s="37" t="s">
        <v>8738</v>
      </c>
      <c r="D3636" s="32" t="s">
        <v>18</v>
      </c>
      <c r="E3636" s="32" t="s">
        <v>62</v>
      </c>
      <c r="G3636"/>
      <c r="H3636"/>
    </row>
    <row r="3637" spans="1:8" x14ac:dyDescent="0.3">
      <c r="A3637" s="2" t="s">
        <v>277</v>
      </c>
      <c r="B3637" s="36">
        <v>16</v>
      </c>
      <c r="C3637" s="37" t="s">
        <v>8738</v>
      </c>
      <c r="D3637" s="32" t="s">
        <v>18</v>
      </c>
      <c r="E3637" s="32" t="s">
        <v>62</v>
      </c>
      <c r="G3637"/>
      <c r="H3637"/>
    </row>
    <row r="3638" spans="1:8" x14ac:dyDescent="0.3">
      <c r="A3638" s="2" t="s">
        <v>277</v>
      </c>
      <c r="B3638" s="36">
        <v>16</v>
      </c>
      <c r="C3638" s="37" t="s">
        <v>8738</v>
      </c>
      <c r="D3638" s="32" t="s">
        <v>18</v>
      </c>
      <c r="E3638" s="32" t="s">
        <v>62</v>
      </c>
      <c r="G3638"/>
      <c r="H3638"/>
    </row>
    <row r="3639" spans="1:8" x14ac:dyDescent="0.3">
      <c r="A3639" s="2" t="s">
        <v>277</v>
      </c>
      <c r="B3639" s="36">
        <v>16</v>
      </c>
      <c r="C3639" s="37" t="s">
        <v>8738</v>
      </c>
      <c r="D3639" s="32" t="s">
        <v>18</v>
      </c>
      <c r="E3639" s="32" t="s">
        <v>62</v>
      </c>
      <c r="G3639"/>
      <c r="H3639"/>
    </row>
    <row r="3640" spans="1:8" x14ac:dyDescent="0.3">
      <c r="A3640" s="2" t="s">
        <v>277</v>
      </c>
      <c r="B3640" s="36">
        <v>16</v>
      </c>
      <c r="C3640" s="37" t="s">
        <v>8738</v>
      </c>
      <c r="D3640" s="32" t="s">
        <v>18</v>
      </c>
      <c r="E3640" s="32" t="s">
        <v>62</v>
      </c>
      <c r="G3640"/>
      <c r="H3640"/>
    </row>
    <row r="3641" spans="1:8" x14ac:dyDescent="0.3">
      <c r="A3641" s="2" t="s">
        <v>277</v>
      </c>
      <c r="B3641" s="36">
        <v>16</v>
      </c>
      <c r="C3641" s="37" t="s">
        <v>8738</v>
      </c>
      <c r="D3641" s="32" t="s">
        <v>18</v>
      </c>
      <c r="E3641" s="32" t="s">
        <v>62</v>
      </c>
      <c r="G3641"/>
      <c r="H3641"/>
    </row>
    <row r="3642" spans="1:8" x14ac:dyDescent="0.3">
      <c r="A3642" s="4" t="s">
        <v>1122</v>
      </c>
      <c r="B3642" s="36">
        <v>16</v>
      </c>
      <c r="C3642" s="37" t="s">
        <v>8738</v>
      </c>
      <c r="D3642" s="5" t="s">
        <v>1124</v>
      </c>
      <c r="E3642" s="32" t="s">
        <v>62</v>
      </c>
      <c r="G3642"/>
      <c r="H3642"/>
    </row>
    <row r="3643" spans="1:8" x14ac:dyDescent="0.3">
      <c r="A3643" s="4" t="s">
        <v>1122</v>
      </c>
      <c r="B3643" s="36">
        <v>16</v>
      </c>
      <c r="C3643" s="37" t="s">
        <v>8738</v>
      </c>
      <c r="D3643" s="5" t="s">
        <v>1124</v>
      </c>
      <c r="E3643" s="32" t="s">
        <v>62</v>
      </c>
      <c r="G3643"/>
      <c r="H3643"/>
    </row>
    <row r="3644" spans="1:8" x14ac:dyDescent="0.3">
      <c r="A3644" s="4" t="s">
        <v>1122</v>
      </c>
      <c r="B3644" s="36">
        <v>16</v>
      </c>
      <c r="C3644" s="37" t="s">
        <v>8738</v>
      </c>
      <c r="D3644" s="5" t="s">
        <v>1124</v>
      </c>
      <c r="E3644" s="32" t="s">
        <v>62</v>
      </c>
      <c r="G3644"/>
      <c r="H3644"/>
    </row>
    <row r="3645" spans="1:8" x14ac:dyDescent="0.3">
      <c r="A3645" s="4" t="s">
        <v>1122</v>
      </c>
      <c r="B3645" s="36">
        <v>16</v>
      </c>
      <c r="C3645" s="37" t="s">
        <v>8738</v>
      </c>
      <c r="D3645" s="5" t="s">
        <v>1124</v>
      </c>
      <c r="E3645" s="32" t="s">
        <v>62</v>
      </c>
      <c r="G3645"/>
      <c r="H3645"/>
    </row>
    <row r="3646" spans="1:8" x14ac:dyDescent="0.3">
      <c r="A3646" s="4" t="s">
        <v>1122</v>
      </c>
      <c r="B3646" s="36">
        <v>16</v>
      </c>
      <c r="C3646" s="37" t="s">
        <v>8738</v>
      </c>
      <c r="D3646" s="5" t="s">
        <v>1124</v>
      </c>
      <c r="E3646" s="32" t="s">
        <v>62</v>
      </c>
      <c r="G3646"/>
      <c r="H3646"/>
    </row>
    <row r="3647" spans="1:8" x14ac:dyDescent="0.3">
      <c r="A3647" s="4" t="s">
        <v>1122</v>
      </c>
      <c r="B3647" s="36">
        <v>16</v>
      </c>
      <c r="C3647" s="37" t="s">
        <v>8738</v>
      </c>
      <c r="D3647" s="5" t="s">
        <v>1124</v>
      </c>
      <c r="E3647" s="32" t="s">
        <v>62</v>
      </c>
      <c r="G3647"/>
      <c r="H3647"/>
    </row>
    <row r="3648" spans="1:8" x14ac:dyDescent="0.3">
      <c r="A3648" s="4" t="s">
        <v>1122</v>
      </c>
      <c r="B3648" s="36">
        <v>16</v>
      </c>
      <c r="C3648" s="37" t="s">
        <v>8738</v>
      </c>
      <c r="D3648" s="5" t="s">
        <v>1124</v>
      </c>
      <c r="E3648" s="32" t="s">
        <v>62</v>
      </c>
      <c r="G3648"/>
      <c r="H3648"/>
    </row>
    <row r="3649" spans="1:8" x14ac:dyDescent="0.3">
      <c r="A3649" s="4" t="s">
        <v>1122</v>
      </c>
      <c r="B3649" s="36">
        <v>16</v>
      </c>
      <c r="C3649" s="37" t="s">
        <v>8738</v>
      </c>
      <c r="D3649" s="5" t="s">
        <v>1124</v>
      </c>
      <c r="E3649" s="32" t="s">
        <v>62</v>
      </c>
      <c r="G3649"/>
      <c r="H3649"/>
    </row>
    <row r="3650" spans="1:8" x14ac:dyDescent="0.3">
      <c r="A3650" s="4" t="s">
        <v>1122</v>
      </c>
      <c r="B3650" s="36">
        <v>16</v>
      </c>
      <c r="C3650" s="37" t="s">
        <v>8738</v>
      </c>
      <c r="D3650" s="5" t="s">
        <v>1124</v>
      </c>
      <c r="E3650" s="32" t="s">
        <v>62</v>
      </c>
      <c r="G3650"/>
      <c r="H3650"/>
    </row>
    <row r="3651" spans="1:8" x14ac:dyDescent="0.3">
      <c r="A3651" s="4" t="s">
        <v>1122</v>
      </c>
      <c r="B3651" s="36">
        <v>16</v>
      </c>
      <c r="C3651" s="37" t="s">
        <v>8738</v>
      </c>
      <c r="D3651" s="5" t="s">
        <v>1124</v>
      </c>
      <c r="E3651" s="32" t="s">
        <v>62</v>
      </c>
      <c r="G3651"/>
      <c r="H3651"/>
    </row>
    <row r="3652" spans="1:8" x14ac:dyDescent="0.3">
      <c r="A3652" s="4" t="s">
        <v>1122</v>
      </c>
      <c r="B3652" s="36">
        <v>16</v>
      </c>
      <c r="C3652" s="37" t="s">
        <v>8738</v>
      </c>
      <c r="D3652" s="5" t="s">
        <v>1124</v>
      </c>
      <c r="E3652" s="32" t="s">
        <v>62</v>
      </c>
      <c r="G3652"/>
      <c r="H3652"/>
    </row>
    <row r="3653" spans="1:8" x14ac:dyDescent="0.3">
      <c r="A3653" s="4" t="s">
        <v>1122</v>
      </c>
      <c r="B3653" s="36">
        <v>16</v>
      </c>
      <c r="C3653" s="37" t="s">
        <v>8738</v>
      </c>
      <c r="D3653" s="5" t="s">
        <v>1124</v>
      </c>
      <c r="E3653" s="32" t="s">
        <v>62</v>
      </c>
      <c r="G3653"/>
      <c r="H3653"/>
    </row>
    <row r="3654" spans="1:8" x14ac:dyDescent="0.3">
      <c r="A3654" s="4" t="s">
        <v>1122</v>
      </c>
      <c r="B3654" s="36">
        <v>16</v>
      </c>
      <c r="C3654" s="37" t="s">
        <v>8738</v>
      </c>
      <c r="D3654" s="5" t="s">
        <v>1124</v>
      </c>
      <c r="E3654" s="32" t="s">
        <v>62</v>
      </c>
      <c r="G3654"/>
      <c r="H3654"/>
    </row>
    <row r="3655" spans="1:8" x14ac:dyDescent="0.3">
      <c r="A3655" s="4" t="s">
        <v>1122</v>
      </c>
      <c r="B3655" s="36">
        <v>16</v>
      </c>
      <c r="C3655" s="37" t="s">
        <v>8738</v>
      </c>
      <c r="D3655" s="5" t="s">
        <v>1124</v>
      </c>
      <c r="E3655" s="32" t="s">
        <v>62</v>
      </c>
      <c r="G3655"/>
      <c r="H3655"/>
    </row>
    <row r="3656" spans="1:8" x14ac:dyDescent="0.3">
      <c r="A3656" s="4" t="s">
        <v>1122</v>
      </c>
      <c r="B3656" s="36">
        <v>16</v>
      </c>
      <c r="C3656" s="37" t="s">
        <v>8738</v>
      </c>
      <c r="D3656" s="5" t="s">
        <v>7922</v>
      </c>
      <c r="E3656" s="32" t="s">
        <v>62</v>
      </c>
      <c r="G3656"/>
      <c r="H3656"/>
    </row>
    <row r="3657" spans="1:8" x14ac:dyDescent="0.3">
      <c r="A3657" s="4" t="s">
        <v>1122</v>
      </c>
      <c r="B3657" s="36">
        <v>16</v>
      </c>
      <c r="C3657" s="37" t="s">
        <v>8738</v>
      </c>
      <c r="D3657" s="5" t="s">
        <v>1124</v>
      </c>
      <c r="E3657" s="32" t="s">
        <v>62</v>
      </c>
      <c r="G3657"/>
      <c r="H3657"/>
    </row>
    <row r="3658" spans="1:8" x14ac:dyDescent="0.3">
      <c r="A3658" s="4" t="s">
        <v>1122</v>
      </c>
      <c r="B3658" s="36">
        <v>16</v>
      </c>
      <c r="C3658" s="37" t="s">
        <v>8738</v>
      </c>
      <c r="D3658" s="5" t="s">
        <v>1124</v>
      </c>
      <c r="E3658" s="32" t="s">
        <v>62</v>
      </c>
      <c r="G3658"/>
      <c r="H3658"/>
    </row>
    <row r="3659" spans="1:8" x14ac:dyDescent="0.3">
      <c r="A3659" s="4" t="s">
        <v>1122</v>
      </c>
      <c r="B3659" s="36">
        <v>16</v>
      </c>
      <c r="C3659" s="37" t="s">
        <v>8738</v>
      </c>
      <c r="D3659" s="5" t="s">
        <v>1124</v>
      </c>
      <c r="E3659" s="32" t="s">
        <v>62</v>
      </c>
      <c r="G3659"/>
      <c r="H3659"/>
    </row>
    <row r="3660" spans="1:8" x14ac:dyDescent="0.3">
      <c r="A3660" s="4" t="s">
        <v>1122</v>
      </c>
      <c r="B3660" s="36">
        <v>16</v>
      </c>
      <c r="C3660" s="37" t="s">
        <v>8738</v>
      </c>
      <c r="D3660" s="5" t="s">
        <v>1124</v>
      </c>
      <c r="E3660" s="32" t="s">
        <v>62</v>
      </c>
      <c r="G3660"/>
      <c r="H3660"/>
    </row>
    <row r="3661" spans="1:8" x14ac:dyDescent="0.3">
      <c r="A3661" s="4" t="s">
        <v>1122</v>
      </c>
      <c r="B3661" s="36">
        <v>16</v>
      </c>
      <c r="C3661" s="37" t="s">
        <v>8738</v>
      </c>
      <c r="D3661" s="5" t="s">
        <v>1124</v>
      </c>
      <c r="E3661" s="32" t="s">
        <v>62</v>
      </c>
      <c r="G3661"/>
      <c r="H3661"/>
    </row>
    <row r="3662" spans="1:8" x14ac:dyDescent="0.3">
      <c r="A3662" s="4" t="s">
        <v>1122</v>
      </c>
      <c r="B3662" s="36">
        <v>16</v>
      </c>
      <c r="C3662" s="37" t="s">
        <v>8738</v>
      </c>
      <c r="D3662" s="5" t="s">
        <v>1124</v>
      </c>
      <c r="E3662" s="32" t="s">
        <v>62</v>
      </c>
      <c r="G3662"/>
      <c r="H3662"/>
    </row>
    <row r="3663" spans="1:8" x14ac:dyDescent="0.3">
      <c r="A3663" s="4" t="s">
        <v>1122</v>
      </c>
      <c r="B3663" s="36">
        <v>16</v>
      </c>
      <c r="C3663" s="37" t="s">
        <v>8738</v>
      </c>
      <c r="D3663" s="5" t="s">
        <v>1124</v>
      </c>
      <c r="E3663" s="32" t="s">
        <v>62</v>
      </c>
      <c r="G3663"/>
      <c r="H3663"/>
    </row>
    <row r="3664" spans="1:8" x14ac:dyDescent="0.3">
      <c r="A3664" s="4" t="s">
        <v>1122</v>
      </c>
      <c r="B3664" s="36">
        <v>16</v>
      </c>
      <c r="C3664" s="37" t="s">
        <v>8738</v>
      </c>
      <c r="D3664" s="5" t="s">
        <v>1124</v>
      </c>
      <c r="E3664" s="32" t="s">
        <v>62</v>
      </c>
      <c r="G3664"/>
      <c r="H3664"/>
    </row>
    <row r="3665" spans="1:8" x14ac:dyDescent="0.3">
      <c r="A3665" s="4" t="s">
        <v>1122</v>
      </c>
      <c r="B3665" s="36">
        <v>16</v>
      </c>
      <c r="C3665" s="37" t="s">
        <v>8738</v>
      </c>
      <c r="D3665" s="5" t="s">
        <v>1124</v>
      </c>
      <c r="E3665" s="32" t="s">
        <v>62</v>
      </c>
      <c r="G3665"/>
      <c r="H3665"/>
    </row>
    <row r="3666" spans="1:8" x14ac:dyDescent="0.3">
      <c r="A3666" s="4" t="s">
        <v>1122</v>
      </c>
      <c r="B3666" s="36">
        <v>16</v>
      </c>
      <c r="C3666" s="37" t="s">
        <v>8738</v>
      </c>
      <c r="D3666" s="5" t="s">
        <v>1124</v>
      </c>
      <c r="E3666" s="32" t="s">
        <v>62</v>
      </c>
      <c r="G3666"/>
      <c r="H3666"/>
    </row>
    <row r="3667" spans="1:8" x14ac:dyDescent="0.3">
      <c r="A3667" s="4" t="s">
        <v>1122</v>
      </c>
      <c r="B3667" s="36">
        <v>16</v>
      </c>
      <c r="C3667" s="37" t="s">
        <v>8738</v>
      </c>
      <c r="D3667" s="5" t="s">
        <v>1124</v>
      </c>
      <c r="E3667" s="32" t="s">
        <v>62</v>
      </c>
      <c r="G3667"/>
      <c r="H3667"/>
    </row>
    <row r="3668" spans="1:8" x14ac:dyDescent="0.3">
      <c r="A3668" t="s">
        <v>7880</v>
      </c>
      <c r="B3668" s="36">
        <v>16</v>
      </c>
      <c r="C3668" s="37" t="s">
        <v>8738</v>
      </c>
      <c r="D3668" s="5" t="s">
        <v>1124</v>
      </c>
      <c r="E3668" s="32" t="s">
        <v>19</v>
      </c>
      <c r="G3668"/>
      <c r="H3668"/>
    </row>
    <row r="3669" spans="1:8" x14ac:dyDescent="0.3">
      <c r="A3669" s="4" t="s">
        <v>1122</v>
      </c>
      <c r="B3669" s="36">
        <v>16</v>
      </c>
      <c r="C3669" s="37" t="s">
        <v>8738</v>
      </c>
      <c r="D3669" s="5" t="s">
        <v>1124</v>
      </c>
      <c r="E3669" s="32" t="s">
        <v>62</v>
      </c>
      <c r="G3669"/>
      <c r="H3669"/>
    </row>
    <row r="3670" spans="1:8" x14ac:dyDescent="0.3">
      <c r="A3670" s="4" t="s">
        <v>1122</v>
      </c>
      <c r="B3670" s="36">
        <v>16</v>
      </c>
      <c r="C3670" s="37" t="s">
        <v>8738</v>
      </c>
      <c r="D3670" s="5" t="s">
        <v>1124</v>
      </c>
      <c r="E3670" s="32" t="s">
        <v>62</v>
      </c>
      <c r="G3670"/>
      <c r="H3670"/>
    </row>
    <row r="3671" spans="1:8" x14ac:dyDescent="0.3">
      <c r="A3671" s="4" t="s">
        <v>1122</v>
      </c>
      <c r="B3671" s="36">
        <v>16</v>
      </c>
      <c r="C3671" s="37" t="s">
        <v>8738</v>
      </c>
      <c r="D3671" s="5" t="s">
        <v>1124</v>
      </c>
      <c r="E3671" s="32" t="s">
        <v>62</v>
      </c>
      <c r="G3671"/>
      <c r="H3671"/>
    </row>
    <row r="3672" spans="1:8" x14ac:dyDescent="0.3">
      <c r="A3672" s="4" t="s">
        <v>1122</v>
      </c>
      <c r="B3672" s="36">
        <v>16</v>
      </c>
      <c r="C3672" s="37" t="s">
        <v>8738</v>
      </c>
      <c r="D3672" s="5" t="s">
        <v>1124</v>
      </c>
      <c r="E3672" s="32" t="s">
        <v>62</v>
      </c>
      <c r="G3672"/>
      <c r="H3672"/>
    </row>
    <row r="3673" spans="1:8" x14ac:dyDescent="0.3">
      <c r="A3673" s="4" t="s">
        <v>1122</v>
      </c>
      <c r="B3673" s="36">
        <v>16</v>
      </c>
      <c r="C3673" s="37" t="s">
        <v>8738</v>
      </c>
      <c r="D3673" s="5" t="s">
        <v>1124</v>
      </c>
      <c r="E3673" s="32" t="s">
        <v>62</v>
      </c>
      <c r="G3673"/>
      <c r="H3673"/>
    </row>
    <row r="3674" spans="1:8" x14ac:dyDescent="0.3">
      <c r="A3674" s="4" t="s">
        <v>1122</v>
      </c>
      <c r="B3674" s="36">
        <v>16</v>
      </c>
      <c r="C3674" s="37" t="s">
        <v>8738</v>
      </c>
      <c r="D3674" s="5" t="s">
        <v>1124</v>
      </c>
      <c r="E3674" s="32" t="s">
        <v>62</v>
      </c>
      <c r="G3674"/>
      <c r="H3674"/>
    </row>
    <row r="3675" spans="1:8" x14ac:dyDescent="0.3">
      <c r="A3675" s="4" t="s">
        <v>1122</v>
      </c>
      <c r="B3675" s="36">
        <v>16</v>
      </c>
      <c r="C3675" s="37" t="s">
        <v>8738</v>
      </c>
      <c r="D3675" s="5" t="s">
        <v>1124</v>
      </c>
      <c r="E3675" s="32" t="s">
        <v>62</v>
      </c>
      <c r="G3675"/>
      <c r="H3675"/>
    </row>
    <row r="3676" spans="1:8" x14ac:dyDescent="0.3">
      <c r="A3676" s="4" t="s">
        <v>1122</v>
      </c>
      <c r="B3676" s="36">
        <v>16</v>
      </c>
      <c r="C3676" s="37" t="s">
        <v>8738</v>
      </c>
      <c r="D3676" s="5" t="s">
        <v>1124</v>
      </c>
      <c r="E3676" s="32" t="s">
        <v>62</v>
      </c>
      <c r="G3676"/>
      <c r="H3676"/>
    </row>
    <row r="3677" spans="1:8" x14ac:dyDescent="0.3">
      <c r="A3677" s="4" t="s">
        <v>1122</v>
      </c>
      <c r="B3677" s="36">
        <v>16</v>
      </c>
      <c r="C3677" s="37" t="s">
        <v>8738</v>
      </c>
      <c r="D3677" s="5" t="s">
        <v>1124</v>
      </c>
      <c r="E3677" s="32" t="s">
        <v>62</v>
      </c>
      <c r="G3677"/>
      <c r="H3677"/>
    </row>
    <row r="3678" spans="1:8" x14ac:dyDescent="0.3">
      <c r="A3678" s="4" t="s">
        <v>1122</v>
      </c>
      <c r="B3678" s="36">
        <v>16</v>
      </c>
      <c r="C3678" s="37" t="s">
        <v>8738</v>
      </c>
      <c r="D3678" s="5" t="s">
        <v>1124</v>
      </c>
      <c r="E3678" s="32" t="s">
        <v>62</v>
      </c>
      <c r="G3678"/>
      <c r="H3678"/>
    </row>
    <row r="3679" spans="1:8" x14ac:dyDescent="0.3">
      <c r="A3679" t="s">
        <v>7880</v>
      </c>
      <c r="B3679" s="36">
        <v>16</v>
      </c>
      <c r="C3679" s="37" t="s">
        <v>8738</v>
      </c>
      <c r="D3679" s="5" t="s">
        <v>1124</v>
      </c>
      <c r="E3679" s="32" t="s">
        <v>19</v>
      </c>
      <c r="G3679"/>
      <c r="H3679"/>
    </row>
    <row r="3680" spans="1:8" x14ac:dyDescent="0.3">
      <c r="A3680" s="4" t="s">
        <v>1122</v>
      </c>
      <c r="B3680" s="36">
        <v>16</v>
      </c>
      <c r="C3680" s="37" t="s">
        <v>8738</v>
      </c>
      <c r="D3680" s="5" t="s">
        <v>1124</v>
      </c>
      <c r="E3680" s="32" t="s">
        <v>62</v>
      </c>
      <c r="G3680"/>
      <c r="H3680"/>
    </row>
    <row r="3681" spans="1:8" x14ac:dyDescent="0.3">
      <c r="A3681" s="4" t="s">
        <v>1122</v>
      </c>
      <c r="B3681" s="36">
        <v>16</v>
      </c>
      <c r="C3681" s="37" t="s">
        <v>8738</v>
      </c>
      <c r="D3681" s="5" t="s">
        <v>1124</v>
      </c>
      <c r="E3681" s="32" t="s">
        <v>62</v>
      </c>
      <c r="G3681"/>
      <c r="H3681"/>
    </row>
    <row r="3682" spans="1:8" x14ac:dyDescent="0.3">
      <c r="A3682" s="4" t="s">
        <v>1122</v>
      </c>
      <c r="B3682" s="36">
        <v>16</v>
      </c>
      <c r="C3682" s="37" t="s">
        <v>8738</v>
      </c>
      <c r="D3682" s="5" t="s">
        <v>1124</v>
      </c>
      <c r="E3682" s="32" t="s">
        <v>62</v>
      </c>
      <c r="G3682"/>
      <c r="H3682"/>
    </row>
    <row r="3683" spans="1:8" x14ac:dyDescent="0.3">
      <c r="A3683" s="4" t="s">
        <v>1122</v>
      </c>
      <c r="B3683" s="36">
        <v>16</v>
      </c>
      <c r="C3683" s="37" t="s">
        <v>8738</v>
      </c>
      <c r="D3683" s="5" t="s">
        <v>1124</v>
      </c>
      <c r="E3683" s="32" t="s">
        <v>62</v>
      </c>
      <c r="G3683"/>
      <c r="H3683"/>
    </row>
    <row r="3684" spans="1:8" x14ac:dyDescent="0.3">
      <c r="A3684" s="4" t="s">
        <v>1122</v>
      </c>
      <c r="B3684" s="36">
        <v>16</v>
      </c>
      <c r="C3684" s="37" t="s">
        <v>8738</v>
      </c>
      <c r="D3684" s="5" t="s">
        <v>1124</v>
      </c>
      <c r="E3684" s="32" t="s">
        <v>62</v>
      </c>
      <c r="G3684"/>
      <c r="H3684"/>
    </row>
    <row r="3685" spans="1:8" x14ac:dyDescent="0.3">
      <c r="A3685" s="4" t="s">
        <v>1122</v>
      </c>
      <c r="B3685" s="36">
        <v>16</v>
      </c>
      <c r="C3685" s="37" t="s">
        <v>8738</v>
      </c>
      <c r="D3685" s="5" t="s">
        <v>1124</v>
      </c>
      <c r="E3685" s="32" t="s">
        <v>62</v>
      </c>
      <c r="G3685"/>
      <c r="H3685"/>
    </row>
    <row r="3686" spans="1:8" x14ac:dyDescent="0.3">
      <c r="A3686" s="4" t="s">
        <v>1122</v>
      </c>
      <c r="B3686" s="36">
        <v>16</v>
      </c>
      <c r="C3686" s="37" t="s">
        <v>8738</v>
      </c>
      <c r="D3686" s="5" t="s">
        <v>1124</v>
      </c>
      <c r="E3686" s="32" t="s">
        <v>62</v>
      </c>
      <c r="G3686"/>
      <c r="H3686"/>
    </row>
    <row r="3687" spans="1:8" x14ac:dyDescent="0.3">
      <c r="A3687" s="4" t="s">
        <v>1122</v>
      </c>
      <c r="B3687" s="36">
        <v>16</v>
      </c>
      <c r="C3687" s="37" t="s">
        <v>8738</v>
      </c>
      <c r="D3687" s="5" t="s">
        <v>1124</v>
      </c>
      <c r="E3687" s="32" t="s">
        <v>62</v>
      </c>
      <c r="G3687"/>
      <c r="H3687"/>
    </row>
    <row r="3688" spans="1:8" x14ac:dyDescent="0.3">
      <c r="A3688" s="4" t="s">
        <v>1122</v>
      </c>
      <c r="B3688" s="36">
        <v>16</v>
      </c>
      <c r="C3688" s="37" t="s">
        <v>8738</v>
      </c>
      <c r="D3688" s="5" t="s">
        <v>1124</v>
      </c>
      <c r="E3688" s="32" t="s">
        <v>62</v>
      </c>
      <c r="G3688"/>
      <c r="H3688"/>
    </row>
    <row r="3689" spans="1:8" x14ac:dyDescent="0.3">
      <c r="A3689" s="4" t="s">
        <v>1122</v>
      </c>
      <c r="B3689" s="36">
        <v>16</v>
      </c>
      <c r="C3689" s="37" t="s">
        <v>8738</v>
      </c>
      <c r="D3689" s="5" t="s">
        <v>1124</v>
      </c>
      <c r="E3689" s="32" t="s">
        <v>62</v>
      </c>
      <c r="G3689"/>
      <c r="H3689"/>
    </row>
    <row r="3690" spans="1:8" x14ac:dyDescent="0.3">
      <c r="A3690" s="4" t="s">
        <v>1122</v>
      </c>
      <c r="B3690" s="36">
        <v>16</v>
      </c>
      <c r="C3690" s="37" t="s">
        <v>8738</v>
      </c>
      <c r="D3690" s="5" t="s">
        <v>1124</v>
      </c>
      <c r="E3690" s="32" t="s">
        <v>62</v>
      </c>
      <c r="G3690"/>
      <c r="H3690"/>
    </row>
    <row r="3691" spans="1:8" x14ac:dyDescent="0.3">
      <c r="A3691" s="4" t="s">
        <v>1122</v>
      </c>
      <c r="B3691" s="36">
        <v>16</v>
      </c>
      <c r="C3691" s="37" t="s">
        <v>8738</v>
      </c>
      <c r="D3691" s="5" t="s">
        <v>1124</v>
      </c>
      <c r="E3691" s="32" t="s">
        <v>62</v>
      </c>
      <c r="G3691"/>
      <c r="H3691"/>
    </row>
    <row r="3692" spans="1:8" x14ac:dyDescent="0.3">
      <c r="A3692" s="4" t="s">
        <v>1122</v>
      </c>
      <c r="B3692" s="36">
        <v>16</v>
      </c>
      <c r="C3692" s="37" t="s">
        <v>8738</v>
      </c>
      <c r="D3692" s="5" t="s">
        <v>1124</v>
      </c>
      <c r="E3692" s="32" t="s">
        <v>62</v>
      </c>
      <c r="G3692"/>
      <c r="H3692"/>
    </row>
    <row r="3693" spans="1:8" x14ac:dyDescent="0.3">
      <c r="A3693" s="4" t="s">
        <v>1122</v>
      </c>
      <c r="B3693" s="36">
        <v>16</v>
      </c>
      <c r="C3693" s="37" t="s">
        <v>8738</v>
      </c>
      <c r="D3693" s="5" t="s">
        <v>1124</v>
      </c>
      <c r="E3693" s="32" t="s">
        <v>62</v>
      </c>
      <c r="G3693"/>
      <c r="H3693"/>
    </row>
    <row r="3694" spans="1:8" x14ac:dyDescent="0.3">
      <c r="A3694" s="4" t="s">
        <v>1122</v>
      </c>
      <c r="B3694" s="36">
        <v>16</v>
      </c>
      <c r="C3694" s="37" t="s">
        <v>8738</v>
      </c>
      <c r="D3694" s="5" t="s">
        <v>1124</v>
      </c>
      <c r="E3694" s="32" t="s">
        <v>62</v>
      </c>
      <c r="G3694"/>
      <c r="H3694"/>
    </row>
    <row r="3695" spans="1:8" x14ac:dyDescent="0.3">
      <c r="A3695" s="4" t="s">
        <v>1122</v>
      </c>
      <c r="B3695" s="36">
        <v>16</v>
      </c>
      <c r="C3695" s="37" t="s">
        <v>8738</v>
      </c>
      <c r="D3695" s="5" t="s">
        <v>1124</v>
      </c>
      <c r="E3695" s="32" t="s">
        <v>62</v>
      </c>
      <c r="G3695"/>
      <c r="H3695"/>
    </row>
    <row r="3696" spans="1:8" x14ac:dyDescent="0.3">
      <c r="A3696" s="4" t="s">
        <v>1122</v>
      </c>
      <c r="B3696" s="36">
        <v>16</v>
      </c>
      <c r="C3696" s="37" t="s">
        <v>8738</v>
      </c>
      <c r="D3696" s="5" t="s">
        <v>1124</v>
      </c>
      <c r="E3696" s="32" t="s">
        <v>62</v>
      </c>
      <c r="G3696"/>
      <c r="H3696"/>
    </row>
    <row r="3697" spans="1:8" x14ac:dyDescent="0.3">
      <c r="A3697" s="4" t="s">
        <v>1122</v>
      </c>
      <c r="B3697" s="36">
        <v>16</v>
      </c>
      <c r="C3697" s="37" t="s">
        <v>8738</v>
      </c>
      <c r="D3697" s="5" t="s">
        <v>1124</v>
      </c>
      <c r="E3697" s="32" t="s">
        <v>62</v>
      </c>
      <c r="G3697"/>
      <c r="H3697"/>
    </row>
    <row r="3698" spans="1:8" x14ac:dyDescent="0.3">
      <c r="A3698" s="4" t="s">
        <v>1122</v>
      </c>
      <c r="B3698" s="36">
        <v>16</v>
      </c>
      <c r="C3698" s="37" t="s">
        <v>8738</v>
      </c>
      <c r="D3698" s="5" t="s">
        <v>1124</v>
      </c>
      <c r="E3698" s="32" t="s">
        <v>62</v>
      </c>
      <c r="G3698"/>
      <c r="H3698"/>
    </row>
    <row r="3699" spans="1:8" x14ac:dyDescent="0.3">
      <c r="A3699" s="4" t="s">
        <v>1122</v>
      </c>
      <c r="B3699" s="36">
        <v>16</v>
      </c>
      <c r="C3699" s="37" t="s">
        <v>8738</v>
      </c>
      <c r="D3699" s="5" t="s">
        <v>1124</v>
      </c>
      <c r="E3699" s="32" t="s">
        <v>62</v>
      </c>
      <c r="G3699"/>
      <c r="H3699"/>
    </row>
    <row r="3700" spans="1:8" x14ac:dyDescent="0.3">
      <c r="A3700" s="4" t="s">
        <v>1122</v>
      </c>
      <c r="B3700" s="36">
        <v>16</v>
      </c>
      <c r="C3700" s="37" t="s">
        <v>8738</v>
      </c>
      <c r="D3700" s="5" t="s">
        <v>1124</v>
      </c>
      <c r="E3700" s="32" t="s">
        <v>62</v>
      </c>
      <c r="G3700"/>
      <c r="H3700"/>
    </row>
    <row r="3701" spans="1:8" x14ac:dyDescent="0.3">
      <c r="A3701" s="4" t="s">
        <v>1122</v>
      </c>
      <c r="B3701" s="36">
        <v>16</v>
      </c>
      <c r="C3701" s="37" t="s">
        <v>8738</v>
      </c>
      <c r="D3701" s="5" t="s">
        <v>1124</v>
      </c>
      <c r="E3701" s="32" t="s">
        <v>62</v>
      </c>
      <c r="G3701"/>
      <c r="H3701"/>
    </row>
    <row r="3702" spans="1:8" x14ac:dyDescent="0.3">
      <c r="A3702" s="4" t="s">
        <v>1122</v>
      </c>
      <c r="B3702" s="36">
        <v>16</v>
      </c>
      <c r="C3702" s="37" t="s">
        <v>8738</v>
      </c>
      <c r="D3702" s="5" t="s">
        <v>1124</v>
      </c>
      <c r="E3702" s="32" t="s">
        <v>62</v>
      </c>
      <c r="G3702"/>
      <c r="H3702"/>
    </row>
    <row r="3703" spans="1:8" x14ac:dyDescent="0.3">
      <c r="A3703" s="4" t="s">
        <v>1122</v>
      </c>
      <c r="B3703" s="36">
        <v>16</v>
      </c>
      <c r="C3703" s="37" t="s">
        <v>8738</v>
      </c>
      <c r="D3703" s="5" t="s">
        <v>1124</v>
      </c>
      <c r="E3703" s="32" t="s">
        <v>62</v>
      </c>
      <c r="G3703"/>
      <c r="H3703"/>
    </row>
    <row r="3704" spans="1:8" x14ac:dyDescent="0.3">
      <c r="A3704" s="4" t="s">
        <v>1122</v>
      </c>
      <c r="B3704" s="36">
        <v>16</v>
      </c>
      <c r="C3704" s="37" t="s">
        <v>8738</v>
      </c>
      <c r="D3704" s="5" t="s">
        <v>1124</v>
      </c>
      <c r="E3704" s="32" t="s">
        <v>62</v>
      </c>
      <c r="G3704"/>
      <c r="H3704"/>
    </row>
    <row r="3705" spans="1:8" x14ac:dyDescent="0.3">
      <c r="A3705" s="4" t="s">
        <v>1122</v>
      </c>
      <c r="B3705" s="36">
        <v>16</v>
      </c>
      <c r="C3705" s="37" t="s">
        <v>8738</v>
      </c>
      <c r="D3705" s="5" t="s">
        <v>1124</v>
      </c>
      <c r="E3705" s="32" t="s">
        <v>62</v>
      </c>
      <c r="G3705"/>
      <c r="H3705"/>
    </row>
    <row r="3706" spans="1:8" x14ac:dyDescent="0.3">
      <c r="A3706" s="4" t="s">
        <v>1122</v>
      </c>
      <c r="B3706" s="36">
        <v>16</v>
      </c>
      <c r="C3706" s="37" t="s">
        <v>8738</v>
      </c>
      <c r="D3706" s="5" t="s">
        <v>1124</v>
      </c>
      <c r="E3706" s="32" t="s">
        <v>62</v>
      </c>
      <c r="G3706"/>
      <c r="H3706"/>
    </row>
    <row r="3707" spans="1:8" x14ac:dyDescent="0.3">
      <c r="A3707" s="4" t="s">
        <v>1122</v>
      </c>
      <c r="B3707" s="36">
        <v>16</v>
      </c>
      <c r="C3707" s="37" t="s">
        <v>8738</v>
      </c>
      <c r="D3707" s="5" t="s">
        <v>1124</v>
      </c>
      <c r="E3707" s="32" t="s">
        <v>62</v>
      </c>
      <c r="G3707"/>
      <c r="H3707"/>
    </row>
    <row r="3708" spans="1:8" x14ac:dyDescent="0.3">
      <c r="A3708" s="4" t="s">
        <v>1122</v>
      </c>
      <c r="B3708" s="36">
        <v>16</v>
      </c>
      <c r="C3708" s="37" t="s">
        <v>8738</v>
      </c>
      <c r="D3708" s="5" t="s">
        <v>1124</v>
      </c>
      <c r="E3708" s="32" t="s">
        <v>62</v>
      </c>
      <c r="G3708"/>
      <c r="H3708"/>
    </row>
    <row r="3709" spans="1:8" x14ac:dyDescent="0.3">
      <c r="A3709" s="4" t="s">
        <v>1122</v>
      </c>
      <c r="B3709" s="36">
        <v>16</v>
      </c>
      <c r="C3709" s="37" t="s">
        <v>8738</v>
      </c>
      <c r="D3709" s="5" t="s">
        <v>1124</v>
      </c>
      <c r="E3709" s="32" t="s">
        <v>62</v>
      </c>
      <c r="G3709"/>
      <c r="H3709"/>
    </row>
    <row r="3710" spans="1:8" x14ac:dyDescent="0.3">
      <c r="A3710" s="4" t="s">
        <v>1122</v>
      </c>
      <c r="B3710" s="36">
        <v>16</v>
      </c>
      <c r="C3710" s="37" t="s">
        <v>8738</v>
      </c>
      <c r="D3710" s="5" t="s">
        <v>1124</v>
      </c>
      <c r="E3710" s="32" t="s">
        <v>62</v>
      </c>
      <c r="G3710"/>
      <c r="H3710"/>
    </row>
    <row r="3711" spans="1:8" x14ac:dyDescent="0.3">
      <c r="A3711" s="4" t="s">
        <v>1122</v>
      </c>
      <c r="B3711" s="36">
        <v>16</v>
      </c>
      <c r="C3711" s="37" t="s">
        <v>8738</v>
      </c>
      <c r="D3711" s="5" t="s">
        <v>1124</v>
      </c>
      <c r="E3711" s="32" t="s">
        <v>62</v>
      </c>
      <c r="G3711"/>
      <c r="H3711"/>
    </row>
    <row r="3712" spans="1:8" x14ac:dyDescent="0.3">
      <c r="A3712" s="4" t="s">
        <v>1122</v>
      </c>
      <c r="B3712" s="36">
        <v>16</v>
      </c>
      <c r="C3712" s="37" t="s">
        <v>8738</v>
      </c>
      <c r="D3712" s="5" t="s">
        <v>1124</v>
      </c>
      <c r="E3712" s="32" t="s">
        <v>62</v>
      </c>
      <c r="G3712"/>
      <c r="H3712"/>
    </row>
    <row r="3713" spans="1:8" x14ac:dyDescent="0.3">
      <c r="A3713" s="4" t="s">
        <v>1122</v>
      </c>
      <c r="B3713" s="36">
        <v>16</v>
      </c>
      <c r="C3713" s="37" t="s">
        <v>8738</v>
      </c>
      <c r="D3713" s="5" t="s">
        <v>1124</v>
      </c>
      <c r="E3713" s="32" t="s">
        <v>62</v>
      </c>
      <c r="G3713"/>
      <c r="H3713"/>
    </row>
    <row r="3714" spans="1:8" x14ac:dyDescent="0.3">
      <c r="A3714" s="4" t="s">
        <v>1122</v>
      </c>
      <c r="B3714" s="36">
        <v>16</v>
      </c>
      <c r="C3714" s="37" t="s">
        <v>8738</v>
      </c>
      <c r="D3714" s="5" t="s">
        <v>1124</v>
      </c>
      <c r="E3714" s="32" t="s">
        <v>62</v>
      </c>
      <c r="G3714"/>
      <c r="H3714"/>
    </row>
    <row r="3715" spans="1:8" x14ac:dyDescent="0.3">
      <c r="A3715" t="s">
        <v>7880</v>
      </c>
      <c r="B3715" s="36">
        <v>16</v>
      </c>
      <c r="C3715" s="37" t="s">
        <v>8738</v>
      </c>
      <c r="D3715" s="5" t="s">
        <v>1124</v>
      </c>
      <c r="E3715" s="32" t="s">
        <v>19</v>
      </c>
      <c r="G3715"/>
      <c r="H3715"/>
    </row>
    <row r="3716" spans="1:8" x14ac:dyDescent="0.3">
      <c r="A3716" s="4" t="s">
        <v>1122</v>
      </c>
      <c r="B3716" s="36">
        <v>16</v>
      </c>
      <c r="C3716" s="37" t="s">
        <v>8738</v>
      </c>
      <c r="D3716" s="5" t="s">
        <v>1124</v>
      </c>
      <c r="E3716" s="32" t="s">
        <v>62</v>
      </c>
      <c r="G3716"/>
      <c r="H3716"/>
    </row>
    <row r="3717" spans="1:8" x14ac:dyDescent="0.3">
      <c r="A3717" s="4" t="s">
        <v>1122</v>
      </c>
      <c r="B3717" s="36">
        <v>16</v>
      </c>
      <c r="C3717" s="37" t="s">
        <v>8738</v>
      </c>
      <c r="D3717" s="5" t="s">
        <v>1124</v>
      </c>
      <c r="E3717" s="32" t="s">
        <v>62</v>
      </c>
      <c r="G3717"/>
      <c r="H3717"/>
    </row>
    <row r="3718" spans="1:8" x14ac:dyDescent="0.3">
      <c r="A3718" s="4" t="s">
        <v>1122</v>
      </c>
      <c r="B3718" s="36">
        <v>16</v>
      </c>
      <c r="C3718" s="37" t="s">
        <v>8738</v>
      </c>
      <c r="D3718" s="5" t="s">
        <v>1124</v>
      </c>
      <c r="E3718" s="32" t="s">
        <v>62</v>
      </c>
      <c r="G3718"/>
      <c r="H3718"/>
    </row>
    <row r="3719" spans="1:8" x14ac:dyDescent="0.3">
      <c r="A3719" s="4" t="s">
        <v>1122</v>
      </c>
      <c r="B3719" s="36">
        <v>16</v>
      </c>
      <c r="C3719" s="37" t="s">
        <v>8738</v>
      </c>
      <c r="D3719" s="5" t="s">
        <v>1124</v>
      </c>
      <c r="E3719" s="32" t="s">
        <v>62</v>
      </c>
      <c r="G3719"/>
      <c r="H3719"/>
    </row>
    <row r="3720" spans="1:8" x14ac:dyDescent="0.3">
      <c r="A3720" s="4" t="s">
        <v>1122</v>
      </c>
      <c r="B3720" s="36">
        <v>16</v>
      </c>
      <c r="C3720" s="37" t="s">
        <v>8738</v>
      </c>
      <c r="D3720" s="5" t="s">
        <v>1124</v>
      </c>
      <c r="E3720" s="32" t="s">
        <v>62</v>
      </c>
      <c r="G3720"/>
      <c r="H3720"/>
    </row>
    <row r="3721" spans="1:8" x14ac:dyDescent="0.3">
      <c r="A3721" s="4" t="s">
        <v>1122</v>
      </c>
      <c r="B3721" s="36">
        <v>16</v>
      </c>
      <c r="C3721" s="37" t="s">
        <v>8738</v>
      </c>
      <c r="D3721" s="5" t="s">
        <v>1124</v>
      </c>
      <c r="E3721" s="32" t="s">
        <v>62</v>
      </c>
      <c r="G3721"/>
      <c r="H3721"/>
    </row>
    <row r="3722" spans="1:8" x14ac:dyDescent="0.3">
      <c r="A3722" s="4" t="s">
        <v>1122</v>
      </c>
      <c r="B3722" s="36">
        <v>16</v>
      </c>
      <c r="C3722" s="37" t="s">
        <v>8738</v>
      </c>
      <c r="D3722" s="5" t="s">
        <v>1124</v>
      </c>
      <c r="E3722" s="32" t="s">
        <v>62</v>
      </c>
      <c r="G3722"/>
      <c r="H3722"/>
    </row>
    <row r="3723" spans="1:8" x14ac:dyDescent="0.3">
      <c r="A3723" s="4" t="s">
        <v>1122</v>
      </c>
      <c r="B3723" s="36">
        <v>16</v>
      </c>
      <c r="C3723" s="37" t="s">
        <v>8738</v>
      </c>
      <c r="D3723" s="5" t="s">
        <v>1124</v>
      </c>
      <c r="E3723" s="32" t="s">
        <v>62</v>
      </c>
      <c r="G3723"/>
      <c r="H3723"/>
    </row>
    <row r="3724" spans="1:8" x14ac:dyDescent="0.3">
      <c r="A3724" s="4" t="s">
        <v>1122</v>
      </c>
      <c r="B3724" s="36">
        <v>16</v>
      </c>
      <c r="C3724" s="37" t="s">
        <v>8738</v>
      </c>
      <c r="D3724" s="5" t="s">
        <v>1124</v>
      </c>
      <c r="E3724" s="32" t="s">
        <v>62</v>
      </c>
      <c r="G3724"/>
      <c r="H3724"/>
    </row>
    <row r="3725" spans="1:8" x14ac:dyDescent="0.3">
      <c r="A3725" s="4" t="s">
        <v>1122</v>
      </c>
      <c r="B3725" s="36">
        <v>16</v>
      </c>
      <c r="C3725" s="37" t="s">
        <v>8738</v>
      </c>
      <c r="D3725" s="5" t="s">
        <v>1124</v>
      </c>
      <c r="E3725" s="32" t="s">
        <v>62</v>
      </c>
      <c r="G3725"/>
      <c r="H3725"/>
    </row>
    <row r="3726" spans="1:8" x14ac:dyDescent="0.3">
      <c r="A3726" s="4" t="s">
        <v>1122</v>
      </c>
      <c r="B3726" s="36">
        <v>16</v>
      </c>
      <c r="C3726" s="37" t="s">
        <v>8738</v>
      </c>
      <c r="D3726" s="5" t="s">
        <v>1124</v>
      </c>
      <c r="E3726" s="32" t="s">
        <v>62</v>
      </c>
      <c r="G3726"/>
      <c r="H3726"/>
    </row>
    <row r="3727" spans="1:8" x14ac:dyDescent="0.3">
      <c r="A3727" s="4" t="s">
        <v>1122</v>
      </c>
      <c r="B3727" s="36">
        <v>16</v>
      </c>
      <c r="C3727" s="37" t="s">
        <v>8738</v>
      </c>
      <c r="D3727" s="5" t="s">
        <v>1124</v>
      </c>
      <c r="E3727" s="32" t="s">
        <v>62</v>
      </c>
      <c r="G3727"/>
      <c r="H3727"/>
    </row>
    <row r="3728" spans="1:8" x14ac:dyDescent="0.3">
      <c r="A3728" s="4" t="s">
        <v>1122</v>
      </c>
      <c r="B3728" s="36">
        <v>16</v>
      </c>
      <c r="C3728" s="37" t="s">
        <v>8738</v>
      </c>
      <c r="D3728" s="5" t="s">
        <v>1124</v>
      </c>
      <c r="E3728" s="32" t="s">
        <v>62</v>
      </c>
      <c r="G3728"/>
      <c r="H3728"/>
    </row>
    <row r="3729" spans="1:8" x14ac:dyDescent="0.3">
      <c r="A3729" s="4" t="s">
        <v>1122</v>
      </c>
      <c r="B3729" s="36">
        <v>16</v>
      </c>
      <c r="C3729" s="37" t="s">
        <v>8738</v>
      </c>
      <c r="D3729" s="5" t="s">
        <v>1124</v>
      </c>
      <c r="E3729" s="32" t="s">
        <v>62</v>
      </c>
      <c r="G3729"/>
      <c r="H3729"/>
    </row>
    <row r="3730" spans="1:8" x14ac:dyDescent="0.3">
      <c r="A3730" s="4" t="s">
        <v>1122</v>
      </c>
      <c r="B3730" s="36">
        <v>16</v>
      </c>
      <c r="C3730" s="37" t="s">
        <v>8738</v>
      </c>
      <c r="D3730" s="5" t="s">
        <v>1124</v>
      </c>
      <c r="E3730" s="32" t="s">
        <v>62</v>
      </c>
      <c r="G3730"/>
      <c r="H3730"/>
    </row>
    <row r="3731" spans="1:8" x14ac:dyDescent="0.3">
      <c r="A3731" s="4" t="s">
        <v>1122</v>
      </c>
      <c r="B3731" s="36">
        <v>16</v>
      </c>
      <c r="C3731" s="37" t="s">
        <v>8738</v>
      </c>
      <c r="D3731" s="5" t="s">
        <v>1124</v>
      </c>
      <c r="E3731" s="32" t="s">
        <v>62</v>
      </c>
      <c r="G3731"/>
      <c r="H3731"/>
    </row>
    <row r="3732" spans="1:8" x14ac:dyDescent="0.3">
      <c r="A3732" s="4" t="s">
        <v>1122</v>
      </c>
      <c r="B3732" s="36">
        <v>16</v>
      </c>
      <c r="C3732" s="37" t="s">
        <v>8738</v>
      </c>
      <c r="D3732" s="5" t="s">
        <v>1124</v>
      </c>
      <c r="E3732" s="32" t="s">
        <v>62</v>
      </c>
      <c r="G3732"/>
      <c r="H3732"/>
    </row>
    <row r="3733" spans="1:8" x14ac:dyDescent="0.3">
      <c r="A3733" s="4" t="s">
        <v>1122</v>
      </c>
      <c r="B3733" s="36">
        <v>16</v>
      </c>
      <c r="C3733" s="37" t="s">
        <v>8738</v>
      </c>
      <c r="D3733" s="5" t="s">
        <v>1124</v>
      </c>
      <c r="E3733" s="32" t="s">
        <v>62</v>
      </c>
      <c r="G3733"/>
      <c r="H3733"/>
    </row>
    <row r="3734" spans="1:8" x14ac:dyDescent="0.3">
      <c r="A3734" t="s">
        <v>7880</v>
      </c>
      <c r="B3734" s="36">
        <v>16</v>
      </c>
      <c r="C3734" s="37" t="s">
        <v>8738</v>
      </c>
      <c r="D3734" s="5" t="s">
        <v>1124</v>
      </c>
      <c r="E3734" s="32" t="s">
        <v>19</v>
      </c>
      <c r="G3734"/>
      <c r="H3734"/>
    </row>
    <row r="3735" spans="1:8" x14ac:dyDescent="0.3">
      <c r="A3735" s="4" t="s">
        <v>1122</v>
      </c>
      <c r="B3735" s="36">
        <v>16</v>
      </c>
      <c r="C3735" s="37" t="s">
        <v>8738</v>
      </c>
      <c r="D3735" s="5" t="s">
        <v>1124</v>
      </c>
      <c r="E3735" s="32" t="s">
        <v>62</v>
      </c>
      <c r="G3735"/>
      <c r="H3735"/>
    </row>
    <row r="3736" spans="1:8" x14ac:dyDescent="0.3">
      <c r="A3736" s="4" t="s">
        <v>1122</v>
      </c>
      <c r="B3736" s="36">
        <v>16</v>
      </c>
      <c r="C3736" s="37" t="s">
        <v>8738</v>
      </c>
      <c r="D3736" s="5" t="s">
        <v>1124</v>
      </c>
      <c r="E3736" s="32" t="s">
        <v>62</v>
      </c>
      <c r="G3736"/>
      <c r="H3736"/>
    </row>
    <row r="3737" spans="1:8" x14ac:dyDescent="0.3">
      <c r="A3737" s="4" t="s">
        <v>1122</v>
      </c>
      <c r="B3737" s="36">
        <v>16</v>
      </c>
      <c r="C3737" s="37" t="s">
        <v>8738</v>
      </c>
      <c r="D3737" s="5" t="s">
        <v>1124</v>
      </c>
      <c r="E3737" s="32" t="s">
        <v>62</v>
      </c>
      <c r="G3737"/>
      <c r="H3737"/>
    </row>
    <row r="3738" spans="1:8" x14ac:dyDescent="0.3">
      <c r="A3738" s="4" t="s">
        <v>1122</v>
      </c>
      <c r="B3738" s="36">
        <v>16</v>
      </c>
      <c r="C3738" s="37" t="s">
        <v>8738</v>
      </c>
      <c r="D3738" s="5" t="s">
        <v>1124</v>
      </c>
      <c r="E3738" s="32" t="s">
        <v>62</v>
      </c>
      <c r="G3738"/>
      <c r="H3738"/>
    </row>
    <row r="3739" spans="1:8" x14ac:dyDescent="0.3">
      <c r="A3739" s="4" t="s">
        <v>1122</v>
      </c>
      <c r="B3739" s="36">
        <v>16</v>
      </c>
      <c r="C3739" s="37" t="s">
        <v>8738</v>
      </c>
      <c r="D3739" s="5" t="s">
        <v>1124</v>
      </c>
      <c r="E3739" s="32" t="s">
        <v>62</v>
      </c>
      <c r="G3739"/>
      <c r="H3739"/>
    </row>
    <row r="3740" spans="1:8" x14ac:dyDescent="0.3">
      <c r="A3740" s="4" t="s">
        <v>1122</v>
      </c>
      <c r="B3740" s="36">
        <v>16</v>
      </c>
      <c r="C3740" s="37" t="s">
        <v>8738</v>
      </c>
      <c r="D3740" s="5" t="s">
        <v>1124</v>
      </c>
      <c r="E3740" s="32" t="s">
        <v>62</v>
      </c>
      <c r="G3740"/>
      <c r="H3740"/>
    </row>
    <row r="3741" spans="1:8" x14ac:dyDescent="0.3">
      <c r="A3741" s="4" t="s">
        <v>1122</v>
      </c>
      <c r="B3741" s="36">
        <v>16</v>
      </c>
      <c r="C3741" s="37" t="s">
        <v>8738</v>
      </c>
      <c r="D3741" s="5" t="s">
        <v>1124</v>
      </c>
      <c r="E3741" s="32" t="s">
        <v>62</v>
      </c>
      <c r="G3741"/>
      <c r="H3741"/>
    </row>
    <row r="3742" spans="1:8" x14ac:dyDescent="0.3">
      <c r="A3742" s="4" t="s">
        <v>1122</v>
      </c>
      <c r="B3742" s="36">
        <v>16</v>
      </c>
      <c r="C3742" s="37" t="s">
        <v>8738</v>
      </c>
      <c r="D3742" s="5" t="s">
        <v>1124</v>
      </c>
      <c r="E3742" s="32" t="s">
        <v>62</v>
      </c>
      <c r="G3742"/>
      <c r="H3742"/>
    </row>
    <row r="3743" spans="1:8" x14ac:dyDescent="0.3">
      <c r="A3743" s="4" t="s">
        <v>1122</v>
      </c>
      <c r="B3743" s="36">
        <v>16</v>
      </c>
      <c r="C3743" s="37" t="s">
        <v>8738</v>
      </c>
      <c r="D3743" s="5" t="s">
        <v>1124</v>
      </c>
      <c r="E3743" s="32" t="s">
        <v>62</v>
      </c>
      <c r="G3743"/>
      <c r="H3743"/>
    </row>
    <row r="3744" spans="1:8" x14ac:dyDescent="0.3">
      <c r="A3744" s="4" t="s">
        <v>1122</v>
      </c>
      <c r="B3744" s="36">
        <v>16</v>
      </c>
      <c r="C3744" s="37" t="s">
        <v>8738</v>
      </c>
      <c r="D3744" s="5" t="s">
        <v>1124</v>
      </c>
      <c r="E3744" s="32" t="s">
        <v>62</v>
      </c>
      <c r="G3744"/>
      <c r="H3744"/>
    </row>
    <row r="3745" spans="1:8" x14ac:dyDescent="0.3">
      <c r="A3745" s="4" t="s">
        <v>1122</v>
      </c>
      <c r="B3745" s="36">
        <v>16</v>
      </c>
      <c r="C3745" s="37" t="s">
        <v>8738</v>
      </c>
      <c r="D3745" s="5" t="s">
        <v>1124</v>
      </c>
      <c r="E3745" s="32" t="s">
        <v>62</v>
      </c>
      <c r="G3745"/>
      <c r="H3745"/>
    </row>
    <row r="3746" spans="1:8" x14ac:dyDescent="0.3">
      <c r="A3746" s="4" t="s">
        <v>1122</v>
      </c>
      <c r="B3746" s="36">
        <v>16</v>
      </c>
      <c r="C3746" s="37" t="s">
        <v>8738</v>
      </c>
      <c r="D3746" s="5" t="s">
        <v>1124</v>
      </c>
      <c r="E3746" s="32" t="s">
        <v>62</v>
      </c>
      <c r="G3746"/>
      <c r="H3746"/>
    </row>
    <row r="3747" spans="1:8" x14ac:dyDescent="0.3">
      <c r="A3747" s="4" t="s">
        <v>1122</v>
      </c>
      <c r="B3747" s="36">
        <v>16</v>
      </c>
      <c r="C3747" s="37" t="s">
        <v>8738</v>
      </c>
      <c r="D3747" s="5" t="s">
        <v>1124</v>
      </c>
      <c r="E3747" s="32" t="s">
        <v>62</v>
      </c>
      <c r="G3747"/>
      <c r="H3747"/>
    </row>
    <row r="3748" spans="1:8" x14ac:dyDescent="0.3">
      <c r="A3748" s="4" t="s">
        <v>1122</v>
      </c>
      <c r="B3748" s="36">
        <v>16</v>
      </c>
      <c r="C3748" s="37" t="s">
        <v>8738</v>
      </c>
      <c r="D3748" s="5" t="s">
        <v>1124</v>
      </c>
      <c r="E3748" s="32" t="s">
        <v>62</v>
      </c>
      <c r="G3748"/>
      <c r="H3748"/>
    </row>
    <row r="3749" spans="1:8" x14ac:dyDescent="0.3">
      <c r="A3749" s="4" t="s">
        <v>1122</v>
      </c>
      <c r="B3749" s="36">
        <v>16</v>
      </c>
      <c r="C3749" s="37" t="s">
        <v>8738</v>
      </c>
      <c r="D3749" s="5" t="s">
        <v>1124</v>
      </c>
      <c r="E3749" s="32" t="s">
        <v>62</v>
      </c>
      <c r="G3749"/>
      <c r="H3749"/>
    </row>
    <row r="3750" spans="1:8" x14ac:dyDescent="0.3">
      <c r="A3750" s="4" t="s">
        <v>1122</v>
      </c>
      <c r="B3750" s="36">
        <v>16</v>
      </c>
      <c r="C3750" s="37" t="s">
        <v>8738</v>
      </c>
      <c r="D3750" s="5" t="s">
        <v>1124</v>
      </c>
      <c r="E3750" s="32" t="s">
        <v>62</v>
      </c>
      <c r="G3750"/>
      <c r="H3750"/>
    </row>
    <row r="3751" spans="1:8" x14ac:dyDescent="0.3">
      <c r="A3751" s="4" t="s">
        <v>1122</v>
      </c>
      <c r="B3751" s="36">
        <v>16</v>
      </c>
      <c r="C3751" s="37" t="s">
        <v>8738</v>
      </c>
      <c r="D3751" s="5" t="s">
        <v>1124</v>
      </c>
      <c r="E3751" s="32" t="s">
        <v>62</v>
      </c>
      <c r="G3751"/>
      <c r="H3751"/>
    </row>
    <row r="3752" spans="1:8" x14ac:dyDescent="0.3">
      <c r="A3752" s="4" t="s">
        <v>1122</v>
      </c>
      <c r="B3752" s="36">
        <v>16</v>
      </c>
      <c r="C3752" s="37" t="s">
        <v>8738</v>
      </c>
      <c r="D3752" s="5" t="s">
        <v>1124</v>
      </c>
      <c r="E3752" s="32" t="s">
        <v>62</v>
      </c>
      <c r="G3752"/>
      <c r="H3752"/>
    </row>
    <row r="3753" spans="1:8" x14ac:dyDescent="0.3">
      <c r="A3753" s="4" t="s">
        <v>1122</v>
      </c>
      <c r="B3753" s="36">
        <v>16</v>
      </c>
      <c r="C3753" s="37" t="s">
        <v>8738</v>
      </c>
      <c r="D3753" s="5" t="s">
        <v>1124</v>
      </c>
      <c r="E3753" s="32" t="s">
        <v>62</v>
      </c>
      <c r="G3753"/>
      <c r="H3753"/>
    </row>
    <row r="3754" spans="1:8" x14ac:dyDescent="0.3">
      <c r="A3754" s="4" t="s">
        <v>1122</v>
      </c>
      <c r="B3754" s="36">
        <v>16</v>
      </c>
      <c r="C3754" s="37" t="s">
        <v>8738</v>
      </c>
      <c r="D3754" s="5" t="s">
        <v>1124</v>
      </c>
      <c r="E3754" s="32" t="s">
        <v>62</v>
      </c>
      <c r="G3754"/>
      <c r="H3754"/>
    </row>
    <row r="3755" spans="1:8" x14ac:dyDescent="0.3">
      <c r="A3755" t="s">
        <v>7880</v>
      </c>
      <c r="B3755" s="36">
        <v>16</v>
      </c>
      <c r="C3755" s="37" t="s">
        <v>8738</v>
      </c>
      <c r="D3755" s="5" t="s">
        <v>1124</v>
      </c>
      <c r="E3755" s="32" t="s">
        <v>62</v>
      </c>
      <c r="G3755"/>
      <c r="H3755"/>
    </row>
    <row r="3756" spans="1:8" x14ac:dyDescent="0.3">
      <c r="A3756" s="4" t="s">
        <v>1122</v>
      </c>
      <c r="B3756" s="36">
        <v>16</v>
      </c>
      <c r="C3756" s="37" t="s">
        <v>8738</v>
      </c>
      <c r="D3756" s="5" t="s">
        <v>1124</v>
      </c>
      <c r="E3756" s="32" t="s">
        <v>62</v>
      </c>
      <c r="G3756"/>
      <c r="H3756"/>
    </row>
    <row r="3757" spans="1:8" x14ac:dyDescent="0.3">
      <c r="A3757" s="4" t="s">
        <v>1122</v>
      </c>
      <c r="B3757" s="36">
        <v>16</v>
      </c>
      <c r="C3757" s="37" t="s">
        <v>8738</v>
      </c>
      <c r="D3757" s="5" t="s">
        <v>1124</v>
      </c>
      <c r="E3757" s="32" t="s">
        <v>62</v>
      </c>
      <c r="G3757"/>
      <c r="H3757"/>
    </row>
    <row r="3758" spans="1:8" x14ac:dyDescent="0.3">
      <c r="A3758" s="4" t="s">
        <v>1122</v>
      </c>
      <c r="B3758" s="36">
        <v>16</v>
      </c>
      <c r="C3758" s="37" t="s">
        <v>8738</v>
      </c>
      <c r="D3758" s="5" t="s">
        <v>1124</v>
      </c>
      <c r="E3758" s="32" t="s">
        <v>62</v>
      </c>
      <c r="G3758"/>
      <c r="H3758"/>
    </row>
    <row r="3759" spans="1:8" x14ac:dyDescent="0.3">
      <c r="A3759" s="4" t="s">
        <v>1122</v>
      </c>
      <c r="B3759" s="36">
        <v>16</v>
      </c>
      <c r="C3759" s="37" t="s">
        <v>8738</v>
      </c>
      <c r="D3759" s="5" t="s">
        <v>1124</v>
      </c>
      <c r="E3759" s="32" t="s">
        <v>62</v>
      </c>
      <c r="G3759"/>
      <c r="H3759"/>
    </row>
    <row r="3760" spans="1:8" x14ac:dyDescent="0.3">
      <c r="A3760" s="4" t="s">
        <v>1122</v>
      </c>
      <c r="B3760" s="36">
        <v>16</v>
      </c>
      <c r="C3760" s="37" t="s">
        <v>8738</v>
      </c>
      <c r="D3760" s="5" t="s">
        <v>1124</v>
      </c>
      <c r="E3760" s="32" t="s">
        <v>62</v>
      </c>
      <c r="G3760"/>
      <c r="H3760"/>
    </row>
    <row r="3761" spans="1:8" x14ac:dyDescent="0.3">
      <c r="A3761" s="4" t="s">
        <v>1122</v>
      </c>
      <c r="B3761" s="36">
        <v>16</v>
      </c>
      <c r="C3761" s="37" t="s">
        <v>8738</v>
      </c>
      <c r="D3761" s="5" t="s">
        <v>1124</v>
      </c>
      <c r="E3761" s="32" t="s">
        <v>62</v>
      </c>
      <c r="G3761"/>
      <c r="H3761"/>
    </row>
    <row r="3762" spans="1:8" x14ac:dyDescent="0.3">
      <c r="A3762" s="4" t="s">
        <v>1122</v>
      </c>
      <c r="B3762" s="36">
        <v>16</v>
      </c>
      <c r="C3762" s="37" t="s">
        <v>8738</v>
      </c>
      <c r="D3762" s="5" t="s">
        <v>1124</v>
      </c>
      <c r="E3762" s="32" t="s">
        <v>62</v>
      </c>
      <c r="G3762"/>
      <c r="H3762"/>
    </row>
    <row r="3763" spans="1:8" x14ac:dyDescent="0.3">
      <c r="A3763" s="4" t="s">
        <v>1122</v>
      </c>
      <c r="B3763" s="36">
        <v>16</v>
      </c>
      <c r="C3763" s="37" t="s">
        <v>8738</v>
      </c>
      <c r="D3763" s="5" t="s">
        <v>1124</v>
      </c>
      <c r="E3763" s="32" t="s">
        <v>62</v>
      </c>
      <c r="G3763"/>
      <c r="H3763"/>
    </row>
    <row r="3764" spans="1:8" x14ac:dyDescent="0.3">
      <c r="A3764" s="4" t="s">
        <v>1122</v>
      </c>
      <c r="B3764" s="36">
        <v>16</v>
      </c>
      <c r="C3764" s="37" t="s">
        <v>8738</v>
      </c>
      <c r="D3764" s="5" t="s">
        <v>1124</v>
      </c>
      <c r="E3764" s="32" t="s">
        <v>62</v>
      </c>
      <c r="G3764"/>
      <c r="H3764"/>
    </row>
    <row r="3765" spans="1:8" x14ac:dyDescent="0.3">
      <c r="A3765" s="4" t="s">
        <v>1122</v>
      </c>
      <c r="B3765" s="36">
        <v>16</v>
      </c>
      <c r="C3765" s="37" t="s">
        <v>8738</v>
      </c>
      <c r="D3765" s="5" t="s">
        <v>1124</v>
      </c>
      <c r="E3765" s="32" t="s">
        <v>62</v>
      </c>
      <c r="G3765"/>
      <c r="H3765"/>
    </row>
    <row r="3766" spans="1:8" x14ac:dyDescent="0.3">
      <c r="A3766" s="4" t="s">
        <v>1122</v>
      </c>
      <c r="B3766" s="36">
        <v>16</v>
      </c>
      <c r="C3766" s="37" t="s">
        <v>8738</v>
      </c>
      <c r="D3766" s="5" t="s">
        <v>1124</v>
      </c>
      <c r="E3766" s="32" t="s">
        <v>62</v>
      </c>
      <c r="G3766"/>
      <c r="H3766"/>
    </row>
    <row r="3767" spans="1:8" x14ac:dyDescent="0.3">
      <c r="A3767" s="4" t="s">
        <v>1122</v>
      </c>
      <c r="B3767" s="36">
        <v>16</v>
      </c>
      <c r="C3767" s="37" t="s">
        <v>8738</v>
      </c>
      <c r="D3767" s="5" t="s">
        <v>1124</v>
      </c>
      <c r="E3767" s="32" t="s">
        <v>62</v>
      </c>
      <c r="G3767"/>
      <c r="H3767"/>
    </row>
    <row r="3768" spans="1:8" x14ac:dyDescent="0.3">
      <c r="A3768" s="4" t="s">
        <v>1122</v>
      </c>
      <c r="B3768" s="36">
        <v>16</v>
      </c>
      <c r="C3768" s="37" t="s">
        <v>8738</v>
      </c>
      <c r="D3768" s="5" t="s">
        <v>1124</v>
      </c>
      <c r="E3768" s="32" t="s">
        <v>62</v>
      </c>
      <c r="G3768"/>
      <c r="H3768"/>
    </row>
    <row r="3769" spans="1:8" x14ac:dyDescent="0.3">
      <c r="A3769" s="4" t="s">
        <v>1122</v>
      </c>
      <c r="B3769" s="36">
        <v>16</v>
      </c>
      <c r="C3769" s="37" t="s">
        <v>8738</v>
      </c>
      <c r="D3769" s="5" t="s">
        <v>1124</v>
      </c>
      <c r="E3769" s="32" t="s">
        <v>62</v>
      </c>
      <c r="G3769"/>
      <c r="H3769"/>
    </row>
    <row r="3770" spans="1:8" x14ac:dyDescent="0.3">
      <c r="A3770" t="s">
        <v>7880</v>
      </c>
      <c r="B3770" s="36">
        <v>16</v>
      </c>
      <c r="C3770" s="37" t="s">
        <v>8738</v>
      </c>
      <c r="D3770" s="5" t="s">
        <v>1124</v>
      </c>
      <c r="E3770" s="32" t="s">
        <v>62</v>
      </c>
      <c r="G3770"/>
      <c r="H3770"/>
    </row>
    <row r="3771" spans="1:8" x14ac:dyDescent="0.3">
      <c r="A3771" s="4" t="s">
        <v>1122</v>
      </c>
      <c r="B3771" s="36">
        <v>16</v>
      </c>
      <c r="C3771" s="37" t="s">
        <v>8738</v>
      </c>
      <c r="D3771" s="5" t="s">
        <v>1124</v>
      </c>
      <c r="E3771" s="32" t="s">
        <v>62</v>
      </c>
      <c r="G3771"/>
      <c r="H3771"/>
    </row>
    <row r="3772" spans="1:8" x14ac:dyDescent="0.3">
      <c r="A3772" s="4" t="s">
        <v>1122</v>
      </c>
      <c r="B3772" s="36">
        <v>16</v>
      </c>
      <c r="C3772" s="37" t="s">
        <v>8738</v>
      </c>
      <c r="D3772" s="5" t="s">
        <v>1124</v>
      </c>
      <c r="E3772" s="32" t="s">
        <v>62</v>
      </c>
      <c r="G3772"/>
      <c r="H3772"/>
    </row>
    <row r="3773" spans="1:8" x14ac:dyDescent="0.3">
      <c r="A3773" s="4" t="s">
        <v>1122</v>
      </c>
      <c r="B3773" s="36">
        <v>16</v>
      </c>
      <c r="C3773" s="37" t="s">
        <v>8738</v>
      </c>
      <c r="D3773" s="5" t="s">
        <v>1124</v>
      </c>
      <c r="E3773" s="32" t="s">
        <v>62</v>
      </c>
      <c r="G3773"/>
      <c r="H3773"/>
    </row>
    <row r="3774" spans="1:8" x14ac:dyDescent="0.3">
      <c r="A3774" s="4" t="s">
        <v>1122</v>
      </c>
      <c r="B3774" s="36">
        <v>16</v>
      </c>
      <c r="C3774" s="37" t="s">
        <v>8738</v>
      </c>
      <c r="D3774" s="5" t="s">
        <v>1124</v>
      </c>
      <c r="E3774" s="32" t="s">
        <v>62</v>
      </c>
      <c r="G3774"/>
      <c r="H3774"/>
    </row>
    <row r="3775" spans="1:8" x14ac:dyDescent="0.3">
      <c r="A3775" s="4" t="s">
        <v>1122</v>
      </c>
      <c r="B3775" s="36">
        <v>16</v>
      </c>
      <c r="C3775" s="37" t="s">
        <v>8738</v>
      </c>
      <c r="D3775" s="5" t="s">
        <v>1124</v>
      </c>
      <c r="E3775" s="32" t="s">
        <v>62</v>
      </c>
      <c r="G3775"/>
      <c r="H3775"/>
    </row>
    <row r="3776" spans="1:8" x14ac:dyDescent="0.3">
      <c r="A3776" s="4" t="s">
        <v>1122</v>
      </c>
      <c r="B3776" s="36">
        <v>16</v>
      </c>
      <c r="C3776" s="37" t="s">
        <v>8738</v>
      </c>
      <c r="D3776" s="5" t="s">
        <v>1124</v>
      </c>
      <c r="E3776" s="32" t="s">
        <v>62</v>
      </c>
      <c r="G3776"/>
      <c r="H3776"/>
    </row>
    <row r="3777" spans="1:8" x14ac:dyDescent="0.3">
      <c r="A3777" s="4" t="s">
        <v>1122</v>
      </c>
      <c r="B3777" s="36">
        <v>16</v>
      </c>
      <c r="C3777" s="37" t="s">
        <v>8738</v>
      </c>
      <c r="D3777" s="5" t="s">
        <v>1124</v>
      </c>
      <c r="E3777" s="32" t="s">
        <v>62</v>
      </c>
      <c r="G3777"/>
      <c r="H3777"/>
    </row>
    <row r="3778" spans="1:8" x14ac:dyDescent="0.3">
      <c r="A3778" s="4" t="s">
        <v>1122</v>
      </c>
      <c r="B3778" s="36">
        <v>16</v>
      </c>
      <c r="C3778" s="37" t="s">
        <v>8738</v>
      </c>
      <c r="D3778" s="5" t="s">
        <v>1124</v>
      </c>
      <c r="E3778" s="32" t="s">
        <v>62</v>
      </c>
      <c r="G3778"/>
      <c r="H3778"/>
    </row>
    <row r="3779" spans="1:8" x14ac:dyDescent="0.3">
      <c r="A3779" s="4" t="s">
        <v>1122</v>
      </c>
      <c r="B3779" s="36">
        <v>16</v>
      </c>
      <c r="C3779" s="37" t="s">
        <v>8738</v>
      </c>
      <c r="D3779" s="5" t="s">
        <v>1124</v>
      </c>
      <c r="E3779" s="32" t="s">
        <v>62</v>
      </c>
      <c r="G3779"/>
      <c r="H3779"/>
    </row>
    <row r="3780" spans="1:8" x14ac:dyDescent="0.3">
      <c r="A3780" s="4" t="s">
        <v>1122</v>
      </c>
      <c r="B3780" s="36">
        <v>16</v>
      </c>
      <c r="C3780" s="37" t="s">
        <v>8738</v>
      </c>
      <c r="D3780" s="5" t="s">
        <v>1124</v>
      </c>
      <c r="E3780" s="32" t="s">
        <v>62</v>
      </c>
      <c r="G3780"/>
      <c r="H3780"/>
    </row>
    <row r="3781" spans="1:8" x14ac:dyDescent="0.3">
      <c r="A3781" s="4" t="s">
        <v>1122</v>
      </c>
      <c r="B3781" s="36">
        <v>16</v>
      </c>
      <c r="C3781" s="37" t="s">
        <v>8738</v>
      </c>
      <c r="D3781" s="5" t="s">
        <v>1124</v>
      </c>
      <c r="E3781" s="32" t="s">
        <v>62</v>
      </c>
      <c r="G3781"/>
      <c r="H3781"/>
    </row>
    <row r="3782" spans="1:8" x14ac:dyDescent="0.3">
      <c r="A3782" s="4" t="s">
        <v>1122</v>
      </c>
      <c r="B3782" s="36">
        <v>16</v>
      </c>
      <c r="C3782" s="37" t="s">
        <v>8738</v>
      </c>
      <c r="D3782" s="5" t="s">
        <v>1124</v>
      </c>
      <c r="E3782" s="32" t="s">
        <v>62</v>
      </c>
      <c r="G3782"/>
      <c r="H3782"/>
    </row>
    <row r="3783" spans="1:8" x14ac:dyDescent="0.3">
      <c r="A3783" s="4" t="s">
        <v>1122</v>
      </c>
      <c r="B3783" s="36">
        <v>16</v>
      </c>
      <c r="C3783" s="37" t="s">
        <v>8738</v>
      </c>
      <c r="D3783" s="5" t="s">
        <v>1124</v>
      </c>
      <c r="E3783" s="32" t="s">
        <v>62</v>
      </c>
      <c r="G3783"/>
      <c r="H3783"/>
    </row>
    <row r="3784" spans="1:8" x14ac:dyDescent="0.3">
      <c r="A3784" s="4" t="s">
        <v>1122</v>
      </c>
      <c r="B3784" s="36">
        <v>16</v>
      </c>
      <c r="C3784" s="37" t="s">
        <v>8738</v>
      </c>
      <c r="D3784" s="5" t="s">
        <v>1124</v>
      </c>
      <c r="E3784" s="32" t="s">
        <v>62</v>
      </c>
      <c r="G3784"/>
      <c r="H3784"/>
    </row>
    <row r="3785" spans="1:8" x14ac:dyDescent="0.3">
      <c r="A3785" s="4" t="s">
        <v>1122</v>
      </c>
      <c r="B3785" s="36">
        <v>16</v>
      </c>
      <c r="C3785" s="37" t="s">
        <v>8738</v>
      </c>
      <c r="D3785" s="5" t="s">
        <v>1124</v>
      </c>
      <c r="E3785" s="32" t="s">
        <v>62</v>
      </c>
      <c r="G3785"/>
      <c r="H3785"/>
    </row>
    <row r="3786" spans="1:8" x14ac:dyDescent="0.3">
      <c r="A3786" s="4" t="s">
        <v>1122</v>
      </c>
      <c r="B3786" s="36">
        <v>16</v>
      </c>
      <c r="C3786" s="37" t="s">
        <v>8738</v>
      </c>
      <c r="D3786" s="5" t="s">
        <v>1124</v>
      </c>
      <c r="E3786" s="32" t="s">
        <v>62</v>
      </c>
      <c r="G3786"/>
      <c r="H3786"/>
    </row>
    <row r="3787" spans="1:8" x14ac:dyDescent="0.3">
      <c r="A3787" s="4" t="s">
        <v>1122</v>
      </c>
      <c r="B3787" s="36">
        <v>16</v>
      </c>
      <c r="C3787" s="37" t="s">
        <v>8738</v>
      </c>
      <c r="D3787" s="5" t="s">
        <v>1124</v>
      </c>
      <c r="E3787" s="32" t="s">
        <v>62</v>
      </c>
      <c r="G3787"/>
      <c r="H3787"/>
    </row>
    <row r="3788" spans="1:8" x14ac:dyDescent="0.3">
      <c r="A3788" s="4" t="s">
        <v>1122</v>
      </c>
      <c r="B3788" s="36">
        <v>16</v>
      </c>
      <c r="C3788" s="37" t="s">
        <v>8738</v>
      </c>
      <c r="D3788" s="5" t="s">
        <v>1124</v>
      </c>
      <c r="E3788" s="32" t="s">
        <v>62</v>
      </c>
      <c r="G3788"/>
      <c r="H3788"/>
    </row>
    <row r="3789" spans="1:8" x14ac:dyDescent="0.3">
      <c r="A3789" s="4" t="s">
        <v>1122</v>
      </c>
      <c r="B3789" s="36">
        <v>16</v>
      </c>
      <c r="C3789" s="37" t="s">
        <v>8738</v>
      </c>
      <c r="D3789" s="5" t="s">
        <v>1124</v>
      </c>
      <c r="E3789" s="32" t="s">
        <v>62</v>
      </c>
      <c r="G3789"/>
      <c r="H3789"/>
    </row>
    <row r="3790" spans="1:8" x14ac:dyDescent="0.3">
      <c r="A3790" s="4" t="s">
        <v>1122</v>
      </c>
      <c r="B3790" s="36">
        <v>16</v>
      </c>
      <c r="C3790" s="37" t="s">
        <v>8738</v>
      </c>
      <c r="D3790" s="5" t="s">
        <v>7932</v>
      </c>
      <c r="E3790" s="32" t="s">
        <v>62</v>
      </c>
      <c r="G3790"/>
      <c r="H3790"/>
    </row>
    <row r="3791" spans="1:8" x14ac:dyDescent="0.3">
      <c r="A3791" s="4" t="s">
        <v>1122</v>
      </c>
      <c r="B3791" s="36">
        <v>16</v>
      </c>
      <c r="C3791" s="37" t="s">
        <v>8738</v>
      </c>
      <c r="D3791" s="5" t="s">
        <v>7932</v>
      </c>
      <c r="E3791" s="32" t="s">
        <v>62</v>
      </c>
      <c r="G3791"/>
      <c r="H3791"/>
    </row>
    <row r="3792" spans="1:8" x14ac:dyDescent="0.3">
      <c r="A3792" s="4" t="s">
        <v>1122</v>
      </c>
      <c r="B3792" s="36">
        <v>16</v>
      </c>
      <c r="C3792" s="37" t="s">
        <v>8738</v>
      </c>
      <c r="D3792" s="5" t="s">
        <v>7932</v>
      </c>
      <c r="E3792" s="32" t="s">
        <v>62</v>
      </c>
      <c r="G3792"/>
      <c r="H3792"/>
    </row>
    <row r="3793" spans="1:8" x14ac:dyDescent="0.3">
      <c r="A3793" s="4" t="s">
        <v>1122</v>
      </c>
      <c r="B3793" s="36">
        <v>16</v>
      </c>
      <c r="C3793" s="37" t="s">
        <v>8738</v>
      </c>
      <c r="D3793" s="5" t="s">
        <v>1124</v>
      </c>
      <c r="E3793" s="32" t="s">
        <v>62</v>
      </c>
      <c r="G3793"/>
      <c r="H3793"/>
    </row>
    <row r="3794" spans="1:8" x14ac:dyDescent="0.3">
      <c r="A3794" s="4" t="s">
        <v>1122</v>
      </c>
      <c r="B3794" s="36">
        <v>16</v>
      </c>
      <c r="C3794" s="37" t="s">
        <v>8738</v>
      </c>
      <c r="D3794" s="5" t="s">
        <v>1124</v>
      </c>
      <c r="E3794" s="32" t="s">
        <v>62</v>
      </c>
      <c r="G3794"/>
      <c r="H3794"/>
    </row>
    <row r="3795" spans="1:8" x14ac:dyDescent="0.3">
      <c r="A3795" s="4" t="s">
        <v>1122</v>
      </c>
      <c r="B3795" s="36">
        <v>16</v>
      </c>
      <c r="C3795" s="37" t="s">
        <v>8738</v>
      </c>
      <c r="D3795" s="5" t="s">
        <v>1124</v>
      </c>
      <c r="E3795" s="32" t="s">
        <v>62</v>
      </c>
      <c r="G3795"/>
      <c r="H3795"/>
    </row>
    <row r="3796" spans="1:8" x14ac:dyDescent="0.3">
      <c r="A3796" s="4" t="s">
        <v>1122</v>
      </c>
      <c r="B3796" s="36">
        <v>16</v>
      </c>
      <c r="C3796" s="37" t="s">
        <v>8738</v>
      </c>
      <c r="D3796" s="5" t="s">
        <v>1124</v>
      </c>
      <c r="E3796" s="32" t="s">
        <v>62</v>
      </c>
      <c r="G3796"/>
      <c r="H3796"/>
    </row>
    <row r="3797" spans="1:8" x14ac:dyDescent="0.3">
      <c r="A3797" s="4" t="s">
        <v>1122</v>
      </c>
      <c r="B3797" s="36">
        <v>16</v>
      </c>
      <c r="C3797" s="37" t="s">
        <v>8738</v>
      </c>
      <c r="D3797" s="5" t="s">
        <v>1124</v>
      </c>
      <c r="E3797" s="32" t="s">
        <v>62</v>
      </c>
      <c r="G3797"/>
      <c r="H3797"/>
    </row>
    <row r="3798" spans="1:8" x14ac:dyDescent="0.3">
      <c r="A3798" s="4" t="s">
        <v>1122</v>
      </c>
      <c r="B3798" s="36">
        <v>16</v>
      </c>
      <c r="C3798" s="37" t="s">
        <v>8738</v>
      </c>
      <c r="D3798" s="5" t="s">
        <v>1124</v>
      </c>
      <c r="E3798" s="32" t="s">
        <v>62</v>
      </c>
      <c r="G3798"/>
      <c r="H3798"/>
    </row>
    <row r="3799" spans="1:8" x14ac:dyDescent="0.3">
      <c r="A3799" s="4" t="s">
        <v>1122</v>
      </c>
      <c r="B3799" s="36">
        <v>16</v>
      </c>
      <c r="C3799" s="37" t="s">
        <v>8738</v>
      </c>
      <c r="D3799" s="5" t="s">
        <v>1124</v>
      </c>
      <c r="E3799" s="32" t="s">
        <v>62</v>
      </c>
      <c r="G3799"/>
      <c r="H3799"/>
    </row>
    <row r="3800" spans="1:8" x14ac:dyDescent="0.3">
      <c r="A3800" s="4" t="s">
        <v>1122</v>
      </c>
      <c r="B3800" s="36">
        <v>16</v>
      </c>
      <c r="C3800" s="37" t="s">
        <v>8738</v>
      </c>
      <c r="D3800" s="5" t="s">
        <v>1124</v>
      </c>
      <c r="E3800" s="32" t="s">
        <v>62</v>
      </c>
      <c r="G3800"/>
      <c r="H3800"/>
    </row>
    <row r="3801" spans="1:8" x14ac:dyDescent="0.3">
      <c r="A3801" s="4" t="s">
        <v>1122</v>
      </c>
      <c r="B3801" s="36">
        <v>16</v>
      </c>
      <c r="C3801" s="37" t="s">
        <v>8738</v>
      </c>
      <c r="D3801" s="5" t="s">
        <v>1124</v>
      </c>
      <c r="E3801" s="32" t="s">
        <v>62</v>
      </c>
      <c r="G3801"/>
      <c r="H3801"/>
    </row>
    <row r="3802" spans="1:8" x14ac:dyDescent="0.3">
      <c r="A3802" s="4" t="s">
        <v>1122</v>
      </c>
      <c r="B3802" s="36">
        <v>16</v>
      </c>
      <c r="C3802" s="37" t="s">
        <v>8738</v>
      </c>
      <c r="D3802" s="5" t="s">
        <v>1124</v>
      </c>
      <c r="E3802" s="32" t="s">
        <v>62</v>
      </c>
      <c r="G3802"/>
      <c r="H3802"/>
    </row>
    <row r="3803" spans="1:8" x14ac:dyDescent="0.3">
      <c r="A3803" s="4" t="s">
        <v>1122</v>
      </c>
      <c r="B3803" s="36">
        <v>16</v>
      </c>
      <c r="C3803" s="37" t="s">
        <v>8738</v>
      </c>
      <c r="D3803" s="5" t="s">
        <v>1124</v>
      </c>
      <c r="E3803" s="32" t="s">
        <v>62</v>
      </c>
      <c r="G3803"/>
      <c r="H3803"/>
    </row>
    <row r="3804" spans="1:8" x14ac:dyDescent="0.3">
      <c r="A3804" s="4" t="s">
        <v>1122</v>
      </c>
      <c r="B3804" s="36">
        <v>16</v>
      </c>
      <c r="C3804" s="37" t="s">
        <v>8738</v>
      </c>
      <c r="D3804" s="5" t="s">
        <v>1124</v>
      </c>
      <c r="E3804" s="32" t="s">
        <v>62</v>
      </c>
      <c r="G3804"/>
      <c r="H3804"/>
    </row>
    <row r="3805" spans="1:8" x14ac:dyDescent="0.3">
      <c r="A3805" s="4" t="s">
        <v>1122</v>
      </c>
      <c r="B3805" s="36">
        <v>16</v>
      </c>
      <c r="C3805" s="37" t="s">
        <v>8738</v>
      </c>
      <c r="D3805" s="5" t="s">
        <v>1124</v>
      </c>
      <c r="E3805" s="32" t="s">
        <v>62</v>
      </c>
      <c r="G3805"/>
      <c r="H3805"/>
    </row>
    <row r="3806" spans="1:8" x14ac:dyDescent="0.3">
      <c r="A3806" s="4" t="s">
        <v>1122</v>
      </c>
      <c r="B3806" s="36">
        <v>16</v>
      </c>
      <c r="C3806" s="37" t="s">
        <v>8738</v>
      </c>
      <c r="D3806" s="5" t="s">
        <v>1124</v>
      </c>
      <c r="E3806" s="32" t="s">
        <v>62</v>
      </c>
      <c r="G3806"/>
      <c r="H3806"/>
    </row>
    <row r="3807" spans="1:8" x14ac:dyDescent="0.3">
      <c r="A3807" s="4" t="s">
        <v>1122</v>
      </c>
      <c r="B3807" s="36">
        <v>16</v>
      </c>
      <c r="C3807" s="37" t="s">
        <v>8738</v>
      </c>
      <c r="D3807" s="5" t="s">
        <v>1124</v>
      </c>
      <c r="E3807" s="32" t="s">
        <v>62</v>
      </c>
      <c r="G3807"/>
      <c r="H3807"/>
    </row>
    <row r="3808" spans="1:8" x14ac:dyDescent="0.3">
      <c r="A3808" s="4" t="s">
        <v>1122</v>
      </c>
      <c r="B3808" s="36">
        <v>16</v>
      </c>
      <c r="C3808" s="37" t="s">
        <v>8738</v>
      </c>
      <c r="D3808" s="5" t="s">
        <v>1124</v>
      </c>
      <c r="E3808" s="32" t="s">
        <v>62</v>
      </c>
      <c r="G3808"/>
      <c r="H3808"/>
    </row>
    <row r="3809" spans="1:8" x14ac:dyDescent="0.3">
      <c r="A3809" s="4" t="s">
        <v>1122</v>
      </c>
      <c r="B3809" s="36">
        <v>16</v>
      </c>
      <c r="C3809" s="37" t="s">
        <v>8738</v>
      </c>
      <c r="D3809" s="5" t="s">
        <v>1124</v>
      </c>
      <c r="E3809" s="32" t="s">
        <v>62</v>
      </c>
      <c r="G3809"/>
      <c r="H3809"/>
    </row>
    <row r="3810" spans="1:8" x14ac:dyDescent="0.3">
      <c r="A3810" s="4" t="s">
        <v>1122</v>
      </c>
      <c r="B3810" s="36">
        <v>16</v>
      </c>
      <c r="C3810" s="37" t="s">
        <v>8738</v>
      </c>
      <c r="D3810" s="5" t="s">
        <v>1124</v>
      </c>
      <c r="E3810" s="32" t="s">
        <v>62</v>
      </c>
      <c r="G3810"/>
      <c r="H3810"/>
    </row>
    <row r="3811" spans="1:8" x14ac:dyDescent="0.3">
      <c r="A3811" s="4" t="s">
        <v>1122</v>
      </c>
      <c r="B3811" s="36">
        <v>16</v>
      </c>
      <c r="C3811" s="37" t="s">
        <v>8738</v>
      </c>
      <c r="D3811" s="5" t="s">
        <v>1124</v>
      </c>
      <c r="E3811" s="32" t="s">
        <v>62</v>
      </c>
      <c r="G3811"/>
      <c r="H3811"/>
    </row>
    <row r="3812" spans="1:8" x14ac:dyDescent="0.3">
      <c r="A3812" s="4" t="s">
        <v>1122</v>
      </c>
      <c r="B3812" s="36">
        <v>16</v>
      </c>
      <c r="C3812" s="37" t="s">
        <v>8738</v>
      </c>
      <c r="D3812" s="5" t="s">
        <v>1124</v>
      </c>
      <c r="E3812" s="32" t="s">
        <v>62</v>
      </c>
      <c r="G3812"/>
      <c r="H3812"/>
    </row>
    <row r="3813" spans="1:8" x14ac:dyDescent="0.3">
      <c r="A3813" s="4" t="s">
        <v>1122</v>
      </c>
      <c r="B3813" s="36">
        <v>16</v>
      </c>
      <c r="C3813" s="37" t="s">
        <v>8738</v>
      </c>
      <c r="D3813" s="5" t="s">
        <v>1124</v>
      </c>
      <c r="E3813" s="32" t="s">
        <v>62</v>
      </c>
      <c r="G3813"/>
      <c r="H3813"/>
    </row>
    <row r="3814" spans="1:8" x14ac:dyDescent="0.3">
      <c r="A3814" s="4" t="s">
        <v>1122</v>
      </c>
      <c r="B3814" s="36">
        <v>16</v>
      </c>
      <c r="C3814" s="37" t="s">
        <v>8738</v>
      </c>
      <c r="D3814" s="5" t="s">
        <v>1124</v>
      </c>
      <c r="E3814" s="32" t="s">
        <v>62</v>
      </c>
      <c r="G3814"/>
      <c r="H3814"/>
    </row>
    <row r="3815" spans="1:8" x14ac:dyDescent="0.3">
      <c r="A3815" s="4" t="s">
        <v>1122</v>
      </c>
      <c r="B3815" s="36">
        <v>16</v>
      </c>
      <c r="C3815" s="37" t="s">
        <v>8738</v>
      </c>
      <c r="D3815" s="5" t="s">
        <v>1124</v>
      </c>
      <c r="E3815" s="32" t="s">
        <v>62</v>
      </c>
      <c r="G3815"/>
      <c r="H3815"/>
    </row>
    <row r="3816" spans="1:8" x14ac:dyDescent="0.3">
      <c r="A3816" s="4" t="s">
        <v>1122</v>
      </c>
      <c r="B3816" s="36">
        <v>16</v>
      </c>
      <c r="C3816" s="37" t="s">
        <v>8738</v>
      </c>
      <c r="D3816" s="5" t="s">
        <v>1124</v>
      </c>
      <c r="E3816" s="32" t="s">
        <v>62</v>
      </c>
      <c r="G3816"/>
      <c r="H3816"/>
    </row>
    <row r="3817" spans="1:8" x14ac:dyDescent="0.3">
      <c r="A3817" s="4" t="s">
        <v>1122</v>
      </c>
      <c r="B3817" s="36">
        <v>16</v>
      </c>
      <c r="C3817" s="37" t="s">
        <v>8738</v>
      </c>
      <c r="D3817" s="5" t="s">
        <v>8048</v>
      </c>
      <c r="E3817" s="32" t="s">
        <v>62</v>
      </c>
      <c r="G3817"/>
      <c r="H3817"/>
    </row>
    <row r="3818" spans="1:8" x14ac:dyDescent="0.3">
      <c r="A3818" s="4" t="s">
        <v>1122</v>
      </c>
      <c r="B3818" s="36">
        <v>16</v>
      </c>
      <c r="C3818" s="37" t="s">
        <v>8738</v>
      </c>
      <c r="D3818" s="5" t="s">
        <v>1124</v>
      </c>
      <c r="E3818" s="32" t="s">
        <v>62</v>
      </c>
      <c r="G3818"/>
      <c r="H3818"/>
    </row>
    <row r="3819" spans="1:8" x14ac:dyDescent="0.3">
      <c r="A3819" s="4" t="s">
        <v>1122</v>
      </c>
      <c r="B3819" s="36">
        <v>16</v>
      </c>
      <c r="C3819" s="37" t="s">
        <v>8738</v>
      </c>
      <c r="D3819" s="5" t="s">
        <v>1124</v>
      </c>
      <c r="E3819" s="32" t="s">
        <v>62</v>
      </c>
      <c r="G3819"/>
      <c r="H3819"/>
    </row>
    <row r="3820" spans="1:8" x14ac:dyDescent="0.3">
      <c r="A3820" s="4" t="s">
        <v>1122</v>
      </c>
      <c r="B3820" s="36">
        <v>16</v>
      </c>
      <c r="C3820" s="37" t="s">
        <v>8738</v>
      </c>
      <c r="D3820" s="5" t="s">
        <v>1124</v>
      </c>
      <c r="E3820" s="32" t="s">
        <v>62</v>
      </c>
      <c r="G3820"/>
      <c r="H3820"/>
    </row>
    <row r="3821" spans="1:8" x14ac:dyDescent="0.3">
      <c r="A3821" s="4" t="s">
        <v>1122</v>
      </c>
      <c r="B3821" s="36">
        <v>16</v>
      </c>
      <c r="C3821" s="37" t="s">
        <v>8738</v>
      </c>
      <c r="D3821" s="5" t="s">
        <v>1124</v>
      </c>
      <c r="E3821" s="32" t="s">
        <v>62</v>
      </c>
      <c r="G3821"/>
      <c r="H3821"/>
    </row>
    <row r="3822" spans="1:8" x14ac:dyDescent="0.3">
      <c r="A3822" s="4" t="s">
        <v>1122</v>
      </c>
      <c r="B3822" s="36">
        <v>16</v>
      </c>
      <c r="C3822" s="37" t="s">
        <v>8738</v>
      </c>
      <c r="D3822" s="5" t="s">
        <v>1124</v>
      </c>
      <c r="E3822" s="32" t="s">
        <v>62</v>
      </c>
      <c r="G3822"/>
      <c r="H3822"/>
    </row>
    <row r="3823" spans="1:8" x14ac:dyDescent="0.3">
      <c r="A3823" s="4" t="s">
        <v>1122</v>
      </c>
      <c r="B3823" s="36">
        <v>16</v>
      </c>
      <c r="C3823" s="37" t="s">
        <v>8738</v>
      </c>
      <c r="D3823" s="5" t="s">
        <v>1124</v>
      </c>
      <c r="E3823" s="32" t="s">
        <v>62</v>
      </c>
      <c r="G3823"/>
      <c r="H3823"/>
    </row>
    <row r="3824" spans="1:8" x14ac:dyDescent="0.3">
      <c r="A3824" s="4" t="s">
        <v>1122</v>
      </c>
      <c r="B3824" s="36">
        <v>16</v>
      </c>
      <c r="C3824" s="37" t="s">
        <v>8738</v>
      </c>
      <c r="D3824" s="5" t="s">
        <v>1124</v>
      </c>
      <c r="E3824" s="32" t="s">
        <v>62</v>
      </c>
      <c r="G3824"/>
      <c r="H3824"/>
    </row>
    <row r="3825" spans="1:8" x14ac:dyDescent="0.3">
      <c r="A3825" s="4" t="s">
        <v>1122</v>
      </c>
      <c r="B3825" s="36">
        <v>16</v>
      </c>
      <c r="C3825" s="37" t="s">
        <v>8738</v>
      </c>
      <c r="D3825" s="5" t="s">
        <v>1124</v>
      </c>
      <c r="E3825" s="32" t="s">
        <v>62</v>
      </c>
      <c r="G3825"/>
      <c r="H3825"/>
    </row>
    <row r="3826" spans="1:8" x14ac:dyDescent="0.3">
      <c r="A3826" s="4" t="s">
        <v>1122</v>
      </c>
      <c r="B3826" s="36">
        <v>16</v>
      </c>
      <c r="C3826" s="37" t="s">
        <v>8738</v>
      </c>
      <c r="D3826" s="5" t="s">
        <v>1124</v>
      </c>
      <c r="E3826" s="32" t="s">
        <v>62</v>
      </c>
      <c r="G3826"/>
      <c r="H3826"/>
    </row>
    <row r="3827" spans="1:8" x14ac:dyDescent="0.3">
      <c r="A3827" s="4" t="s">
        <v>1122</v>
      </c>
      <c r="B3827" s="36">
        <v>16</v>
      </c>
      <c r="C3827" s="37" t="s">
        <v>8738</v>
      </c>
      <c r="D3827" s="5" t="s">
        <v>1124</v>
      </c>
      <c r="E3827" s="32" t="s">
        <v>62</v>
      </c>
      <c r="G3827"/>
      <c r="H3827"/>
    </row>
    <row r="3828" spans="1:8" x14ac:dyDescent="0.3">
      <c r="A3828" s="4" t="s">
        <v>1122</v>
      </c>
      <c r="B3828" s="36">
        <v>16</v>
      </c>
      <c r="C3828" s="37" t="s">
        <v>8738</v>
      </c>
      <c r="D3828" s="5" t="s">
        <v>1124</v>
      </c>
      <c r="E3828" s="32" t="s">
        <v>62</v>
      </c>
      <c r="G3828"/>
      <c r="H3828"/>
    </row>
    <row r="3829" spans="1:8" x14ac:dyDescent="0.3">
      <c r="A3829" s="4" t="s">
        <v>1122</v>
      </c>
      <c r="B3829" s="36">
        <v>16</v>
      </c>
      <c r="C3829" s="37" t="s">
        <v>8738</v>
      </c>
      <c r="D3829" s="5" t="s">
        <v>1124</v>
      </c>
      <c r="E3829" s="32" t="s">
        <v>62</v>
      </c>
      <c r="G3829"/>
      <c r="H3829"/>
    </row>
    <row r="3830" spans="1:8" x14ac:dyDescent="0.3">
      <c r="A3830" s="4" t="s">
        <v>1122</v>
      </c>
      <c r="B3830" s="36">
        <v>16</v>
      </c>
      <c r="C3830" s="37" t="s">
        <v>8738</v>
      </c>
      <c r="D3830" s="5" t="s">
        <v>1124</v>
      </c>
      <c r="E3830" s="32" t="s">
        <v>62</v>
      </c>
      <c r="G3830"/>
      <c r="H3830"/>
    </row>
    <row r="3831" spans="1:8" x14ac:dyDescent="0.3">
      <c r="A3831" s="4" t="s">
        <v>1122</v>
      </c>
      <c r="B3831" s="36">
        <v>16</v>
      </c>
      <c r="C3831" s="37" t="s">
        <v>8738</v>
      </c>
      <c r="D3831" s="5" t="s">
        <v>1124</v>
      </c>
      <c r="E3831" s="32" t="s">
        <v>62</v>
      </c>
      <c r="G3831"/>
      <c r="H3831"/>
    </row>
    <row r="3832" spans="1:8" x14ac:dyDescent="0.3">
      <c r="A3832" s="4" t="s">
        <v>1122</v>
      </c>
      <c r="B3832" s="36">
        <v>16</v>
      </c>
      <c r="C3832" s="37" t="s">
        <v>8738</v>
      </c>
      <c r="D3832" s="5" t="s">
        <v>1124</v>
      </c>
      <c r="E3832" s="32" t="s">
        <v>62</v>
      </c>
      <c r="G3832"/>
      <c r="H3832"/>
    </row>
    <row r="3833" spans="1:8" x14ac:dyDescent="0.3">
      <c r="A3833" s="4" t="s">
        <v>1122</v>
      </c>
      <c r="B3833" s="36">
        <v>16</v>
      </c>
      <c r="C3833" s="37" t="s">
        <v>8738</v>
      </c>
      <c r="D3833" s="5" t="s">
        <v>1124</v>
      </c>
      <c r="E3833" s="32" t="s">
        <v>62</v>
      </c>
      <c r="G3833"/>
      <c r="H3833"/>
    </row>
    <row r="3834" spans="1:8" x14ac:dyDescent="0.3">
      <c r="A3834" s="4" t="s">
        <v>1122</v>
      </c>
      <c r="B3834" s="36">
        <v>16</v>
      </c>
      <c r="C3834" s="37" t="s">
        <v>8738</v>
      </c>
      <c r="D3834" s="5" t="s">
        <v>1124</v>
      </c>
      <c r="E3834" s="32" t="s">
        <v>62</v>
      </c>
      <c r="G3834"/>
      <c r="H3834"/>
    </row>
    <row r="3835" spans="1:8" x14ac:dyDescent="0.3">
      <c r="A3835" s="4" t="s">
        <v>1122</v>
      </c>
      <c r="B3835" s="36">
        <v>16</v>
      </c>
      <c r="C3835" s="37" t="s">
        <v>8738</v>
      </c>
      <c r="D3835" s="5" t="s">
        <v>8048</v>
      </c>
      <c r="E3835" s="32" t="s">
        <v>62</v>
      </c>
      <c r="G3835"/>
      <c r="H3835"/>
    </row>
    <row r="3836" spans="1:8" x14ac:dyDescent="0.3">
      <c r="A3836" s="4" t="s">
        <v>1122</v>
      </c>
      <c r="B3836" s="36">
        <v>16</v>
      </c>
      <c r="C3836" s="37" t="s">
        <v>8738</v>
      </c>
      <c r="D3836" s="5" t="s">
        <v>8048</v>
      </c>
      <c r="E3836" s="32" t="s">
        <v>62</v>
      </c>
      <c r="G3836"/>
      <c r="H3836"/>
    </row>
    <row r="3837" spans="1:8" x14ac:dyDescent="0.3">
      <c r="A3837" s="4" t="s">
        <v>1122</v>
      </c>
      <c r="B3837" s="36">
        <v>16</v>
      </c>
      <c r="C3837" s="37" t="s">
        <v>8738</v>
      </c>
      <c r="D3837" s="5" t="s">
        <v>8048</v>
      </c>
      <c r="E3837" s="32" t="s">
        <v>62</v>
      </c>
      <c r="G3837"/>
      <c r="H3837"/>
    </row>
    <row r="3838" spans="1:8" x14ac:dyDescent="0.3">
      <c r="A3838" s="4" t="s">
        <v>1122</v>
      </c>
      <c r="B3838" s="36">
        <v>16</v>
      </c>
      <c r="C3838" s="37" t="s">
        <v>8738</v>
      </c>
      <c r="D3838" s="5" t="s">
        <v>8048</v>
      </c>
      <c r="E3838" s="32" t="s">
        <v>62</v>
      </c>
      <c r="G3838"/>
      <c r="H3838"/>
    </row>
    <row r="3839" spans="1:8" x14ac:dyDescent="0.3">
      <c r="A3839" s="4" t="s">
        <v>1122</v>
      </c>
      <c r="B3839" s="36">
        <v>16</v>
      </c>
      <c r="C3839" s="37" t="s">
        <v>8738</v>
      </c>
      <c r="D3839" s="5" t="s">
        <v>8048</v>
      </c>
      <c r="E3839" s="32" t="s">
        <v>62</v>
      </c>
      <c r="G3839"/>
      <c r="H3839"/>
    </row>
    <row r="3840" spans="1:8" x14ac:dyDescent="0.3">
      <c r="A3840" s="4" t="s">
        <v>1122</v>
      </c>
      <c r="B3840" s="36">
        <v>16</v>
      </c>
      <c r="C3840" s="37" t="s">
        <v>8738</v>
      </c>
      <c r="D3840" s="5" t="s">
        <v>1124</v>
      </c>
      <c r="E3840" s="32" t="s">
        <v>62</v>
      </c>
      <c r="G3840"/>
      <c r="H3840"/>
    </row>
    <row r="3841" spans="1:8" x14ac:dyDescent="0.3">
      <c r="A3841" s="4" t="s">
        <v>1122</v>
      </c>
      <c r="B3841" s="36">
        <v>16</v>
      </c>
      <c r="C3841" s="37" t="s">
        <v>8738</v>
      </c>
      <c r="D3841" s="5" t="s">
        <v>1124</v>
      </c>
      <c r="E3841" s="32" t="s">
        <v>62</v>
      </c>
      <c r="G3841"/>
      <c r="H3841"/>
    </row>
    <row r="3842" spans="1:8" x14ac:dyDescent="0.3">
      <c r="A3842" s="4" t="s">
        <v>1122</v>
      </c>
      <c r="B3842" s="36">
        <v>16</v>
      </c>
      <c r="C3842" s="37" t="s">
        <v>8738</v>
      </c>
      <c r="D3842" s="5" t="s">
        <v>1124</v>
      </c>
      <c r="E3842" s="32" t="s">
        <v>62</v>
      </c>
      <c r="G3842"/>
      <c r="H3842"/>
    </row>
    <row r="3843" spans="1:8" x14ac:dyDescent="0.3">
      <c r="A3843" s="4" t="s">
        <v>1122</v>
      </c>
      <c r="B3843" s="36">
        <v>16</v>
      </c>
      <c r="C3843" s="37" t="s">
        <v>8738</v>
      </c>
      <c r="D3843" s="5" t="s">
        <v>1124</v>
      </c>
      <c r="E3843" s="32" t="s">
        <v>62</v>
      </c>
      <c r="G3843"/>
      <c r="H3843"/>
    </row>
    <row r="3844" spans="1:8" x14ac:dyDescent="0.3">
      <c r="A3844" s="4" t="s">
        <v>1122</v>
      </c>
      <c r="B3844" s="36">
        <v>16</v>
      </c>
      <c r="C3844" s="37" t="s">
        <v>8738</v>
      </c>
      <c r="D3844" s="5" t="s">
        <v>1124</v>
      </c>
      <c r="E3844" s="32" t="s">
        <v>62</v>
      </c>
      <c r="G3844"/>
      <c r="H3844"/>
    </row>
    <row r="3845" spans="1:8" x14ac:dyDescent="0.3">
      <c r="A3845" s="4" t="s">
        <v>1122</v>
      </c>
      <c r="B3845" s="36">
        <v>16</v>
      </c>
      <c r="C3845" s="37" t="s">
        <v>8738</v>
      </c>
      <c r="D3845" s="5" t="s">
        <v>1124</v>
      </c>
      <c r="E3845" s="32" t="s">
        <v>62</v>
      </c>
      <c r="G3845"/>
      <c r="H3845"/>
    </row>
    <row r="3846" spans="1:8" x14ac:dyDescent="0.3">
      <c r="A3846" s="4" t="s">
        <v>1122</v>
      </c>
      <c r="B3846" s="36">
        <v>16</v>
      </c>
      <c r="C3846" s="37" t="s">
        <v>8738</v>
      </c>
      <c r="D3846" s="5" t="s">
        <v>1124</v>
      </c>
      <c r="E3846" s="32" t="s">
        <v>62</v>
      </c>
      <c r="G3846"/>
      <c r="H3846"/>
    </row>
    <row r="3847" spans="1:8" x14ac:dyDescent="0.3">
      <c r="A3847" s="4" t="s">
        <v>1122</v>
      </c>
      <c r="B3847" s="36">
        <v>16</v>
      </c>
      <c r="C3847" s="37" t="s">
        <v>8738</v>
      </c>
      <c r="D3847" s="5" t="s">
        <v>1124</v>
      </c>
      <c r="E3847" s="32" t="s">
        <v>62</v>
      </c>
      <c r="G3847"/>
      <c r="H3847"/>
    </row>
    <row r="3848" spans="1:8" x14ac:dyDescent="0.3">
      <c r="A3848" s="4" t="s">
        <v>1122</v>
      </c>
      <c r="B3848" s="36">
        <v>16</v>
      </c>
      <c r="C3848" s="37" t="s">
        <v>8738</v>
      </c>
      <c r="D3848" s="5" t="s">
        <v>1124</v>
      </c>
      <c r="E3848" s="32" t="s">
        <v>62</v>
      </c>
      <c r="G3848"/>
      <c r="H3848"/>
    </row>
    <row r="3849" spans="1:8" x14ac:dyDescent="0.3">
      <c r="A3849" s="4" t="s">
        <v>1122</v>
      </c>
      <c r="B3849" s="36">
        <v>16</v>
      </c>
      <c r="C3849" s="37" t="s">
        <v>8738</v>
      </c>
      <c r="D3849" s="5" t="s">
        <v>8048</v>
      </c>
      <c r="E3849" s="32" t="s">
        <v>62</v>
      </c>
      <c r="G3849"/>
      <c r="H3849"/>
    </row>
    <row r="3850" spans="1:8" x14ac:dyDescent="0.3">
      <c r="A3850" s="4" t="s">
        <v>1122</v>
      </c>
      <c r="B3850" s="36">
        <v>16</v>
      </c>
      <c r="C3850" s="37" t="s">
        <v>8738</v>
      </c>
      <c r="D3850" s="5" t="s">
        <v>1124</v>
      </c>
      <c r="E3850" s="32" t="s">
        <v>62</v>
      </c>
      <c r="G3850"/>
      <c r="H3850"/>
    </row>
    <row r="3851" spans="1:8" x14ac:dyDescent="0.3">
      <c r="A3851" s="4" t="s">
        <v>1122</v>
      </c>
      <c r="B3851" s="36">
        <v>16</v>
      </c>
      <c r="C3851" s="37" t="s">
        <v>8738</v>
      </c>
      <c r="D3851" s="5" t="s">
        <v>1124</v>
      </c>
      <c r="E3851" s="32" t="s">
        <v>62</v>
      </c>
      <c r="G3851"/>
      <c r="H3851"/>
    </row>
    <row r="3852" spans="1:8" x14ac:dyDescent="0.3">
      <c r="A3852" s="4" t="s">
        <v>1122</v>
      </c>
      <c r="B3852" s="36">
        <v>16</v>
      </c>
      <c r="C3852" s="37" t="s">
        <v>8738</v>
      </c>
      <c r="D3852" s="5" t="s">
        <v>1124</v>
      </c>
      <c r="E3852" s="32" t="s">
        <v>62</v>
      </c>
      <c r="G3852"/>
      <c r="H3852"/>
    </row>
    <row r="3853" spans="1:8" x14ac:dyDescent="0.3">
      <c r="A3853" s="4" t="s">
        <v>1122</v>
      </c>
      <c r="B3853" s="36">
        <v>16</v>
      </c>
      <c r="C3853" s="37" t="s">
        <v>8738</v>
      </c>
      <c r="D3853" s="5" t="s">
        <v>1124</v>
      </c>
      <c r="E3853" s="32" t="s">
        <v>62</v>
      </c>
      <c r="G3853"/>
      <c r="H3853"/>
    </row>
    <row r="3854" spans="1:8" x14ac:dyDescent="0.3">
      <c r="A3854" s="4" t="s">
        <v>1122</v>
      </c>
      <c r="B3854" s="36">
        <v>16</v>
      </c>
      <c r="C3854" s="37" t="s">
        <v>8738</v>
      </c>
      <c r="D3854" s="5" t="s">
        <v>1124</v>
      </c>
      <c r="E3854" s="32" t="s">
        <v>62</v>
      </c>
      <c r="G3854"/>
      <c r="H3854"/>
    </row>
    <row r="3855" spans="1:8" x14ac:dyDescent="0.3">
      <c r="A3855" s="4" t="s">
        <v>1122</v>
      </c>
      <c r="B3855" s="36">
        <v>16</v>
      </c>
      <c r="C3855" s="37" t="s">
        <v>8738</v>
      </c>
      <c r="D3855" s="5" t="s">
        <v>1124</v>
      </c>
      <c r="E3855" s="32" t="s">
        <v>62</v>
      </c>
      <c r="G3855"/>
      <c r="H3855"/>
    </row>
    <row r="3856" spans="1:8" x14ac:dyDescent="0.3">
      <c r="A3856" s="4" t="s">
        <v>1122</v>
      </c>
      <c r="B3856" s="36">
        <v>16</v>
      </c>
      <c r="C3856" s="37" t="s">
        <v>8738</v>
      </c>
      <c r="D3856" s="5" t="s">
        <v>1124</v>
      </c>
      <c r="E3856" s="32" t="s">
        <v>62</v>
      </c>
      <c r="G3856"/>
      <c r="H3856"/>
    </row>
    <row r="3857" spans="1:8" x14ac:dyDescent="0.3">
      <c r="A3857" s="4" t="s">
        <v>1122</v>
      </c>
      <c r="B3857" s="36">
        <v>16</v>
      </c>
      <c r="C3857" s="37" t="s">
        <v>8738</v>
      </c>
      <c r="D3857" s="5" t="s">
        <v>1124</v>
      </c>
      <c r="E3857" s="32" t="s">
        <v>62</v>
      </c>
      <c r="G3857"/>
      <c r="H3857"/>
    </row>
    <row r="3858" spans="1:8" x14ac:dyDescent="0.3">
      <c r="A3858" s="4" t="s">
        <v>1122</v>
      </c>
      <c r="B3858" s="36">
        <v>16</v>
      </c>
      <c r="C3858" s="37" t="s">
        <v>8738</v>
      </c>
      <c r="D3858" s="5" t="s">
        <v>1124</v>
      </c>
      <c r="E3858" s="32" t="s">
        <v>62</v>
      </c>
      <c r="G3858"/>
      <c r="H3858"/>
    </row>
    <row r="3859" spans="1:8" x14ac:dyDescent="0.3">
      <c r="A3859" s="4" t="s">
        <v>1122</v>
      </c>
      <c r="B3859" s="36">
        <v>16</v>
      </c>
      <c r="C3859" s="37" t="s">
        <v>8738</v>
      </c>
      <c r="D3859" s="5" t="s">
        <v>1124</v>
      </c>
      <c r="E3859" s="32" t="s">
        <v>62</v>
      </c>
      <c r="G3859"/>
      <c r="H3859"/>
    </row>
    <row r="3860" spans="1:8" x14ac:dyDescent="0.3">
      <c r="A3860" s="4" t="s">
        <v>1122</v>
      </c>
      <c r="B3860" s="36">
        <v>16</v>
      </c>
      <c r="C3860" s="37" t="s">
        <v>8738</v>
      </c>
      <c r="D3860" s="5" t="s">
        <v>1124</v>
      </c>
      <c r="E3860" s="32" t="s">
        <v>62</v>
      </c>
      <c r="G3860"/>
      <c r="H3860"/>
    </row>
    <row r="3861" spans="1:8" x14ac:dyDescent="0.3">
      <c r="A3861" s="4" t="s">
        <v>1122</v>
      </c>
      <c r="B3861" s="36">
        <v>16</v>
      </c>
      <c r="C3861" s="37" t="s">
        <v>8738</v>
      </c>
      <c r="D3861" s="5" t="s">
        <v>1124</v>
      </c>
      <c r="E3861" s="32" t="s">
        <v>62</v>
      </c>
      <c r="G3861"/>
      <c r="H3861"/>
    </row>
    <row r="3862" spans="1:8" x14ac:dyDescent="0.3">
      <c r="A3862" t="s">
        <v>7880</v>
      </c>
      <c r="B3862" s="36">
        <v>16</v>
      </c>
      <c r="C3862" s="37" t="s">
        <v>9058</v>
      </c>
      <c r="D3862" s="32" t="s">
        <v>9061</v>
      </c>
      <c r="E3862" s="32" t="s">
        <v>9049</v>
      </c>
      <c r="G3862"/>
      <c r="H3862"/>
    </row>
    <row r="3863" spans="1:8" x14ac:dyDescent="0.3">
      <c r="A3863" s="4" t="s">
        <v>1122</v>
      </c>
      <c r="B3863" s="36">
        <v>16</v>
      </c>
      <c r="C3863" s="37" t="s">
        <v>8738</v>
      </c>
      <c r="D3863" s="5" t="s">
        <v>1124</v>
      </c>
      <c r="E3863" s="32" t="s">
        <v>62</v>
      </c>
      <c r="G3863"/>
      <c r="H3863"/>
    </row>
    <row r="3864" spans="1:8" x14ac:dyDescent="0.3">
      <c r="A3864" s="4" t="s">
        <v>1122</v>
      </c>
      <c r="B3864" s="36">
        <v>16</v>
      </c>
      <c r="C3864" s="37" t="s">
        <v>8738</v>
      </c>
      <c r="D3864" s="5" t="s">
        <v>1124</v>
      </c>
      <c r="E3864" s="32" t="s">
        <v>62</v>
      </c>
      <c r="G3864"/>
      <c r="H3864"/>
    </row>
    <row r="3865" spans="1:8" x14ac:dyDescent="0.3">
      <c r="A3865" s="4" t="s">
        <v>1122</v>
      </c>
      <c r="B3865" s="36">
        <v>16</v>
      </c>
      <c r="C3865" s="37" t="s">
        <v>8738</v>
      </c>
      <c r="D3865" s="5" t="s">
        <v>1124</v>
      </c>
      <c r="E3865" s="32" t="s">
        <v>62</v>
      </c>
      <c r="G3865"/>
      <c r="H3865"/>
    </row>
    <row r="3866" spans="1:8" x14ac:dyDescent="0.3">
      <c r="A3866" s="4" t="s">
        <v>1122</v>
      </c>
      <c r="B3866" s="36">
        <v>16</v>
      </c>
      <c r="C3866" s="37" t="s">
        <v>8738</v>
      </c>
      <c r="D3866" s="5" t="s">
        <v>1124</v>
      </c>
      <c r="E3866" s="32" t="s">
        <v>62</v>
      </c>
      <c r="G3866"/>
      <c r="H3866"/>
    </row>
    <row r="3867" spans="1:8" x14ac:dyDescent="0.3">
      <c r="A3867" s="4" t="s">
        <v>1122</v>
      </c>
      <c r="B3867" s="36">
        <v>16</v>
      </c>
      <c r="C3867" s="37" t="s">
        <v>8738</v>
      </c>
      <c r="D3867" s="5" t="s">
        <v>1124</v>
      </c>
      <c r="E3867" s="32" t="s">
        <v>62</v>
      </c>
      <c r="G3867"/>
      <c r="H3867"/>
    </row>
    <row r="3868" spans="1:8" x14ac:dyDescent="0.3">
      <c r="A3868" s="4" t="s">
        <v>1122</v>
      </c>
      <c r="B3868" s="36">
        <v>16</v>
      </c>
      <c r="C3868" s="37" t="s">
        <v>8738</v>
      </c>
      <c r="D3868" s="5" t="s">
        <v>1124</v>
      </c>
      <c r="E3868" s="32" t="s">
        <v>62</v>
      </c>
      <c r="G3868"/>
      <c r="H3868"/>
    </row>
    <row r="3869" spans="1:8" x14ac:dyDescent="0.3">
      <c r="A3869" s="4" t="s">
        <v>1122</v>
      </c>
      <c r="B3869" s="36">
        <v>16</v>
      </c>
      <c r="C3869" s="37" t="s">
        <v>8738</v>
      </c>
      <c r="D3869" s="5" t="s">
        <v>1124</v>
      </c>
      <c r="E3869" s="32" t="s">
        <v>62</v>
      </c>
      <c r="G3869"/>
      <c r="H3869"/>
    </row>
    <row r="3870" spans="1:8" x14ac:dyDescent="0.3">
      <c r="A3870" s="4" t="s">
        <v>1122</v>
      </c>
      <c r="B3870" s="36">
        <v>16</v>
      </c>
      <c r="C3870" s="37" t="s">
        <v>8738</v>
      </c>
      <c r="D3870" s="5" t="s">
        <v>1124</v>
      </c>
      <c r="E3870" s="32" t="s">
        <v>62</v>
      </c>
      <c r="G3870"/>
      <c r="H3870"/>
    </row>
    <row r="3871" spans="1:8" x14ac:dyDescent="0.3">
      <c r="A3871" s="4" t="s">
        <v>1122</v>
      </c>
      <c r="B3871" s="36">
        <v>16</v>
      </c>
      <c r="C3871" s="37" t="s">
        <v>8738</v>
      </c>
      <c r="D3871" s="5" t="s">
        <v>1124</v>
      </c>
      <c r="E3871" s="32" t="s">
        <v>62</v>
      </c>
      <c r="G3871"/>
      <c r="H3871"/>
    </row>
    <row r="3872" spans="1:8" x14ac:dyDescent="0.3">
      <c r="A3872" s="4" t="s">
        <v>1122</v>
      </c>
      <c r="B3872" s="36">
        <v>16</v>
      </c>
      <c r="C3872" s="37" t="s">
        <v>8738</v>
      </c>
      <c r="D3872" s="5" t="s">
        <v>1124</v>
      </c>
      <c r="E3872" s="32" t="s">
        <v>62</v>
      </c>
      <c r="G3872"/>
      <c r="H3872"/>
    </row>
    <row r="3873" spans="1:8" x14ac:dyDescent="0.3">
      <c r="A3873" s="4" t="s">
        <v>1122</v>
      </c>
      <c r="B3873" s="36">
        <v>16</v>
      </c>
      <c r="C3873" s="37" t="s">
        <v>8738</v>
      </c>
      <c r="D3873" s="5" t="s">
        <v>1124</v>
      </c>
      <c r="E3873" s="32" t="s">
        <v>62</v>
      </c>
      <c r="G3873"/>
      <c r="H3873"/>
    </row>
    <row r="3874" spans="1:8" x14ac:dyDescent="0.3">
      <c r="A3874" t="s">
        <v>7880</v>
      </c>
      <c r="B3874" s="36">
        <v>16</v>
      </c>
      <c r="C3874" s="37" t="s">
        <v>9058</v>
      </c>
      <c r="D3874" s="32" t="s">
        <v>9063</v>
      </c>
      <c r="E3874" s="32" t="s">
        <v>9049</v>
      </c>
      <c r="G3874"/>
      <c r="H3874"/>
    </row>
    <row r="3875" spans="1:8" x14ac:dyDescent="0.3">
      <c r="A3875" s="4" t="s">
        <v>1122</v>
      </c>
      <c r="B3875" s="36">
        <v>16</v>
      </c>
      <c r="C3875" s="37" t="s">
        <v>8738</v>
      </c>
      <c r="D3875" s="5" t="s">
        <v>1124</v>
      </c>
      <c r="E3875" s="32" t="s">
        <v>62</v>
      </c>
      <c r="G3875"/>
      <c r="H3875"/>
    </row>
    <row r="3876" spans="1:8" x14ac:dyDescent="0.3">
      <c r="A3876" s="4" t="s">
        <v>1122</v>
      </c>
      <c r="B3876" s="36">
        <v>16</v>
      </c>
      <c r="C3876" s="37" t="s">
        <v>8738</v>
      </c>
      <c r="D3876" s="5" t="s">
        <v>1124</v>
      </c>
      <c r="E3876" s="32" t="s">
        <v>62</v>
      </c>
      <c r="G3876"/>
      <c r="H3876"/>
    </row>
    <row r="3877" spans="1:8" x14ac:dyDescent="0.3">
      <c r="A3877" s="4" t="s">
        <v>1122</v>
      </c>
      <c r="B3877" s="36">
        <v>16</v>
      </c>
      <c r="C3877" s="37" t="s">
        <v>8738</v>
      </c>
      <c r="D3877" s="5" t="s">
        <v>1124</v>
      </c>
      <c r="E3877" s="32" t="s">
        <v>62</v>
      </c>
      <c r="G3877"/>
      <c r="H3877"/>
    </row>
    <row r="3878" spans="1:8" x14ac:dyDescent="0.3">
      <c r="A3878" s="4" t="s">
        <v>1122</v>
      </c>
      <c r="B3878" s="36">
        <v>16</v>
      </c>
      <c r="C3878" s="37" t="s">
        <v>8738</v>
      </c>
      <c r="D3878" s="5" t="s">
        <v>1124</v>
      </c>
      <c r="E3878" s="32" t="s">
        <v>62</v>
      </c>
      <c r="G3878"/>
      <c r="H3878"/>
    </row>
    <row r="3879" spans="1:8" x14ac:dyDescent="0.3">
      <c r="A3879" s="4" t="s">
        <v>1122</v>
      </c>
      <c r="B3879" s="36">
        <v>16</v>
      </c>
      <c r="C3879" s="37" t="s">
        <v>8738</v>
      </c>
      <c r="D3879" s="5" t="s">
        <v>1124</v>
      </c>
      <c r="E3879" s="32" t="s">
        <v>62</v>
      </c>
      <c r="G3879"/>
      <c r="H3879"/>
    </row>
    <row r="3880" spans="1:8" x14ac:dyDescent="0.3">
      <c r="A3880" s="4" t="s">
        <v>1122</v>
      </c>
      <c r="B3880" s="36">
        <v>16</v>
      </c>
      <c r="C3880" s="37" t="s">
        <v>8738</v>
      </c>
      <c r="D3880" s="5" t="s">
        <v>1124</v>
      </c>
      <c r="E3880" s="32" t="s">
        <v>62</v>
      </c>
      <c r="G3880"/>
      <c r="H3880"/>
    </row>
    <row r="3881" spans="1:8" x14ac:dyDescent="0.3">
      <c r="A3881" s="4" t="s">
        <v>1122</v>
      </c>
      <c r="B3881" s="36">
        <v>16</v>
      </c>
      <c r="C3881" s="37" t="s">
        <v>8738</v>
      </c>
      <c r="D3881" s="5" t="s">
        <v>1124</v>
      </c>
      <c r="E3881" s="32" t="s">
        <v>62</v>
      </c>
      <c r="G3881"/>
      <c r="H3881"/>
    </row>
    <row r="3882" spans="1:8" x14ac:dyDescent="0.3">
      <c r="A3882" s="4" t="s">
        <v>1122</v>
      </c>
      <c r="B3882" s="36">
        <v>16</v>
      </c>
      <c r="C3882" s="37" t="s">
        <v>8738</v>
      </c>
      <c r="D3882" s="5" t="s">
        <v>1124</v>
      </c>
      <c r="E3882" s="32" t="s">
        <v>62</v>
      </c>
      <c r="G3882"/>
      <c r="H3882"/>
    </row>
    <row r="3883" spans="1:8" x14ac:dyDescent="0.3">
      <c r="A3883" s="4" t="s">
        <v>1122</v>
      </c>
      <c r="B3883" s="36">
        <v>16</v>
      </c>
      <c r="C3883" s="37" t="s">
        <v>8738</v>
      </c>
      <c r="D3883" s="5" t="s">
        <v>1124</v>
      </c>
      <c r="E3883" s="32" t="s">
        <v>62</v>
      </c>
      <c r="G3883"/>
      <c r="H3883"/>
    </row>
    <row r="3884" spans="1:8" x14ac:dyDescent="0.3">
      <c r="A3884" s="4" t="s">
        <v>1122</v>
      </c>
      <c r="B3884" s="36">
        <v>16</v>
      </c>
      <c r="C3884" s="37" t="s">
        <v>8738</v>
      </c>
      <c r="D3884" s="5" t="s">
        <v>1124</v>
      </c>
      <c r="E3884" s="32" t="s">
        <v>62</v>
      </c>
      <c r="G3884"/>
      <c r="H3884"/>
    </row>
    <row r="3885" spans="1:8" x14ac:dyDescent="0.3">
      <c r="A3885" s="4" t="s">
        <v>1122</v>
      </c>
      <c r="B3885" s="36">
        <v>16</v>
      </c>
      <c r="C3885" s="37" t="s">
        <v>8738</v>
      </c>
      <c r="D3885" s="5" t="s">
        <v>1124</v>
      </c>
      <c r="E3885" s="32" t="s">
        <v>62</v>
      </c>
      <c r="G3885"/>
      <c r="H3885"/>
    </row>
    <row r="3886" spans="1:8" x14ac:dyDescent="0.3">
      <c r="A3886" t="s">
        <v>7880</v>
      </c>
      <c r="B3886" s="36">
        <v>16</v>
      </c>
      <c r="C3886" s="37" t="s">
        <v>8738</v>
      </c>
      <c r="D3886" s="5" t="s">
        <v>1124</v>
      </c>
      <c r="E3886" s="32" t="s">
        <v>62</v>
      </c>
      <c r="G3886"/>
      <c r="H3886"/>
    </row>
    <row r="3887" spans="1:8" x14ac:dyDescent="0.3">
      <c r="A3887" s="4" t="s">
        <v>1122</v>
      </c>
      <c r="B3887" s="36">
        <v>16</v>
      </c>
      <c r="C3887" s="37" t="s">
        <v>8738</v>
      </c>
      <c r="D3887" s="5" t="s">
        <v>1124</v>
      </c>
      <c r="E3887" s="32" t="s">
        <v>62</v>
      </c>
      <c r="G3887"/>
      <c r="H3887"/>
    </row>
    <row r="3888" spans="1:8" x14ac:dyDescent="0.3">
      <c r="A3888" s="4" t="s">
        <v>1122</v>
      </c>
      <c r="B3888" s="36">
        <v>16</v>
      </c>
      <c r="C3888" s="37" t="s">
        <v>8738</v>
      </c>
      <c r="D3888" s="5" t="s">
        <v>1124</v>
      </c>
      <c r="E3888" s="32" t="s">
        <v>62</v>
      </c>
      <c r="G3888"/>
      <c r="H3888"/>
    </row>
    <row r="3889" spans="1:8" x14ac:dyDescent="0.3">
      <c r="A3889" s="4" t="s">
        <v>1122</v>
      </c>
      <c r="B3889" s="36">
        <v>16</v>
      </c>
      <c r="C3889" s="37" t="s">
        <v>8738</v>
      </c>
      <c r="D3889" s="5" t="s">
        <v>1124</v>
      </c>
      <c r="E3889" s="32" t="s">
        <v>62</v>
      </c>
      <c r="G3889"/>
      <c r="H3889"/>
    </row>
    <row r="3890" spans="1:8" x14ac:dyDescent="0.3">
      <c r="A3890" s="4" t="s">
        <v>1122</v>
      </c>
      <c r="B3890" s="36">
        <v>16</v>
      </c>
      <c r="C3890" s="37" t="s">
        <v>8738</v>
      </c>
      <c r="D3890" s="5" t="s">
        <v>1124</v>
      </c>
      <c r="E3890" s="32" t="s">
        <v>62</v>
      </c>
      <c r="G3890"/>
      <c r="H3890"/>
    </row>
    <row r="3891" spans="1:8" x14ac:dyDescent="0.3">
      <c r="A3891" s="4" t="s">
        <v>1122</v>
      </c>
      <c r="B3891" s="36">
        <v>16</v>
      </c>
      <c r="C3891" s="37" t="s">
        <v>8738</v>
      </c>
      <c r="D3891" s="5" t="s">
        <v>1124</v>
      </c>
      <c r="E3891" s="32" t="s">
        <v>62</v>
      </c>
      <c r="G3891"/>
      <c r="H3891"/>
    </row>
    <row r="3892" spans="1:8" x14ac:dyDescent="0.3">
      <c r="A3892" s="4" t="s">
        <v>1122</v>
      </c>
      <c r="B3892" s="36">
        <v>16</v>
      </c>
      <c r="C3892" s="37" t="s">
        <v>8738</v>
      </c>
      <c r="D3892" s="5" t="s">
        <v>1124</v>
      </c>
      <c r="E3892" s="32" t="s">
        <v>62</v>
      </c>
      <c r="G3892"/>
      <c r="H3892"/>
    </row>
    <row r="3893" spans="1:8" x14ac:dyDescent="0.3">
      <c r="A3893" s="4" t="s">
        <v>1122</v>
      </c>
      <c r="B3893" s="36">
        <v>16</v>
      </c>
      <c r="C3893" s="37" t="s">
        <v>8738</v>
      </c>
      <c r="D3893" s="5" t="s">
        <v>1124</v>
      </c>
      <c r="E3893" s="32" t="s">
        <v>62</v>
      </c>
      <c r="G3893"/>
      <c r="H3893"/>
    </row>
    <row r="3894" spans="1:8" x14ac:dyDescent="0.3">
      <c r="A3894" s="4" t="s">
        <v>1122</v>
      </c>
      <c r="B3894" s="36">
        <v>16</v>
      </c>
      <c r="C3894" s="37" t="s">
        <v>8738</v>
      </c>
      <c r="D3894" s="5" t="s">
        <v>1124</v>
      </c>
      <c r="E3894" s="32" t="s">
        <v>62</v>
      </c>
      <c r="G3894"/>
      <c r="H3894"/>
    </row>
    <row r="3895" spans="1:8" x14ac:dyDescent="0.3">
      <c r="A3895" s="4" t="s">
        <v>1122</v>
      </c>
      <c r="B3895" s="36">
        <v>16</v>
      </c>
      <c r="C3895" s="37" t="s">
        <v>8738</v>
      </c>
      <c r="D3895" s="5" t="s">
        <v>1124</v>
      </c>
      <c r="E3895" s="32" t="s">
        <v>62</v>
      </c>
      <c r="G3895"/>
      <c r="H3895"/>
    </row>
    <row r="3896" spans="1:8" x14ac:dyDescent="0.3">
      <c r="A3896" s="4" t="s">
        <v>1122</v>
      </c>
      <c r="B3896" s="36">
        <v>16</v>
      </c>
      <c r="C3896" s="37" t="s">
        <v>8738</v>
      </c>
      <c r="D3896" s="5" t="s">
        <v>1124</v>
      </c>
      <c r="E3896" s="32" t="s">
        <v>62</v>
      </c>
      <c r="G3896"/>
      <c r="H3896"/>
    </row>
    <row r="3897" spans="1:8" x14ac:dyDescent="0.3">
      <c r="A3897" s="4" t="s">
        <v>1122</v>
      </c>
      <c r="B3897" s="36">
        <v>16</v>
      </c>
      <c r="C3897" s="37" t="s">
        <v>8738</v>
      </c>
      <c r="D3897" s="5" t="s">
        <v>1124</v>
      </c>
      <c r="E3897" s="32" t="s">
        <v>62</v>
      </c>
      <c r="G3897"/>
      <c r="H3897"/>
    </row>
    <row r="3898" spans="1:8" x14ac:dyDescent="0.3">
      <c r="A3898" s="4" t="s">
        <v>1122</v>
      </c>
      <c r="B3898" s="36">
        <v>16</v>
      </c>
      <c r="C3898" s="37" t="s">
        <v>8738</v>
      </c>
      <c r="D3898" s="5" t="s">
        <v>1124</v>
      </c>
      <c r="E3898" s="32" t="s">
        <v>62</v>
      </c>
      <c r="G3898"/>
      <c r="H3898"/>
    </row>
    <row r="3899" spans="1:8" x14ac:dyDescent="0.3">
      <c r="A3899" s="4" t="s">
        <v>1122</v>
      </c>
      <c r="B3899" s="36">
        <v>16</v>
      </c>
      <c r="C3899" s="37" t="s">
        <v>8738</v>
      </c>
      <c r="D3899" s="5" t="s">
        <v>1124</v>
      </c>
      <c r="E3899" s="32" t="s">
        <v>62</v>
      </c>
      <c r="G3899"/>
      <c r="H3899"/>
    </row>
    <row r="3900" spans="1:8" x14ac:dyDescent="0.3">
      <c r="A3900" s="4" t="s">
        <v>1122</v>
      </c>
      <c r="B3900" s="36">
        <v>16</v>
      </c>
      <c r="C3900" s="37" t="s">
        <v>8738</v>
      </c>
      <c r="D3900" s="5" t="s">
        <v>1124</v>
      </c>
      <c r="E3900" s="32" t="s">
        <v>62</v>
      </c>
      <c r="G3900"/>
      <c r="H3900"/>
    </row>
    <row r="3901" spans="1:8" x14ac:dyDescent="0.3">
      <c r="A3901" s="4" t="s">
        <v>1122</v>
      </c>
      <c r="B3901" s="36">
        <v>16</v>
      </c>
      <c r="C3901" s="37" t="s">
        <v>8738</v>
      </c>
      <c r="D3901" s="5" t="s">
        <v>1124</v>
      </c>
      <c r="E3901" s="32" t="s">
        <v>62</v>
      </c>
      <c r="G3901"/>
      <c r="H3901"/>
    </row>
    <row r="3902" spans="1:8" x14ac:dyDescent="0.3">
      <c r="A3902" s="4" t="s">
        <v>1122</v>
      </c>
      <c r="B3902" s="36">
        <v>16</v>
      </c>
      <c r="C3902" s="37" t="s">
        <v>8738</v>
      </c>
      <c r="D3902" s="5" t="s">
        <v>1124</v>
      </c>
      <c r="E3902" s="32" t="s">
        <v>62</v>
      </c>
      <c r="G3902"/>
      <c r="H3902"/>
    </row>
    <row r="3903" spans="1:8" x14ac:dyDescent="0.3">
      <c r="A3903" s="4" t="s">
        <v>1122</v>
      </c>
      <c r="B3903" s="36">
        <v>16</v>
      </c>
      <c r="C3903" s="37" t="s">
        <v>8738</v>
      </c>
      <c r="D3903" s="5" t="s">
        <v>1124</v>
      </c>
      <c r="E3903" s="32" t="s">
        <v>62</v>
      </c>
      <c r="G3903"/>
      <c r="H3903"/>
    </row>
    <row r="3904" spans="1:8" x14ac:dyDescent="0.3">
      <c r="A3904" s="4" t="s">
        <v>1122</v>
      </c>
      <c r="B3904" s="36">
        <v>16</v>
      </c>
      <c r="C3904" s="37" t="s">
        <v>8738</v>
      </c>
      <c r="D3904" s="5" t="s">
        <v>1124</v>
      </c>
      <c r="E3904" s="32" t="s">
        <v>62</v>
      </c>
      <c r="G3904"/>
      <c r="H3904"/>
    </row>
    <row r="3905" spans="1:8" x14ac:dyDescent="0.3">
      <c r="A3905" s="4" t="s">
        <v>1122</v>
      </c>
      <c r="B3905" s="36">
        <v>16</v>
      </c>
      <c r="C3905" s="37" t="s">
        <v>8738</v>
      </c>
      <c r="D3905" s="5" t="s">
        <v>1124</v>
      </c>
      <c r="E3905" s="32" t="s">
        <v>62</v>
      </c>
      <c r="G3905"/>
      <c r="H3905"/>
    </row>
    <row r="3906" spans="1:8" x14ac:dyDescent="0.3">
      <c r="A3906" t="s">
        <v>7880</v>
      </c>
      <c r="B3906" s="36">
        <v>16</v>
      </c>
      <c r="C3906" s="37" t="s">
        <v>9058</v>
      </c>
      <c r="D3906" s="32" t="s">
        <v>9071</v>
      </c>
      <c r="E3906" s="32" t="s">
        <v>9049</v>
      </c>
      <c r="G3906"/>
      <c r="H3906"/>
    </row>
    <row r="3907" spans="1:8" x14ac:dyDescent="0.3">
      <c r="A3907" s="4" t="s">
        <v>1122</v>
      </c>
      <c r="B3907" s="36">
        <v>16</v>
      </c>
      <c r="C3907" s="37" t="s">
        <v>8738</v>
      </c>
      <c r="D3907" s="5" t="s">
        <v>1124</v>
      </c>
      <c r="E3907" s="32" t="s">
        <v>62</v>
      </c>
      <c r="G3907"/>
      <c r="H3907"/>
    </row>
    <row r="3908" spans="1:8" x14ac:dyDescent="0.3">
      <c r="A3908" s="4" t="s">
        <v>1122</v>
      </c>
      <c r="B3908" s="36">
        <v>16</v>
      </c>
      <c r="C3908" s="37" t="s">
        <v>8738</v>
      </c>
      <c r="D3908" s="5" t="s">
        <v>1124</v>
      </c>
      <c r="E3908" s="32" t="s">
        <v>62</v>
      </c>
      <c r="G3908"/>
      <c r="H3908"/>
    </row>
    <row r="3909" spans="1:8" x14ac:dyDescent="0.3">
      <c r="A3909" s="4" t="s">
        <v>1122</v>
      </c>
      <c r="B3909" s="36">
        <v>16</v>
      </c>
      <c r="C3909" s="37" t="s">
        <v>8738</v>
      </c>
      <c r="D3909" s="5" t="s">
        <v>1124</v>
      </c>
      <c r="E3909" s="32" t="s">
        <v>62</v>
      </c>
      <c r="G3909"/>
      <c r="H3909"/>
    </row>
    <row r="3910" spans="1:8" x14ac:dyDescent="0.3">
      <c r="A3910" s="4" t="s">
        <v>1122</v>
      </c>
      <c r="B3910" s="36">
        <v>16</v>
      </c>
      <c r="C3910" s="37" t="s">
        <v>8738</v>
      </c>
      <c r="D3910" s="5" t="s">
        <v>1124</v>
      </c>
      <c r="E3910" s="32" t="s">
        <v>62</v>
      </c>
      <c r="G3910"/>
      <c r="H3910"/>
    </row>
    <row r="3911" spans="1:8" x14ac:dyDescent="0.3">
      <c r="A3911" s="4" t="s">
        <v>1122</v>
      </c>
      <c r="B3911" s="36">
        <v>16</v>
      </c>
      <c r="C3911" s="37" t="s">
        <v>8738</v>
      </c>
      <c r="D3911" s="5" t="s">
        <v>1124</v>
      </c>
      <c r="E3911" s="32" t="s">
        <v>62</v>
      </c>
      <c r="G3911"/>
      <c r="H3911"/>
    </row>
    <row r="3912" spans="1:8" x14ac:dyDescent="0.3">
      <c r="A3912" s="4" t="s">
        <v>1122</v>
      </c>
      <c r="B3912" s="36">
        <v>16</v>
      </c>
      <c r="C3912" s="37" t="s">
        <v>8738</v>
      </c>
      <c r="D3912" s="5" t="s">
        <v>1124</v>
      </c>
      <c r="E3912" s="32" t="s">
        <v>62</v>
      </c>
      <c r="G3912"/>
      <c r="H3912"/>
    </row>
    <row r="3913" spans="1:8" x14ac:dyDescent="0.3">
      <c r="A3913" s="4" t="s">
        <v>1122</v>
      </c>
      <c r="B3913" s="36">
        <v>16</v>
      </c>
      <c r="C3913" s="37" t="s">
        <v>8738</v>
      </c>
      <c r="D3913" s="5" t="s">
        <v>1124</v>
      </c>
      <c r="E3913" s="32" t="s">
        <v>62</v>
      </c>
      <c r="G3913"/>
      <c r="H3913"/>
    </row>
    <row r="3914" spans="1:8" x14ac:dyDescent="0.3">
      <c r="A3914" s="4" t="s">
        <v>1122</v>
      </c>
      <c r="B3914" s="36">
        <v>16</v>
      </c>
      <c r="C3914" s="37" t="s">
        <v>8738</v>
      </c>
      <c r="D3914" s="5" t="s">
        <v>1124</v>
      </c>
      <c r="E3914" s="32" t="s">
        <v>62</v>
      </c>
      <c r="G3914"/>
      <c r="H3914"/>
    </row>
    <row r="3915" spans="1:8" x14ac:dyDescent="0.3">
      <c r="A3915" s="4" t="s">
        <v>1122</v>
      </c>
      <c r="B3915" s="36">
        <v>16</v>
      </c>
      <c r="C3915" s="37" t="s">
        <v>8738</v>
      </c>
      <c r="D3915" s="5" t="s">
        <v>1124</v>
      </c>
      <c r="E3915" s="32" t="s">
        <v>62</v>
      </c>
      <c r="G3915"/>
      <c r="H3915"/>
    </row>
    <row r="3916" spans="1:8" x14ac:dyDescent="0.3">
      <c r="A3916" s="4" t="s">
        <v>1122</v>
      </c>
      <c r="B3916" s="36">
        <v>16</v>
      </c>
      <c r="C3916" s="37" t="s">
        <v>8738</v>
      </c>
      <c r="D3916" s="5" t="s">
        <v>1124</v>
      </c>
      <c r="E3916" s="32" t="s">
        <v>62</v>
      </c>
      <c r="G3916"/>
      <c r="H3916"/>
    </row>
    <row r="3917" spans="1:8" x14ac:dyDescent="0.3">
      <c r="A3917" s="4" t="s">
        <v>1122</v>
      </c>
      <c r="B3917" s="36">
        <v>16</v>
      </c>
      <c r="C3917" s="37" t="s">
        <v>8738</v>
      </c>
      <c r="D3917" s="5" t="s">
        <v>1124</v>
      </c>
      <c r="E3917" s="32" t="s">
        <v>62</v>
      </c>
      <c r="G3917"/>
      <c r="H3917"/>
    </row>
    <row r="3918" spans="1:8" x14ac:dyDescent="0.3">
      <c r="A3918" s="4" t="s">
        <v>1122</v>
      </c>
      <c r="B3918" s="36">
        <v>16</v>
      </c>
      <c r="C3918" s="37" t="s">
        <v>8738</v>
      </c>
      <c r="D3918" s="5" t="s">
        <v>1124</v>
      </c>
      <c r="E3918" s="32" t="s">
        <v>62</v>
      </c>
      <c r="G3918"/>
      <c r="H3918"/>
    </row>
    <row r="3919" spans="1:8" x14ac:dyDescent="0.3">
      <c r="A3919" s="4" t="s">
        <v>1122</v>
      </c>
      <c r="B3919" s="36">
        <v>16</v>
      </c>
      <c r="C3919" s="37" t="s">
        <v>8738</v>
      </c>
      <c r="D3919" s="5" t="s">
        <v>1124</v>
      </c>
      <c r="E3919" s="32" t="s">
        <v>62</v>
      </c>
      <c r="G3919"/>
      <c r="H3919"/>
    </row>
    <row r="3920" spans="1:8" x14ac:dyDescent="0.3">
      <c r="A3920" s="4" t="s">
        <v>1122</v>
      </c>
      <c r="B3920" s="36">
        <v>16</v>
      </c>
      <c r="C3920" s="37" t="s">
        <v>8738</v>
      </c>
      <c r="D3920" s="5" t="s">
        <v>1124</v>
      </c>
      <c r="E3920" s="32" t="s">
        <v>62</v>
      </c>
      <c r="G3920"/>
      <c r="H3920"/>
    </row>
    <row r="3921" spans="1:8" x14ac:dyDescent="0.3">
      <c r="A3921" s="4" t="s">
        <v>1122</v>
      </c>
      <c r="B3921" s="36">
        <v>16</v>
      </c>
      <c r="C3921" s="37" t="s">
        <v>8738</v>
      </c>
      <c r="D3921" s="5" t="s">
        <v>1124</v>
      </c>
      <c r="E3921" s="32" t="s">
        <v>62</v>
      </c>
      <c r="G3921"/>
      <c r="H3921"/>
    </row>
    <row r="3922" spans="1:8" x14ac:dyDescent="0.3">
      <c r="A3922" s="4" t="s">
        <v>1122</v>
      </c>
      <c r="B3922" s="36">
        <v>16</v>
      </c>
      <c r="C3922" s="37" t="s">
        <v>8738</v>
      </c>
      <c r="D3922" s="5" t="s">
        <v>1124</v>
      </c>
      <c r="E3922" s="32" t="s">
        <v>62</v>
      </c>
      <c r="G3922"/>
      <c r="H3922"/>
    </row>
    <row r="3923" spans="1:8" x14ac:dyDescent="0.3">
      <c r="A3923" s="4" t="s">
        <v>1122</v>
      </c>
      <c r="B3923" s="36">
        <v>16</v>
      </c>
      <c r="C3923" s="37" t="s">
        <v>8738</v>
      </c>
      <c r="D3923" s="5" t="s">
        <v>1124</v>
      </c>
      <c r="E3923" s="32" t="s">
        <v>62</v>
      </c>
      <c r="G3923"/>
      <c r="H3923"/>
    </row>
    <row r="3924" spans="1:8" x14ac:dyDescent="0.3">
      <c r="A3924" s="4" t="s">
        <v>1122</v>
      </c>
      <c r="B3924" s="36">
        <v>16</v>
      </c>
      <c r="C3924" s="37" t="s">
        <v>8738</v>
      </c>
      <c r="D3924" s="5" t="s">
        <v>1124</v>
      </c>
      <c r="E3924" s="32" t="s">
        <v>62</v>
      </c>
      <c r="G3924"/>
      <c r="H3924"/>
    </row>
    <row r="3925" spans="1:8" x14ac:dyDescent="0.3">
      <c r="A3925" s="4" t="s">
        <v>1122</v>
      </c>
      <c r="B3925" s="36">
        <v>16</v>
      </c>
      <c r="C3925" s="37" t="s">
        <v>8738</v>
      </c>
      <c r="D3925" s="5" t="s">
        <v>1124</v>
      </c>
      <c r="E3925" s="32" t="s">
        <v>62</v>
      </c>
      <c r="G3925"/>
      <c r="H3925"/>
    </row>
    <row r="3926" spans="1:8" x14ac:dyDescent="0.3">
      <c r="A3926" s="4" t="s">
        <v>1122</v>
      </c>
      <c r="B3926" s="36">
        <v>16</v>
      </c>
      <c r="C3926" s="37" t="s">
        <v>8738</v>
      </c>
      <c r="D3926" s="5" t="s">
        <v>1124</v>
      </c>
      <c r="E3926" s="32" t="s">
        <v>62</v>
      </c>
      <c r="G3926"/>
      <c r="H3926"/>
    </row>
    <row r="3927" spans="1:8" x14ac:dyDescent="0.3">
      <c r="A3927" s="4" t="s">
        <v>1122</v>
      </c>
      <c r="B3927" s="36">
        <v>16</v>
      </c>
      <c r="C3927" s="37" t="s">
        <v>8738</v>
      </c>
      <c r="D3927" s="5" t="s">
        <v>1124</v>
      </c>
      <c r="E3927" s="32" t="s">
        <v>62</v>
      </c>
      <c r="G3927"/>
      <c r="H3927"/>
    </row>
    <row r="3928" spans="1:8" x14ac:dyDescent="0.3">
      <c r="A3928" s="4" t="s">
        <v>1122</v>
      </c>
      <c r="B3928" s="36">
        <v>16</v>
      </c>
      <c r="C3928" s="37" t="s">
        <v>8738</v>
      </c>
      <c r="D3928" s="5" t="s">
        <v>1124</v>
      </c>
      <c r="E3928" s="32" t="s">
        <v>62</v>
      </c>
      <c r="G3928"/>
      <c r="H3928"/>
    </row>
    <row r="3929" spans="1:8" x14ac:dyDescent="0.3">
      <c r="A3929" s="4" t="s">
        <v>1122</v>
      </c>
      <c r="B3929" s="36">
        <v>16</v>
      </c>
      <c r="C3929" s="37" t="s">
        <v>8738</v>
      </c>
      <c r="D3929" s="5" t="s">
        <v>1124</v>
      </c>
      <c r="E3929" s="32" t="s">
        <v>62</v>
      </c>
      <c r="G3929"/>
      <c r="H3929"/>
    </row>
    <row r="3930" spans="1:8" x14ac:dyDescent="0.3">
      <c r="A3930" s="4" t="s">
        <v>1122</v>
      </c>
      <c r="B3930" s="36">
        <v>16</v>
      </c>
      <c r="C3930" s="37" t="s">
        <v>8738</v>
      </c>
      <c r="D3930" s="5" t="s">
        <v>1124</v>
      </c>
      <c r="E3930" s="32" t="s">
        <v>62</v>
      </c>
      <c r="G3930"/>
      <c r="H3930"/>
    </row>
    <row r="3931" spans="1:8" x14ac:dyDescent="0.3">
      <c r="A3931" t="s">
        <v>7880</v>
      </c>
      <c r="B3931" s="36">
        <v>16</v>
      </c>
      <c r="C3931" s="37" t="s">
        <v>8738</v>
      </c>
      <c r="D3931" s="5" t="s">
        <v>1124</v>
      </c>
      <c r="E3931" s="32" t="s">
        <v>62</v>
      </c>
      <c r="G3931"/>
      <c r="H3931"/>
    </row>
    <row r="3932" spans="1:8" x14ac:dyDescent="0.3">
      <c r="A3932" s="4" t="s">
        <v>1122</v>
      </c>
      <c r="B3932" s="36">
        <v>16</v>
      </c>
      <c r="C3932" s="37" t="s">
        <v>8738</v>
      </c>
      <c r="D3932" s="5" t="s">
        <v>1124</v>
      </c>
      <c r="E3932" s="32" t="s">
        <v>62</v>
      </c>
      <c r="G3932"/>
      <c r="H3932"/>
    </row>
    <row r="3933" spans="1:8" x14ac:dyDescent="0.3">
      <c r="A3933" s="4" t="s">
        <v>1122</v>
      </c>
      <c r="B3933" s="36">
        <v>16</v>
      </c>
      <c r="C3933" s="37" t="s">
        <v>8738</v>
      </c>
      <c r="D3933" s="5" t="s">
        <v>1124</v>
      </c>
      <c r="E3933" s="32" t="s">
        <v>62</v>
      </c>
      <c r="G3933"/>
      <c r="H3933"/>
    </row>
    <row r="3934" spans="1:8" x14ac:dyDescent="0.3">
      <c r="A3934" s="4" t="s">
        <v>1122</v>
      </c>
      <c r="B3934" s="36">
        <v>16</v>
      </c>
      <c r="C3934" s="37" t="s">
        <v>8738</v>
      </c>
      <c r="D3934" s="5" t="s">
        <v>1124</v>
      </c>
      <c r="E3934" s="32" t="s">
        <v>62</v>
      </c>
      <c r="G3934"/>
      <c r="H3934"/>
    </row>
    <row r="3935" spans="1:8" x14ac:dyDescent="0.3">
      <c r="A3935" s="4" t="s">
        <v>1122</v>
      </c>
      <c r="B3935" s="36">
        <v>16</v>
      </c>
      <c r="C3935" s="37" t="s">
        <v>8738</v>
      </c>
      <c r="D3935" s="5" t="s">
        <v>1124</v>
      </c>
      <c r="E3935" s="32" t="s">
        <v>62</v>
      </c>
      <c r="G3935"/>
      <c r="H3935"/>
    </row>
    <row r="3936" spans="1:8" x14ac:dyDescent="0.3">
      <c r="A3936" s="4" t="s">
        <v>1122</v>
      </c>
      <c r="B3936" s="36">
        <v>16</v>
      </c>
      <c r="C3936" s="37" t="s">
        <v>8738</v>
      </c>
      <c r="D3936" s="5" t="s">
        <v>1124</v>
      </c>
      <c r="E3936" s="32" t="s">
        <v>62</v>
      </c>
      <c r="G3936"/>
      <c r="H3936"/>
    </row>
    <row r="3937" spans="1:8" x14ac:dyDescent="0.3">
      <c r="A3937" s="4" t="s">
        <v>1122</v>
      </c>
      <c r="B3937" s="36">
        <v>16</v>
      </c>
      <c r="C3937" s="37" t="s">
        <v>8738</v>
      </c>
      <c r="D3937" s="5" t="s">
        <v>1124</v>
      </c>
      <c r="E3937" s="32" t="s">
        <v>62</v>
      </c>
      <c r="G3937"/>
      <c r="H3937"/>
    </row>
    <row r="3938" spans="1:8" x14ac:dyDescent="0.3">
      <c r="A3938" s="4" t="s">
        <v>1122</v>
      </c>
      <c r="B3938" s="36">
        <v>16</v>
      </c>
      <c r="C3938" s="37" t="s">
        <v>8738</v>
      </c>
      <c r="D3938" s="5" t="s">
        <v>1124</v>
      </c>
      <c r="E3938" s="32" t="s">
        <v>62</v>
      </c>
      <c r="G3938"/>
      <c r="H3938"/>
    </row>
    <row r="3939" spans="1:8" x14ac:dyDescent="0.3">
      <c r="A3939" s="4" t="s">
        <v>1122</v>
      </c>
      <c r="B3939" s="36">
        <v>16</v>
      </c>
      <c r="C3939" s="37" t="s">
        <v>8738</v>
      </c>
      <c r="D3939" s="5" t="s">
        <v>1124</v>
      </c>
      <c r="E3939" s="32" t="s">
        <v>62</v>
      </c>
      <c r="G3939"/>
      <c r="H3939"/>
    </row>
    <row r="3940" spans="1:8" x14ac:dyDescent="0.3">
      <c r="A3940" s="4" t="s">
        <v>1122</v>
      </c>
      <c r="B3940" s="36">
        <v>16</v>
      </c>
      <c r="C3940" s="37" t="s">
        <v>8738</v>
      </c>
      <c r="D3940" s="5" t="s">
        <v>1124</v>
      </c>
      <c r="E3940" s="32" t="s">
        <v>62</v>
      </c>
      <c r="G3940"/>
      <c r="H3940"/>
    </row>
    <row r="3941" spans="1:8" x14ac:dyDescent="0.3">
      <c r="A3941" s="4" t="s">
        <v>1122</v>
      </c>
      <c r="B3941" s="36">
        <v>16</v>
      </c>
      <c r="C3941" s="37" t="s">
        <v>8738</v>
      </c>
      <c r="D3941" s="5" t="s">
        <v>1124</v>
      </c>
      <c r="E3941" s="32" t="s">
        <v>62</v>
      </c>
      <c r="G3941"/>
      <c r="H3941"/>
    </row>
    <row r="3942" spans="1:8" x14ac:dyDescent="0.3">
      <c r="A3942" s="4" t="s">
        <v>1122</v>
      </c>
      <c r="B3942" s="36">
        <v>16</v>
      </c>
      <c r="C3942" s="37" t="s">
        <v>8738</v>
      </c>
      <c r="D3942" s="5" t="s">
        <v>1124</v>
      </c>
      <c r="E3942" s="32" t="s">
        <v>62</v>
      </c>
      <c r="G3942"/>
      <c r="H3942"/>
    </row>
    <row r="3943" spans="1:8" x14ac:dyDescent="0.3">
      <c r="A3943" s="4" t="s">
        <v>1122</v>
      </c>
      <c r="B3943" s="36">
        <v>16</v>
      </c>
      <c r="C3943" s="37" t="s">
        <v>8738</v>
      </c>
      <c r="D3943" s="5" t="s">
        <v>1124</v>
      </c>
      <c r="E3943" s="32" t="s">
        <v>62</v>
      </c>
      <c r="G3943"/>
      <c r="H3943"/>
    </row>
    <row r="3944" spans="1:8" x14ac:dyDescent="0.3">
      <c r="A3944" s="4" t="s">
        <v>1122</v>
      </c>
      <c r="B3944" s="36">
        <v>16</v>
      </c>
      <c r="C3944" s="37" t="s">
        <v>8738</v>
      </c>
      <c r="D3944" s="5" t="s">
        <v>1124</v>
      </c>
      <c r="E3944" s="32" t="s">
        <v>62</v>
      </c>
      <c r="G3944"/>
      <c r="H3944"/>
    </row>
    <row r="3945" spans="1:8" x14ac:dyDescent="0.3">
      <c r="A3945" s="4" t="s">
        <v>1122</v>
      </c>
      <c r="B3945" s="36">
        <v>16</v>
      </c>
      <c r="C3945" s="37" t="s">
        <v>8738</v>
      </c>
      <c r="D3945" s="5" t="s">
        <v>1124</v>
      </c>
      <c r="E3945" s="32" t="s">
        <v>62</v>
      </c>
      <c r="G3945"/>
      <c r="H3945"/>
    </row>
    <row r="3946" spans="1:8" x14ac:dyDescent="0.3">
      <c r="A3946" s="4" t="s">
        <v>1122</v>
      </c>
      <c r="B3946" s="36">
        <v>16</v>
      </c>
      <c r="C3946" s="37" t="s">
        <v>8738</v>
      </c>
      <c r="D3946" s="5" t="s">
        <v>1124</v>
      </c>
      <c r="E3946" s="32" t="s">
        <v>62</v>
      </c>
      <c r="G3946"/>
      <c r="H3946"/>
    </row>
    <row r="3947" spans="1:8" x14ac:dyDescent="0.3">
      <c r="A3947" s="4" t="s">
        <v>1122</v>
      </c>
      <c r="B3947" s="36">
        <v>16</v>
      </c>
      <c r="C3947" s="37" t="s">
        <v>8738</v>
      </c>
      <c r="D3947" s="5" t="s">
        <v>1124</v>
      </c>
      <c r="E3947" s="32" t="s">
        <v>62</v>
      </c>
      <c r="G3947"/>
      <c r="H3947"/>
    </row>
    <row r="3948" spans="1:8" x14ac:dyDescent="0.3">
      <c r="A3948" s="4" t="s">
        <v>1122</v>
      </c>
      <c r="B3948" s="36">
        <v>16</v>
      </c>
      <c r="C3948" s="37" t="s">
        <v>8738</v>
      </c>
      <c r="D3948" s="5" t="s">
        <v>1124</v>
      </c>
      <c r="E3948" s="32" t="s">
        <v>62</v>
      </c>
      <c r="G3948"/>
      <c r="H3948"/>
    </row>
    <row r="3949" spans="1:8" x14ac:dyDescent="0.3">
      <c r="A3949" s="4" t="s">
        <v>1122</v>
      </c>
      <c r="B3949" s="36">
        <v>16</v>
      </c>
      <c r="C3949" s="37" t="s">
        <v>8738</v>
      </c>
      <c r="D3949" s="5" t="s">
        <v>1124</v>
      </c>
      <c r="E3949" s="32" t="s">
        <v>62</v>
      </c>
      <c r="G3949"/>
      <c r="H3949"/>
    </row>
    <row r="3950" spans="1:8" x14ac:dyDescent="0.3">
      <c r="A3950" s="4" t="s">
        <v>1122</v>
      </c>
      <c r="B3950" s="36">
        <v>16</v>
      </c>
      <c r="C3950" s="37" t="s">
        <v>8738</v>
      </c>
      <c r="D3950" s="5" t="s">
        <v>1124</v>
      </c>
      <c r="E3950" s="32" t="s">
        <v>62</v>
      </c>
      <c r="G3950"/>
      <c r="H3950"/>
    </row>
    <row r="3951" spans="1:8" x14ac:dyDescent="0.3">
      <c r="A3951" s="4" t="s">
        <v>1122</v>
      </c>
      <c r="B3951" s="36">
        <v>16</v>
      </c>
      <c r="C3951" s="37" t="s">
        <v>8738</v>
      </c>
      <c r="D3951" s="5" t="s">
        <v>1124</v>
      </c>
      <c r="E3951" s="32" t="s">
        <v>62</v>
      </c>
      <c r="G3951"/>
      <c r="H3951"/>
    </row>
    <row r="3952" spans="1:8" x14ac:dyDescent="0.3">
      <c r="A3952" s="4" t="s">
        <v>1122</v>
      </c>
      <c r="B3952" s="36">
        <v>16</v>
      </c>
      <c r="C3952" s="37" t="s">
        <v>8738</v>
      </c>
      <c r="D3952" s="5" t="s">
        <v>1124</v>
      </c>
      <c r="E3952" s="32" t="s">
        <v>62</v>
      </c>
      <c r="G3952"/>
      <c r="H3952"/>
    </row>
    <row r="3953" spans="1:8" x14ac:dyDescent="0.3">
      <c r="A3953" s="4" t="s">
        <v>1122</v>
      </c>
      <c r="B3953" s="36">
        <v>16</v>
      </c>
      <c r="C3953" s="37" t="s">
        <v>8738</v>
      </c>
      <c r="D3953" s="5" t="s">
        <v>1124</v>
      </c>
      <c r="E3953" s="32" t="s">
        <v>62</v>
      </c>
      <c r="G3953"/>
      <c r="H3953"/>
    </row>
    <row r="3954" spans="1:8" x14ac:dyDescent="0.3">
      <c r="A3954" s="4" t="s">
        <v>1122</v>
      </c>
      <c r="B3954" s="36">
        <v>16</v>
      </c>
      <c r="C3954" s="37" t="s">
        <v>8738</v>
      </c>
      <c r="D3954" s="5" t="s">
        <v>1124</v>
      </c>
      <c r="E3954" s="32" t="s">
        <v>62</v>
      </c>
      <c r="G3954"/>
      <c r="H3954"/>
    </row>
    <row r="3955" spans="1:8" x14ac:dyDescent="0.3">
      <c r="A3955" s="4" t="s">
        <v>1122</v>
      </c>
      <c r="B3955" s="36">
        <v>16</v>
      </c>
      <c r="C3955" s="37" t="s">
        <v>8738</v>
      </c>
      <c r="D3955" s="5" t="s">
        <v>1124</v>
      </c>
      <c r="E3955" s="32" t="s">
        <v>62</v>
      </c>
      <c r="G3955"/>
      <c r="H3955"/>
    </row>
    <row r="3956" spans="1:8" x14ac:dyDescent="0.3">
      <c r="A3956" s="4" t="s">
        <v>1122</v>
      </c>
      <c r="B3956" s="36">
        <v>16</v>
      </c>
      <c r="C3956" s="37" t="s">
        <v>8738</v>
      </c>
      <c r="D3956" s="5" t="s">
        <v>1124</v>
      </c>
      <c r="E3956" s="32" t="s">
        <v>62</v>
      </c>
      <c r="G3956"/>
      <c r="H3956"/>
    </row>
    <row r="3957" spans="1:8" x14ac:dyDescent="0.3">
      <c r="A3957" s="4" t="s">
        <v>1122</v>
      </c>
      <c r="B3957" s="36">
        <v>16</v>
      </c>
      <c r="C3957" s="37" t="s">
        <v>8738</v>
      </c>
      <c r="D3957" s="5" t="s">
        <v>1124</v>
      </c>
      <c r="E3957" s="32" t="s">
        <v>62</v>
      </c>
      <c r="G3957"/>
      <c r="H3957"/>
    </row>
    <row r="3958" spans="1:8" x14ac:dyDescent="0.3">
      <c r="A3958" s="4" t="s">
        <v>1122</v>
      </c>
      <c r="B3958" s="36">
        <v>16</v>
      </c>
      <c r="C3958" s="37" t="s">
        <v>8738</v>
      </c>
      <c r="D3958" s="5" t="s">
        <v>1124</v>
      </c>
      <c r="E3958" s="32" t="s">
        <v>62</v>
      </c>
      <c r="G3958"/>
      <c r="H3958"/>
    </row>
    <row r="3959" spans="1:8" x14ac:dyDescent="0.3">
      <c r="A3959" s="4" t="s">
        <v>1122</v>
      </c>
      <c r="B3959" s="36">
        <v>16</v>
      </c>
      <c r="C3959" s="37" t="s">
        <v>8738</v>
      </c>
      <c r="D3959" s="5" t="s">
        <v>1124</v>
      </c>
      <c r="E3959" s="32" t="s">
        <v>62</v>
      </c>
      <c r="G3959"/>
      <c r="H3959"/>
    </row>
    <row r="3960" spans="1:8" x14ac:dyDescent="0.3">
      <c r="A3960" s="4" t="s">
        <v>1122</v>
      </c>
      <c r="B3960" s="36">
        <v>16</v>
      </c>
      <c r="C3960" s="37" t="s">
        <v>8738</v>
      </c>
      <c r="D3960" s="5" t="s">
        <v>1124</v>
      </c>
      <c r="E3960" s="32" t="s">
        <v>62</v>
      </c>
      <c r="G3960"/>
      <c r="H3960"/>
    </row>
    <row r="3961" spans="1:8" x14ac:dyDescent="0.3">
      <c r="A3961" s="4" t="s">
        <v>1122</v>
      </c>
      <c r="B3961" s="36">
        <v>16</v>
      </c>
      <c r="C3961" s="37" t="s">
        <v>8738</v>
      </c>
      <c r="D3961" s="5" t="s">
        <v>1124</v>
      </c>
      <c r="E3961" s="32" t="s">
        <v>62</v>
      </c>
      <c r="G3961"/>
      <c r="H3961"/>
    </row>
    <row r="3962" spans="1:8" x14ac:dyDescent="0.3">
      <c r="A3962" s="4" t="s">
        <v>1122</v>
      </c>
      <c r="B3962" s="36">
        <v>16</v>
      </c>
      <c r="C3962" s="37" t="s">
        <v>8738</v>
      </c>
      <c r="D3962" s="5" t="s">
        <v>1124</v>
      </c>
      <c r="E3962" s="32" t="s">
        <v>62</v>
      </c>
      <c r="G3962"/>
      <c r="H3962"/>
    </row>
    <row r="3963" spans="1:8" x14ac:dyDescent="0.3">
      <c r="A3963" s="4" t="s">
        <v>1122</v>
      </c>
      <c r="B3963" s="36">
        <v>16</v>
      </c>
      <c r="C3963" s="37" t="s">
        <v>8738</v>
      </c>
      <c r="D3963" s="5" t="s">
        <v>1124</v>
      </c>
      <c r="E3963" s="32" t="s">
        <v>62</v>
      </c>
      <c r="G3963"/>
      <c r="H3963"/>
    </row>
    <row r="3964" spans="1:8" x14ac:dyDescent="0.3">
      <c r="A3964" s="4" t="s">
        <v>1122</v>
      </c>
      <c r="B3964" s="36">
        <v>16</v>
      </c>
      <c r="C3964" s="37" t="s">
        <v>8738</v>
      </c>
      <c r="D3964" s="5" t="s">
        <v>1124</v>
      </c>
      <c r="E3964" s="32" t="s">
        <v>62</v>
      </c>
      <c r="G3964"/>
      <c r="H3964"/>
    </row>
    <row r="3965" spans="1:8" x14ac:dyDescent="0.3">
      <c r="A3965" s="4" t="s">
        <v>1122</v>
      </c>
      <c r="B3965" s="36">
        <v>16</v>
      </c>
      <c r="C3965" s="37" t="s">
        <v>8738</v>
      </c>
      <c r="D3965" s="5" t="s">
        <v>1124</v>
      </c>
      <c r="E3965" s="32" t="s">
        <v>62</v>
      </c>
      <c r="G3965"/>
      <c r="H3965"/>
    </row>
    <row r="3966" spans="1:8" x14ac:dyDescent="0.3">
      <c r="A3966" s="4" t="s">
        <v>1122</v>
      </c>
      <c r="B3966" s="36">
        <v>16</v>
      </c>
      <c r="C3966" s="37" t="s">
        <v>8738</v>
      </c>
      <c r="D3966" s="5" t="s">
        <v>1124</v>
      </c>
      <c r="E3966" s="32" t="s">
        <v>62</v>
      </c>
      <c r="G3966"/>
      <c r="H3966"/>
    </row>
    <row r="3967" spans="1:8" x14ac:dyDescent="0.3">
      <c r="A3967" s="4" t="s">
        <v>1122</v>
      </c>
      <c r="B3967" s="36">
        <v>16</v>
      </c>
      <c r="C3967" s="37" t="s">
        <v>8738</v>
      </c>
      <c r="D3967" s="5" t="s">
        <v>1124</v>
      </c>
      <c r="E3967" s="32" t="s">
        <v>62</v>
      </c>
      <c r="G3967"/>
      <c r="H3967"/>
    </row>
    <row r="3968" spans="1:8" x14ac:dyDescent="0.3">
      <c r="A3968" s="4" t="s">
        <v>1122</v>
      </c>
      <c r="B3968" s="36">
        <v>16</v>
      </c>
      <c r="C3968" s="37" t="s">
        <v>8738</v>
      </c>
      <c r="D3968" s="5" t="s">
        <v>1124</v>
      </c>
      <c r="E3968" s="32" t="s">
        <v>62</v>
      </c>
      <c r="G3968"/>
      <c r="H3968"/>
    </row>
    <row r="3969" spans="1:8" x14ac:dyDescent="0.3">
      <c r="A3969" s="4" t="s">
        <v>1122</v>
      </c>
      <c r="B3969" s="36">
        <v>16</v>
      </c>
      <c r="C3969" s="37" t="s">
        <v>8738</v>
      </c>
      <c r="D3969" s="5" t="s">
        <v>1124</v>
      </c>
      <c r="E3969" s="32" t="s">
        <v>62</v>
      </c>
      <c r="G3969"/>
      <c r="H3969"/>
    </row>
    <row r="3970" spans="1:8" x14ac:dyDescent="0.3">
      <c r="A3970" s="4" t="s">
        <v>1122</v>
      </c>
      <c r="B3970" s="36">
        <v>16</v>
      </c>
      <c r="C3970" s="37" t="s">
        <v>8738</v>
      </c>
      <c r="D3970" s="5" t="s">
        <v>1124</v>
      </c>
      <c r="E3970" s="32" t="s">
        <v>62</v>
      </c>
      <c r="G3970"/>
      <c r="H3970"/>
    </row>
    <row r="3971" spans="1:8" x14ac:dyDescent="0.3">
      <c r="A3971" s="4" t="s">
        <v>1122</v>
      </c>
      <c r="B3971" s="36">
        <v>16</v>
      </c>
      <c r="C3971" s="37" t="s">
        <v>8738</v>
      </c>
      <c r="D3971" s="5" t="s">
        <v>1124</v>
      </c>
      <c r="E3971" s="32" t="s">
        <v>62</v>
      </c>
      <c r="G3971"/>
      <c r="H3971"/>
    </row>
    <row r="3972" spans="1:8" x14ac:dyDescent="0.3">
      <c r="A3972" s="4" t="s">
        <v>1122</v>
      </c>
      <c r="B3972" s="36">
        <v>16</v>
      </c>
      <c r="C3972" s="37" t="s">
        <v>8738</v>
      </c>
      <c r="D3972" s="5" t="s">
        <v>1124</v>
      </c>
      <c r="E3972" s="32" t="s">
        <v>62</v>
      </c>
      <c r="G3972"/>
      <c r="H3972"/>
    </row>
    <row r="3973" spans="1:8" x14ac:dyDescent="0.3">
      <c r="A3973" s="4" t="s">
        <v>1122</v>
      </c>
      <c r="B3973" s="36">
        <v>16</v>
      </c>
      <c r="C3973" s="37" t="s">
        <v>8738</v>
      </c>
      <c r="D3973" s="5" t="s">
        <v>1124</v>
      </c>
      <c r="E3973" s="32" t="s">
        <v>62</v>
      </c>
      <c r="G3973"/>
      <c r="H3973"/>
    </row>
    <row r="3974" spans="1:8" x14ac:dyDescent="0.3">
      <c r="A3974" s="4" t="s">
        <v>1122</v>
      </c>
      <c r="B3974" s="36">
        <v>16</v>
      </c>
      <c r="C3974" s="37" t="s">
        <v>8738</v>
      </c>
      <c r="D3974" s="5" t="s">
        <v>1124</v>
      </c>
      <c r="E3974" s="32" t="s">
        <v>62</v>
      </c>
      <c r="G3974"/>
      <c r="H3974"/>
    </row>
    <row r="3975" spans="1:8" x14ac:dyDescent="0.3">
      <c r="A3975" s="4" t="s">
        <v>1122</v>
      </c>
      <c r="B3975" s="36">
        <v>16</v>
      </c>
      <c r="C3975" s="37" t="s">
        <v>8738</v>
      </c>
      <c r="D3975" s="5" t="s">
        <v>1124</v>
      </c>
      <c r="E3975" s="32" t="s">
        <v>62</v>
      </c>
      <c r="G3975"/>
      <c r="H3975"/>
    </row>
    <row r="3976" spans="1:8" x14ac:dyDescent="0.3">
      <c r="A3976" s="4" t="s">
        <v>1122</v>
      </c>
      <c r="B3976" s="36">
        <v>16</v>
      </c>
      <c r="C3976" s="37" t="s">
        <v>8738</v>
      </c>
      <c r="D3976" s="5" t="s">
        <v>1124</v>
      </c>
      <c r="E3976" s="32" t="s">
        <v>62</v>
      </c>
      <c r="G3976"/>
      <c r="H3976"/>
    </row>
    <row r="3977" spans="1:8" x14ac:dyDescent="0.3">
      <c r="A3977" s="4" t="s">
        <v>1122</v>
      </c>
      <c r="B3977" s="36">
        <v>16</v>
      </c>
      <c r="C3977" s="37" t="s">
        <v>8738</v>
      </c>
      <c r="D3977" s="5" t="s">
        <v>1124</v>
      </c>
      <c r="E3977" s="32" t="s">
        <v>62</v>
      </c>
      <c r="G3977"/>
      <c r="H3977"/>
    </row>
    <row r="3978" spans="1:8" x14ac:dyDescent="0.3">
      <c r="A3978" s="4" t="s">
        <v>1122</v>
      </c>
      <c r="B3978" s="36">
        <v>16</v>
      </c>
      <c r="C3978" s="37" t="s">
        <v>8738</v>
      </c>
      <c r="D3978" s="5" t="s">
        <v>1124</v>
      </c>
      <c r="E3978" s="32" t="s">
        <v>62</v>
      </c>
      <c r="G3978"/>
      <c r="H3978"/>
    </row>
    <row r="3979" spans="1:8" x14ac:dyDescent="0.3">
      <c r="A3979" s="4" t="s">
        <v>1122</v>
      </c>
      <c r="B3979" s="36">
        <v>16</v>
      </c>
      <c r="C3979" s="37" t="s">
        <v>8738</v>
      </c>
      <c r="D3979" s="5" t="s">
        <v>1124</v>
      </c>
      <c r="E3979" s="32" t="s">
        <v>62</v>
      </c>
      <c r="G3979"/>
      <c r="H3979"/>
    </row>
    <row r="3980" spans="1:8" x14ac:dyDescent="0.3">
      <c r="A3980" s="4" t="s">
        <v>1122</v>
      </c>
      <c r="B3980" s="36">
        <v>16</v>
      </c>
      <c r="C3980" s="37" t="s">
        <v>8738</v>
      </c>
      <c r="D3980" s="5" t="s">
        <v>1124</v>
      </c>
      <c r="E3980" s="32" t="s">
        <v>62</v>
      </c>
      <c r="G3980"/>
      <c r="H3980"/>
    </row>
    <row r="3981" spans="1:8" x14ac:dyDescent="0.3">
      <c r="A3981" s="4" t="s">
        <v>1122</v>
      </c>
      <c r="B3981" s="36">
        <v>16</v>
      </c>
      <c r="C3981" s="37" t="s">
        <v>8738</v>
      </c>
      <c r="D3981" s="5" t="s">
        <v>1124</v>
      </c>
      <c r="E3981" s="32" t="s">
        <v>62</v>
      </c>
      <c r="G3981"/>
      <c r="H3981"/>
    </row>
    <row r="3982" spans="1:8" x14ac:dyDescent="0.3">
      <c r="A3982" s="4" t="s">
        <v>1122</v>
      </c>
      <c r="B3982" s="36">
        <v>16</v>
      </c>
      <c r="C3982" s="37" t="s">
        <v>8738</v>
      </c>
      <c r="D3982" s="5" t="s">
        <v>1124</v>
      </c>
      <c r="E3982" s="32" t="s">
        <v>62</v>
      </c>
      <c r="G3982"/>
      <c r="H3982"/>
    </row>
    <row r="3983" spans="1:8" x14ac:dyDescent="0.3">
      <c r="A3983" s="4" t="s">
        <v>1122</v>
      </c>
      <c r="B3983" s="36">
        <v>16</v>
      </c>
      <c r="C3983" s="37" t="s">
        <v>8738</v>
      </c>
      <c r="D3983" s="5" t="s">
        <v>1124</v>
      </c>
      <c r="E3983" s="32" t="s">
        <v>62</v>
      </c>
      <c r="G3983"/>
      <c r="H3983"/>
    </row>
    <row r="3984" spans="1:8" x14ac:dyDescent="0.3">
      <c r="A3984" s="4" t="s">
        <v>1122</v>
      </c>
      <c r="B3984" s="36">
        <v>16</v>
      </c>
      <c r="C3984" s="37" t="s">
        <v>8738</v>
      </c>
      <c r="D3984" s="5" t="s">
        <v>7975</v>
      </c>
      <c r="E3984" s="32" t="s">
        <v>28</v>
      </c>
      <c r="G3984"/>
      <c r="H3984"/>
    </row>
    <row r="3985" spans="1:8" x14ac:dyDescent="0.3">
      <c r="A3985" s="4" t="s">
        <v>1122</v>
      </c>
      <c r="B3985" s="36">
        <v>16</v>
      </c>
      <c r="C3985" s="37" t="s">
        <v>8738</v>
      </c>
      <c r="D3985" s="5" t="s">
        <v>1124</v>
      </c>
      <c r="E3985" s="32" t="s">
        <v>62</v>
      </c>
      <c r="G3985"/>
      <c r="H3985"/>
    </row>
    <row r="3986" spans="1:8" x14ac:dyDescent="0.3">
      <c r="A3986" s="4" t="s">
        <v>1122</v>
      </c>
      <c r="B3986" s="36">
        <v>16</v>
      </c>
      <c r="C3986" s="37" t="s">
        <v>8738</v>
      </c>
      <c r="D3986" s="5" t="s">
        <v>7975</v>
      </c>
      <c r="E3986" s="32" t="s">
        <v>28</v>
      </c>
      <c r="G3986"/>
      <c r="H3986"/>
    </row>
    <row r="3987" spans="1:8" x14ac:dyDescent="0.3">
      <c r="A3987" s="4" t="s">
        <v>1122</v>
      </c>
      <c r="B3987" s="36">
        <v>16</v>
      </c>
      <c r="C3987" s="37" t="s">
        <v>8738</v>
      </c>
      <c r="D3987" s="5" t="s">
        <v>1124</v>
      </c>
      <c r="E3987" s="32" t="s">
        <v>62</v>
      </c>
      <c r="G3987"/>
      <c r="H3987"/>
    </row>
    <row r="3988" spans="1:8" x14ac:dyDescent="0.3">
      <c r="A3988" s="4" t="s">
        <v>1122</v>
      </c>
      <c r="B3988" s="36">
        <v>16</v>
      </c>
      <c r="C3988" s="37" t="s">
        <v>8738</v>
      </c>
      <c r="D3988" s="5" t="s">
        <v>1124</v>
      </c>
      <c r="E3988" s="32" t="s">
        <v>62</v>
      </c>
      <c r="G3988"/>
      <c r="H3988"/>
    </row>
    <row r="3989" spans="1:8" x14ac:dyDescent="0.3">
      <c r="A3989" t="s">
        <v>7880</v>
      </c>
      <c r="B3989" s="36">
        <v>16</v>
      </c>
      <c r="C3989" s="37" t="s">
        <v>9058</v>
      </c>
      <c r="D3989" s="32" t="s">
        <v>9088</v>
      </c>
      <c r="E3989" s="32" t="s">
        <v>9049</v>
      </c>
      <c r="G3989"/>
      <c r="H3989"/>
    </row>
    <row r="3990" spans="1:8" x14ac:dyDescent="0.3">
      <c r="A3990" s="4" t="s">
        <v>1122</v>
      </c>
      <c r="B3990" s="36">
        <v>16</v>
      </c>
      <c r="C3990" s="37" t="s">
        <v>8738</v>
      </c>
      <c r="D3990" s="5" t="s">
        <v>1124</v>
      </c>
      <c r="E3990" s="32" t="s">
        <v>62</v>
      </c>
      <c r="G3990"/>
      <c r="H3990"/>
    </row>
    <row r="3991" spans="1:8" x14ac:dyDescent="0.3">
      <c r="A3991" s="4" t="s">
        <v>1122</v>
      </c>
      <c r="B3991" s="36">
        <v>16</v>
      </c>
      <c r="C3991" s="37" t="s">
        <v>8738</v>
      </c>
      <c r="D3991" s="5" t="s">
        <v>1124</v>
      </c>
      <c r="E3991" s="32" t="s">
        <v>62</v>
      </c>
      <c r="G3991"/>
      <c r="H3991"/>
    </row>
    <row r="3992" spans="1:8" x14ac:dyDescent="0.3">
      <c r="A3992" s="4" t="s">
        <v>1122</v>
      </c>
      <c r="B3992" s="36">
        <v>16</v>
      </c>
      <c r="C3992" s="37" t="s">
        <v>8738</v>
      </c>
      <c r="D3992" s="5" t="s">
        <v>1124</v>
      </c>
      <c r="E3992" s="32" t="s">
        <v>62</v>
      </c>
      <c r="G3992"/>
      <c r="H3992"/>
    </row>
    <row r="3993" spans="1:8" x14ac:dyDescent="0.3">
      <c r="A3993" s="4" t="s">
        <v>1122</v>
      </c>
      <c r="B3993" s="36">
        <v>16</v>
      </c>
      <c r="C3993" s="37" t="s">
        <v>8738</v>
      </c>
      <c r="D3993" s="5" t="s">
        <v>1124</v>
      </c>
      <c r="E3993" s="32" t="s">
        <v>62</v>
      </c>
      <c r="G3993"/>
      <c r="H3993"/>
    </row>
    <row r="3994" spans="1:8" x14ac:dyDescent="0.3">
      <c r="A3994" s="4" t="s">
        <v>1122</v>
      </c>
      <c r="B3994" s="36">
        <v>16</v>
      </c>
      <c r="C3994" s="37" t="s">
        <v>8738</v>
      </c>
      <c r="D3994" s="5" t="s">
        <v>1124</v>
      </c>
      <c r="E3994" s="32" t="s">
        <v>62</v>
      </c>
      <c r="G3994"/>
      <c r="H3994"/>
    </row>
    <row r="3995" spans="1:8" x14ac:dyDescent="0.3">
      <c r="A3995" s="4" t="s">
        <v>1122</v>
      </c>
      <c r="B3995" s="36">
        <v>16</v>
      </c>
      <c r="C3995" s="37" t="s">
        <v>8738</v>
      </c>
      <c r="D3995" s="5" t="s">
        <v>1124</v>
      </c>
      <c r="E3995" s="32" t="s">
        <v>62</v>
      </c>
      <c r="G3995"/>
      <c r="H3995"/>
    </row>
    <row r="3996" spans="1:8" x14ac:dyDescent="0.3">
      <c r="A3996" s="4" t="s">
        <v>1122</v>
      </c>
      <c r="B3996" s="36">
        <v>16</v>
      </c>
      <c r="C3996" s="37" t="s">
        <v>8738</v>
      </c>
      <c r="D3996" s="5" t="s">
        <v>1124</v>
      </c>
      <c r="E3996" s="32" t="s">
        <v>62</v>
      </c>
      <c r="G3996"/>
      <c r="H3996"/>
    </row>
    <row r="3997" spans="1:8" x14ac:dyDescent="0.3">
      <c r="A3997" s="4" t="s">
        <v>1122</v>
      </c>
      <c r="B3997" s="36">
        <v>16</v>
      </c>
      <c r="C3997" s="37" t="s">
        <v>8738</v>
      </c>
      <c r="D3997" s="5" t="s">
        <v>1124</v>
      </c>
      <c r="E3997" s="32" t="s">
        <v>62</v>
      </c>
      <c r="G3997"/>
      <c r="H3997"/>
    </row>
    <row r="3998" spans="1:8" x14ac:dyDescent="0.3">
      <c r="A3998" s="4" t="s">
        <v>1122</v>
      </c>
      <c r="B3998" s="36">
        <v>16</v>
      </c>
      <c r="C3998" s="37" t="s">
        <v>8738</v>
      </c>
      <c r="D3998" s="5" t="s">
        <v>1124</v>
      </c>
      <c r="E3998" s="32" t="s">
        <v>62</v>
      </c>
      <c r="G3998"/>
      <c r="H3998"/>
    </row>
    <row r="3999" spans="1:8" x14ac:dyDescent="0.3">
      <c r="A3999" s="4" t="s">
        <v>1122</v>
      </c>
      <c r="B3999" s="36">
        <v>16</v>
      </c>
      <c r="C3999" s="37" t="s">
        <v>8738</v>
      </c>
      <c r="D3999" s="5" t="s">
        <v>1124</v>
      </c>
      <c r="E3999" s="32" t="s">
        <v>62</v>
      </c>
      <c r="G3999"/>
      <c r="H3999"/>
    </row>
    <row r="4000" spans="1:8" x14ac:dyDescent="0.3">
      <c r="A4000" s="4" t="s">
        <v>1122</v>
      </c>
      <c r="B4000" s="36">
        <v>16</v>
      </c>
      <c r="C4000" s="37" t="s">
        <v>8738</v>
      </c>
      <c r="D4000" s="5" t="s">
        <v>1124</v>
      </c>
      <c r="E4000" s="32" t="s">
        <v>62</v>
      </c>
      <c r="G4000"/>
      <c r="H4000"/>
    </row>
    <row r="4001" spans="1:8" x14ac:dyDescent="0.3">
      <c r="A4001" s="4" t="s">
        <v>1122</v>
      </c>
      <c r="B4001" s="36">
        <v>16</v>
      </c>
      <c r="C4001" s="37" t="s">
        <v>8738</v>
      </c>
      <c r="D4001" s="5" t="s">
        <v>1124</v>
      </c>
      <c r="E4001" s="32" t="s">
        <v>62</v>
      </c>
      <c r="G4001"/>
      <c r="H4001"/>
    </row>
    <row r="4002" spans="1:8" x14ac:dyDescent="0.3">
      <c r="A4002" s="4" t="s">
        <v>1122</v>
      </c>
      <c r="B4002" s="36">
        <v>16</v>
      </c>
      <c r="C4002" s="37" t="s">
        <v>8738</v>
      </c>
      <c r="D4002" s="5" t="s">
        <v>1124</v>
      </c>
      <c r="E4002" s="32" t="s">
        <v>62</v>
      </c>
      <c r="G4002"/>
      <c r="H4002"/>
    </row>
    <row r="4003" spans="1:8" x14ac:dyDescent="0.3">
      <c r="A4003" s="4" t="s">
        <v>1122</v>
      </c>
      <c r="B4003" s="36">
        <v>16</v>
      </c>
      <c r="C4003" s="37" t="s">
        <v>8738</v>
      </c>
      <c r="D4003" s="5" t="s">
        <v>1124</v>
      </c>
      <c r="E4003" s="32" t="s">
        <v>62</v>
      </c>
      <c r="G4003"/>
      <c r="H4003"/>
    </row>
    <row r="4004" spans="1:8" x14ac:dyDescent="0.3">
      <c r="A4004" s="4" t="s">
        <v>1122</v>
      </c>
      <c r="B4004" s="36">
        <v>16</v>
      </c>
      <c r="C4004" s="37" t="s">
        <v>8738</v>
      </c>
      <c r="D4004" s="5" t="s">
        <v>1124</v>
      </c>
      <c r="E4004" s="32" t="s">
        <v>62</v>
      </c>
      <c r="G4004"/>
      <c r="H4004"/>
    </row>
    <row r="4005" spans="1:8" x14ac:dyDescent="0.3">
      <c r="A4005" s="4" t="s">
        <v>1122</v>
      </c>
      <c r="B4005" s="36">
        <v>16</v>
      </c>
      <c r="C4005" s="37" t="s">
        <v>8738</v>
      </c>
      <c r="D4005" s="5" t="s">
        <v>1124</v>
      </c>
      <c r="E4005" s="32" t="s">
        <v>62</v>
      </c>
      <c r="G4005"/>
      <c r="H4005"/>
    </row>
    <row r="4006" spans="1:8" x14ac:dyDescent="0.3">
      <c r="A4006" s="4" t="s">
        <v>1122</v>
      </c>
      <c r="B4006" s="36">
        <v>16</v>
      </c>
      <c r="C4006" s="37" t="s">
        <v>8738</v>
      </c>
      <c r="D4006" s="5" t="s">
        <v>1124</v>
      </c>
      <c r="E4006" s="32" t="s">
        <v>62</v>
      </c>
      <c r="G4006"/>
      <c r="H4006"/>
    </row>
    <row r="4007" spans="1:8" x14ac:dyDescent="0.3">
      <c r="A4007" s="4" t="s">
        <v>1122</v>
      </c>
      <c r="B4007" s="36">
        <v>16</v>
      </c>
      <c r="C4007" s="37" t="s">
        <v>8738</v>
      </c>
      <c r="D4007" s="5" t="s">
        <v>1124</v>
      </c>
      <c r="E4007" s="32" t="s">
        <v>62</v>
      </c>
      <c r="G4007"/>
      <c r="H4007"/>
    </row>
    <row r="4008" spans="1:8" x14ac:dyDescent="0.3">
      <c r="A4008" s="4" t="s">
        <v>1122</v>
      </c>
      <c r="B4008" s="36">
        <v>16</v>
      </c>
      <c r="C4008" s="37" t="s">
        <v>8738</v>
      </c>
      <c r="D4008" s="5" t="s">
        <v>1124</v>
      </c>
      <c r="E4008" s="32" t="s">
        <v>62</v>
      </c>
      <c r="G4008"/>
      <c r="H4008"/>
    </row>
    <row r="4009" spans="1:8" x14ac:dyDescent="0.3">
      <c r="A4009" s="4" t="s">
        <v>1122</v>
      </c>
      <c r="B4009" s="36">
        <v>16</v>
      </c>
      <c r="C4009" s="37" t="s">
        <v>8738</v>
      </c>
      <c r="D4009" s="5" t="s">
        <v>1124</v>
      </c>
      <c r="E4009" s="32" t="s">
        <v>62</v>
      </c>
      <c r="G4009"/>
      <c r="H4009"/>
    </row>
    <row r="4010" spans="1:8" x14ac:dyDescent="0.3">
      <c r="A4010" s="4" t="s">
        <v>1122</v>
      </c>
      <c r="B4010" s="36">
        <v>16</v>
      </c>
      <c r="C4010" s="37" t="s">
        <v>8738</v>
      </c>
      <c r="D4010" s="5" t="s">
        <v>1124</v>
      </c>
      <c r="E4010" s="32" t="s">
        <v>62</v>
      </c>
      <c r="G4010"/>
      <c r="H4010"/>
    </row>
    <row r="4011" spans="1:8" x14ac:dyDescent="0.3">
      <c r="A4011" s="4" t="s">
        <v>1122</v>
      </c>
      <c r="B4011" s="36">
        <v>16</v>
      </c>
      <c r="C4011" s="37" t="s">
        <v>8738</v>
      </c>
      <c r="D4011" s="5" t="s">
        <v>1124</v>
      </c>
      <c r="E4011" s="32" t="s">
        <v>62</v>
      </c>
      <c r="G4011"/>
      <c r="H4011"/>
    </row>
    <row r="4012" spans="1:8" x14ac:dyDescent="0.3">
      <c r="A4012" s="4" t="s">
        <v>1122</v>
      </c>
      <c r="B4012" s="36">
        <v>16</v>
      </c>
      <c r="C4012" s="37" t="s">
        <v>8738</v>
      </c>
      <c r="D4012" s="5" t="s">
        <v>1124</v>
      </c>
      <c r="E4012" s="32" t="s">
        <v>62</v>
      </c>
      <c r="G4012"/>
      <c r="H4012"/>
    </row>
    <row r="4013" spans="1:8" x14ac:dyDescent="0.3">
      <c r="A4013" s="4" t="s">
        <v>1122</v>
      </c>
      <c r="B4013" s="36">
        <v>16</v>
      </c>
      <c r="C4013" s="37" t="s">
        <v>8738</v>
      </c>
      <c r="D4013" s="5" t="s">
        <v>1124</v>
      </c>
      <c r="E4013" s="32" t="s">
        <v>62</v>
      </c>
      <c r="G4013"/>
      <c r="H4013"/>
    </row>
    <row r="4014" spans="1:8" x14ac:dyDescent="0.3">
      <c r="A4014" s="4" t="s">
        <v>1122</v>
      </c>
      <c r="B4014" s="36">
        <v>16</v>
      </c>
      <c r="C4014" s="37" t="s">
        <v>8738</v>
      </c>
      <c r="D4014" s="5" t="s">
        <v>1124</v>
      </c>
      <c r="E4014" s="32" t="s">
        <v>62</v>
      </c>
      <c r="G4014"/>
      <c r="H4014"/>
    </row>
    <row r="4015" spans="1:8" x14ac:dyDescent="0.3">
      <c r="A4015" s="4" t="s">
        <v>1122</v>
      </c>
      <c r="B4015" s="36">
        <v>16</v>
      </c>
      <c r="C4015" s="37" t="s">
        <v>8738</v>
      </c>
      <c r="D4015" s="5" t="s">
        <v>1124</v>
      </c>
      <c r="E4015" s="32" t="s">
        <v>62</v>
      </c>
      <c r="G4015"/>
      <c r="H4015"/>
    </row>
    <row r="4016" spans="1:8" x14ac:dyDescent="0.3">
      <c r="A4016" s="4" t="s">
        <v>1122</v>
      </c>
      <c r="B4016" s="36">
        <v>16</v>
      </c>
      <c r="C4016" s="37" t="s">
        <v>8738</v>
      </c>
      <c r="D4016" s="5" t="s">
        <v>1124</v>
      </c>
      <c r="E4016" s="32" t="s">
        <v>62</v>
      </c>
      <c r="G4016"/>
      <c r="H4016"/>
    </row>
    <row r="4017" spans="1:8" x14ac:dyDescent="0.3">
      <c r="A4017" s="4" t="s">
        <v>1122</v>
      </c>
      <c r="B4017" s="36">
        <v>16</v>
      </c>
      <c r="C4017" s="37" t="s">
        <v>8738</v>
      </c>
      <c r="D4017" s="5" t="s">
        <v>1124</v>
      </c>
      <c r="E4017" s="32" t="s">
        <v>62</v>
      </c>
      <c r="G4017"/>
      <c r="H4017"/>
    </row>
    <row r="4018" spans="1:8" x14ac:dyDescent="0.3">
      <c r="A4018" s="4" t="s">
        <v>1122</v>
      </c>
      <c r="B4018" s="36">
        <v>16</v>
      </c>
      <c r="C4018" s="37" t="s">
        <v>8738</v>
      </c>
      <c r="D4018" s="5" t="s">
        <v>1124</v>
      </c>
      <c r="E4018" s="32" t="s">
        <v>62</v>
      </c>
      <c r="G4018"/>
      <c r="H4018"/>
    </row>
    <row r="4019" spans="1:8" x14ac:dyDescent="0.3">
      <c r="A4019" s="4" t="s">
        <v>1122</v>
      </c>
      <c r="B4019" s="36">
        <v>16</v>
      </c>
      <c r="C4019" s="37" t="s">
        <v>8738</v>
      </c>
      <c r="D4019" s="5" t="s">
        <v>1124</v>
      </c>
      <c r="E4019" s="32" t="s">
        <v>62</v>
      </c>
      <c r="G4019"/>
      <c r="H4019"/>
    </row>
    <row r="4020" spans="1:8" x14ac:dyDescent="0.3">
      <c r="A4020" s="4" t="s">
        <v>1122</v>
      </c>
      <c r="B4020" s="36">
        <v>16</v>
      </c>
      <c r="C4020" s="37" t="s">
        <v>8738</v>
      </c>
      <c r="D4020" s="5" t="s">
        <v>1124</v>
      </c>
      <c r="E4020" s="32" t="s">
        <v>62</v>
      </c>
      <c r="G4020"/>
      <c r="H4020"/>
    </row>
    <row r="4021" spans="1:8" x14ac:dyDescent="0.3">
      <c r="A4021" s="4" t="s">
        <v>1122</v>
      </c>
      <c r="B4021" s="36">
        <v>16</v>
      </c>
      <c r="C4021" s="37" t="s">
        <v>8738</v>
      </c>
      <c r="D4021" s="5" t="s">
        <v>1124</v>
      </c>
      <c r="E4021" s="32" t="s">
        <v>62</v>
      </c>
      <c r="G4021"/>
      <c r="H4021"/>
    </row>
    <row r="4022" spans="1:8" x14ac:dyDescent="0.3">
      <c r="A4022" s="4" t="s">
        <v>1122</v>
      </c>
      <c r="B4022" s="36">
        <v>16</v>
      </c>
      <c r="C4022" s="37" t="s">
        <v>8738</v>
      </c>
      <c r="D4022" s="5" t="s">
        <v>1124</v>
      </c>
      <c r="E4022" s="32" t="s">
        <v>62</v>
      </c>
      <c r="G4022"/>
      <c r="H4022"/>
    </row>
    <row r="4023" spans="1:8" x14ac:dyDescent="0.3">
      <c r="A4023" s="4" t="s">
        <v>1122</v>
      </c>
      <c r="B4023" s="36">
        <v>16</v>
      </c>
      <c r="C4023" s="37" t="s">
        <v>8738</v>
      </c>
      <c r="D4023" s="5" t="s">
        <v>1124</v>
      </c>
      <c r="E4023" s="32" t="s">
        <v>62</v>
      </c>
      <c r="G4023"/>
      <c r="H4023"/>
    </row>
    <row r="4024" spans="1:8" x14ac:dyDescent="0.3">
      <c r="A4024" s="4" t="s">
        <v>1122</v>
      </c>
      <c r="B4024" s="36">
        <v>16</v>
      </c>
      <c r="C4024" s="37" t="s">
        <v>8738</v>
      </c>
      <c r="D4024" s="5" t="s">
        <v>1124</v>
      </c>
      <c r="E4024" s="32" t="s">
        <v>62</v>
      </c>
      <c r="G4024"/>
      <c r="H4024"/>
    </row>
    <row r="4025" spans="1:8" x14ac:dyDescent="0.3">
      <c r="A4025" s="4" t="s">
        <v>1122</v>
      </c>
      <c r="B4025" s="36">
        <v>16</v>
      </c>
      <c r="C4025" s="37" t="s">
        <v>8738</v>
      </c>
      <c r="D4025" s="5" t="s">
        <v>1124</v>
      </c>
      <c r="E4025" s="32" t="s">
        <v>62</v>
      </c>
      <c r="G4025"/>
      <c r="H4025"/>
    </row>
    <row r="4026" spans="1:8" x14ac:dyDescent="0.3">
      <c r="A4026" s="4" t="s">
        <v>1122</v>
      </c>
      <c r="B4026" s="36">
        <v>16</v>
      </c>
      <c r="C4026" s="37" t="s">
        <v>8738</v>
      </c>
      <c r="D4026" s="5" t="s">
        <v>1124</v>
      </c>
      <c r="E4026" s="32" t="s">
        <v>62</v>
      </c>
      <c r="G4026"/>
      <c r="H4026"/>
    </row>
    <row r="4027" spans="1:8" x14ac:dyDescent="0.3">
      <c r="A4027" s="4" t="s">
        <v>1122</v>
      </c>
      <c r="B4027" s="36">
        <v>16</v>
      </c>
      <c r="C4027" s="37" t="s">
        <v>8738</v>
      </c>
      <c r="D4027" s="5" t="s">
        <v>1124</v>
      </c>
      <c r="E4027" s="32" t="s">
        <v>62</v>
      </c>
      <c r="G4027"/>
      <c r="H4027"/>
    </row>
    <row r="4028" spans="1:8" x14ac:dyDescent="0.3">
      <c r="A4028" s="4" t="s">
        <v>1122</v>
      </c>
      <c r="B4028" s="36">
        <v>16</v>
      </c>
      <c r="C4028" s="37" t="s">
        <v>8738</v>
      </c>
      <c r="D4028" s="5" t="s">
        <v>1124</v>
      </c>
      <c r="E4028" s="32" t="s">
        <v>62</v>
      </c>
      <c r="G4028"/>
      <c r="H4028"/>
    </row>
    <row r="4029" spans="1:8" x14ac:dyDescent="0.3">
      <c r="A4029" s="4" t="s">
        <v>1122</v>
      </c>
      <c r="B4029" s="36">
        <v>16</v>
      </c>
      <c r="C4029" s="37" t="s">
        <v>8738</v>
      </c>
      <c r="D4029" s="5" t="s">
        <v>1124</v>
      </c>
      <c r="E4029" s="32" t="s">
        <v>62</v>
      </c>
      <c r="G4029"/>
      <c r="H4029"/>
    </row>
    <row r="4030" spans="1:8" x14ac:dyDescent="0.3">
      <c r="A4030" s="4" t="s">
        <v>1122</v>
      </c>
      <c r="B4030" s="36">
        <v>16</v>
      </c>
      <c r="C4030" s="37" t="s">
        <v>8738</v>
      </c>
      <c r="D4030" s="5" t="s">
        <v>7940</v>
      </c>
      <c r="E4030" s="32" t="s">
        <v>62</v>
      </c>
      <c r="G4030"/>
      <c r="H4030"/>
    </row>
    <row r="4031" spans="1:8" x14ac:dyDescent="0.3">
      <c r="A4031" t="s">
        <v>7880</v>
      </c>
      <c r="B4031" s="36">
        <v>16</v>
      </c>
      <c r="C4031" s="37" t="s">
        <v>8738</v>
      </c>
      <c r="D4031" s="5" t="s">
        <v>1124</v>
      </c>
      <c r="E4031" s="32" t="s">
        <v>62</v>
      </c>
      <c r="G4031"/>
      <c r="H4031"/>
    </row>
    <row r="4032" spans="1:8" x14ac:dyDescent="0.3">
      <c r="A4032" s="4" t="s">
        <v>1122</v>
      </c>
      <c r="B4032" s="36">
        <v>16</v>
      </c>
      <c r="C4032" s="37" t="s">
        <v>8738</v>
      </c>
      <c r="D4032" s="5" t="s">
        <v>1124</v>
      </c>
      <c r="E4032" s="32" t="s">
        <v>62</v>
      </c>
      <c r="G4032"/>
      <c r="H4032"/>
    </row>
    <row r="4033" spans="1:8" x14ac:dyDescent="0.3">
      <c r="A4033" s="4" t="s">
        <v>1122</v>
      </c>
      <c r="B4033" s="36">
        <v>16</v>
      </c>
      <c r="C4033" s="37" t="s">
        <v>8738</v>
      </c>
      <c r="D4033" s="5" t="s">
        <v>1124</v>
      </c>
      <c r="E4033" s="32" t="s">
        <v>62</v>
      </c>
      <c r="G4033"/>
      <c r="H4033"/>
    </row>
    <row r="4034" spans="1:8" x14ac:dyDescent="0.3">
      <c r="A4034" s="4" t="s">
        <v>1122</v>
      </c>
      <c r="B4034" s="36">
        <v>16</v>
      </c>
      <c r="C4034" s="37" t="s">
        <v>8738</v>
      </c>
      <c r="D4034" s="5" t="s">
        <v>1124</v>
      </c>
      <c r="E4034" s="32" t="s">
        <v>62</v>
      </c>
      <c r="G4034"/>
      <c r="H4034"/>
    </row>
    <row r="4035" spans="1:8" x14ac:dyDescent="0.3">
      <c r="A4035" s="4" t="s">
        <v>1122</v>
      </c>
      <c r="B4035" s="36">
        <v>16</v>
      </c>
      <c r="C4035" s="37" t="s">
        <v>8738</v>
      </c>
      <c r="D4035" s="5" t="s">
        <v>1124</v>
      </c>
      <c r="E4035" s="32" t="s">
        <v>62</v>
      </c>
      <c r="G4035"/>
      <c r="H4035"/>
    </row>
    <row r="4036" spans="1:8" x14ac:dyDescent="0.3">
      <c r="A4036" s="4" t="s">
        <v>1122</v>
      </c>
      <c r="B4036" s="36">
        <v>16</v>
      </c>
      <c r="C4036" s="37" t="s">
        <v>8738</v>
      </c>
      <c r="D4036" s="5" t="s">
        <v>1124</v>
      </c>
      <c r="E4036" s="32" t="s">
        <v>62</v>
      </c>
      <c r="G4036"/>
      <c r="H4036"/>
    </row>
    <row r="4037" spans="1:8" x14ac:dyDescent="0.3">
      <c r="A4037" s="4" t="s">
        <v>1122</v>
      </c>
      <c r="B4037" s="36">
        <v>16</v>
      </c>
      <c r="C4037" s="37" t="s">
        <v>8738</v>
      </c>
      <c r="D4037" s="5" t="s">
        <v>1124</v>
      </c>
      <c r="E4037" s="32" t="s">
        <v>62</v>
      </c>
      <c r="G4037"/>
      <c r="H4037"/>
    </row>
    <row r="4038" spans="1:8" x14ac:dyDescent="0.3">
      <c r="A4038" s="4" t="s">
        <v>1122</v>
      </c>
      <c r="B4038" s="36">
        <v>16</v>
      </c>
      <c r="C4038" s="37" t="s">
        <v>8738</v>
      </c>
      <c r="D4038" s="5" t="s">
        <v>1124</v>
      </c>
      <c r="E4038" s="32" t="s">
        <v>62</v>
      </c>
      <c r="G4038"/>
      <c r="H4038"/>
    </row>
    <row r="4039" spans="1:8" x14ac:dyDescent="0.3">
      <c r="A4039" s="4" t="s">
        <v>1122</v>
      </c>
      <c r="B4039" s="36">
        <v>16</v>
      </c>
      <c r="C4039" s="37" t="s">
        <v>8738</v>
      </c>
      <c r="D4039" s="5" t="s">
        <v>1124</v>
      </c>
      <c r="E4039" s="32" t="s">
        <v>62</v>
      </c>
      <c r="G4039"/>
      <c r="H4039"/>
    </row>
    <row r="4040" spans="1:8" x14ac:dyDescent="0.3">
      <c r="A4040" s="4" t="s">
        <v>1122</v>
      </c>
      <c r="B4040" s="36">
        <v>16</v>
      </c>
      <c r="C4040" s="37" t="s">
        <v>8738</v>
      </c>
      <c r="D4040" s="5" t="s">
        <v>1124</v>
      </c>
      <c r="E4040" s="32" t="s">
        <v>62</v>
      </c>
      <c r="G4040"/>
      <c r="H4040"/>
    </row>
    <row r="4041" spans="1:8" x14ac:dyDescent="0.3">
      <c r="A4041" s="4" t="s">
        <v>1122</v>
      </c>
      <c r="B4041" s="36">
        <v>16</v>
      </c>
      <c r="C4041" s="37" t="s">
        <v>8738</v>
      </c>
      <c r="D4041" s="5" t="s">
        <v>1124</v>
      </c>
      <c r="E4041" s="32" t="s">
        <v>62</v>
      </c>
      <c r="G4041"/>
      <c r="H4041"/>
    </row>
    <row r="4042" spans="1:8" x14ac:dyDescent="0.3">
      <c r="A4042" s="4" t="s">
        <v>1122</v>
      </c>
      <c r="B4042" s="36">
        <v>16</v>
      </c>
      <c r="C4042" s="37" t="s">
        <v>8738</v>
      </c>
      <c r="D4042" s="5" t="s">
        <v>1124</v>
      </c>
      <c r="E4042" s="32" t="s">
        <v>62</v>
      </c>
      <c r="G4042"/>
      <c r="H4042"/>
    </row>
    <row r="4043" spans="1:8" x14ac:dyDescent="0.3">
      <c r="A4043" s="4" t="s">
        <v>1122</v>
      </c>
      <c r="B4043" s="36">
        <v>16</v>
      </c>
      <c r="C4043" s="37" t="s">
        <v>8738</v>
      </c>
      <c r="D4043" s="5" t="s">
        <v>1124</v>
      </c>
      <c r="E4043" s="32" t="s">
        <v>62</v>
      </c>
      <c r="G4043"/>
      <c r="H4043"/>
    </row>
    <row r="4044" spans="1:8" x14ac:dyDescent="0.3">
      <c r="A4044" s="4" t="s">
        <v>1122</v>
      </c>
      <c r="B4044" s="36">
        <v>16</v>
      </c>
      <c r="C4044" s="37" t="s">
        <v>8738</v>
      </c>
      <c r="D4044" s="5" t="s">
        <v>1124</v>
      </c>
      <c r="E4044" s="32" t="s">
        <v>62</v>
      </c>
      <c r="G4044"/>
      <c r="H4044"/>
    </row>
    <row r="4045" spans="1:8" x14ac:dyDescent="0.3">
      <c r="A4045" s="4" t="s">
        <v>1122</v>
      </c>
      <c r="B4045" s="36">
        <v>16</v>
      </c>
      <c r="C4045" s="37" t="s">
        <v>8738</v>
      </c>
      <c r="D4045" s="5" t="s">
        <v>1124</v>
      </c>
      <c r="E4045" s="32" t="s">
        <v>62</v>
      </c>
      <c r="G4045"/>
      <c r="H4045"/>
    </row>
    <row r="4046" spans="1:8" x14ac:dyDescent="0.3">
      <c r="A4046" s="4" t="s">
        <v>1122</v>
      </c>
      <c r="B4046" s="36">
        <v>16</v>
      </c>
      <c r="C4046" s="37" t="s">
        <v>8738</v>
      </c>
      <c r="D4046" s="5" t="s">
        <v>1124</v>
      </c>
      <c r="E4046" s="32" t="s">
        <v>62</v>
      </c>
      <c r="G4046"/>
      <c r="H4046"/>
    </row>
    <row r="4047" spans="1:8" x14ac:dyDescent="0.3">
      <c r="A4047" s="4" t="s">
        <v>1122</v>
      </c>
      <c r="B4047" s="36">
        <v>16</v>
      </c>
      <c r="C4047" s="37" t="s">
        <v>8738</v>
      </c>
      <c r="D4047" s="5" t="s">
        <v>1124</v>
      </c>
      <c r="E4047" s="32" t="s">
        <v>62</v>
      </c>
      <c r="G4047"/>
      <c r="H4047"/>
    </row>
    <row r="4048" spans="1:8" x14ac:dyDescent="0.3">
      <c r="A4048" s="4" t="s">
        <v>1122</v>
      </c>
      <c r="B4048" s="36">
        <v>16</v>
      </c>
      <c r="C4048" s="37" t="s">
        <v>8738</v>
      </c>
      <c r="D4048" s="5" t="s">
        <v>1124</v>
      </c>
      <c r="E4048" s="32" t="s">
        <v>62</v>
      </c>
      <c r="G4048"/>
      <c r="H4048"/>
    </row>
    <row r="4049" spans="1:8" x14ac:dyDescent="0.3">
      <c r="A4049" s="4" t="s">
        <v>1122</v>
      </c>
      <c r="B4049" s="36">
        <v>16</v>
      </c>
      <c r="C4049" s="37" t="s">
        <v>8738</v>
      </c>
      <c r="D4049" s="5" t="s">
        <v>1124</v>
      </c>
      <c r="E4049" s="32" t="s">
        <v>62</v>
      </c>
      <c r="G4049"/>
      <c r="H4049"/>
    </row>
    <row r="4050" spans="1:8" x14ac:dyDescent="0.3">
      <c r="A4050" s="4" t="s">
        <v>1122</v>
      </c>
      <c r="B4050" s="36">
        <v>16</v>
      </c>
      <c r="C4050" s="37" t="s">
        <v>8738</v>
      </c>
      <c r="D4050" s="5" t="s">
        <v>1124</v>
      </c>
      <c r="E4050" s="32" t="s">
        <v>62</v>
      </c>
      <c r="G4050"/>
      <c r="H4050"/>
    </row>
    <row r="4051" spans="1:8" x14ac:dyDescent="0.3">
      <c r="A4051" s="4" t="s">
        <v>1122</v>
      </c>
      <c r="B4051" s="36">
        <v>16</v>
      </c>
      <c r="C4051" s="37" t="s">
        <v>8738</v>
      </c>
      <c r="D4051" s="5" t="s">
        <v>1124</v>
      </c>
      <c r="E4051" s="32" t="s">
        <v>62</v>
      </c>
      <c r="G4051"/>
      <c r="H4051"/>
    </row>
    <row r="4052" spans="1:8" x14ac:dyDescent="0.3">
      <c r="A4052" s="4" t="s">
        <v>1122</v>
      </c>
      <c r="B4052" s="36">
        <v>16</v>
      </c>
      <c r="C4052" s="37" t="s">
        <v>8738</v>
      </c>
      <c r="D4052" s="5" t="s">
        <v>1124</v>
      </c>
      <c r="E4052" s="32" t="s">
        <v>62</v>
      </c>
      <c r="G4052"/>
      <c r="H4052"/>
    </row>
    <row r="4053" spans="1:8" x14ac:dyDescent="0.3">
      <c r="A4053" s="4" t="s">
        <v>1122</v>
      </c>
      <c r="B4053" s="36">
        <v>16</v>
      </c>
      <c r="C4053" s="37" t="s">
        <v>8738</v>
      </c>
      <c r="D4053" s="5" t="s">
        <v>1124</v>
      </c>
      <c r="E4053" s="32" t="s">
        <v>62</v>
      </c>
      <c r="G4053"/>
      <c r="H4053"/>
    </row>
    <row r="4054" spans="1:8" x14ac:dyDescent="0.3">
      <c r="A4054" s="4" t="s">
        <v>1122</v>
      </c>
      <c r="B4054" s="36">
        <v>16</v>
      </c>
      <c r="C4054" s="37" t="s">
        <v>8738</v>
      </c>
      <c r="D4054" s="5" t="s">
        <v>1124</v>
      </c>
      <c r="E4054" s="32" t="s">
        <v>62</v>
      </c>
      <c r="G4054"/>
      <c r="H4054"/>
    </row>
    <row r="4055" spans="1:8" x14ac:dyDescent="0.3">
      <c r="A4055" s="4" t="s">
        <v>1122</v>
      </c>
      <c r="B4055" s="36">
        <v>16</v>
      </c>
      <c r="C4055" s="37" t="s">
        <v>8738</v>
      </c>
      <c r="D4055" s="5" t="s">
        <v>1124</v>
      </c>
      <c r="E4055" s="32" t="s">
        <v>62</v>
      </c>
      <c r="G4055"/>
      <c r="H4055"/>
    </row>
    <row r="4056" spans="1:8" x14ac:dyDescent="0.3">
      <c r="A4056" s="4" t="s">
        <v>1122</v>
      </c>
      <c r="B4056" s="36">
        <v>16</v>
      </c>
      <c r="C4056" s="37" t="s">
        <v>8738</v>
      </c>
      <c r="D4056" s="5" t="s">
        <v>1124</v>
      </c>
      <c r="E4056" s="32" t="s">
        <v>62</v>
      </c>
      <c r="G4056"/>
      <c r="H4056"/>
    </row>
    <row r="4057" spans="1:8" x14ac:dyDescent="0.3">
      <c r="A4057" s="4" t="s">
        <v>1122</v>
      </c>
      <c r="B4057" s="36">
        <v>16</v>
      </c>
      <c r="C4057" s="37" t="s">
        <v>8738</v>
      </c>
      <c r="D4057" s="5" t="s">
        <v>1124</v>
      </c>
      <c r="E4057" s="32" t="s">
        <v>62</v>
      </c>
      <c r="G4057"/>
      <c r="H4057"/>
    </row>
    <row r="4058" spans="1:8" x14ac:dyDescent="0.3">
      <c r="A4058" s="4" t="s">
        <v>1122</v>
      </c>
      <c r="B4058" s="36">
        <v>16</v>
      </c>
      <c r="C4058" s="37" t="s">
        <v>8738</v>
      </c>
      <c r="D4058" s="5" t="s">
        <v>1124</v>
      </c>
      <c r="E4058" s="32" t="s">
        <v>62</v>
      </c>
      <c r="G4058"/>
      <c r="H4058"/>
    </row>
    <row r="4059" spans="1:8" x14ac:dyDescent="0.3">
      <c r="A4059" s="4" t="s">
        <v>1122</v>
      </c>
      <c r="B4059" s="36">
        <v>16</v>
      </c>
      <c r="C4059" s="37" t="s">
        <v>8738</v>
      </c>
      <c r="D4059" s="5" t="s">
        <v>1124</v>
      </c>
      <c r="E4059" s="32" t="s">
        <v>62</v>
      </c>
      <c r="G4059"/>
      <c r="H4059"/>
    </row>
    <row r="4060" spans="1:8" x14ac:dyDescent="0.3">
      <c r="A4060" s="4" t="s">
        <v>1122</v>
      </c>
      <c r="B4060" s="36">
        <v>16</v>
      </c>
      <c r="C4060" s="37" t="s">
        <v>8738</v>
      </c>
      <c r="D4060" s="5" t="s">
        <v>1124</v>
      </c>
      <c r="E4060" s="32" t="s">
        <v>62</v>
      </c>
      <c r="G4060"/>
      <c r="H4060"/>
    </row>
    <row r="4061" spans="1:8" x14ac:dyDescent="0.3">
      <c r="A4061" s="4" t="s">
        <v>1122</v>
      </c>
      <c r="B4061" s="36">
        <v>16</v>
      </c>
      <c r="C4061" s="37" t="s">
        <v>8738</v>
      </c>
      <c r="D4061" s="5" t="s">
        <v>1124</v>
      </c>
      <c r="E4061" s="32" t="s">
        <v>62</v>
      </c>
      <c r="G4061"/>
      <c r="H4061"/>
    </row>
    <row r="4062" spans="1:8" x14ac:dyDescent="0.3">
      <c r="A4062" s="4" t="s">
        <v>1122</v>
      </c>
      <c r="B4062" s="36">
        <v>16</v>
      </c>
      <c r="C4062" s="37" t="s">
        <v>8738</v>
      </c>
      <c r="D4062" s="5" t="s">
        <v>1124</v>
      </c>
      <c r="E4062" s="32" t="s">
        <v>62</v>
      </c>
      <c r="G4062"/>
      <c r="H4062"/>
    </row>
    <row r="4063" spans="1:8" x14ac:dyDescent="0.3">
      <c r="A4063" s="4" t="s">
        <v>1122</v>
      </c>
      <c r="B4063" s="36">
        <v>16</v>
      </c>
      <c r="C4063" s="37" t="s">
        <v>8738</v>
      </c>
      <c r="D4063" s="5" t="s">
        <v>1124</v>
      </c>
      <c r="E4063" s="32" t="s">
        <v>62</v>
      </c>
      <c r="G4063"/>
      <c r="H4063"/>
    </row>
    <row r="4064" spans="1:8" x14ac:dyDescent="0.3">
      <c r="A4064" s="4" t="s">
        <v>1122</v>
      </c>
      <c r="B4064" s="36">
        <v>16</v>
      </c>
      <c r="C4064" s="37" t="s">
        <v>8738</v>
      </c>
      <c r="D4064" s="5" t="s">
        <v>1124</v>
      </c>
      <c r="E4064" s="32" t="s">
        <v>62</v>
      </c>
      <c r="G4064"/>
      <c r="H4064"/>
    </row>
    <row r="4065" spans="1:8" x14ac:dyDescent="0.3">
      <c r="A4065" s="4" t="s">
        <v>1122</v>
      </c>
      <c r="B4065" s="36">
        <v>16</v>
      </c>
      <c r="C4065" s="37" t="s">
        <v>8738</v>
      </c>
      <c r="D4065" s="5" t="s">
        <v>1124</v>
      </c>
      <c r="E4065" s="32" t="s">
        <v>62</v>
      </c>
      <c r="G4065"/>
      <c r="H4065"/>
    </row>
    <row r="4066" spans="1:8" x14ac:dyDescent="0.3">
      <c r="A4066" s="4" t="s">
        <v>1122</v>
      </c>
      <c r="B4066" s="36">
        <v>16</v>
      </c>
      <c r="C4066" s="37" t="s">
        <v>8738</v>
      </c>
      <c r="D4066" s="5" t="s">
        <v>1124</v>
      </c>
      <c r="E4066" s="32" t="s">
        <v>62</v>
      </c>
      <c r="G4066"/>
      <c r="H4066"/>
    </row>
    <row r="4067" spans="1:8" x14ac:dyDescent="0.3">
      <c r="A4067" s="4" t="s">
        <v>1122</v>
      </c>
      <c r="B4067" s="36">
        <v>16</v>
      </c>
      <c r="C4067" s="37" t="s">
        <v>8738</v>
      </c>
      <c r="D4067" s="5" t="s">
        <v>1124</v>
      </c>
      <c r="E4067" s="32" t="s">
        <v>62</v>
      </c>
      <c r="G4067"/>
      <c r="H4067"/>
    </row>
    <row r="4068" spans="1:8" x14ac:dyDescent="0.3">
      <c r="A4068" s="4" t="s">
        <v>1122</v>
      </c>
      <c r="B4068" s="36">
        <v>16</v>
      </c>
      <c r="C4068" s="37" t="s">
        <v>8738</v>
      </c>
      <c r="D4068" s="5" t="s">
        <v>1124</v>
      </c>
      <c r="E4068" s="32" t="s">
        <v>62</v>
      </c>
      <c r="G4068"/>
      <c r="H4068"/>
    </row>
    <row r="4069" spans="1:8" x14ac:dyDescent="0.3">
      <c r="A4069" s="4" t="s">
        <v>1122</v>
      </c>
      <c r="B4069" s="36">
        <v>16</v>
      </c>
      <c r="C4069" s="37" t="s">
        <v>8738</v>
      </c>
      <c r="D4069" s="5" t="s">
        <v>1124</v>
      </c>
      <c r="E4069" s="32" t="s">
        <v>62</v>
      </c>
      <c r="G4069"/>
      <c r="H4069"/>
    </row>
    <row r="4070" spans="1:8" x14ac:dyDescent="0.3">
      <c r="A4070" s="4" t="s">
        <v>1122</v>
      </c>
      <c r="B4070" s="36">
        <v>16</v>
      </c>
      <c r="C4070" s="37" t="s">
        <v>8738</v>
      </c>
      <c r="D4070" s="5" t="s">
        <v>1124</v>
      </c>
      <c r="E4070" s="32" t="s">
        <v>62</v>
      </c>
      <c r="G4070"/>
      <c r="H4070"/>
    </row>
    <row r="4071" spans="1:8" x14ac:dyDescent="0.3">
      <c r="A4071" s="4" t="s">
        <v>1122</v>
      </c>
      <c r="B4071" s="36">
        <v>16</v>
      </c>
      <c r="C4071" s="37" t="s">
        <v>8738</v>
      </c>
      <c r="D4071" s="5" t="s">
        <v>1124</v>
      </c>
      <c r="E4071" s="32" t="s">
        <v>62</v>
      </c>
      <c r="G4071"/>
      <c r="H4071"/>
    </row>
    <row r="4072" spans="1:8" x14ac:dyDescent="0.3">
      <c r="A4072" s="4" t="s">
        <v>1122</v>
      </c>
      <c r="B4072" s="36">
        <v>16</v>
      </c>
      <c r="C4072" s="37" t="s">
        <v>8738</v>
      </c>
      <c r="D4072" s="5" t="s">
        <v>1124</v>
      </c>
      <c r="E4072" s="32" t="s">
        <v>62</v>
      </c>
      <c r="G4072"/>
      <c r="H4072"/>
    </row>
    <row r="4073" spans="1:8" x14ac:dyDescent="0.3">
      <c r="A4073" s="4" t="s">
        <v>1122</v>
      </c>
      <c r="B4073" s="36">
        <v>16</v>
      </c>
      <c r="C4073" s="37" t="s">
        <v>8738</v>
      </c>
      <c r="D4073" s="5" t="s">
        <v>1124</v>
      </c>
      <c r="E4073" s="32" t="s">
        <v>62</v>
      </c>
      <c r="G4073"/>
      <c r="H4073"/>
    </row>
    <row r="4074" spans="1:8" x14ac:dyDescent="0.3">
      <c r="A4074" s="4" t="s">
        <v>1122</v>
      </c>
      <c r="B4074" s="36">
        <v>16</v>
      </c>
      <c r="C4074" s="37" t="s">
        <v>8738</v>
      </c>
      <c r="D4074" s="5" t="s">
        <v>1124</v>
      </c>
      <c r="E4074" s="32" t="s">
        <v>62</v>
      </c>
      <c r="G4074"/>
      <c r="H4074"/>
    </row>
    <row r="4075" spans="1:8" x14ac:dyDescent="0.3">
      <c r="A4075" s="4" t="s">
        <v>1122</v>
      </c>
      <c r="B4075" s="36">
        <v>16</v>
      </c>
      <c r="C4075" s="37" t="s">
        <v>8738</v>
      </c>
      <c r="D4075" s="5" t="s">
        <v>1124</v>
      </c>
      <c r="E4075" s="32" t="s">
        <v>62</v>
      </c>
      <c r="G4075"/>
      <c r="H4075"/>
    </row>
    <row r="4076" spans="1:8" x14ac:dyDescent="0.3">
      <c r="A4076" s="4" t="s">
        <v>1122</v>
      </c>
      <c r="B4076" s="36">
        <v>16</v>
      </c>
      <c r="C4076" s="37" t="s">
        <v>8738</v>
      </c>
      <c r="D4076" s="5" t="s">
        <v>1124</v>
      </c>
      <c r="E4076" s="32" t="s">
        <v>62</v>
      </c>
      <c r="G4076"/>
      <c r="H4076"/>
    </row>
    <row r="4077" spans="1:8" x14ac:dyDescent="0.3">
      <c r="A4077" s="4" t="s">
        <v>1122</v>
      </c>
      <c r="B4077" s="36">
        <v>16</v>
      </c>
      <c r="C4077" s="37" t="s">
        <v>8738</v>
      </c>
      <c r="D4077" s="5" t="s">
        <v>1124</v>
      </c>
      <c r="E4077" s="32" t="s">
        <v>62</v>
      </c>
      <c r="G4077"/>
      <c r="H4077"/>
    </row>
    <row r="4078" spans="1:8" x14ac:dyDescent="0.3">
      <c r="A4078" s="4" t="s">
        <v>1122</v>
      </c>
      <c r="B4078" s="36">
        <v>16</v>
      </c>
      <c r="C4078" s="37" t="s">
        <v>8738</v>
      </c>
      <c r="D4078" s="5" t="s">
        <v>1124</v>
      </c>
      <c r="E4078" s="32" t="s">
        <v>62</v>
      </c>
      <c r="G4078"/>
      <c r="H4078"/>
    </row>
    <row r="4079" spans="1:8" x14ac:dyDescent="0.3">
      <c r="A4079" s="4" t="s">
        <v>1122</v>
      </c>
      <c r="B4079" s="36">
        <v>16</v>
      </c>
      <c r="C4079" s="37" t="s">
        <v>8738</v>
      </c>
      <c r="D4079" s="5" t="s">
        <v>1124</v>
      </c>
      <c r="E4079" s="32" t="s">
        <v>62</v>
      </c>
      <c r="G4079"/>
      <c r="H4079"/>
    </row>
    <row r="4080" spans="1:8" x14ac:dyDescent="0.3">
      <c r="A4080" s="4" t="s">
        <v>1122</v>
      </c>
      <c r="B4080" s="36">
        <v>16</v>
      </c>
      <c r="C4080" s="37" t="s">
        <v>8738</v>
      </c>
      <c r="D4080" s="5" t="s">
        <v>1124</v>
      </c>
      <c r="E4080" s="32" t="s">
        <v>62</v>
      </c>
      <c r="G4080"/>
      <c r="H4080"/>
    </row>
    <row r="4081" spans="1:8" x14ac:dyDescent="0.3">
      <c r="A4081" s="4" t="s">
        <v>1122</v>
      </c>
      <c r="B4081" s="36">
        <v>16</v>
      </c>
      <c r="C4081" s="37" t="s">
        <v>8738</v>
      </c>
      <c r="D4081" s="5" t="s">
        <v>1124</v>
      </c>
      <c r="E4081" s="32" t="s">
        <v>62</v>
      </c>
      <c r="G4081"/>
      <c r="H4081"/>
    </row>
    <row r="4082" spans="1:8" x14ac:dyDescent="0.3">
      <c r="A4082" s="4" t="s">
        <v>1122</v>
      </c>
      <c r="B4082" s="36">
        <v>16</v>
      </c>
      <c r="C4082" s="37" t="s">
        <v>8738</v>
      </c>
      <c r="D4082" s="5" t="s">
        <v>1124</v>
      </c>
      <c r="E4082" s="32" t="s">
        <v>62</v>
      </c>
      <c r="G4082"/>
      <c r="H4082"/>
    </row>
    <row r="4083" spans="1:8" x14ac:dyDescent="0.3">
      <c r="A4083" s="4" t="s">
        <v>1122</v>
      </c>
      <c r="B4083" s="36">
        <v>16</v>
      </c>
      <c r="C4083" s="37" t="s">
        <v>8738</v>
      </c>
      <c r="D4083" s="5" t="s">
        <v>1124</v>
      </c>
      <c r="E4083" s="32" t="s">
        <v>62</v>
      </c>
      <c r="G4083"/>
      <c r="H4083"/>
    </row>
    <row r="4084" spans="1:8" x14ac:dyDescent="0.3">
      <c r="A4084" s="4" t="s">
        <v>1122</v>
      </c>
      <c r="B4084" s="36">
        <v>16</v>
      </c>
      <c r="C4084" s="37" t="s">
        <v>8738</v>
      </c>
      <c r="D4084" s="5" t="s">
        <v>1124</v>
      </c>
      <c r="E4084" s="32" t="s">
        <v>62</v>
      </c>
      <c r="G4084"/>
      <c r="H4084"/>
    </row>
    <row r="4085" spans="1:8" x14ac:dyDescent="0.3">
      <c r="A4085" s="4" t="s">
        <v>1122</v>
      </c>
      <c r="B4085" s="36">
        <v>16</v>
      </c>
      <c r="C4085" s="37" t="s">
        <v>8738</v>
      </c>
      <c r="D4085" s="5" t="s">
        <v>1124</v>
      </c>
      <c r="E4085" s="32" t="s">
        <v>62</v>
      </c>
      <c r="G4085"/>
      <c r="H4085"/>
    </row>
    <row r="4086" spans="1:8" x14ac:dyDescent="0.3">
      <c r="A4086" s="4" t="s">
        <v>1122</v>
      </c>
      <c r="B4086" s="36">
        <v>16</v>
      </c>
      <c r="C4086" s="37" t="s">
        <v>8738</v>
      </c>
      <c r="D4086" s="5" t="s">
        <v>1124</v>
      </c>
      <c r="E4086" s="32" t="s">
        <v>62</v>
      </c>
      <c r="G4086"/>
      <c r="H4086"/>
    </row>
    <row r="4087" spans="1:8" x14ac:dyDescent="0.3">
      <c r="A4087" s="4" t="s">
        <v>1122</v>
      </c>
      <c r="B4087" s="36">
        <v>16</v>
      </c>
      <c r="C4087" s="37" t="s">
        <v>8738</v>
      </c>
      <c r="D4087" s="5" t="s">
        <v>1124</v>
      </c>
      <c r="E4087" s="32" t="s">
        <v>62</v>
      </c>
      <c r="G4087"/>
      <c r="H4087"/>
    </row>
    <row r="4088" spans="1:8" x14ac:dyDescent="0.3">
      <c r="A4088" s="4" t="s">
        <v>1122</v>
      </c>
      <c r="B4088" s="36">
        <v>16</v>
      </c>
      <c r="C4088" s="37" t="s">
        <v>8738</v>
      </c>
      <c r="D4088" s="5" t="s">
        <v>1124</v>
      </c>
      <c r="E4088" s="32" t="s">
        <v>62</v>
      </c>
      <c r="G4088"/>
      <c r="H4088"/>
    </row>
    <row r="4089" spans="1:8" x14ac:dyDescent="0.3">
      <c r="A4089" s="4" t="s">
        <v>1122</v>
      </c>
      <c r="B4089" s="36">
        <v>16</v>
      </c>
      <c r="C4089" s="37" t="s">
        <v>8738</v>
      </c>
      <c r="D4089" s="5" t="s">
        <v>1124</v>
      </c>
      <c r="E4089" s="32" t="s">
        <v>62</v>
      </c>
      <c r="G4089"/>
      <c r="H4089"/>
    </row>
    <row r="4090" spans="1:8" x14ac:dyDescent="0.3">
      <c r="A4090" s="4" t="s">
        <v>1122</v>
      </c>
      <c r="B4090" s="36">
        <v>16</v>
      </c>
      <c r="C4090" s="37" t="s">
        <v>8738</v>
      </c>
      <c r="D4090" s="5" t="s">
        <v>1124</v>
      </c>
      <c r="E4090" s="32" t="s">
        <v>62</v>
      </c>
      <c r="G4090"/>
      <c r="H4090"/>
    </row>
    <row r="4091" spans="1:8" x14ac:dyDescent="0.3">
      <c r="A4091" s="4" t="s">
        <v>1122</v>
      </c>
      <c r="B4091" s="36">
        <v>16</v>
      </c>
      <c r="C4091" s="37" t="s">
        <v>8738</v>
      </c>
      <c r="D4091" s="5" t="s">
        <v>1124</v>
      </c>
      <c r="E4091" s="32" t="s">
        <v>62</v>
      </c>
      <c r="G4091"/>
      <c r="H4091"/>
    </row>
    <row r="4092" spans="1:8" x14ac:dyDescent="0.3">
      <c r="A4092" s="4" t="s">
        <v>1122</v>
      </c>
      <c r="B4092" s="36">
        <v>16</v>
      </c>
      <c r="C4092" s="37" t="s">
        <v>8738</v>
      </c>
      <c r="D4092" s="5" t="s">
        <v>1124</v>
      </c>
      <c r="E4092" s="32" t="s">
        <v>62</v>
      </c>
      <c r="G4092"/>
      <c r="H4092"/>
    </row>
    <row r="4093" spans="1:8" x14ac:dyDescent="0.3">
      <c r="A4093" s="4" t="s">
        <v>1122</v>
      </c>
      <c r="B4093" s="36">
        <v>16</v>
      </c>
      <c r="C4093" s="37" t="s">
        <v>8738</v>
      </c>
      <c r="D4093" s="5" t="s">
        <v>1124</v>
      </c>
      <c r="E4093" s="32" t="s">
        <v>62</v>
      </c>
      <c r="G4093"/>
      <c r="H4093"/>
    </row>
    <row r="4094" spans="1:8" x14ac:dyDescent="0.3">
      <c r="A4094" s="4" t="s">
        <v>1122</v>
      </c>
      <c r="B4094" s="36">
        <v>16</v>
      </c>
      <c r="C4094" s="37" t="s">
        <v>8738</v>
      </c>
      <c r="D4094" s="5" t="s">
        <v>1124</v>
      </c>
      <c r="E4094" s="32" t="s">
        <v>62</v>
      </c>
      <c r="G4094"/>
      <c r="H4094"/>
    </row>
    <row r="4095" spans="1:8" x14ac:dyDescent="0.3">
      <c r="A4095" s="4" t="s">
        <v>1122</v>
      </c>
      <c r="B4095" s="36">
        <v>16</v>
      </c>
      <c r="C4095" s="37" t="s">
        <v>8738</v>
      </c>
      <c r="D4095" s="5" t="s">
        <v>1124</v>
      </c>
      <c r="E4095" s="32" t="s">
        <v>62</v>
      </c>
      <c r="G4095"/>
      <c r="H4095"/>
    </row>
    <row r="4096" spans="1:8" x14ac:dyDescent="0.3">
      <c r="A4096" s="4" t="s">
        <v>1122</v>
      </c>
      <c r="B4096" s="36">
        <v>16</v>
      </c>
      <c r="C4096" s="37" t="s">
        <v>8738</v>
      </c>
      <c r="D4096" s="5" t="s">
        <v>1124</v>
      </c>
      <c r="E4096" s="32" t="s">
        <v>62</v>
      </c>
      <c r="G4096"/>
      <c r="H4096"/>
    </row>
    <row r="4097" spans="1:8" x14ac:dyDescent="0.3">
      <c r="A4097" s="4" t="s">
        <v>1122</v>
      </c>
      <c r="B4097" s="36">
        <v>16</v>
      </c>
      <c r="C4097" s="37" t="s">
        <v>8738</v>
      </c>
      <c r="D4097" s="5" t="s">
        <v>1124</v>
      </c>
      <c r="E4097" s="32" t="s">
        <v>62</v>
      </c>
      <c r="G4097"/>
      <c r="H4097"/>
    </row>
    <row r="4098" spans="1:8" x14ac:dyDescent="0.3">
      <c r="A4098" s="4" t="s">
        <v>1122</v>
      </c>
      <c r="B4098" s="36">
        <v>16</v>
      </c>
      <c r="C4098" s="37" t="s">
        <v>8738</v>
      </c>
      <c r="D4098" s="5" t="s">
        <v>1124</v>
      </c>
      <c r="E4098" s="32" t="s">
        <v>62</v>
      </c>
      <c r="G4098"/>
      <c r="H4098"/>
    </row>
    <row r="4099" spans="1:8" x14ac:dyDescent="0.3">
      <c r="A4099" s="4" t="s">
        <v>1122</v>
      </c>
      <c r="B4099" s="36">
        <v>16</v>
      </c>
      <c r="C4099" s="37" t="s">
        <v>8738</v>
      </c>
      <c r="D4099" s="5" t="s">
        <v>1124</v>
      </c>
      <c r="E4099" s="32" t="s">
        <v>62</v>
      </c>
      <c r="G4099"/>
      <c r="H4099"/>
    </row>
    <row r="4100" spans="1:8" x14ac:dyDescent="0.3">
      <c r="A4100" s="4" t="s">
        <v>1122</v>
      </c>
      <c r="B4100" s="36">
        <v>16</v>
      </c>
      <c r="C4100" s="37" t="s">
        <v>8738</v>
      </c>
      <c r="D4100" s="5" t="s">
        <v>1124</v>
      </c>
      <c r="E4100" s="32" t="s">
        <v>62</v>
      </c>
      <c r="G4100"/>
      <c r="H4100"/>
    </row>
    <row r="4101" spans="1:8" x14ac:dyDescent="0.3">
      <c r="A4101" s="4" t="s">
        <v>1122</v>
      </c>
      <c r="B4101" s="36">
        <v>16</v>
      </c>
      <c r="C4101" s="37" t="s">
        <v>8738</v>
      </c>
      <c r="D4101" s="5" t="s">
        <v>1124</v>
      </c>
      <c r="E4101" s="32" t="s">
        <v>62</v>
      </c>
      <c r="G4101"/>
      <c r="H4101"/>
    </row>
    <row r="4102" spans="1:8" x14ac:dyDescent="0.3">
      <c r="A4102" s="4" t="s">
        <v>1122</v>
      </c>
      <c r="B4102" s="36">
        <v>16</v>
      </c>
      <c r="C4102" s="37" t="s">
        <v>8738</v>
      </c>
      <c r="D4102" s="5" t="s">
        <v>1124</v>
      </c>
      <c r="E4102" s="32" t="s">
        <v>62</v>
      </c>
      <c r="G4102"/>
      <c r="H4102"/>
    </row>
    <row r="4103" spans="1:8" x14ac:dyDescent="0.3">
      <c r="A4103" s="4" t="s">
        <v>1122</v>
      </c>
      <c r="B4103" s="36">
        <v>16</v>
      </c>
      <c r="C4103" s="37" t="s">
        <v>8738</v>
      </c>
      <c r="D4103" s="5" t="s">
        <v>1124</v>
      </c>
      <c r="E4103" s="32" t="s">
        <v>62</v>
      </c>
      <c r="G4103"/>
      <c r="H4103"/>
    </row>
    <row r="4104" spans="1:8" x14ac:dyDescent="0.3">
      <c r="A4104" s="4" t="s">
        <v>1122</v>
      </c>
      <c r="B4104" s="36">
        <v>16</v>
      </c>
      <c r="C4104" s="37" t="s">
        <v>8738</v>
      </c>
      <c r="D4104" s="5" t="s">
        <v>1124</v>
      </c>
      <c r="E4104" s="32" t="s">
        <v>62</v>
      </c>
      <c r="G4104"/>
      <c r="H4104"/>
    </row>
    <row r="4105" spans="1:8" x14ac:dyDescent="0.3">
      <c r="A4105" s="4" t="s">
        <v>1122</v>
      </c>
      <c r="B4105" s="36">
        <v>16</v>
      </c>
      <c r="C4105" s="37" t="s">
        <v>8738</v>
      </c>
      <c r="D4105" s="5" t="s">
        <v>1124</v>
      </c>
      <c r="E4105" s="32" t="s">
        <v>62</v>
      </c>
      <c r="G4105"/>
      <c r="H4105"/>
    </row>
    <row r="4106" spans="1:8" x14ac:dyDescent="0.3">
      <c r="A4106" s="4" t="s">
        <v>1122</v>
      </c>
      <c r="B4106" s="36">
        <v>16</v>
      </c>
      <c r="C4106" s="37" t="s">
        <v>8738</v>
      </c>
      <c r="D4106" s="5" t="s">
        <v>1124</v>
      </c>
      <c r="E4106" s="32" t="s">
        <v>62</v>
      </c>
      <c r="G4106"/>
      <c r="H4106"/>
    </row>
    <row r="4107" spans="1:8" x14ac:dyDescent="0.3">
      <c r="A4107" s="4" t="s">
        <v>1122</v>
      </c>
      <c r="B4107" s="36">
        <v>16</v>
      </c>
      <c r="C4107" s="37" t="s">
        <v>8738</v>
      </c>
      <c r="D4107" s="5" t="s">
        <v>1124</v>
      </c>
      <c r="E4107" s="32" t="s">
        <v>62</v>
      </c>
      <c r="G4107"/>
      <c r="H4107"/>
    </row>
    <row r="4108" spans="1:8" x14ac:dyDescent="0.3">
      <c r="A4108" s="4" t="s">
        <v>1122</v>
      </c>
      <c r="B4108" s="36">
        <v>16</v>
      </c>
      <c r="C4108" s="37" t="s">
        <v>8738</v>
      </c>
      <c r="D4108" s="5" t="s">
        <v>1124</v>
      </c>
      <c r="E4108" s="32" t="s">
        <v>62</v>
      </c>
      <c r="G4108"/>
      <c r="H4108"/>
    </row>
    <row r="4109" spans="1:8" x14ac:dyDescent="0.3">
      <c r="A4109" s="4" t="s">
        <v>1122</v>
      </c>
      <c r="B4109" s="36">
        <v>16</v>
      </c>
      <c r="C4109" s="37" t="s">
        <v>8738</v>
      </c>
      <c r="D4109" s="5" t="s">
        <v>1124</v>
      </c>
      <c r="E4109" s="32" t="s">
        <v>62</v>
      </c>
      <c r="G4109"/>
      <c r="H4109"/>
    </row>
    <row r="4110" spans="1:8" x14ac:dyDescent="0.3">
      <c r="A4110" s="4" t="s">
        <v>1122</v>
      </c>
      <c r="B4110" s="36">
        <v>16</v>
      </c>
      <c r="C4110" s="37" t="s">
        <v>8738</v>
      </c>
      <c r="D4110" s="5" t="s">
        <v>1124</v>
      </c>
      <c r="E4110" s="32" t="s">
        <v>62</v>
      </c>
      <c r="G4110"/>
      <c r="H4110"/>
    </row>
    <row r="4111" spans="1:8" x14ac:dyDescent="0.3">
      <c r="A4111" s="4" t="s">
        <v>1122</v>
      </c>
      <c r="B4111" s="36">
        <v>16</v>
      </c>
      <c r="C4111" s="37" t="s">
        <v>8738</v>
      </c>
      <c r="D4111" s="5" t="s">
        <v>1124</v>
      </c>
      <c r="E4111" s="32" t="s">
        <v>62</v>
      </c>
      <c r="G4111"/>
      <c r="H4111"/>
    </row>
    <row r="4112" spans="1:8" x14ac:dyDescent="0.3">
      <c r="A4112" s="4" t="s">
        <v>1122</v>
      </c>
      <c r="B4112" s="36">
        <v>16</v>
      </c>
      <c r="C4112" s="37" t="s">
        <v>8738</v>
      </c>
      <c r="D4112" s="5" t="s">
        <v>1124</v>
      </c>
      <c r="E4112" s="32" t="s">
        <v>62</v>
      </c>
      <c r="G4112"/>
      <c r="H4112"/>
    </row>
    <row r="4113" spans="1:8" x14ac:dyDescent="0.3">
      <c r="A4113" s="4" t="s">
        <v>1122</v>
      </c>
      <c r="B4113" s="36">
        <v>16</v>
      </c>
      <c r="C4113" s="37" t="s">
        <v>8738</v>
      </c>
      <c r="D4113" s="5" t="s">
        <v>1124</v>
      </c>
      <c r="E4113" s="32" t="s">
        <v>62</v>
      </c>
      <c r="G4113"/>
      <c r="H4113"/>
    </row>
    <row r="4114" spans="1:8" x14ac:dyDescent="0.3">
      <c r="A4114" s="4" t="s">
        <v>1122</v>
      </c>
      <c r="B4114" s="36">
        <v>16</v>
      </c>
      <c r="C4114" s="37" t="s">
        <v>8738</v>
      </c>
      <c r="D4114" s="5" t="s">
        <v>1124</v>
      </c>
      <c r="E4114" s="32" t="s">
        <v>62</v>
      </c>
      <c r="G4114"/>
      <c r="H4114"/>
    </row>
    <row r="4115" spans="1:8" x14ac:dyDescent="0.3">
      <c r="A4115" s="4" t="s">
        <v>1122</v>
      </c>
      <c r="B4115" s="36">
        <v>16</v>
      </c>
      <c r="C4115" s="37" t="s">
        <v>8738</v>
      </c>
      <c r="D4115" s="5" t="s">
        <v>1124</v>
      </c>
      <c r="E4115" s="32" t="s">
        <v>62</v>
      </c>
      <c r="G4115"/>
      <c r="H4115"/>
    </row>
    <row r="4116" spans="1:8" x14ac:dyDescent="0.3">
      <c r="A4116" s="4" t="s">
        <v>1122</v>
      </c>
      <c r="B4116" s="36">
        <v>16</v>
      </c>
      <c r="C4116" s="37" t="s">
        <v>8738</v>
      </c>
      <c r="D4116" s="5" t="s">
        <v>1124</v>
      </c>
      <c r="E4116" s="32" t="s">
        <v>62</v>
      </c>
      <c r="G4116"/>
      <c r="H4116"/>
    </row>
    <row r="4117" spans="1:8" x14ac:dyDescent="0.3">
      <c r="A4117" s="4" t="s">
        <v>1122</v>
      </c>
      <c r="B4117" s="36">
        <v>16</v>
      </c>
      <c r="C4117" s="37" t="s">
        <v>8738</v>
      </c>
      <c r="D4117" s="5" t="s">
        <v>1124</v>
      </c>
      <c r="E4117" s="32" t="s">
        <v>62</v>
      </c>
      <c r="G4117"/>
      <c r="H4117"/>
    </row>
    <row r="4118" spans="1:8" x14ac:dyDescent="0.3">
      <c r="A4118" s="4" t="s">
        <v>1122</v>
      </c>
      <c r="B4118" s="36">
        <v>16</v>
      </c>
      <c r="C4118" s="37" t="s">
        <v>8738</v>
      </c>
      <c r="D4118" s="5" t="s">
        <v>1124</v>
      </c>
      <c r="E4118" s="32" t="s">
        <v>62</v>
      </c>
      <c r="G4118"/>
      <c r="H4118"/>
    </row>
    <row r="4119" spans="1:8" x14ac:dyDescent="0.3">
      <c r="A4119" s="4" t="s">
        <v>1122</v>
      </c>
      <c r="B4119" s="36">
        <v>16</v>
      </c>
      <c r="C4119" s="37" t="s">
        <v>8738</v>
      </c>
      <c r="D4119" s="5" t="s">
        <v>1124</v>
      </c>
      <c r="E4119" s="32" t="s">
        <v>62</v>
      </c>
      <c r="G4119"/>
      <c r="H4119"/>
    </row>
    <row r="4120" spans="1:8" x14ac:dyDescent="0.3">
      <c r="A4120" s="4" t="s">
        <v>1122</v>
      </c>
      <c r="B4120" s="36">
        <v>16</v>
      </c>
      <c r="C4120" s="37" t="s">
        <v>8738</v>
      </c>
      <c r="D4120" s="5" t="s">
        <v>1124</v>
      </c>
      <c r="E4120" s="32" t="s">
        <v>62</v>
      </c>
      <c r="G4120"/>
      <c r="H4120"/>
    </row>
    <row r="4121" spans="1:8" x14ac:dyDescent="0.3">
      <c r="A4121" s="4" t="s">
        <v>1122</v>
      </c>
      <c r="B4121" s="36">
        <v>16</v>
      </c>
      <c r="C4121" s="37" t="s">
        <v>8738</v>
      </c>
      <c r="D4121" s="5" t="s">
        <v>1124</v>
      </c>
      <c r="E4121" s="32" t="s">
        <v>62</v>
      </c>
      <c r="G4121"/>
      <c r="H4121"/>
    </row>
    <row r="4122" spans="1:8" x14ac:dyDescent="0.3">
      <c r="A4122" s="2" t="s">
        <v>1163</v>
      </c>
      <c r="B4122" s="36">
        <v>16</v>
      </c>
      <c r="C4122" s="37" t="s">
        <v>8738</v>
      </c>
      <c r="D4122" s="32" t="s">
        <v>18</v>
      </c>
      <c r="E4122" s="32" t="s">
        <v>19</v>
      </c>
      <c r="G4122"/>
      <c r="H4122"/>
    </row>
    <row r="4123" spans="1:8" x14ac:dyDescent="0.3">
      <c r="A4123" s="2" t="s">
        <v>1163</v>
      </c>
      <c r="B4123" s="36">
        <v>16</v>
      </c>
      <c r="C4123" s="37" t="s">
        <v>8738</v>
      </c>
      <c r="D4123" s="32" t="s">
        <v>18</v>
      </c>
      <c r="E4123" s="32" t="s">
        <v>19</v>
      </c>
      <c r="G4123"/>
      <c r="H4123"/>
    </row>
    <row r="4124" spans="1:8" x14ac:dyDescent="0.3">
      <c r="A4124" s="2" t="s">
        <v>1163</v>
      </c>
      <c r="B4124" s="36">
        <v>16</v>
      </c>
      <c r="C4124" s="37" t="s">
        <v>8738</v>
      </c>
      <c r="D4124" s="32" t="s">
        <v>18</v>
      </c>
      <c r="E4124" s="32" t="s">
        <v>19</v>
      </c>
      <c r="G4124"/>
      <c r="H4124"/>
    </row>
    <row r="4125" spans="1:8" x14ac:dyDescent="0.3">
      <c r="A4125" s="2" t="s">
        <v>1163</v>
      </c>
      <c r="B4125" s="36">
        <v>16</v>
      </c>
      <c r="C4125" s="37" t="s">
        <v>8738</v>
      </c>
      <c r="D4125" s="32" t="s">
        <v>18</v>
      </c>
      <c r="E4125" s="32" t="s">
        <v>19</v>
      </c>
      <c r="G4125"/>
      <c r="H4125"/>
    </row>
    <row r="4126" spans="1:8" x14ac:dyDescent="0.3">
      <c r="A4126" s="2" t="s">
        <v>1163</v>
      </c>
      <c r="B4126" s="36">
        <v>16</v>
      </c>
      <c r="C4126" s="37" t="s">
        <v>8738</v>
      </c>
      <c r="D4126" s="32" t="s">
        <v>18</v>
      </c>
      <c r="E4126" s="32" t="s">
        <v>19</v>
      </c>
      <c r="G4126"/>
      <c r="H4126"/>
    </row>
    <row r="4127" spans="1:8" x14ac:dyDescent="0.3">
      <c r="A4127" s="2" t="s">
        <v>1163</v>
      </c>
      <c r="B4127" s="36">
        <v>16</v>
      </c>
      <c r="C4127" s="37" t="s">
        <v>8738</v>
      </c>
      <c r="D4127" s="32" t="s">
        <v>18</v>
      </c>
      <c r="E4127" s="32" t="s">
        <v>19</v>
      </c>
      <c r="G4127"/>
      <c r="H4127"/>
    </row>
    <row r="4128" spans="1:8" x14ac:dyDescent="0.3">
      <c r="A4128" s="2" t="s">
        <v>1163</v>
      </c>
      <c r="B4128" s="36">
        <v>16</v>
      </c>
      <c r="C4128" s="37" t="s">
        <v>8738</v>
      </c>
      <c r="D4128" s="32" t="s">
        <v>18</v>
      </c>
      <c r="E4128" s="32" t="s">
        <v>19</v>
      </c>
      <c r="G4128"/>
      <c r="H4128"/>
    </row>
    <row r="4129" spans="1:8" x14ac:dyDescent="0.3">
      <c r="A4129" s="2" t="s">
        <v>1163</v>
      </c>
      <c r="B4129" s="36">
        <v>16</v>
      </c>
      <c r="C4129" s="37" t="s">
        <v>8738</v>
      </c>
      <c r="D4129" s="32" t="s">
        <v>18</v>
      </c>
      <c r="E4129" s="32" t="s">
        <v>19</v>
      </c>
      <c r="G4129"/>
      <c r="H4129"/>
    </row>
    <row r="4130" spans="1:8" x14ac:dyDescent="0.3">
      <c r="A4130" s="2" t="s">
        <v>1163</v>
      </c>
      <c r="B4130" s="36">
        <v>16</v>
      </c>
      <c r="C4130" s="37" t="s">
        <v>8738</v>
      </c>
      <c r="D4130" s="32" t="s">
        <v>18</v>
      </c>
      <c r="E4130" s="32" t="s">
        <v>19</v>
      </c>
      <c r="G4130"/>
      <c r="H4130"/>
    </row>
    <row r="4131" spans="1:8" x14ac:dyDescent="0.3">
      <c r="A4131" s="2" t="s">
        <v>1163</v>
      </c>
      <c r="B4131" s="36">
        <v>16</v>
      </c>
      <c r="C4131" s="37" t="s">
        <v>8738</v>
      </c>
      <c r="D4131" s="32" t="s">
        <v>18</v>
      </c>
      <c r="E4131" s="32" t="s">
        <v>19</v>
      </c>
      <c r="G4131"/>
      <c r="H4131"/>
    </row>
    <row r="4132" spans="1:8" x14ac:dyDescent="0.3">
      <c r="A4132" s="2" t="s">
        <v>1163</v>
      </c>
      <c r="B4132" s="36">
        <v>16</v>
      </c>
      <c r="C4132" s="37" t="s">
        <v>8738</v>
      </c>
      <c r="D4132" s="32" t="s">
        <v>18</v>
      </c>
      <c r="E4132" s="32" t="s">
        <v>19</v>
      </c>
      <c r="G4132"/>
      <c r="H4132"/>
    </row>
    <row r="4133" spans="1:8" x14ac:dyDescent="0.3">
      <c r="A4133" s="2" t="s">
        <v>1163</v>
      </c>
      <c r="B4133" s="36">
        <v>16</v>
      </c>
      <c r="C4133" s="37" t="s">
        <v>8738</v>
      </c>
      <c r="D4133" s="32" t="s">
        <v>18</v>
      </c>
      <c r="E4133" s="32" t="s">
        <v>19</v>
      </c>
      <c r="G4133"/>
      <c r="H4133"/>
    </row>
    <row r="4134" spans="1:8" x14ac:dyDescent="0.3">
      <c r="A4134" s="2" t="s">
        <v>1163</v>
      </c>
      <c r="B4134" s="36">
        <v>16</v>
      </c>
      <c r="C4134" s="37" t="s">
        <v>8738</v>
      </c>
      <c r="D4134" s="32" t="s">
        <v>18</v>
      </c>
      <c r="E4134" s="32" t="s">
        <v>19</v>
      </c>
      <c r="G4134"/>
      <c r="H4134"/>
    </row>
    <row r="4135" spans="1:8" x14ac:dyDescent="0.3">
      <c r="A4135" s="2" t="s">
        <v>1163</v>
      </c>
      <c r="B4135" s="36">
        <v>16</v>
      </c>
      <c r="C4135" s="37" t="s">
        <v>8738</v>
      </c>
      <c r="D4135" s="32" t="s">
        <v>18</v>
      </c>
      <c r="E4135" s="32" t="s">
        <v>19</v>
      </c>
      <c r="G4135"/>
      <c r="H4135"/>
    </row>
    <row r="4136" spans="1:8" x14ac:dyDescent="0.3">
      <c r="A4136" s="2" t="s">
        <v>1163</v>
      </c>
      <c r="B4136" s="36">
        <v>16</v>
      </c>
      <c r="C4136" s="37" t="s">
        <v>8738</v>
      </c>
      <c r="D4136" s="32" t="s">
        <v>18</v>
      </c>
      <c r="E4136" s="32" t="s">
        <v>19</v>
      </c>
      <c r="G4136"/>
      <c r="H4136"/>
    </row>
    <row r="4137" spans="1:8" x14ac:dyDescent="0.3">
      <c r="A4137" s="2" t="s">
        <v>1163</v>
      </c>
      <c r="B4137" s="36">
        <v>16</v>
      </c>
      <c r="C4137" s="37" t="s">
        <v>8738</v>
      </c>
      <c r="D4137" s="32" t="s">
        <v>18</v>
      </c>
      <c r="E4137" s="32" t="s">
        <v>19</v>
      </c>
      <c r="G4137"/>
      <c r="H4137"/>
    </row>
    <row r="4138" spans="1:8" x14ac:dyDescent="0.3">
      <c r="A4138" s="2" t="s">
        <v>1163</v>
      </c>
      <c r="B4138" s="36">
        <v>16</v>
      </c>
      <c r="C4138" s="37" t="s">
        <v>8738</v>
      </c>
      <c r="D4138" s="32" t="s">
        <v>18</v>
      </c>
      <c r="E4138" s="32" t="s">
        <v>19</v>
      </c>
      <c r="G4138"/>
      <c r="H4138"/>
    </row>
    <row r="4139" spans="1:8" x14ac:dyDescent="0.3">
      <c r="A4139" s="2" t="s">
        <v>1163</v>
      </c>
      <c r="B4139" s="36">
        <v>16</v>
      </c>
      <c r="C4139" s="37" t="s">
        <v>8738</v>
      </c>
      <c r="D4139" s="32" t="s">
        <v>18</v>
      </c>
      <c r="E4139" s="32" t="s">
        <v>19</v>
      </c>
      <c r="G4139"/>
      <c r="H4139"/>
    </row>
    <row r="4140" spans="1:8" x14ac:dyDescent="0.3">
      <c r="A4140" s="2" t="s">
        <v>1163</v>
      </c>
      <c r="B4140" s="36">
        <v>16</v>
      </c>
      <c r="C4140" s="37" t="s">
        <v>8738</v>
      </c>
      <c r="D4140" s="32" t="s">
        <v>18</v>
      </c>
      <c r="E4140" s="32" t="s">
        <v>19</v>
      </c>
      <c r="G4140"/>
      <c r="H4140"/>
    </row>
    <row r="4141" spans="1:8" x14ac:dyDescent="0.3">
      <c r="A4141" s="2" t="s">
        <v>1163</v>
      </c>
      <c r="B4141" s="36">
        <v>16</v>
      </c>
      <c r="C4141" s="37" t="s">
        <v>8738</v>
      </c>
      <c r="D4141" s="32" t="s">
        <v>18</v>
      </c>
      <c r="E4141" s="32" t="s">
        <v>19</v>
      </c>
      <c r="G4141"/>
      <c r="H4141"/>
    </row>
    <row r="4142" spans="1:8" x14ac:dyDescent="0.3">
      <c r="A4142" s="2" t="s">
        <v>1163</v>
      </c>
      <c r="B4142" s="36">
        <v>16</v>
      </c>
      <c r="C4142" s="37" t="s">
        <v>8738</v>
      </c>
      <c r="D4142" s="32" t="s">
        <v>18</v>
      </c>
      <c r="E4142" s="32" t="s">
        <v>19</v>
      </c>
      <c r="G4142"/>
      <c r="H4142"/>
    </row>
    <row r="4143" spans="1:8" x14ac:dyDescent="0.3">
      <c r="A4143" s="2" t="s">
        <v>1163</v>
      </c>
      <c r="B4143" s="36">
        <v>16</v>
      </c>
      <c r="C4143" s="37" t="s">
        <v>8738</v>
      </c>
      <c r="D4143" s="32" t="s">
        <v>18</v>
      </c>
      <c r="E4143" s="32" t="s">
        <v>19</v>
      </c>
      <c r="G4143"/>
      <c r="H4143"/>
    </row>
    <row r="4144" spans="1:8" x14ac:dyDescent="0.3">
      <c r="A4144" s="2" t="s">
        <v>1163</v>
      </c>
      <c r="B4144" s="36">
        <v>16</v>
      </c>
      <c r="C4144" s="37" t="s">
        <v>8738</v>
      </c>
      <c r="D4144" s="32" t="s">
        <v>18</v>
      </c>
      <c r="E4144" s="32" t="s">
        <v>19</v>
      </c>
      <c r="G4144"/>
      <c r="H4144"/>
    </row>
    <row r="4145" spans="1:8" x14ac:dyDescent="0.3">
      <c r="A4145" s="2" t="s">
        <v>1163</v>
      </c>
      <c r="B4145" s="36">
        <v>16</v>
      </c>
      <c r="C4145" s="37" t="s">
        <v>8738</v>
      </c>
      <c r="D4145" s="32" t="s">
        <v>18</v>
      </c>
      <c r="E4145" s="32" t="s">
        <v>19</v>
      </c>
      <c r="G4145"/>
      <c r="H4145"/>
    </row>
    <row r="4146" spans="1:8" x14ac:dyDescent="0.3">
      <c r="A4146" s="2" t="s">
        <v>1163</v>
      </c>
      <c r="B4146" s="36">
        <v>16</v>
      </c>
      <c r="C4146" s="37" t="s">
        <v>8738</v>
      </c>
      <c r="D4146" s="32" t="s">
        <v>18</v>
      </c>
      <c r="E4146" s="32" t="s">
        <v>19</v>
      </c>
      <c r="G4146"/>
      <c r="H4146"/>
    </row>
    <row r="4147" spans="1:8" x14ac:dyDescent="0.3">
      <c r="A4147" s="2" t="s">
        <v>1163</v>
      </c>
      <c r="B4147" s="36">
        <v>16</v>
      </c>
      <c r="C4147" s="37" t="s">
        <v>8738</v>
      </c>
      <c r="D4147" s="32" t="s">
        <v>18</v>
      </c>
      <c r="E4147" s="32" t="s">
        <v>19</v>
      </c>
      <c r="G4147"/>
      <c r="H4147"/>
    </row>
    <row r="4148" spans="1:8" x14ac:dyDescent="0.3">
      <c r="A4148" s="2" t="s">
        <v>1163</v>
      </c>
      <c r="B4148" s="36">
        <v>16</v>
      </c>
      <c r="C4148" s="37" t="s">
        <v>8738</v>
      </c>
      <c r="D4148" s="32" t="s">
        <v>18</v>
      </c>
      <c r="E4148" s="32" t="s">
        <v>19</v>
      </c>
      <c r="G4148"/>
      <c r="H4148"/>
    </row>
    <row r="4149" spans="1:8" x14ac:dyDescent="0.3">
      <c r="A4149" s="2" t="s">
        <v>1163</v>
      </c>
      <c r="B4149" s="36">
        <v>16</v>
      </c>
      <c r="C4149" s="37" t="s">
        <v>8738</v>
      </c>
      <c r="D4149" s="32" t="s">
        <v>18</v>
      </c>
      <c r="E4149" s="32" t="s">
        <v>19</v>
      </c>
      <c r="G4149"/>
      <c r="H4149"/>
    </row>
    <row r="4150" spans="1:8" x14ac:dyDescent="0.3">
      <c r="A4150" s="2" t="s">
        <v>1163</v>
      </c>
      <c r="B4150" s="36">
        <v>16</v>
      </c>
      <c r="C4150" s="37" t="s">
        <v>8738</v>
      </c>
      <c r="D4150" s="32" t="s">
        <v>18</v>
      </c>
      <c r="E4150" s="32" t="s">
        <v>19</v>
      </c>
      <c r="G4150"/>
      <c r="H4150"/>
    </row>
    <row r="4151" spans="1:8" x14ac:dyDescent="0.3">
      <c r="A4151" s="2" t="s">
        <v>1163</v>
      </c>
      <c r="B4151" s="36">
        <v>16</v>
      </c>
      <c r="C4151" s="37" t="s">
        <v>8738</v>
      </c>
      <c r="D4151" s="32" t="s">
        <v>18</v>
      </c>
      <c r="E4151" s="32" t="s">
        <v>19</v>
      </c>
      <c r="G4151"/>
      <c r="H4151"/>
    </row>
    <row r="4152" spans="1:8" x14ac:dyDescent="0.3">
      <c r="A4152" s="2" t="s">
        <v>1163</v>
      </c>
      <c r="B4152" s="36">
        <v>16</v>
      </c>
      <c r="C4152" s="37" t="s">
        <v>8738</v>
      </c>
      <c r="D4152" s="32" t="s">
        <v>18</v>
      </c>
      <c r="E4152" s="32" t="s">
        <v>19</v>
      </c>
      <c r="G4152"/>
      <c r="H4152"/>
    </row>
    <row r="4153" spans="1:8" x14ac:dyDescent="0.3">
      <c r="A4153" s="2" t="s">
        <v>1163</v>
      </c>
      <c r="B4153" s="36">
        <v>16</v>
      </c>
      <c r="C4153" s="37" t="s">
        <v>8738</v>
      </c>
      <c r="D4153" s="32" t="s">
        <v>18</v>
      </c>
      <c r="E4153" s="32" t="s">
        <v>19</v>
      </c>
      <c r="G4153"/>
      <c r="H4153"/>
    </row>
    <row r="4154" spans="1:8" x14ac:dyDescent="0.3">
      <c r="A4154" s="2" t="s">
        <v>1163</v>
      </c>
      <c r="B4154" s="36">
        <v>16</v>
      </c>
      <c r="C4154" s="37" t="s">
        <v>8738</v>
      </c>
      <c r="D4154" s="32" t="s">
        <v>18</v>
      </c>
      <c r="E4154" s="32" t="s">
        <v>19</v>
      </c>
      <c r="G4154"/>
      <c r="H4154"/>
    </row>
    <row r="4155" spans="1:8" x14ac:dyDescent="0.3">
      <c r="A4155" s="2" t="s">
        <v>1163</v>
      </c>
      <c r="B4155" s="36">
        <v>16</v>
      </c>
      <c r="C4155" s="37" t="s">
        <v>8738</v>
      </c>
      <c r="D4155" s="32" t="s">
        <v>18</v>
      </c>
      <c r="E4155" s="32" t="s">
        <v>19</v>
      </c>
      <c r="G4155"/>
      <c r="H4155"/>
    </row>
    <row r="4156" spans="1:8" x14ac:dyDescent="0.3">
      <c r="A4156" s="2" t="s">
        <v>1163</v>
      </c>
      <c r="B4156" s="36">
        <v>16</v>
      </c>
      <c r="C4156" s="37" t="s">
        <v>8738</v>
      </c>
      <c r="D4156" s="32" t="s">
        <v>18</v>
      </c>
      <c r="E4156" s="32" t="s">
        <v>19</v>
      </c>
      <c r="G4156"/>
      <c r="H4156"/>
    </row>
    <row r="4157" spans="1:8" x14ac:dyDescent="0.3">
      <c r="A4157" s="2" t="s">
        <v>1163</v>
      </c>
      <c r="B4157" s="36">
        <v>16</v>
      </c>
      <c r="C4157" s="37" t="s">
        <v>8738</v>
      </c>
      <c r="D4157" s="32" t="s">
        <v>18</v>
      </c>
      <c r="E4157" s="32" t="s">
        <v>19</v>
      </c>
      <c r="G4157"/>
      <c r="H4157"/>
    </row>
    <row r="4158" spans="1:8" x14ac:dyDescent="0.3">
      <c r="A4158" s="2" t="s">
        <v>1163</v>
      </c>
      <c r="B4158" s="36">
        <v>16</v>
      </c>
      <c r="C4158" s="37" t="s">
        <v>8738</v>
      </c>
      <c r="D4158" s="32" t="s">
        <v>18</v>
      </c>
      <c r="E4158" s="32" t="s">
        <v>19</v>
      </c>
      <c r="G4158"/>
      <c r="H4158"/>
    </row>
    <row r="4159" spans="1:8" x14ac:dyDescent="0.3">
      <c r="A4159" s="2" t="s">
        <v>1163</v>
      </c>
      <c r="B4159" s="36">
        <v>16</v>
      </c>
      <c r="C4159" s="37" t="s">
        <v>8738</v>
      </c>
      <c r="D4159" s="32" t="s">
        <v>18</v>
      </c>
      <c r="E4159" s="32" t="s">
        <v>19</v>
      </c>
      <c r="G4159"/>
      <c r="H4159"/>
    </row>
    <row r="4160" spans="1:8" x14ac:dyDescent="0.3">
      <c r="A4160" s="2" t="s">
        <v>1163</v>
      </c>
      <c r="B4160" s="36">
        <v>16</v>
      </c>
      <c r="C4160" s="37" t="s">
        <v>8738</v>
      </c>
      <c r="D4160" s="32" t="s">
        <v>18</v>
      </c>
      <c r="E4160" s="32" t="s">
        <v>19</v>
      </c>
      <c r="G4160"/>
      <c r="H4160"/>
    </row>
    <row r="4161" spans="1:8" x14ac:dyDescent="0.3">
      <c r="A4161" s="2" t="s">
        <v>1163</v>
      </c>
      <c r="B4161" s="36">
        <v>16</v>
      </c>
      <c r="C4161" s="37" t="s">
        <v>8738</v>
      </c>
      <c r="D4161" s="32" t="s">
        <v>18</v>
      </c>
      <c r="E4161" s="32" t="s">
        <v>19</v>
      </c>
      <c r="G4161"/>
      <c r="H4161"/>
    </row>
    <row r="4162" spans="1:8" x14ac:dyDescent="0.3">
      <c r="A4162" s="2" t="s">
        <v>1163</v>
      </c>
      <c r="B4162" s="36">
        <v>16</v>
      </c>
      <c r="C4162" s="37" t="s">
        <v>8738</v>
      </c>
      <c r="D4162" s="32" t="s">
        <v>18</v>
      </c>
      <c r="E4162" s="32" t="s">
        <v>19</v>
      </c>
      <c r="G4162"/>
      <c r="H4162"/>
    </row>
    <row r="4163" spans="1:8" x14ac:dyDescent="0.3">
      <c r="A4163" s="2" t="s">
        <v>1163</v>
      </c>
      <c r="B4163" s="36">
        <v>16</v>
      </c>
      <c r="C4163" s="37" t="s">
        <v>8738</v>
      </c>
      <c r="D4163" s="32" t="s">
        <v>18</v>
      </c>
      <c r="E4163" s="32" t="s">
        <v>19</v>
      </c>
      <c r="G4163"/>
      <c r="H4163"/>
    </row>
    <row r="4164" spans="1:8" x14ac:dyDescent="0.3">
      <c r="A4164" s="2" t="s">
        <v>1163</v>
      </c>
      <c r="B4164" s="36">
        <v>16</v>
      </c>
      <c r="C4164" s="37" t="s">
        <v>8738</v>
      </c>
      <c r="D4164" s="32" t="s">
        <v>18</v>
      </c>
      <c r="E4164" s="32" t="s">
        <v>19</v>
      </c>
      <c r="G4164"/>
      <c r="H4164"/>
    </row>
    <row r="4165" spans="1:8" x14ac:dyDescent="0.3">
      <c r="A4165" s="2" t="s">
        <v>1163</v>
      </c>
      <c r="B4165" s="36">
        <v>16</v>
      </c>
      <c r="C4165" s="37" t="s">
        <v>8738</v>
      </c>
      <c r="D4165" s="32" t="s">
        <v>18</v>
      </c>
      <c r="E4165" s="32" t="s">
        <v>19</v>
      </c>
      <c r="G4165"/>
      <c r="H4165"/>
    </row>
    <row r="4166" spans="1:8" x14ac:dyDescent="0.3">
      <c r="A4166" s="2" t="s">
        <v>1163</v>
      </c>
      <c r="B4166" s="36">
        <v>16</v>
      </c>
      <c r="C4166" s="37" t="s">
        <v>8738</v>
      </c>
      <c r="D4166" s="32" t="s">
        <v>18</v>
      </c>
      <c r="E4166" s="32" t="s">
        <v>19</v>
      </c>
      <c r="G4166"/>
      <c r="H4166"/>
    </row>
    <row r="4167" spans="1:8" x14ac:dyDescent="0.3">
      <c r="A4167" s="2" t="s">
        <v>1163</v>
      </c>
      <c r="B4167" s="36">
        <v>16</v>
      </c>
      <c r="C4167" s="37" t="s">
        <v>8738</v>
      </c>
      <c r="D4167" s="32" t="s">
        <v>18</v>
      </c>
      <c r="E4167" s="32" t="s">
        <v>19</v>
      </c>
      <c r="G4167"/>
      <c r="H4167"/>
    </row>
    <row r="4168" spans="1:8" x14ac:dyDescent="0.3">
      <c r="A4168" s="2" t="s">
        <v>1163</v>
      </c>
      <c r="B4168" s="36">
        <v>16</v>
      </c>
      <c r="C4168" s="37" t="s">
        <v>8738</v>
      </c>
      <c r="D4168" s="32" t="s">
        <v>18</v>
      </c>
      <c r="E4168" s="32" t="s">
        <v>19</v>
      </c>
      <c r="G4168"/>
      <c r="H4168"/>
    </row>
    <row r="4169" spans="1:8" x14ac:dyDescent="0.3">
      <c r="A4169" s="2" t="s">
        <v>1163</v>
      </c>
      <c r="B4169" s="36">
        <v>16</v>
      </c>
      <c r="C4169" s="37" t="s">
        <v>8738</v>
      </c>
      <c r="D4169" s="32" t="s">
        <v>18</v>
      </c>
      <c r="E4169" s="32" t="s">
        <v>19</v>
      </c>
      <c r="G4169"/>
      <c r="H4169"/>
    </row>
    <row r="4170" spans="1:8" x14ac:dyDescent="0.3">
      <c r="A4170" s="2" t="s">
        <v>1163</v>
      </c>
      <c r="B4170" s="36">
        <v>16</v>
      </c>
      <c r="C4170" s="37" t="s">
        <v>8738</v>
      </c>
      <c r="D4170" s="32" t="s">
        <v>18</v>
      </c>
      <c r="E4170" s="32" t="s">
        <v>19</v>
      </c>
      <c r="G4170"/>
      <c r="H4170"/>
    </row>
    <row r="4171" spans="1:8" x14ac:dyDescent="0.3">
      <c r="A4171" s="2" t="s">
        <v>1163</v>
      </c>
      <c r="B4171" s="36">
        <v>16</v>
      </c>
      <c r="C4171" s="37" t="s">
        <v>8738</v>
      </c>
      <c r="D4171" s="32" t="s">
        <v>18</v>
      </c>
      <c r="E4171" s="32" t="s">
        <v>19</v>
      </c>
      <c r="G4171"/>
      <c r="H4171"/>
    </row>
    <row r="4172" spans="1:8" x14ac:dyDescent="0.3">
      <c r="A4172" s="2" t="s">
        <v>1163</v>
      </c>
      <c r="B4172" s="36">
        <v>16</v>
      </c>
      <c r="C4172" s="37" t="s">
        <v>8738</v>
      </c>
      <c r="D4172" s="32" t="s">
        <v>18</v>
      </c>
      <c r="E4172" s="32" t="s">
        <v>19</v>
      </c>
      <c r="G4172"/>
      <c r="H4172"/>
    </row>
    <row r="4173" spans="1:8" x14ac:dyDescent="0.3">
      <c r="A4173" s="2" t="s">
        <v>1163</v>
      </c>
      <c r="B4173" s="36">
        <v>16</v>
      </c>
      <c r="C4173" s="37" t="s">
        <v>8738</v>
      </c>
      <c r="D4173" s="32" t="s">
        <v>18</v>
      </c>
      <c r="E4173" s="32" t="s">
        <v>19</v>
      </c>
      <c r="G4173"/>
      <c r="H4173"/>
    </row>
    <row r="4174" spans="1:8" x14ac:dyDescent="0.3">
      <c r="A4174" s="2" t="s">
        <v>1163</v>
      </c>
      <c r="B4174" s="36">
        <v>16</v>
      </c>
      <c r="C4174" s="37" t="s">
        <v>8738</v>
      </c>
      <c r="D4174" s="32" t="s">
        <v>18</v>
      </c>
      <c r="E4174" s="32" t="s">
        <v>19</v>
      </c>
      <c r="G4174"/>
      <c r="H4174"/>
    </row>
    <row r="4175" spans="1:8" x14ac:dyDescent="0.3">
      <c r="A4175" s="2" t="s">
        <v>1163</v>
      </c>
      <c r="B4175" s="36">
        <v>16</v>
      </c>
      <c r="C4175" s="37" t="s">
        <v>8738</v>
      </c>
      <c r="D4175" s="32" t="s">
        <v>18</v>
      </c>
      <c r="E4175" s="32" t="s">
        <v>19</v>
      </c>
      <c r="G4175"/>
      <c r="H4175"/>
    </row>
    <row r="4176" spans="1:8" x14ac:dyDescent="0.3">
      <c r="A4176" s="2" t="s">
        <v>1163</v>
      </c>
      <c r="B4176" s="36">
        <v>16</v>
      </c>
      <c r="C4176" s="37" t="s">
        <v>8738</v>
      </c>
      <c r="D4176" s="32" t="s">
        <v>18</v>
      </c>
      <c r="E4176" s="32" t="s">
        <v>19</v>
      </c>
      <c r="G4176"/>
      <c r="H4176"/>
    </row>
    <row r="4177" spans="1:8" x14ac:dyDescent="0.3">
      <c r="A4177" s="2" t="s">
        <v>1163</v>
      </c>
      <c r="B4177" s="36">
        <v>16</v>
      </c>
      <c r="C4177" s="37" t="s">
        <v>8738</v>
      </c>
      <c r="D4177" s="32" t="s">
        <v>18</v>
      </c>
      <c r="E4177" s="32" t="s">
        <v>19</v>
      </c>
      <c r="G4177"/>
      <c r="H4177"/>
    </row>
    <row r="4178" spans="1:8" x14ac:dyDescent="0.3">
      <c r="A4178" s="2" t="s">
        <v>1163</v>
      </c>
      <c r="B4178" s="36">
        <v>16</v>
      </c>
      <c r="C4178" s="37" t="s">
        <v>8738</v>
      </c>
      <c r="D4178" s="5" t="s">
        <v>1124</v>
      </c>
      <c r="E4178" s="32" t="s">
        <v>62</v>
      </c>
      <c r="G4178"/>
      <c r="H4178"/>
    </row>
    <row r="4179" spans="1:8" x14ac:dyDescent="0.3">
      <c r="A4179" s="2" t="s">
        <v>1163</v>
      </c>
      <c r="B4179" s="36">
        <v>16</v>
      </c>
      <c r="C4179" s="37" t="s">
        <v>8738</v>
      </c>
      <c r="D4179" s="5" t="s">
        <v>1124</v>
      </c>
      <c r="E4179" s="32" t="s">
        <v>62</v>
      </c>
      <c r="G4179"/>
      <c r="H4179"/>
    </row>
    <row r="4180" spans="1:8" x14ac:dyDescent="0.3">
      <c r="A4180" s="2" t="s">
        <v>1163</v>
      </c>
      <c r="B4180" s="36">
        <v>16</v>
      </c>
      <c r="C4180" s="37" t="s">
        <v>8738</v>
      </c>
      <c r="D4180" s="5" t="s">
        <v>1124</v>
      </c>
      <c r="E4180" s="32" t="s">
        <v>62</v>
      </c>
      <c r="G4180"/>
      <c r="H4180"/>
    </row>
    <row r="4181" spans="1:8" x14ac:dyDescent="0.3">
      <c r="A4181" s="2" t="s">
        <v>1163</v>
      </c>
      <c r="B4181" s="36">
        <v>16</v>
      </c>
      <c r="C4181" s="37" t="s">
        <v>8738</v>
      </c>
      <c r="D4181" s="32" t="s">
        <v>18</v>
      </c>
      <c r="E4181" s="32" t="s">
        <v>19</v>
      </c>
      <c r="G4181"/>
      <c r="H4181"/>
    </row>
    <row r="4182" spans="1:8" x14ac:dyDescent="0.3">
      <c r="A4182" s="2" t="s">
        <v>1163</v>
      </c>
      <c r="B4182" s="36">
        <v>16</v>
      </c>
      <c r="C4182" s="37" t="s">
        <v>8738</v>
      </c>
      <c r="D4182" s="5" t="s">
        <v>1124</v>
      </c>
      <c r="E4182" s="32" t="s">
        <v>62</v>
      </c>
      <c r="G4182"/>
      <c r="H4182"/>
    </row>
    <row r="4183" spans="1:8" x14ac:dyDescent="0.3">
      <c r="A4183" s="2" t="s">
        <v>1163</v>
      </c>
      <c r="B4183" s="36">
        <v>16</v>
      </c>
      <c r="C4183" s="37" t="s">
        <v>8738</v>
      </c>
      <c r="D4183" s="32" t="s">
        <v>18</v>
      </c>
      <c r="E4183" s="32" t="s">
        <v>19</v>
      </c>
      <c r="G4183"/>
      <c r="H4183"/>
    </row>
    <row r="4184" spans="1:8" x14ac:dyDescent="0.3">
      <c r="A4184" s="2" t="s">
        <v>1163</v>
      </c>
      <c r="B4184" s="36">
        <v>16</v>
      </c>
      <c r="C4184" s="37" t="s">
        <v>8738</v>
      </c>
      <c r="D4184" s="5" t="s">
        <v>1124</v>
      </c>
      <c r="E4184" s="32" t="s">
        <v>62</v>
      </c>
      <c r="G4184"/>
      <c r="H4184"/>
    </row>
    <row r="4185" spans="1:8" x14ac:dyDescent="0.3">
      <c r="A4185" s="2" t="s">
        <v>1163</v>
      </c>
      <c r="B4185" s="36">
        <v>16</v>
      </c>
      <c r="C4185" s="37" t="s">
        <v>8738</v>
      </c>
      <c r="D4185" s="5" t="s">
        <v>1124</v>
      </c>
      <c r="E4185" s="32" t="s">
        <v>62</v>
      </c>
      <c r="G4185"/>
      <c r="H4185"/>
    </row>
    <row r="4186" spans="1:8" x14ac:dyDescent="0.3">
      <c r="A4186" s="2" t="s">
        <v>1163</v>
      </c>
      <c r="B4186" s="36">
        <v>16</v>
      </c>
      <c r="C4186" s="37" t="s">
        <v>8738</v>
      </c>
      <c r="D4186" s="5" t="s">
        <v>1124</v>
      </c>
      <c r="E4186" s="32" t="s">
        <v>62</v>
      </c>
      <c r="G4186"/>
      <c r="H4186"/>
    </row>
    <row r="4187" spans="1:8" x14ac:dyDescent="0.3">
      <c r="A4187" s="2" t="s">
        <v>1163</v>
      </c>
      <c r="B4187" s="36">
        <v>16</v>
      </c>
      <c r="C4187" s="37" t="s">
        <v>8738</v>
      </c>
      <c r="D4187" s="5" t="s">
        <v>1124</v>
      </c>
      <c r="E4187" s="32" t="s">
        <v>62</v>
      </c>
      <c r="G4187"/>
      <c r="H4187"/>
    </row>
    <row r="4188" spans="1:8" x14ac:dyDescent="0.3">
      <c r="A4188" s="2" t="s">
        <v>1163</v>
      </c>
      <c r="B4188" s="36">
        <v>16</v>
      </c>
      <c r="C4188" s="37" t="s">
        <v>8738</v>
      </c>
      <c r="D4188" s="5" t="s">
        <v>1124</v>
      </c>
      <c r="E4188" s="32" t="s">
        <v>62</v>
      </c>
      <c r="G4188"/>
      <c r="H4188"/>
    </row>
    <row r="4189" spans="1:8" x14ac:dyDescent="0.3">
      <c r="A4189" s="2" t="s">
        <v>1163</v>
      </c>
      <c r="B4189" s="36">
        <v>16</v>
      </c>
      <c r="C4189" s="37" t="s">
        <v>8738</v>
      </c>
      <c r="D4189" s="5" t="s">
        <v>1124</v>
      </c>
      <c r="E4189" s="32" t="s">
        <v>62</v>
      </c>
      <c r="G4189"/>
      <c r="H4189"/>
    </row>
    <row r="4190" spans="1:8" x14ac:dyDescent="0.3">
      <c r="A4190" s="2" t="s">
        <v>1163</v>
      </c>
      <c r="B4190" s="36">
        <v>16</v>
      </c>
      <c r="C4190" s="37" t="s">
        <v>8738</v>
      </c>
      <c r="D4190" s="5" t="s">
        <v>1124</v>
      </c>
      <c r="E4190" s="32" t="s">
        <v>62</v>
      </c>
      <c r="G4190"/>
      <c r="H4190"/>
    </row>
    <row r="4191" spans="1:8" x14ac:dyDescent="0.3">
      <c r="A4191" s="2" t="s">
        <v>1163</v>
      </c>
      <c r="B4191" s="36">
        <v>16</v>
      </c>
      <c r="C4191" s="37" t="s">
        <v>8738</v>
      </c>
      <c r="D4191" s="32" t="s">
        <v>18</v>
      </c>
      <c r="E4191" s="32" t="s">
        <v>19</v>
      </c>
      <c r="G4191"/>
      <c r="H4191"/>
    </row>
    <row r="4192" spans="1:8" x14ac:dyDescent="0.3">
      <c r="A4192" s="2" t="s">
        <v>1163</v>
      </c>
      <c r="B4192" s="36">
        <v>16</v>
      </c>
      <c r="C4192" s="37" t="s">
        <v>8738</v>
      </c>
      <c r="D4192" s="5" t="s">
        <v>1124</v>
      </c>
      <c r="E4192" s="32" t="s">
        <v>62</v>
      </c>
      <c r="G4192"/>
      <c r="H4192"/>
    </row>
    <row r="4193" spans="1:8" x14ac:dyDescent="0.3">
      <c r="A4193" s="2" t="s">
        <v>1163</v>
      </c>
      <c r="B4193" s="36">
        <v>16</v>
      </c>
      <c r="C4193" s="37" t="s">
        <v>8738</v>
      </c>
      <c r="D4193" s="5" t="s">
        <v>1124</v>
      </c>
      <c r="E4193" s="32" t="s">
        <v>62</v>
      </c>
      <c r="G4193"/>
      <c r="H4193"/>
    </row>
    <row r="4194" spans="1:8" x14ac:dyDescent="0.3">
      <c r="A4194" s="2" t="s">
        <v>1163</v>
      </c>
      <c r="B4194" s="36">
        <v>16</v>
      </c>
      <c r="C4194" s="37" t="s">
        <v>8738</v>
      </c>
      <c r="D4194" s="5" t="s">
        <v>1124</v>
      </c>
      <c r="E4194" s="32" t="s">
        <v>62</v>
      </c>
      <c r="G4194"/>
      <c r="H4194"/>
    </row>
    <row r="4195" spans="1:8" x14ac:dyDescent="0.3">
      <c r="A4195" s="2" t="s">
        <v>1163</v>
      </c>
      <c r="B4195" s="36">
        <v>16</v>
      </c>
      <c r="C4195" s="37" t="s">
        <v>8738</v>
      </c>
      <c r="D4195" s="5" t="s">
        <v>1124</v>
      </c>
      <c r="E4195" s="32" t="s">
        <v>62</v>
      </c>
      <c r="G4195"/>
      <c r="H4195"/>
    </row>
    <row r="4196" spans="1:8" x14ac:dyDescent="0.3">
      <c r="A4196" s="2" t="s">
        <v>1163</v>
      </c>
      <c r="B4196" s="36">
        <v>16</v>
      </c>
      <c r="C4196" s="37" t="s">
        <v>8738</v>
      </c>
      <c r="D4196" s="5" t="s">
        <v>1124</v>
      </c>
      <c r="E4196" s="32" t="s">
        <v>62</v>
      </c>
      <c r="G4196"/>
      <c r="H4196"/>
    </row>
    <row r="4197" spans="1:8" x14ac:dyDescent="0.3">
      <c r="A4197" s="2" t="s">
        <v>1163</v>
      </c>
      <c r="B4197" s="36">
        <v>16</v>
      </c>
      <c r="C4197" s="37" t="s">
        <v>8738</v>
      </c>
      <c r="D4197" s="5" t="s">
        <v>1124</v>
      </c>
      <c r="E4197" s="32" t="s">
        <v>62</v>
      </c>
      <c r="G4197"/>
      <c r="H4197"/>
    </row>
    <row r="4198" spans="1:8" x14ac:dyDescent="0.3">
      <c r="A4198" s="2" t="s">
        <v>1163</v>
      </c>
      <c r="B4198" s="36">
        <v>16</v>
      </c>
      <c r="C4198" s="37" t="s">
        <v>8738</v>
      </c>
      <c r="D4198" s="5" t="s">
        <v>1124</v>
      </c>
      <c r="E4198" s="32" t="s">
        <v>62</v>
      </c>
      <c r="G4198"/>
      <c r="H4198"/>
    </row>
    <row r="4199" spans="1:8" x14ac:dyDescent="0.3">
      <c r="A4199" s="2" t="s">
        <v>1163</v>
      </c>
      <c r="B4199" s="36">
        <v>16</v>
      </c>
      <c r="C4199" s="37" t="s">
        <v>8738</v>
      </c>
      <c r="D4199" s="5" t="s">
        <v>1124</v>
      </c>
      <c r="E4199" s="32" t="s">
        <v>62</v>
      </c>
      <c r="G4199"/>
      <c r="H4199"/>
    </row>
    <row r="4200" spans="1:8" x14ac:dyDescent="0.3">
      <c r="A4200" s="2" t="s">
        <v>1163</v>
      </c>
      <c r="B4200" s="36">
        <v>16</v>
      </c>
      <c r="C4200" s="37" t="s">
        <v>8738</v>
      </c>
      <c r="D4200" s="5" t="s">
        <v>1124</v>
      </c>
      <c r="E4200" s="32" t="s">
        <v>62</v>
      </c>
      <c r="G4200"/>
      <c r="H4200"/>
    </row>
    <row r="4201" spans="1:8" x14ac:dyDescent="0.3">
      <c r="A4201" s="2" t="s">
        <v>1163</v>
      </c>
      <c r="B4201" s="36">
        <v>16</v>
      </c>
      <c r="C4201" s="37" t="s">
        <v>8738</v>
      </c>
      <c r="D4201" s="5" t="s">
        <v>1124</v>
      </c>
      <c r="E4201" s="32" t="s">
        <v>62</v>
      </c>
      <c r="G4201"/>
      <c r="H4201"/>
    </row>
    <row r="4202" spans="1:8" x14ac:dyDescent="0.3">
      <c r="A4202" s="2" t="s">
        <v>1163</v>
      </c>
      <c r="B4202" s="36">
        <v>16</v>
      </c>
      <c r="C4202" s="37" t="s">
        <v>8738</v>
      </c>
      <c r="D4202" s="5" t="s">
        <v>1124</v>
      </c>
      <c r="E4202" s="32" t="s">
        <v>62</v>
      </c>
      <c r="G4202"/>
      <c r="H4202"/>
    </row>
    <row r="4203" spans="1:8" x14ac:dyDescent="0.3">
      <c r="A4203" s="2" t="s">
        <v>1163</v>
      </c>
      <c r="B4203" s="36">
        <v>16</v>
      </c>
      <c r="C4203" s="37" t="s">
        <v>8738</v>
      </c>
      <c r="D4203" s="32" t="s">
        <v>18</v>
      </c>
      <c r="E4203" s="32" t="s">
        <v>19</v>
      </c>
      <c r="G4203"/>
      <c r="H4203"/>
    </row>
    <row r="4204" spans="1:8" x14ac:dyDescent="0.3">
      <c r="A4204" s="2" t="s">
        <v>1163</v>
      </c>
      <c r="B4204" s="36">
        <v>16</v>
      </c>
      <c r="C4204" s="37" t="s">
        <v>8738</v>
      </c>
      <c r="D4204" s="5" t="s">
        <v>1124</v>
      </c>
      <c r="E4204" s="32" t="s">
        <v>62</v>
      </c>
      <c r="G4204"/>
      <c r="H4204"/>
    </row>
    <row r="4205" spans="1:8" x14ac:dyDescent="0.3">
      <c r="A4205" s="2" t="s">
        <v>1163</v>
      </c>
      <c r="B4205" s="36">
        <v>16</v>
      </c>
      <c r="C4205" s="37" t="s">
        <v>8738</v>
      </c>
      <c r="D4205" s="32" t="s">
        <v>18</v>
      </c>
      <c r="E4205" s="32" t="s">
        <v>19</v>
      </c>
      <c r="G4205"/>
      <c r="H4205"/>
    </row>
    <row r="4206" spans="1:8" x14ac:dyDescent="0.3">
      <c r="A4206" s="2" t="s">
        <v>1163</v>
      </c>
      <c r="B4206" s="36">
        <v>16</v>
      </c>
      <c r="C4206" s="37" t="s">
        <v>8738</v>
      </c>
      <c r="D4206" s="5" t="s">
        <v>1124</v>
      </c>
      <c r="E4206" s="32" t="s">
        <v>62</v>
      </c>
      <c r="G4206"/>
      <c r="H4206"/>
    </row>
    <row r="4207" spans="1:8" x14ac:dyDescent="0.3">
      <c r="A4207" s="2" t="s">
        <v>1163</v>
      </c>
      <c r="B4207" s="36">
        <v>16</v>
      </c>
      <c r="C4207" s="37" t="s">
        <v>8738</v>
      </c>
      <c r="D4207" s="32" t="s">
        <v>18</v>
      </c>
      <c r="E4207" s="32" t="s">
        <v>19</v>
      </c>
      <c r="G4207"/>
      <c r="H4207"/>
    </row>
    <row r="4208" spans="1:8" x14ac:dyDescent="0.3">
      <c r="A4208" s="2" t="s">
        <v>1163</v>
      </c>
      <c r="B4208" s="36">
        <v>16</v>
      </c>
      <c r="C4208" s="37" t="s">
        <v>8738</v>
      </c>
      <c r="D4208" s="32" t="s">
        <v>18</v>
      </c>
      <c r="E4208" s="32" t="s">
        <v>19</v>
      </c>
      <c r="G4208"/>
      <c r="H4208"/>
    </row>
    <row r="4209" spans="1:8" x14ac:dyDescent="0.3">
      <c r="A4209" s="2" t="s">
        <v>1163</v>
      </c>
      <c r="B4209" s="36">
        <v>16</v>
      </c>
      <c r="C4209" s="37" t="s">
        <v>8738</v>
      </c>
      <c r="D4209" s="32" t="s">
        <v>18</v>
      </c>
      <c r="E4209" s="32" t="s">
        <v>19</v>
      </c>
      <c r="G4209"/>
      <c r="H4209"/>
    </row>
    <row r="4210" spans="1:8" x14ac:dyDescent="0.3">
      <c r="A4210" s="2" t="s">
        <v>1163</v>
      </c>
      <c r="B4210" s="36">
        <v>16</v>
      </c>
      <c r="C4210" s="37" t="s">
        <v>8738</v>
      </c>
      <c r="D4210" s="32" t="s">
        <v>18</v>
      </c>
      <c r="E4210" s="32" t="s">
        <v>19</v>
      </c>
      <c r="G4210"/>
      <c r="H4210"/>
    </row>
    <row r="4211" spans="1:8" x14ac:dyDescent="0.3">
      <c r="A4211" s="2" t="s">
        <v>1163</v>
      </c>
      <c r="B4211" s="36">
        <v>16</v>
      </c>
      <c r="C4211" s="37" t="s">
        <v>8738</v>
      </c>
      <c r="D4211" s="32" t="s">
        <v>18</v>
      </c>
      <c r="E4211" s="32" t="s">
        <v>19</v>
      </c>
      <c r="G4211"/>
      <c r="H4211"/>
    </row>
    <row r="4212" spans="1:8" x14ac:dyDescent="0.3">
      <c r="A4212" s="2" t="s">
        <v>1163</v>
      </c>
      <c r="B4212" s="36">
        <v>16</v>
      </c>
      <c r="C4212" s="37" t="s">
        <v>8738</v>
      </c>
      <c r="D4212" s="32" t="s">
        <v>18</v>
      </c>
      <c r="E4212" s="32" t="s">
        <v>19</v>
      </c>
      <c r="G4212"/>
      <c r="H4212"/>
    </row>
    <row r="4213" spans="1:8" x14ac:dyDescent="0.3">
      <c r="A4213" s="2" t="s">
        <v>1163</v>
      </c>
      <c r="B4213" s="36">
        <v>16</v>
      </c>
      <c r="C4213" s="37" t="s">
        <v>8738</v>
      </c>
      <c r="D4213" s="32" t="s">
        <v>18</v>
      </c>
      <c r="E4213" s="32" t="s">
        <v>19</v>
      </c>
      <c r="G4213"/>
      <c r="H4213"/>
    </row>
    <row r="4214" spans="1:8" x14ac:dyDescent="0.3">
      <c r="A4214" s="2" t="s">
        <v>1163</v>
      </c>
      <c r="B4214" s="36">
        <v>16</v>
      </c>
      <c r="C4214" s="37" t="s">
        <v>8738</v>
      </c>
      <c r="D4214" s="32" t="s">
        <v>18</v>
      </c>
      <c r="E4214" s="32" t="s">
        <v>19</v>
      </c>
      <c r="G4214"/>
      <c r="H4214"/>
    </row>
    <row r="4215" spans="1:8" x14ac:dyDescent="0.3">
      <c r="A4215" s="2" t="s">
        <v>1163</v>
      </c>
      <c r="B4215" s="36">
        <v>16</v>
      </c>
      <c r="C4215" s="37" t="s">
        <v>8738</v>
      </c>
      <c r="D4215" s="5" t="s">
        <v>1124</v>
      </c>
      <c r="E4215" s="32" t="s">
        <v>62</v>
      </c>
      <c r="G4215"/>
      <c r="H4215"/>
    </row>
    <row r="4216" spans="1:8" x14ac:dyDescent="0.3">
      <c r="A4216" s="2" t="s">
        <v>1163</v>
      </c>
      <c r="B4216" s="36">
        <v>16</v>
      </c>
      <c r="C4216" s="37" t="s">
        <v>8738</v>
      </c>
      <c r="D4216" s="5" t="s">
        <v>1124</v>
      </c>
      <c r="E4216" s="32" t="s">
        <v>62</v>
      </c>
      <c r="G4216"/>
      <c r="H4216"/>
    </row>
    <row r="4217" spans="1:8" x14ac:dyDescent="0.3">
      <c r="A4217" s="2" t="s">
        <v>1163</v>
      </c>
      <c r="B4217" s="36">
        <v>16</v>
      </c>
      <c r="C4217" s="37" t="s">
        <v>8738</v>
      </c>
      <c r="D4217" s="32" t="s">
        <v>18</v>
      </c>
      <c r="E4217" s="32" t="s">
        <v>19</v>
      </c>
      <c r="G4217"/>
      <c r="H4217"/>
    </row>
    <row r="4218" spans="1:8" x14ac:dyDescent="0.3">
      <c r="A4218" s="2" t="s">
        <v>1163</v>
      </c>
      <c r="B4218" s="36">
        <v>16</v>
      </c>
      <c r="C4218" s="37" t="s">
        <v>8738</v>
      </c>
      <c r="D4218" s="5" t="s">
        <v>1124</v>
      </c>
      <c r="E4218" s="32" t="s">
        <v>62</v>
      </c>
      <c r="G4218"/>
      <c r="H4218"/>
    </row>
    <row r="4219" spans="1:8" x14ac:dyDescent="0.3">
      <c r="A4219" s="2" t="s">
        <v>1163</v>
      </c>
      <c r="B4219" s="36">
        <v>16</v>
      </c>
      <c r="C4219" s="37" t="s">
        <v>8738</v>
      </c>
      <c r="D4219" s="32" t="s">
        <v>18</v>
      </c>
      <c r="E4219" s="32" t="s">
        <v>19</v>
      </c>
      <c r="G4219"/>
      <c r="H4219"/>
    </row>
    <row r="4220" spans="1:8" x14ac:dyDescent="0.3">
      <c r="A4220" s="2" t="s">
        <v>1163</v>
      </c>
      <c r="B4220" s="36">
        <v>16</v>
      </c>
      <c r="C4220" s="37" t="s">
        <v>8738</v>
      </c>
      <c r="D4220" s="5" t="s">
        <v>1124</v>
      </c>
      <c r="E4220" s="32" t="s">
        <v>62</v>
      </c>
      <c r="G4220"/>
      <c r="H4220"/>
    </row>
    <row r="4221" spans="1:8" x14ac:dyDescent="0.3">
      <c r="A4221" s="2" t="s">
        <v>1163</v>
      </c>
      <c r="B4221" s="36">
        <v>16</v>
      </c>
      <c r="C4221" s="37" t="s">
        <v>8738</v>
      </c>
      <c r="D4221" s="5" t="s">
        <v>1124</v>
      </c>
      <c r="E4221" s="32" t="s">
        <v>62</v>
      </c>
      <c r="G4221"/>
      <c r="H4221"/>
    </row>
    <row r="4222" spans="1:8" x14ac:dyDescent="0.3">
      <c r="A4222" s="2" t="s">
        <v>1163</v>
      </c>
      <c r="B4222" s="36">
        <v>16</v>
      </c>
      <c r="C4222" s="37" t="s">
        <v>8738</v>
      </c>
      <c r="D4222" s="5" t="s">
        <v>1124</v>
      </c>
      <c r="E4222" s="32" t="s">
        <v>62</v>
      </c>
      <c r="G4222"/>
      <c r="H4222"/>
    </row>
    <row r="4223" spans="1:8" x14ac:dyDescent="0.3">
      <c r="A4223" s="2" t="s">
        <v>1163</v>
      </c>
      <c r="B4223" s="36">
        <v>16</v>
      </c>
      <c r="C4223" s="37" t="s">
        <v>8738</v>
      </c>
      <c r="D4223" s="5" t="s">
        <v>1124</v>
      </c>
      <c r="E4223" s="32" t="s">
        <v>62</v>
      </c>
      <c r="G4223"/>
      <c r="H4223"/>
    </row>
    <row r="4224" spans="1:8" x14ac:dyDescent="0.3">
      <c r="A4224" s="2" t="s">
        <v>1163</v>
      </c>
      <c r="B4224" s="36">
        <v>16</v>
      </c>
      <c r="C4224" s="37" t="s">
        <v>8738</v>
      </c>
      <c r="D4224" s="5" t="s">
        <v>1124</v>
      </c>
      <c r="E4224" s="32" t="s">
        <v>62</v>
      </c>
      <c r="G4224"/>
      <c r="H4224"/>
    </row>
    <row r="4225" spans="1:8" x14ac:dyDescent="0.3">
      <c r="A4225" s="2" t="s">
        <v>1163</v>
      </c>
      <c r="B4225" s="36">
        <v>16</v>
      </c>
      <c r="C4225" s="37" t="s">
        <v>8738</v>
      </c>
      <c r="D4225" s="5" t="s">
        <v>1124</v>
      </c>
      <c r="E4225" s="32" t="s">
        <v>62</v>
      </c>
      <c r="G4225"/>
      <c r="H4225"/>
    </row>
    <row r="4226" spans="1:8" x14ac:dyDescent="0.3">
      <c r="A4226" s="2" t="s">
        <v>1163</v>
      </c>
      <c r="B4226" s="36">
        <v>16</v>
      </c>
      <c r="C4226" s="37" t="s">
        <v>8738</v>
      </c>
      <c r="D4226" s="5" t="s">
        <v>1124</v>
      </c>
      <c r="E4226" s="32" t="s">
        <v>62</v>
      </c>
      <c r="G4226"/>
      <c r="H4226"/>
    </row>
    <row r="4227" spans="1:8" x14ac:dyDescent="0.3">
      <c r="A4227" s="2" t="s">
        <v>1163</v>
      </c>
      <c r="B4227" s="36">
        <v>16</v>
      </c>
      <c r="C4227" s="37" t="s">
        <v>8738</v>
      </c>
      <c r="D4227" s="5" t="s">
        <v>1124</v>
      </c>
      <c r="E4227" s="32" t="s">
        <v>62</v>
      </c>
      <c r="G4227"/>
      <c r="H4227"/>
    </row>
    <row r="4228" spans="1:8" x14ac:dyDescent="0.3">
      <c r="A4228" s="2" t="s">
        <v>1163</v>
      </c>
      <c r="B4228" s="36">
        <v>16</v>
      </c>
      <c r="C4228" s="37" t="s">
        <v>8738</v>
      </c>
      <c r="D4228" s="5" t="s">
        <v>1124</v>
      </c>
      <c r="E4228" s="32" t="s">
        <v>62</v>
      </c>
      <c r="G4228"/>
      <c r="H4228"/>
    </row>
    <row r="4229" spans="1:8" x14ac:dyDescent="0.3">
      <c r="A4229" s="2" t="s">
        <v>1163</v>
      </c>
      <c r="B4229" s="36">
        <v>16</v>
      </c>
      <c r="C4229" s="37" t="s">
        <v>8738</v>
      </c>
      <c r="D4229" s="5" t="s">
        <v>1124</v>
      </c>
      <c r="E4229" s="32" t="s">
        <v>62</v>
      </c>
      <c r="G4229"/>
      <c r="H4229"/>
    </row>
    <row r="4230" spans="1:8" x14ac:dyDescent="0.3">
      <c r="A4230" s="2" t="s">
        <v>1163</v>
      </c>
      <c r="B4230" s="36">
        <v>16</v>
      </c>
      <c r="C4230" s="37" t="s">
        <v>8738</v>
      </c>
      <c r="D4230" s="5" t="s">
        <v>1124</v>
      </c>
      <c r="E4230" s="32" t="s">
        <v>62</v>
      </c>
      <c r="G4230"/>
      <c r="H4230"/>
    </row>
    <row r="4231" spans="1:8" x14ac:dyDescent="0.3">
      <c r="A4231" s="2" t="s">
        <v>1163</v>
      </c>
      <c r="B4231" s="36">
        <v>16</v>
      </c>
      <c r="C4231" s="37" t="s">
        <v>8738</v>
      </c>
      <c r="D4231" s="5" t="s">
        <v>1124</v>
      </c>
      <c r="E4231" s="32" t="s">
        <v>62</v>
      </c>
      <c r="G4231"/>
      <c r="H4231"/>
    </row>
    <row r="4232" spans="1:8" x14ac:dyDescent="0.3">
      <c r="A4232" s="2" t="s">
        <v>1163</v>
      </c>
      <c r="B4232" s="36">
        <v>16</v>
      </c>
      <c r="C4232" s="37" t="s">
        <v>8738</v>
      </c>
      <c r="D4232" s="5" t="s">
        <v>1124</v>
      </c>
      <c r="E4232" s="32" t="s">
        <v>62</v>
      </c>
      <c r="G4232"/>
      <c r="H4232"/>
    </row>
    <row r="4233" spans="1:8" x14ac:dyDescent="0.3">
      <c r="A4233" s="2" t="s">
        <v>1163</v>
      </c>
      <c r="B4233" s="36">
        <v>16</v>
      </c>
      <c r="C4233" s="37" t="s">
        <v>8738</v>
      </c>
      <c r="D4233" s="5" t="s">
        <v>1124</v>
      </c>
      <c r="E4233" s="32" t="s">
        <v>62</v>
      </c>
      <c r="G4233"/>
      <c r="H4233"/>
    </row>
    <row r="4234" spans="1:8" x14ac:dyDescent="0.3">
      <c r="A4234" s="2" t="s">
        <v>1163</v>
      </c>
      <c r="B4234" s="36">
        <v>16</v>
      </c>
      <c r="C4234" s="37" t="s">
        <v>8738</v>
      </c>
      <c r="D4234" s="5" t="s">
        <v>1124</v>
      </c>
      <c r="E4234" s="32" t="s">
        <v>62</v>
      </c>
      <c r="G4234"/>
      <c r="H4234"/>
    </row>
    <row r="4235" spans="1:8" x14ac:dyDescent="0.3">
      <c r="A4235" s="2" t="s">
        <v>1163</v>
      </c>
      <c r="B4235" s="36">
        <v>16</v>
      </c>
      <c r="C4235" s="37" t="s">
        <v>8738</v>
      </c>
      <c r="D4235" s="5" t="s">
        <v>1124</v>
      </c>
      <c r="E4235" s="32" t="s">
        <v>62</v>
      </c>
      <c r="G4235"/>
      <c r="H4235"/>
    </row>
    <row r="4236" spans="1:8" x14ac:dyDescent="0.3">
      <c r="A4236" s="2" t="s">
        <v>1163</v>
      </c>
      <c r="B4236" s="36">
        <v>16</v>
      </c>
      <c r="C4236" s="37" t="s">
        <v>8738</v>
      </c>
      <c r="D4236" s="5" t="s">
        <v>1124</v>
      </c>
      <c r="E4236" s="32" t="s">
        <v>62</v>
      </c>
      <c r="G4236"/>
      <c r="H4236"/>
    </row>
    <row r="4237" spans="1:8" x14ac:dyDescent="0.3">
      <c r="A4237" s="2" t="s">
        <v>1163</v>
      </c>
      <c r="B4237" s="36">
        <v>16</v>
      </c>
      <c r="C4237" s="37" t="s">
        <v>8738</v>
      </c>
      <c r="D4237" s="5" t="s">
        <v>1124</v>
      </c>
      <c r="E4237" s="32" t="s">
        <v>62</v>
      </c>
      <c r="G4237"/>
      <c r="H4237"/>
    </row>
    <row r="4238" spans="1:8" x14ac:dyDescent="0.3">
      <c r="A4238" s="2" t="s">
        <v>1163</v>
      </c>
      <c r="B4238" s="36">
        <v>16</v>
      </c>
      <c r="C4238" s="37" t="s">
        <v>8738</v>
      </c>
      <c r="D4238" s="5" t="s">
        <v>1124</v>
      </c>
      <c r="E4238" s="32" t="s">
        <v>62</v>
      </c>
      <c r="G4238"/>
      <c r="H4238"/>
    </row>
    <row r="4239" spans="1:8" x14ac:dyDescent="0.3">
      <c r="A4239" s="2" t="s">
        <v>1163</v>
      </c>
      <c r="B4239" s="36">
        <v>16</v>
      </c>
      <c r="C4239" s="37" t="s">
        <v>8738</v>
      </c>
      <c r="D4239" s="5" t="s">
        <v>1124</v>
      </c>
      <c r="E4239" s="32" t="s">
        <v>62</v>
      </c>
      <c r="G4239"/>
      <c r="H4239"/>
    </row>
    <row r="4240" spans="1:8" x14ac:dyDescent="0.3">
      <c r="A4240" s="2" t="s">
        <v>1163</v>
      </c>
      <c r="B4240" s="36">
        <v>16</v>
      </c>
      <c r="C4240" s="37" t="s">
        <v>8738</v>
      </c>
      <c r="D4240" s="5" t="s">
        <v>1124</v>
      </c>
      <c r="E4240" s="32" t="s">
        <v>62</v>
      </c>
      <c r="G4240"/>
      <c r="H4240"/>
    </row>
    <row r="4241" spans="1:8" x14ac:dyDescent="0.3">
      <c r="A4241" s="2" t="s">
        <v>1163</v>
      </c>
      <c r="B4241" s="36">
        <v>16</v>
      </c>
      <c r="C4241" s="37" t="s">
        <v>8738</v>
      </c>
      <c r="D4241" s="5" t="s">
        <v>1124</v>
      </c>
      <c r="E4241" s="32" t="s">
        <v>62</v>
      </c>
      <c r="G4241"/>
      <c r="H4241"/>
    </row>
    <row r="4242" spans="1:8" x14ac:dyDescent="0.3">
      <c r="A4242" s="2" t="s">
        <v>1163</v>
      </c>
      <c r="B4242" s="36">
        <v>16</v>
      </c>
      <c r="C4242" s="37" t="s">
        <v>8738</v>
      </c>
      <c r="D4242" s="5" t="s">
        <v>1124</v>
      </c>
      <c r="E4242" s="32" t="s">
        <v>62</v>
      </c>
      <c r="G4242"/>
      <c r="H4242"/>
    </row>
    <row r="4243" spans="1:8" x14ac:dyDescent="0.3">
      <c r="A4243" s="2" t="s">
        <v>1163</v>
      </c>
      <c r="B4243" s="36">
        <v>16</v>
      </c>
      <c r="C4243" s="37" t="s">
        <v>8738</v>
      </c>
      <c r="D4243" s="5" t="s">
        <v>1124</v>
      </c>
      <c r="E4243" s="32" t="s">
        <v>62</v>
      </c>
      <c r="G4243"/>
      <c r="H4243"/>
    </row>
    <row r="4244" spans="1:8" x14ac:dyDescent="0.3">
      <c r="A4244" s="2" t="s">
        <v>1163</v>
      </c>
      <c r="B4244" s="36">
        <v>16</v>
      </c>
      <c r="C4244" s="37" t="s">
        <v>8738</v>
      </c>
      <c r="D4244" s="5" t="s">
        <v>1124</v>
      </c>
      <c r="E4244" s="32" t="s">
        <v>62</v>
      </c>
      <c r="G4244"/>
      <c r="H4244"/>
    </row>
    <row r="4245" spans="1:8" x14ac:dyDescent="0.3">
      <c r="A4245" s="2" t="s">
        <v>1163</v>
      </c>
      <c r="B4245" s="36">
        <v>16</v>
      </c>
      <c r="C4245" s="37" t="s">
        <v>8738</v>
      </c>
      <c r="D4245" s="5" t="s">
        <v>1124</v>
      </c>
      <c r="E4245" s="32" t="s">
        <v>62</v>
      </c>
      <c r="G4245"/>
      <c r="H4245"/>
    </row>
    <row r="4246" spans="1:8" x14ac:dyDescent="0.3">
      <c r="A4246" s="2" t="s">
        <v>1163</v>
      </c>
      <c r="B4246" s="36">
        <v>16</v>
      </c>
      <c r="C4246" s="37" t="s">
        <v>8738</v>
      </c>
      <c r="D4246" s="5" t="s">
        <v>1124</v>
      </c>
      <c r="E4246" s="32" t="s">
        <v>62</v>
      </c>
      <c r="G4246"/>
      <c r="H4246"/>
    </row>
    <row r="4247" spans="1:8" x14ac:dyDescent="0.3">
      <c r="A4247" s="2" t="s">
        <v>1163</v>
      </c>
      <c r="B4247" s="36">
        <v>16</v>
      </c>
      <c r="C4247" s="37" t="s">
        <v>8738</v>
      </c>
      <c r="D4247" s="32" t="s">
        <v>18</v>
      </c>
      <c r="E4247" s="32" t="s">
        <v>19</v>
      </c>
      <c r="G4247"/>
      <c r="H4247"/>
    </row>
    <row r="4248" spans="1:8" x14ac:dyDescent="0.3">
      <c r="A4248" s="2" t="s">
        <v>1163</v>
      </c>
      <c r="B4248" s="36">
        <v>16</v>
      </c>
      <c r="C4248" s="37" t="s">
        <v>8738</v>
      </c>
      <c r="D4248" s="32" t="s">
        <v>18</v>
      </c>
      <c r="E4248" s="32" t="s">
        <v>19</v>
      </c>
      <c r="G4248"/>
      <c r="H4248"/>
    </row>
    <row r="4249" spans="1:8" x14ac:dyDescent="0.3">
      <c r="A4249" s="2" t="s">
        <v>1163</v>
      </c>
      <c r="B4249" s="36">
        <v>16</v>
      </c>
      <c r="C4249" s="37" t="s">
        <v>8738</v>
      </c>
      <c r="D4249" s="5" t="s">
        <v>1124</v>
      </c>
      <c r="E4249" s="32" t="s">
        <v>62</v>
      </c>
      <c r="G4249"/>
      <c r="H4249"/>
    </row>
    <row r="4250" spans="1:8" x14ac:dyDescent="0.3">
      <c r="A4250" s="2" t="s">
        <v>1163</v>
      </c>
      <c r="B4250" s="36">
        <v>16</v>
      </c>
      <c r="C4250" s="37" t="s">
        <v>8738</v>
      </c>
      <c r="D4250" s="32" t="s">
        <v>18</v>
      </c>
      <c r="E4250" s="32" t="s">
        <v>19</v>
      </c>
      <c r="G4250"/>
      <c r="H4250"/>
    </row>
    <row r="4251" spans="1:8" x14ac:dyDescent="0.3">
      <c r="A4251" s="2" t="s">
        <v>1163</v>
      </c>
      <c r="B4251" s="36">
        <v>16</v>
      </c>
      <c r="C4251" s="37" t="s">
        <v>8738</v>
      </c>
      <c r="D4251" s="32" t="s">
        <v>18</v>
      </c>
      <c r="E4251" s="32" t="s">
        <v>19</v>
      </c>
      <c r="G4251"/>
      <c r="H4251"/>
    </row>
    <row r="4252" spans="1:8" x14ac:dyDescent="0.3">
      <c r="A4252" s="2" t="s">
        <v>1163</v>
      </c>
      <c r="B4252" s="36">
        <v>16</v>
      </c>
      <c r="C4252" s="37" t="s">
        <v>8738</v>
      </c>
      <c r="D4252" s="32" t="s">
        <v>18</v>
      </c>
      <c r="E4252" s="32" t="s">
        <v>19</v>
      </c>
      <c r="G4252"/>
      <c r="H4252"/>
    </row>
    <row r="4253" spans="1:8" x14ac:dyDescent="0.3">
      <c r="A4253" s="2" t="s">
        <v>1163</v>
      </c>
      <c r="B4253" s="36">
        <v>16</v>
      </c>
      <c r="C4253" s="37" t="s">
        <v>8738</v>
      </c>
      <c r="D4253" s="32" t="s">
        <v>18</v>
      </c>
      <c r="E4253" s="32" t="s">
        <v>19</v>
      </c>
      <c r="G4253"/>
      <c r="H4253"/>
    </row>
    <row r="4254" spans="1:8" x14ac:dyDescent="0.3">
      <c r="A4254" s="2" t="s">
        <v>1163</v>
      </c>
      <c r="B4254" s="36">
        <v>16</v>
      </c>
      <c r="C4254" s="37" t="s">
        <v>8738</v>
      </c>
      <c r="D4254" s="32" t="s">
        <v>18</v>
      </c>
      <c r="E4254" s="32" t="s">
        <v>19</v>
      </c>
      <c r="G4254"/>
      <c r="H4254"/>
    </row>
    <row r="4255" spans="1:8" x14ac:dyDescent="0.3">
      <c r="A4255" s="2" t="s">
        <v>1163</v>
      </c>
      <c r="B4255" s="36">
        <v>16</v>
      </c>
      <c r="C4255" s="37" t="s">
        <v>8738</v>
      </c>
      <c r="D4255" s="32" t="s">
        <v>18</v>
      </c>
      <c r="E4255" s="32" t="s">
        <v>19</v>
      </c>
      <c r="G4255"/>
      <c r="H4255"/>
    </row>
    <row r="4256" spans="1:8" x14ac:dyDescent="0.3">
      <c r="A4256" s="2" t="s">
        <v>1163</v>
      </c>
      <c r="B4256" s="36">
        <v>16</v>
      </c>
      <c r="C4256" s="37" t="s">
        <v>8738</v>
      </c>
      <c r="D4256" s="32" t="s">
        <v>18</v>
      </c>
      <c r="E4256" s="32" t="s">
        <v>19</v>
      </c>
      <c r="G4256"/>
      <c r="H4256"/>
    </row>
    <row r="4257" spans="1:8" x14ac:dyDescent="0.3">
      <c r="A4257" s="2" t="s">
        <v>1163</v>
      </c>
      <c r="B4257" s="36">
        <v>16</v>
      </c>
      <c r="C4257" s="37" t="s">
        <v>8738</v>
      </c>
      <c r="D4257" s="32" t="s">
        <v>18</v>
      </c>
      <c r="E4257" s="32" t="s">
        <v>19</v>
      </c>
      <c r="G4257"/>
      <c r="H4257"/>
    </row>
    <row r="4258" spans="1:8" x14ac:dyDescent="0.3">
      <c r="A4258" s="2" t="s">
        <v>1163</v>
      </c>
      <c r="B4258" s="36">
        <v>16</v>
      </c>
      <c r="C4258" s="37" t="s">
        <v>8738</v>
      </c>
      <c r="D4258" s="5" t="s">
        <v>1124</v>
      </c>
      <c r="E4258" s="32" t="s">
        <v>62</v>
      </c>
      <c r="G4258"/>
      <c r="H4258"/>
    </row>
    <row r="4259" spans="1:8" x14ac:dyDescent="0.3">
      <c r="A4259" s="2" t="s">
        <v>1163</v>
      </c>
      <c r="B4259" s="36">
        <v>16</v>
      </c>
      <c r="C4259" s="37" t="s">
        <v>8738</v>
      </c>
      <c r="D4259" s="32" t="s">
        <v>18</v>
      </c>
      <c r="E4259" s="32" t="s">
        <v>19</v>
      </c>
      <c r="G4259"/>
      <c r="H4259"/>
    </row>
    <row r="4260" spans="1:8" x14ac:dyDescent="0.3">
      <c r="A4260" s="2" t="s">
        <v>1163</v>
      </c>
      <c r="B4260" s="36">
        <v>16</v>
      </c>
      <c r="C4260" s="37" t="s">
        <v>8738</v>
      </c>
      <c r="D4260" s="5" t="s">
        <v>1124</v>
      </c>
      <c r="E4260" s="32" t="s">
        <v>62</v>
      </c>
      <c r="G4260"/>
      <c r="H4260"/>
    </row>
    <row r="4261" spans="1:8" x14ac:dyDescent="0.3">
      <c r="A4261" s="2" t="s">
        <v>1163</v>
      </c>
      <c r="B4261" s="36">
        <v>16</v>
      </c>
      <c r="C4261" s="37" t="s">
        <v>8738</v>
      </c>
      <c r="D4261" s="32" t="s">
        <v>18</v>
      </c>
      <c r="E4261" s="32" t="s">
        <v>19</v>
      </c>
      <c r="G4261"/>
      <c r="H4261"/>
    </row>
    <row r="4262" spans="1:8" x14ac:dyDescent="0.3">
      <c r="A4262" s="2" t="s">
        <v>1163</v>
      </c>
      <c r="B4262" s="36">
        <v>16</v>
      </c>
      <c r="C4262" s="37" t="s">
        <v>8738</v>
      </c>
      <c r="D4262" s="32" t="s">
        <v>18</v>
      </c>
      <c r="E4262" s="32" t="s">
        <v>19</v>
      </c>
      <c r="G4262"/>
      <c r="H4262"/>
    </row>
    <row r="4263" spans="1:8" x14ac:dyDescent="0.3">
      <c r="A4263" s="2" t="s">
        <v>1163</v>
      </c>
      <c r="B4263" s="36">
        <v>16</v>
      </c>
      <c r="C4263" s="37" t="s">
        <v>8738</v>
      </c>
      <c r="D4263" s="32" t="s">
        <v>18</v>
      </c>
      <c r="E4263" s="32" t="s">
        <v>19</v>
      </c>
      <c r="G4263"/>
      <c r="H4263"/>
    </row>
    <row r="4264" spans="1:8" x14ac:dyDescent="0.3">
      <c r="A4264" s="2" t="s">
        <v>1163</v>
      </c>
      <c r="B4264" s="36">
        <v>16</v>
      </c>
      <c r="C4264" s="37" t="s">
        <v>8738</v>
      </c>
      <c r="D4264" s="32" t="s">
        <v>18</v>
      </c>
      <c r="E4264" s="32" t="s">
        <v>19</v>
      </c>
      <c r="G4264"/>
      <c r="H4264"/>
    </row>
    <row r="4265" spans="1:8" x14ac:dyDescent="0.3">
      <c r="A4265" s="2" t="s">
        <v>1163</v>
      </c>
      <c r="B4265" s="36">
        <v>16</v>
      </c>
      <c r="C4265" s="37" t="s">
        <v>8738</v>
      </c>
      <c r="D4265" s="32" t="s">
        <v>18</v>
      </c>
      <c r="E4265" s="32" t="s">
        <v>19</v>
      </c>
      <c r="G4265"/>
      <c r="H4265"/>
    </row>
    <row r="4266" spans="1:8" x14ac:dyDescent="0.3">
      <c r="A4266" s="2" t="s">
        <v>1163</v>
      </c>
      <c r="B4266" s="36">
        <v>16</v>
      </c>
      <c r="C4266" s="37" t="s">
        <v>8738</v>
      </c>
      <c r="D4266" s="32" t="s">
        <v>18</v>
      </c>
      <c r="E4266" s="32" t="s">
        <v>62</v>
      </c>
      <c r="G4266"/>
      <c r="H4266"/>
    </row>
    <row r="4267" spans="1:8" x14ac:dyDescent="0.3">
      <c r="A4267" s="2" t="s">
        <v>1163</v>
      </c>
      <c r="B4267" s="36">
        <v>16</v>
      </c>
      <c r="C4267" s="37" t="s">
        <v>8738</v>
      </c>
      <c r="D4267" s="32" t="s">
        <v>18</v>
      </c>
      <c r="E4267" s="32" t="s">
        <v>62</v>
      </c>
      <c r="G4267"/>
      <c r="H4267"/>
    </row>
    <row r="4268" spans="1:8" x14ac:dyDescent="0.3">
      <c r="A4268" s="2" t="s">
        <v>1163</v>
      </c>
      <c r="B4268" s="36">
        <v>16</v>
      </c>
      <c r="C4268" s="37" t="s">
        <v>8738</v>
      </c>
      <c r="D4268" s="32" t="s">
        <v>18</v>
      </c>
      <c r="E4268" s="32" t="s">
        <v>62</v>
      </c>
      <c r="G4268"/>
      <c r="H4268"/>
    </row>
    <row r="4269" spans="1:8" x14ac:dyDescent="0.3">
      <c r="A4269" s="2" t="s">
        <v>1163</v>
      </c>
      <c r="B4269" s="36">
        <v>16</v>
      </c>
      <c r="C4269" s="37" t="s">
        <v>8738</v>
      </c>
      <c r="D4269" s="32" t="s">
        <v>18</v>
      </c>
      <c r="E4269" s="32" t="s">
        <v>62</v>
      </c>
      <c r="G4269"/>
      <c r="H4269"/>
    </row>
    <row r="4270" spans="1:8" x14ac:dyDescent="0.3">
      <c r="A4270" s="2" t="s">
        <v>1163</v>
      </c>
      <c r="B4270" s="36">
        <v>16</v>
      </c>
      <c r="C4270" s="37" t="s">
        <v>8738</v>
      </c>
      <c r="D4270" s="32" t="s">
        <v>18</v>
      </c>
      <c r="E4270" s="32" t="s">
        <v>62</v>
      </c>
      <c r="G4270"/>
      <c r="H4270"/>
    </row>
    <row r="4271" spans="1:8" x14ac:dyDescent="0.3">
      <c r="A4271" s="2" t="s">
        <v>1163</v>
      </c>
      <c r="B4271" s="36">
        <v>16</v>
      </c>
      <c r="C4271" s="37" t="s">
        <v>8738</v>
      </c>
      <c r="D4271" s="32" t="s">
        <v>18</v>
      </c>
      <c r="E4271" s="32" t="s">
        <v>62</v>
      </c>
      <c r="G4271"/>
      <c r="H4271"/>
    </row>
    <row r="4272" spans="1:8" x14ac:dyDescent="0.3">
      <c r="A4272" s="2" t="s">
        <v>1163</v>
      </c>
      <c r="B4272" s="36">
        <v>16</v>
      </c>
      <c r="C4272" s="37" t="s">
        <v>8738</v>
      </c>
      <c r="D4272" s="32" t="s">
        <v>18</v>
      </c>
      <c r="E4272" s="32" t="s">
        <v>62</v>
      </c>
      <c r="G4272"/>
      <c r="H4272"/>
    </row>
    <row r="4273" spans="1:8" x14ac:dyDescent="0.3">
      <c r="A4273" s="2" t="s">
        <v>1163</v>
      </c>
      <c r="B4273" s="36">
        <v>16</v>
      </c>
      <c r="C4273" s="37" t="s">
        <v>8738</v>
      </c>
      <c r="D4273" s="32" t="s">
        <v>18</v>
      </c>
      <c r="E4273" s="32" t="s">
        <v>62</v>
      </c>
      <c r="G4273"/>
      <c r="H4273"/>
    </row>
    <row r="4274" spans="1:8" x14ac:dyDescent="0.3">
      <c r="A4274" s="2" t="s">
        <v>1163</v>
      </c>
      <c r="B4274" s="36">
        <v>16</v>
      </c>
      <c r="C4274" s="37" t="s">
        <v>8738</v>
      </c>
      <c r="D4274" s="32" t="s">
        <v>18</v>
      </c>
      <c r="E4274" s="32" t="s">
        <v>62</v>
      </c>
      <c r="G4274"/>
      <c r="H4274"/>
    </row>
    <row r="4275" spans="1:8" x14ac:dyDescent="0.3">
      <c r="A4275" s="2" t="s">
        <v>1163</v>
      </c>
      <c r="B4275" s="36">
        <v>16</v>
      </c>
      <c r="C4275" s="37" t="s">
        <v>8738</v>
      </c>
      <c r="D4275" s="32" t="s">
        <v>18</v>
      </c>
      <c r="E4275" s="32" t="s">
        <v>62</v>
      </c>
      <c r="G4275"/>
      <c r="H4275"/>
    </row>
    <row r="4276" spans="1:8" x14ac:dyDescent="0.3">
      <c r="A4276" s="2" t="s">
        <v>1163</v>
      </c>
      <c r="B4276" s="36">
        <v>16</v>
      </c>
      <c r="C4276" s="37" t="s">
        <v>8738</v>
      </c>
      <c r="D4276" s="32" t="s">
        <v>18</v>
      </c>
      <c r="E4276" s="32" t="s">
        <v>62</v>
      </c>
      <c r="G4276"/>
      <c r="H4276"/>
    </row>
    <row r="4277" spans="1:8" x14ac:dyDescent="0.3">
      <c r="A4277" s="2" t="s">
        <v>1163</v>
      </c>
      <c r="B4277" s="36">
        <v>16</v>
      </c>
      <c r="C4277" s="37" t="s">
        <v>8738</v>
      </c>
      <c r="D4277" s="32" t="s">
        <v>18</v>
      </c>
      <c r="E4277" s="32" t="s">
        <v>19</v>
      </c>
      <c r="G4277"/>
      <c r="H4277"/>
    </row>
    <row r="4278" spans="1:8" x14ac:dyDescent="0.3">
      <c r="A4278" s="2" t="s">
        <v>1163</v>
      </c>
      <c r="B4278" s="36">
        <v>16</v>
      </c>
      <c r="C4278" s="37" t="s">
        <v>8738</v>
      </c>
      <c r="D4278" s="32" t="s">
        <v>18</v>
      </c>
      <c r="E4278" s="32" t="s">
        <v>19</v>
      </c>
      <c r="G4278"/>
      <c r="H4278"/>
    </row>
    <row r="4279" spans="1:8" x14ac:dyDescent="0.3">
      <c r="A4279" s="2" t="s">
        <v>1163</v>
      </c>
      <c r="B4279" s="36">
        <v>16</v>
      </c>
      <c r="C4279" s="37" t="s">
        <v>8738</v>
      </c>
      <c r="D4279" s="32" t="s">
        <v>18</v>
      </c>
      <c r="E4279" s="32" t="s">
        <v>19</v>
      </c>
      <c r="G4279"/>
      <c r="H4279"/>
    </row>
    <row r="4280" spans="1:8" x14ac:dyDescent="0.3">
      <c r="A4280" s="2" t="s">
        <v>1163</v>
      </c>
      <c r="B4280" s="36">
        <v>16</v>
      </c>
      <c r="C4280" s="37" t="s">
        <v>8738</v>
      </c>
      <c r="D4280" s="32" t="s">
        <v>18</v>
      </c>
      <c r="E4280" s="32" t="s">
        <v>19</v>
      </c>
      <c r="G4280"/>
      <c r="H4280"/>
    </row>
    <row r="4281" spans="1:8" x14ac:dyDescent="0.3">
      <c r="A4281" s="2" t="s">
        <v>1163</v>
      </c>
      <c r="B4281" s="36">
        <v>16</v>
      </c>
      <c r="C4281" s="37" t="s">
        <v>8738</v>
      </c>
      <c r="D4281" s="32" t="s">
        <v>18</v>
      </c>
      <c r="E4281" s="32" t="s">
        <v>62</v>
      </c>
      <c r="G4281"/>
      <c r="H4281"/>
    </row>
    <row r="4282" spans="1:8" x14ac:dyDescent="0.3">
      <c r="A4282" s="2" t="s">
        <v>1163</v>
      </c>
      <c r="B4282" s="36">
        <v>16</v>
      </c>
      <c r="C4282" s="37" t="s">
        <v>8738</v>
      </c>
      <c r="D4282" s="32" t="s">
        <v>18</v>
      </c>
      <c r="E4282" s="32" t="s">
        <v>19</v>
      </c>
      <c r="G4282"/>
      <c r="H4282"/>
    </row>
    <row r="4283" spans="1:8" x14ac:dyDescent="0.3">
      <c r="A4283" s="2" t="s">
        <v>1163</v>
      </c>
      <c r="B4283" s="36">
        <v>16</v>
      </c>
      <c r="C4283" s="37" t="s">
        <v>8738</v>
      </c>
      <c r="D4283" s="32" t="s">
        <v>18</v>
      </c>
      <c r="E4283" s="32" t="s">
        <v>19</v>
      </c>
      <c r="G4283"/>
      <c r="H4283"/>
    </row>
    <row r="4284" spans="1:8" x14ac:dyDescent="0.3">
      <c r="A4284" s="2" t="s">
        <v>1163</v>
      </c>
      <c r="B4284" s="36">
        <v>16</v>
      </c>
      <c r="C4284" s="37" t="s">
        <v>8738</v>
      </c>
      <c r="D4284" s="32" t="s">
        <v>18</v>
      </c>
      <c r="E4284" s="32" t="s">
        <v>19</v>
      </c>
      <c r="G4284"/>
      <c r="H4284"/>
    </row>
    <row r="4285" spans="1:8" x14ac:dyDescent="0.3">
      <c r="A4285" s="2" t="s">
        <v>1163</v>
      </c>
      <c r="B4285" s="36">
        <v>16</v>
      </c>
      <c r="C4285" s="37" t="s">
        <v>8738</v>
      </c>
      <c r="D4285" s="32" t="s">
        <v>18</v>
      </c>
      <c r="E4285" s="32" t="s">
        <v>62</v>
      </c>
      <c r="G4285"/>
      <c r="H4285"/>
    </row>
    <row r="4286" spans="1:8" x14ac:dyDescent="0.3">
      <c r="A4286" s="2" t="s">
        <v>1163</v>
      </c>
      <c r="B4286" s="36">
        <v>16</v>
      </c>
      <c r="C4286" s="37" t="s">
        <v>8738</v>
      </c>
      <c r="D4286" s="32" t="s">
        <v>18</v>
      </c>
      <c r="E4286" s="32" t="s">
        <v>19</v>
      </c>
      <c r="G4286"/>
      <c r="H4286"/>
    </row>
    <row r="4287" spans="1:8" x14ac:dyDescent="0.3">
      <c r="A4287" s="2" t="s">
        <v>1163</v>
      </c>
      <c r="B4287" s="36">
        <v>16</v>
      </c>
      <c r="C4287" s="37" t="s">
        <v>8738</v>
      </c>
      <c r="D4287" s="32" t="s">
        <v>18</v>
      </c>
      <c r="E4287" s="32" t="s">
        <v>19</v>
      </c>
      <c r="G4287"/>
      <c r="H4287"/>
    </row>
    <row r="4288" spans="1:8" x14ac:dyDescent="0.3">
      <c r="A4288" s="2" t="s">
        <v>1163</v>
      </c>
      <c r="B4288" s="36">
        <v>16</v>
      </c>
      <c r="C4288" s="37" t="s">
        <v>8738</v>
      </c>
      <c r="D4288" s="32" t="s">
        <v>18</v>
      </c>
      <c r="E4288" s="32" t="s">
        <v>62</v>
      </c>
      <c r="G4288"/>
      <c r="H4288"/>
    </row>
    <row r="4289" spans="1:8" x14ac:dyDescent="0.3">
      <c r="A4289" s="2" t="s">
        <v>1163</v>
      </c>
      <c r="B4289" s="36">
        <v>16</v>
      </c>
      <c r="C4289" s="37" t="s">
        <v>8738</v>
      </c>
      <c r="D4289" s="32" t="s">
        <v>18</v>
      </c>
      <c r="E4289" s="32" t="s">
        <v>19</v>
      </c>
      <c r="G4289"/>
      <c r="H4289"/>
    </row>
    <row r="4290" spans="1:8" x14ac:dyDescent="0.3">
      <c r="A4290" s="2" t="s">
        <v>1163</v>
      </c>
      <c r="B4290" s="36">
        <v>16</v>
      </c>
      <c r="C4290" s="37" t="s">
        <v>8738</v>
      </c>
      <c r="D4290" s="32" t="s">
        <v>18</v>
      </c>
      <c r="E4290" s="32" t="s">
        <v>62</v>
      </c>
      <c r="G4290"/>
      <c r="H4290"/>
    </row>
    <row r="4291" spans="1:8" x14ac:dyDescent="0.3">
      <c r="A4291" s="2" t="s">
        <v>1163</v>
      </c>
      <c r="B4291" s="36">
        <v>16</v>
      </c>
      <c r="C4291" s="37" t="s">
        <v>8738</v>
      </c>
      <c r="D4291" s="32" t="s">
        <v>18</v>
      </c>
      <c r="E4291" s="32" t="s">
        <v>19</v>
      </c>
      <c r="G4291"/>
      <c r="H4291"/>
    </row>
    <row r="4292" spans="1:8" x14ac:dyDescent="0.3">
      <c r="A4292" s="2" t="s">
        <v>1163</v>
      </c>
      <c r="B4292" s="36">
        <v>16</v>
      </c>
      <c r="C4292" s="37" t="s">
        <v>8738</v>
      </c>
      <c r="D4292" s="32" t="s">
        <v>18</v>
      </c>
      <c r="E4292" s="32" t="s">
        <v>19</v>
      </c>
      <c r="G4292"/>
      <c r="H4292"/>
    </row>
    <row r="4293" spans="1:8" x14ac:dyDescent="0.3">
      <c r="A4293" s="2" t="s">
        <v>1163</v>
      </c>
      <c r="B4293" s="36">
        <v>16</v>
      </c>
      <c r="C4293" s="37" t="s">
        <v>8738</v>
      </c>
      <c r="D4293" s="32" t="s">
        <v>18</v>
      </c>
      <c r="E4293" s="32" t="s">
        <v>19</v>
      </c>
      <c r="G4293"/>
      <c r="H4293"/>
    </row>
    <row r="4294" spans="1:8" x14ac:dyDescent="0.3">
      <c r="A4294" s="2" t="s">
        <v>1163</v>
      </c>
      <c r="B4294" s="36">
        <v>16</v>
      </c>
      <c r="C4294" s="37" t="s">
        <v>8738</v>
      </c>
      <c r="D4294" s="32" t="s">
        <v>18</v>
      </c>
      <c r="E4294" s="32" t="s">
        <v>19</v>
      </c>
      <c r="G4294"/>
      <c r="H4294"/>
    </row>
    <row r="4295" spans="1:8" x14ac:dyDescent="0.3">
      <c r="A4295" s="2" t="s">
        <v>1163</v>
      </c>
      <c r="B4295" s="36">
        <v>16</v>
      </c>
      <c r="C4295" s="37" t="s">
        <v>8738</v>
      </c>
      <c r="D4295" s="32" t="s">
        <v>18</v>
      </c>
      <c r="E4295" s="32" t="s">
        <v>19</v>
      </c>
      <c r="G4295"/>
      <c r="H4295"/>
    </row>
    <row r="4296" spans="1:8" x14ac:dyDescent="0.3">
      <c r="A4296" s="2" t="s">
        <v>1163</v>
      </c>
      <c r="B4296" s="36">
        <v>16</v>
      </c>
      <c r="C4296" s="37" t="s">
        <v>8738</v>
      </c>
      <c r="D4296" s="32" t="s">
        <v>18</v>
      </c>
      <c r="E4296" s="32" t="s">
        <v>19</v>
      </c>
      <c r="G4296"/>
      <c r="H4296"/>
    </row>
    <row r="4297" spans="1:8" x14ac:dyDescent="0.3">
      <c r="A4297" s="2" t="s">
        <v>1163</v>
      </c>
      <c r="B4297" s="36">
        <v>16</v>
      </c>
      <c r="C4297" s="37" t="s">
        <v>8738</v>
      </c>
      <c r="D4297" s="32" t="s">
        <v>18</v>
      </c>
      <c r="E4297" s="32" t="s">
        <v>19</v>
      </c>
      <c r="G4297"/>
      <c r="H4297"/>
    </row>
    <row r="4298" spans="1:8" x14ac:dyDescent="0.3">
      <c r="A4298" s="2" t="s">
        <v>1163</v>
      </c>
      <c r="B4298" s="36">
        <v>16</v>
      </c>
      <c r="C4298" s="37" t="s">
        <v>8738</v>
      </c>
      <c r="D4298" s="32" t="s">
        <v>18</v>
      </c>
      <c r="E4298" s="32" t="s">
        <v>19</v>
      </c>
      <c r="G4298"/>
      <c r="H4298"/>
    </row>
    <row r="4299" spans="1:8" x14ac:dyDescent="0.3">
      <c r="A4299" s="2" t="s">
        <v>1163</v>
      </c>
      <c r="B4299" s="36">
        <v>16</v>
      </c>
      <c r="C4299" s="37" t="s">
        <v>8738</v>
      </c>
      <c r="D4299" s="32" t="s">
        <v>18</v>
      </c>
      <c r="E4299" s="32" t="s">
        <v>19</v>
      </c>
      <c r="G4299"/>
      <c r="H4299"/>
    </row>
    <row r="4300" spans="1:8" x14ac:dyDescent="0.3">
      <c r="A4300" s="2" t="s">
        <v>1163</v>
      </c>
      <c r="B4300" s="36">
        <v>16</v>
      </c>
      <c r="C4300" s="37" t="s">
        <v>8738</v>
      </c>
      <c r="D4300" s="32" t="s">
        <v>18</v>
      </c>
      <c r="E4300" s="32" t="s">
        <v>19</v>
      </c>
      <c r="G4300"/>
      <c r="H4300"/>
    </row>
    <row r="4301" spans="1:8" x14ac:dyDescent="0.3">
      <c r="A4301" s="2" t="s">
        <v>1163</v>
      </c>
      <c r="B4301" s="36">
        <v>16</v>
      </c>
      <c r="C4301" s="37" t="s">
        <v>8738</v>
      </c>
      <c r="D4301" s="32" t="s">
        <v>18</v>
      </c>
      <c r="E4301" s="32" t="s">
        <v>19</v>
      </c>
      <c r="G4301"/>
      <c r="H4301"/>
    </row>
    <row r="4302" spans="1:8" x14ac:dyDescent="0.3">
      <c r="A4302" s="2" t="s">
        <v>1163</v>
      </c>
      <c r="B4302" s="36">
        <v>16</v>
      </c>
      <c r="C4302" s="37" t="s">
        <v>8738</v>
      </c>
      <c r="D4302" s="32" t="s">
        <v>18</v>
      </c>
      <c r="E4302" s="32" t="s">
        <v>19</v>
      </c>
      <c r="G4302"/>
      <c r="H4302"/>
    </row>
    <row r="4303" spans="1:8" x14ac:dyDescent="0.3">
      <c r="A4303" s="2" t="s">
        <v>1163</v>
      </c>
      <c r="B4303" s="36">
        <v>16</v>
      </c>
      <c r="C4303" s="37" t="s">
        <v>8738</v>
      </c>
      <c r="D4303" s="32" t="s">
        <v>18</v>
      </c>
      <c r="E4303" s="32" t="s">
        <v>19</v>
      </c>
      <c r="G4303"/>
      <c r="H4303"/>
    </row>
    <row r="4304" spans="1:8" x14ac:dyDescent="0.3">
      <c r="A4304" s="2" t="s">
        <v>1163</v>
      </c>
      <c r="B4304" s="36">
        <v>16</v>
      </c>
      <c r="C4304" s="37" t="s">
        <v>8738</v>
      </c>
      <c r="D4304" s="32" t="s">
        <v>18</v>
      </c>
      <c r="E4304" s="32" t="s">
        <v>19</v>
      </c>
      <c r="G4304"/>
      <c r="H4304"/>
    </row>
    <row r="4305" spans="1:8" x14ac:dyDescent="0.3">
      <c r="A4305" s="2" t="s">
        <v>1163</v>
      </c>
      <c r="B4305" s="36">
        <v>16</v>
      </c>
      <c r="C4305" s="37" t="s">
        <v>8738</v>
      </c>
      <c r="D4305" s="32" t="s">
        <v>18</v>
      </c>
      <c r="E4305" s="32" t="s">
        <v>19</v>
      </c>
      <c r="G4305"/>
      <c r="H4305"/>
    </row>
    <row r="4306" spans="1:8" x14ac:dyDescent="0.3">
      <c r="A4306" s="2" t="s">
        <v>1163</v>
      </c>
      <c r="B4306" s="36">
        <v>16</v>
      </c>
      <c r="C4306" s="37" t="s">
        <v>8738</v>
      </c>
      <c r="D4306" s="32" t="s">
        <v>18</v>
      </c>
      <c r="E4306" s="32" t="s">
        <v>19</v>
      </c>
      <c r="G4306"/>
      <c r="H4306"/>
    </row>
    <row r="4307" spans="1:8" x14ac:dyDescent="0.3">
      <c r="A4307" s="2" t="s">
        <v>1163</v>
      </c>
      <c r="B4307" s="36">
        <v>16</v>
      </c>
      <c r="C4307" s="37" t="s">
        <v>8738</v>
      </c>
      <c r="D4307" s="32" t="s">
        <v>18</v>
      </c>
      <c r="E4307" s="32" t="s">
        <v>19</v>
      </c>
      <c r="G4307"/>
      <c r="H4307"/>
    </row>
    <row r="4308" spans="1:8" x14ac:dyDescent="0.3">
      <c r="A4308" s="2" t="s">
        <v>1163</v>
      </c>
      <c r="B4308" s="36">
        <v>16</v>
      </c>
      <c r="C4308" s="37" t="s">
        <v>8738</v>
      </c>
      <c r="D4308" s="32" t="s">
        <v>18</v>
      </c>
      <c r="E4308" s="32" t="s">
        <v>19</v>
      </c>
      <c r="G4308"/>
      <c r="H4308"/>
    </row>
    <row r="4309" spans="1:8" x14ac:dyDescent="0.3">
      <c r="A4309" s="2" t="s">
        <v>1163</v>
      </c>
      <c r="B4309" s="36">
        <v>16</v>
      </c>
      <c r="C4309" s="37" t="s">
        <v>8738</v>
      </c>
      <c r="D4309" s="32" t="s">
        <v>18</v>
      </c>
      <c r="E4309" s="32" t="s">
        <v>19</v>
      </c>
      <c r="G4309"/>
      <c r="H4309"/>
    </row>
    <row r="4310" spans="1:8" x14ac:dyDescent="0.3">
      <c r="A4310" s="2" t="s">
        <v>1163</v>
      </c>
      <c r="B4310" s="36">
        <v>16</v>
      </c>
      <c r="C4310" s="37" t="s">
        <v>8738</v>
      </c>
      <c r="D4310" s="32" t="s">
        <v>18</v>
      </c>
      <c r="E4310" s="32" t="s">
        <v>19</v>
      </c>
      <c r="G4310"/>
      <c r="H4310"/>
    </row>
    <row r="4311" spans="1:8" x14ac:dyDescent="0.3">
      <c r="A4311" s="2" t="s">
        <v>1163</v>
      </c>
      <c r="B4311" s="36">
        <v>16</v>
      </c>
      <c r="C4311" s="37" t="s">
        <v>8738</v>
      </c>
      <c r="D4311" s="32" t="s">
        <v>18</v>
      </c>
      <c r="E4311" s="32" t="s">
        <v>19</v>
      </c>
      <c r="G4311"/>
      <c r="H4311"/>
    </row>
    <row r="4312" spans="1:8" x14ac:dyDescent="0.3">
      <c r="A4312" s="2" t="s">
        <v>1163</v>
      </c>
      <c r="B4312" s="36">
        <v>16</v>
      </c>
      <c r="C4312" s="37" t="s">
        <v>8738</v>
      </c>
      <c r="D4312" s="32" t="s">
        <v>18</v>
      </c>
      <c r="E4312" s="32" t="s">
        <v>19</v>
      </c>
      <c r="G4312"/>
      <c r="H4312"/>
    </row>
    <row r="4313" spans="1:8" x14ac:dyDescent="0.3">
      <c r="A4313" s="2" t="s">
        <v>1163</v>
      </c>
      <c r="B4313" s="36">
        <v>16</v>
      </c>
      <c r="C4313" s="37" t="s">
        <v>8738</v>
      </c>
      <c r="D4313" s="32" t="s">
        <v>18</v>
      </c>
      <c r="E4313" s="32" t="s">
        <v>19</v>
      </c>
      <c r="G4313"/>
      <c r="H4313"/>
    </row>
    <row r="4314" spans="1:8" x14ac:dyDescent="0.3">
      <c r="A4314" s="2" t="s">
        <v>1163</v>
      </c>
      <c r="B4314" s="36">
        <v>16</v>
      </c>
      <c r="C4314" s="37" t="s">
        <v>8738</v>
      </c>
      <c r="D4314" s="32" t="s">
        <v>18</v>
      </c>
      <c r="E4314" s="32" t="s">
        <v>19</v>
      </c>
      <c r="G4314"/>
      <c r="H4314"/>
    </row>
    <row r="4315" spans="1:8" x14ac:dyDescent="0.3">
      <c r="A4315" s="2" t="s">
        <v>1163</v>
      </c>
      <c r="B4315" s="36">
        <v>16</v>
      </c>
      <c r="C4315" s="37" t="s">
        <v>8738</v>
      </c>
      <c r="D4315" s="32" t="s">
        <v>18</v>
      </c>
      <c r="E4315" s="32" t="s">
        <v>19</v>
      </c>
      <c r="G4315"/>
      <c r="H4315"/>
    </row>
    <row r="4316" spans="1:8" x14ac:dyDescent="0.3">
      <c r="A4316" s="2" t="s">
        <v>1163</v>
      </c>
      <c r="B4316" s="36">
        <v>16</v>
      </c>
      <c r="C4316" s="37" t="s">
        <v>8738</v>
      </c>
      <c r="D4316" s="32" t="s">
        <v>18</v>
      </c>
      <c r="E4316" s="32" t="s">
        <v>19</v>
      </c>
      <c r="G4316"/>
      <c r="H4316"/>
    </row>
    <row r="4317" spans="1:8" x14ac:dyDescent="0.3">
      <c r="A4317" s="2" t="s">
        <v>1163</v>
      </c>
      <c r="B4317" s="36">
        <v>16</v>
      </c>
      <c r="C4317" s="37" t="s">
        <v>8738</v>
      </c>
      <c r="D4317" s="32" t="s">
        <v>18</v>
      </c>
      <c r="E4317" s="32" t="s">
        <v>19</v>
      </c>
      <c r="G4317"/>
      <c r="H4317"/>
    </row>
    <row r="4318" spans="1:8" x14ac:dyDescent="0.3">
      <c r="A4318" s="2" t="s">
        <v>1163</v>
      </c>
      <c r="B4318" s="36">
        <v>16</v>
      </c>
      <c r="C4318" s="37" t="s">
        <v>8738</v>
      </c>
      <c r="D4318" s="32" t="s">
        <v>18</v>
      </c>
      <c r="E4318" s="32" t="s">
        <v>19</v>
      </c>
      <c r="G4318"/>
      <c r="H4318"/>
    </row>
    <row r="4319" spans="1:8" x14ac:dyDescent="0.3">
      <c r="A4319" s="2" t="s">
        <v>1163</v>
      </c>
      <c r="B4319" s="36">
        <v>16</v>
      </c>
      <c r="C4319" s="37" t="s">
        <v>8738</v>
      </c>
      <c r="D4319" s="32" t="s">
        <v>18</v>
      </c>
      <c r="E4319" s="32" t="s">
        <v>19</v>
      </c>
      <c r="G4319"/>
      <c r="H4319"/>
    </row>
    <row r="4320" spans="1:8" x14ac:dyDescent="0.3">
      <c r="A4320" s="2" t="s">
        <v>1163</v>
      </c>
      <c r="B4320" s="36">
        <v>16</v>
      </c>
      <c r="C4320" s="37" t="s">
        <v>8738</v>
      </c>
      <c r="D4320" s="32" t="s">
        <v>18</v>
      </c>
      <c r="E4320" s="32" t="s">
        <v>19</v>
      </c>
      <c r="G4320"/>
      <c r="H4320"/>
    </row>
    <row r="4321" spans="1:8" x14ac:dyDescent="0.3">
      <c r="A4321" s="2" t="s">
        <v>1163</v>
      </c>
      <c r="B4321" s="36">
        <v>16</v>
      </c>
      <c r="C4321" s="37" t="s">
        <v>8738</v>
      </c>
      <c r="D4321" s="32" t="s">
        <v>18</v>
      </c>
      <c r="E4321" s="32" t="s">
        <v>19</v>
      </c>
      <c r="G4321"/>
      <c r="H4321"/>
    </row>
    <row r="4322" spans="1:8" x14ac:dyDescent="0.3">
      <c r="A4322" s="2" t="s">
        <v>1163</v>
      </c>
      <c r="B4322" s="36">
        <v>16</v>
      </c>
      <c r="C4322" s="37" t="s">
        <v>8738</v>
      </c>
      <c r="D4322" s="32" t="s">
        <v>18</v>
      </c>
      <c r="E4322" s="32" t="s">
        <v>19</v>
      </c>
      <c r="G4322"/>
      <c r="H4322"/>
    </row>
    <row r="4323" spans="1:8" x14ac:dyDescent="0.3">
      <c r="A4323" s="2" t="s">
        <v>1163</v>
      </c>
      <c r="B4323" s="36">
        <v>16</v>
      </c>
      <c r="C4323" s="37" t="s">
        <v>8738</v>
      </c>
      <c r="D4323" s="32" t="s">
        <v>18</v>
      </c>
      <c r="E4323" s="32" t="s">
        <v>19</v>
      </c>
      <c r="G4323"/>
      <c r="H4323"/>
    </row>
    <row r="4324" spans="1:8" x14ac:dyDescent="0.3">
      <c r="A4324" s="2" t="s">
        <v>1163</v>
      </c>
      <c r="B4324" s="36">
        <v>16</v>
      </c>
      <c r="C4324" s="37" t="s">
        <v>8738</v>
      </c>
      <c r="D4324" s="32" t="s">
        <v>18</v>
      </c>
      <c r="E4324" s="32" t="s">
        <v>19</v>
      </c>
      <c r="G4324"/>
      <c r="H4324"/>
    </row>
    <row r="4325" spans="1:8" x14ac:dyDescent="0.3">
      <c r="A4325" s="2" t="s">
        <v>1163</v>
      </c>
      <c r="B4325" s="36">
        <v>16</v>
      </c>
      <c r="C4325" s="37" t="s">
        <v>8738</v>
      </c>
      <c r="D4325" s="32" t="s">
        <v>18</v>
      </c>
      <c r="E4325" s="32" t="s">
        <v>19</v>
      </c>
      <c r="G4325"/>
      <c r="H4325"/>
    </row>
    <row r="4326" spans="1:8" x14ac:dyDescent="0.3">
      <c r="A4326" s="2" t="s">
        <v>1163</v>
      </c>
      <c r="B4326" s="36">
        <v>16</v>
      </c>
      <c r="C4326" s="37" t="s">
        <v>8738</v>
      </c>
      <c r="D4326" s="32" t="s">
        <v>18</v>
      </c>
      <c r="E4326" s="32" t="s">
        <v>19</v>
      </c>
      <c r="G4326"/>
      <c r="H4326"/>
    </row>
    <row r="4327" spans="1:8" x14ac:dyDescent="0.3">
      <c r="A4327" s="2" t="s">
        <v>1163</v>
      </c>
      <c r="B4327" s="36">
        <v>16</v>
      </c>
      <c r="C4327" s="37" t="s">
        <v>8738</v>
      </c>
      <c r="D4327" s="32" t="s">
        <v>18</v>
      </c>
      <c r="E4327" s="32" t="s">
        <v>19</v>
      </c>
      <c r="G4327"/>
      <c r="H4327"/>
    </row>
    <row r="4328" spans="1:8" x14ac:dyDescent="0.3">
      <c r="A4328" s="2" t="s">
        <v>1163</v>
      </c>
      <c r="B4328" s="36">
        <v>16</v>
      </c>
      <c r="C4328" s="37" t="s">
        <v>8738</v>
      </c>
      <c r="D4328" s="32" t="s">
        <v>18</v>
      </c>
      <c r="E4328" s="32" t="s">
        <v>19</v>
      </c>
      <c r="G4328"/>
      <c r="H4328"/>
    </row>
    <row r="4329" spans="1:8" x14ac:dyDescent="0.3">
      <c r="A4329" s="2" t="s">
        <v>1163</v>
      </c>
      <c r="B4329" s="36">
        <v>16</v>
      </c>
      <c r="C4329" s="37" t="s">
        <v>8738</v>
      </c>
      <c r="D4329" s="32" t="s">
        <v>18</v>
      </c>
      <c r="E4329" s="32" t="s">
        <v>19</v>
      </c>
      <c r="G4329"/>
      <c r="H4329"/>
    </row>
    <row r="4330" spans="1:8" x14ac:dyDescent="0.3">
      <c r="A4330" s="2" t="s">
        <v>1163</v>
      </c>
      <c r="B4330" s="36">
        <v>16</v>
      </c>
      <c r="C4330" s="37" t="s">
        <v>8738</v>
      </c>
      <c r="D4330" s="32" t="s">
        <v>18</v>
      </c>
      <c r="E4330" s="32" t="s">
        <v>19</v>
      </c>
      <c r="G4330"/>
      <c r="H4330"/>
    </row>
    <row r="4331" spans="1:8" x14ac:dyDescent="0.3">
      <c r="A4331" s="2" t="s">
        <v>1163</v>
      </c>
      <c r="B4331" s="36">
        <v>16</v>
      </c>
      <c r="C4331" s="37" t="s">
        <v>8738</v>
      </c>
      <c r="D4331" s="32" t="s">
        <v>18</v>
      </c>
      <c r="E4331" s="32" t="s">
        <v>19</v>
      </c>
      <c r="G4331"/>
      <c r="H4331"/>
    </row>
    <row r="4332" spans="1:8" x14ac:dyDescent="0.3">
      <c r="A4332" s="2" t="s">
        <v>7879</v>
      </c>
      <c r="B4332" s="36">
        <v>16</v>
      </c>
      <c r="C4332" s="37" t="s">
        <v>9058</v>
      </c>
      <c r="D4332" s="32" t="s">
        <v>9142</v>
      </c>
      <c r="E4332" s="32" t="s">
        <v>19</v>
      </c>
      <c r="G4332"/>
      <c r="H4332"/>
    </row>
    <row r="4333" spans="1:8" x14ac:dyDescent="0.3">
      <c r="A4333" s="2" t="s">
        <v>277</v>
      </c>
      <c r="B4333" s="36">
        <v>16</v>
      </c>
      <c r="C4333" s="37" t="s">
        <v>9058</v>
      </c>
      <c r="D4333" s="32" t="s">
        <v>9130</v>
      </c>
      <c r="E4333" s="32" t="s">
        <v>192</v>
      </c>
      <c r="G4333"/>
      <c r="H4333"/>
    </row>
    <row r="4334" spans="1:8" x14ac:dyDescent="0.3">
      <c r="A4334" s="2" t="s">
        <v>277</v>
      </c>
      <c r="B4334" s="36">
        <v>16</v>
      </c>
      <c r="C4334" s="37" t="s">
        <v>9058</v>
      </c>
      <c r="D4334" s="32" t="s">
        <v>9130</v>
      </c>
      <c r="E4334" s="32" t="s">
        <v>192</v>
      </c>
      <c r="G4334"/>
      <c r="H4334"/>
    </row>
    <row r="4335" spans="1:8" x14ac:dyDescent="0.3">
      <c r="A4335" t="s">
        <v>7880</v>
      </c>
      <c r="B4335" s="36">
        <v>16</v>
      </c>
      <c r="C4335" s="37" t="s">
        <v>9058</v>
      </c>
      <c r="D4335" s="32" t="s">
        <v>1124</v>
      </c>
      <c r="E4335" s="32" t="s">
        <v>192</v>
      </c>
      <c r="G4335"/>
      <c r="H4335"/>
    </row>
    <row r="4336" spans="1:8" x14ac:dyDescent="0.3">
      <c r="A4336" s="2" t="s">
        <v>7881</v>
      </c>
      <c r="B4336" s="36">
        <v>16</v>
      </c>
      <c r="C4336" s="37" t="s">
        <v>9058</v>
      </c>
      <c r="D4336" s="32" t="s">
        <v>1124</v>
      </c>
      <c r="E4336" s="32" t="s">
        <v>19</v>
      </c>
      <c r="G4336"/>
      <c r="H4336"/>
    </row>
    <row r="4337" spans="1:8" x14ac:dyDescent="0.3">
      <c r="A4337" s="2" t="s">
        <v>7881</v>
      </c>
      <c r="B4337" s="36">
        <v>16</v>
      </c>
      <c r="C4337" s="37" t="s">
        <v>9058</v>
      </c>
      <c r="D4337" s="32" t="s">
        <v>9130</v>
      </c>
      <c r="E4337" s="32" t="s">
        <v>192</v>
      </c>
      <c r="G4337"/>
      <c r="H4337"/>
    </row>
    <row r="4338" spans="1:8" x14ac:dyDescent="0.3">
      <c r="A4338" s="2" t="s">
        <v>7881</v>
      </c>
      <c r="B4338" s="36">
        <v>16</v>
      </c>
      <c r="C4338" s="37" t="s">
        <v>9058</v>
      </c>
      <c r="D4338" s="32" t="s">
        <v>1124</v>
      </c>
      <c r="E4338" s="32" t="s">
        <v>19</v>
      </c>
      <c r="G4338"/>
      <c r="H4338"/>
    </row>
    <row r="4339" spans="1:8" x14ac:dyDescent="0.3">
      <c r="A4339" s="2" t="s">
        <v>7881</v>
      </c>
      <c r="B4339" s="36">
        <v>16</v>
      </c>
      <c r="C4339" s="37" t="s">
        <v>9095</v>
      </c>
      <c r="D4339" s="32" t="s">
        <v>9096</v>
      </c>
      <c r="E4339" s="32" t="s">
        <v>9049</v>
      </c>
      <c r="G4339"/>
      <c r="H4339"/>
    </row>
    <row r="4340" spans="1:8" x14ac:dyDescent="0.3">
      <c r="A4340" s="2" t="s">
        <v>7879</v>
      </c>
      <c r="B4340" s="36">
        <v>16</v>
      </c>
      <c r="C4340" s="37"/>
      <c r="D4340" s="31" t="s">
        <v>8935</v>
      </c>
      <c r="E4340" s="32" t="s">
        <v>192</v>
      </c>
      <c r="G4340"/>
      <c r="H4340"/>
    </row>
    <row r="4341" spans="1:8" x14ac:dyDescent="0.3">
      <c r="A4341" s="2" t="s">
        <v>7881</v>
      </c>
      <c r="B4341" s="36">
        <v>17</v>
      </c>
      <c r="C4341" s="37">
        <v>1</v>
      </c>
      <c r="D4341" s="31" t="s">
        <v>7889</v>
      </c>
      <c r="E4341" s="32" t="s">
        <v>192</v>
      </c>
      <c r="G4341"/>
      <c r="H4341"/>
    </row>
    <row r="4342" spans="1:8" x14ac:dyDescent="0.3">
      <c r="A4342" s="2" t="s">
        <v>7881</v>
      </c>
      <c r="B4342" s="36">
        <v>17</v>
      </c>
      <c r="C4342" s="37">
        <v>1</v>
      </c>
      <c r="D4342" s="32" t="s">
        <v>9162</v>
      </c>
      <c r="E4342" s="32" t="s">
        <v>28</v>
      </c>
      <c r="G4342"/>
      <c r="H4342"/>
    </row>
    <row r="4343" spans="1:8" x14ac:dyDescent="0.3">
      <c r="A4343" t="s">
        <v>7880</v>
      </c>
      <c r="B4343" s="36">
        <v>17</v>
      </c>
      <c r="C4343" s="37">
        <v>3</v>
      </c>
      <c r="D4343" s="32" t="s">
        <v>9180</v>
      </c>
      <c r="E4343" s="32" t="s">
        <v>28</v>
      </c>
      <c r="G4343"/>
      <c r="H4343"/>
    </row>
    <row r="4344" spans="1:8" x14ac:dyDescent="0.3">
      <c r="A4344" s="2" t="s">
        <v>277</v>
      </c>
      <c r="B4344" s="36">
        <v>17</v>
      </c>
      <c r="C4344" s="37">
        <v>4</v>
      </c>
      <c r="D4344" s="31" t="s">
        <v>8922</v>
      </c>
      <c r="E4344" s="32" t="s">
        <v>192</v>
      </c>
      <c r="G4344"/>
      <c r="H4344"/>
    </row>
    <row r="4345" spans="1:8" x14ac:dyDescent="0.3">
      <c r="A4345" s="2" t="s">
        <v>277</v>
      </c>
      <c r="B4345" s="36">
        <v>17</v>
      </c>
      <c r="C4345" s="37">
        <v>4</v>
      </c>
      <c r="D4345" s="32" t="s">
        <v>9187</v>
      </c>
      <c r="E4345" s="32" t="s">
        <v>28</v>
      </c>
      <c r="G4345"/>
      <c r="H4345"/>
    </row>
    <row r="4346" spans="1:8" x14ac:dyDescent="0.3">
      <c r="A4346" s="2" t="s">
        <v>7881</v>
      </c>
      <c r="B4346" s="36">
        <v>17</v>
      </c>
      <c r="C4346" s="37">
        <v>4</v>
      </c>
      <c r="D4346" s="32" t="s">
        <v>9195</v>
      </c>
      <c r="E4346" s="32" t="s">
        <v>28</v>
      </c>
      <c r="G4346"/>
      <c r="H4346"/>
    </row>
    <row r="4347" spans="1:8" x14ac:dyDescent="0.3">
      <c r="A4347" s="2" t="s">
        <v>7881</v>
      </c>
      <c r="B4347" s="36">
        <v>17</v>
      </c>
      <c r="C4347" s="37">
        <v>8</v>
      </c>
      <c r="D4347" s="32" t="s">
        <v>9193</v>
      </c>
      <c r="E4347" s="32" t="s">
        <v>28</v>
      </c>
      <c r="G4347"/>
      <c r="H4347"/>
    </row>
    <row r="4348" spans="1:8" x14ac:dyDescent="0.3">
      <c r="A4348" t="s">
        <v>7880</v>
      </c>
      <c r="B4348" s="36">
        <v>17</v>
      </c>
      <c r="C4348" s="37">
        <v>11</v>
      </c>
      <c r="D4348" s="31" t="s">
        <v>988</v>
      </c>
      <c r="E4348" s="32" t="s">
        <v>192</v>
      </c>
      <c r="G4348"/>
      <c r="H4348"/>
    </row>
    <row r="4349" spans="1:8" x14ac:dyDescent="0.3">
      <c r="A4349" t="s">
        <v>7880</v>
      </c>
      <c r="B4349" s="36">
        <v>17</v>
      </c>
      <c r="C4349" s="37">
        <v>11</v>
      </c>
      <c r="D4349" s="31" t="s">
        <v>988</v>
      </c>
      <c r="E4349" s="32" t="s">
        <v>192</v>
      </c>
      <c r="G4349"/>
      <c r="H4349"/>
    </row>
    <row r="4350" spans="1:8" x14ac:dyDescent="0.3">
      <c r="A4350" s="2" t="s">
        <v>7881</v>
      </c>
      <c r="B4350" s="36">
        <v>17</v>
      </c>
      <c r="C4350" s="37">
        <v>11</v>
      </c>
      <c r="D4350" s="31" t="s">
        <v>988</v>
      </c>
      <c r="E4350" s="32" t="s">
        <v>192</v>
      </c>
      <c r="G4350"/>
      <c r="H4350"/>
    </row>
    <row r="4351" spans="1:8" x14ac:dyDescent="0.3">
      <c r="A4351" s="2" t="s">
        <v>277</v>
      </c>
      <c r="B4351" s="36">
        <v>17</v>
      </c>
      <c r="C4351" s="37">
        <v>16</v>
      </c>
      <c r="D4351" s="32" t="s">
        <v>8889</v>
      </c>
      <c r="E4351" s="32" t="s">
        <v>192</v>
      </c>
      <c r="G4351"/>
      <c r="H4351"/>
    </row>
    <row r="4352" spans="1:8" x14ac:dyDescent="0.3">
      <c r="A4352" s="2" t="s">
        <v>277</v>
      </c>
      <c r="B4352" s="36">
        <v>17</v>
      </c>
      <c r="C4352" s="37">
        <v>16</v>
      </c>
      <c r="D4352" s="32" t="s">
        <v>8889</v>
      </c>
      <c r="E4352" s="32" t="s">
        <v>192</v>
      </c>
      <c r="G4352"/>
      <c r="H4352"/>
    </row>
    <row r="4353" spans="1:8" x14ac:dyDescent="0.3">
      <c r="A4353" s="2" t="s">
        <v>277</v>
      </c>
      <c r="B4353" s="36">
        <v>17</v>
      </c>
      <c r="C4353" s="39">
        <v>1</v>
      </c>
      <c r="D4353" s="32" t="s">
        <v>366</v>
      </c>
      <c r="E4353" s="32" t="s">
        <v>28</v>
      </c>
      <c r="G4353"/>
      <c r="H4353"/>
    </row>
    <row r="4354" spans="1:8" x14ac:dyDescent="0.3">
      <c r="A4354" s="2" t="s">
        <v>277</v>
      </c>
      <c r="B4354" s="36">
        <v>17</v>
      </c>
      <c r="C4354" s="39">
        <v>1</v>
      </c>
      <c r="D4354" s="32" t="s">
        <v>366</v>
      </c>
      <c r="E4354" s="32" t="s">
        <v>28</v>
      </c>
      <c r="G4354"/>
      <c r="H4354"/>
    </row>
    <row r="4355" spans="1:8" x14ac:dyDescent="0.3">
      <c r="A4355" s="2" t="s">
        <v>277</v>
      </c>
      <c r="B4355" s="36">
        <v>17</v>
      </c>
      <c r="C4355" s="39">
        <v>1</v>
      </c>
      <c r="D4355" s="32" t="s">
        <v>842</v>
      </c>
      <c r="E4355" s="32" t="s">
        <v>28</v>
      </c>
      <c r="G4355"/>
      <c r="H4355"/>
    </row>
    <row r="4356" spans="1:8" x14ac:dyDescent="0.3">
      <c r="A4356" s="2" t="s">
        <v>277</v>
      </c>
      <c r="B4356" s="36">
        <v>17</v>
      </c>
      <c r="C4356" s="39">
        <v>1</v>
      </c>
      <c r="D4356" s="32" t="s">
        <v>842</v>
      </c>
      <c r="E4356" s="32" t="s">
        <v>28</v>
      </c>
      <c r="G4356"/>
      <c r="H4356"/>
    </row>
    <row r="4357" spans="1:8" x14ac:dyDescent="0.3">
      <c r="A4357" s="2" t="s">
        <v>7881</v>
      </c>
      <c r="B4357" s="36">
        <v>17</v>
      </c>
      <c r="C4357" s="39">
        <v>1</v>
      </c>
      <c r="D4357" s="32" t="s">
        <v>1207</v>
      </c>
      <c r="E4357" s="32" t="s">
        <v>28</v>
      </c>
      <c r="G4357"/>
      <c r="H4357"/>
    </row>
    <row r="4358" spans="1:8" x14ac:dyDescent="0.3">
      <c r="A4358" s="2" t="s">
        <v>1163</v>
      </c>
      <c r="B4358" s="36">
        <v>17</v>
      </c>
      <c r="C4358" s="39">
        <v>1</v>
      </c>
      <c r="D4358" s="32" t="s">
        <v>1207</v>
      </c>
      <c r="E4358" s="32" t="s">
        <v>28</v>
      </c>
      <c r="G4358"/>
      <c r="H4358"/>
    </row>
    <row r="4359" spans="1:8" x14ac:dyDescent="0.3">
      <c r="A4359" s="2" t="s">
        <v>1163</v>
      </c>
      <c r="B4359" s="36">
        <v>17</v>
      </c>
      <c r="C4359" s="39">
        <v>1</v>
      </c>
      <c r="D4359" s="32" t="s">
        <v>1207</v>
      </c>
      <c r="E4359" s="32" t="s">
        <v>28</v>
      </c>
      <c r="G4359"/>
      <c r="H4359"/>
    </row>
    <row r="4360" spans="1:8" x14ac:dyDescent="0.3">
      <c r="A4360" s="2" t="s">
        <v>1163</v>
      </c>
      <c r="B4360" s="36">
        <v>17</v>
      </c>
      <c r="C4360" s="39">
        <v>1</v>
      </c>
      <c r="D4360" s="32" t="s">
        <v>1207</v>
      </c>
      <c r="E4360" s="32" t="s">
        <v>28</v>
      </c>
      <c r="G4360"/>
      <c r="H4360"/>
    </row>
    <row r="4361" spans="1:8" x14ac:dyDescent="0.3">
      <c r="A4361" s="2" t="s">
        <v>1163</v>
      </c>
      <c r="B4361" s="36">
        <v>17</v>
      </c>
      <c r="C4361" s="39">
        <v>1</v>
      </c>
      <c r="D4361" s="32" t="s">
        <v>1207</v>
      </c>
      <c r="E4361" s="32" t="s">
        <v>28</v>
      </c>
      <c r="G4361"/>
      <c r="H4361"/>
    </row>
    <row r="4362" spans="1:8" x14ac:dyDescent="0.3">
      <c r="A4362" s="2" t="s">
        <v>1163</v>
      </c>
      <c r="B4362" s="36">
        <v>17</v>
      </c>
      <c r="C4362" s="39">
        <v>1</v>
      </c>
      <c r="D4362" s="32" t="s">
        <v>1207</v>
      </c>
      <c r="E4362" s="32" t="s">
        <v>28</v>
      </c>
      <c r="G4362"/>
      <c r="H4362"/>
    </row>
    <row r="4363" spans="1:8" x14ac:dyDescent="0.3">
      <c r="A4363" s="2" t="s">
        <v>1163</v>
      </c>
      <c r="B4363" s="36">
        <v>17</v>
      </c>
      <c r="C4363" s="39">
        <v>1</v>
      </c>
      <c r="D4363" s="32" t="s">
        <v>1207</v>
      </c>
      <c r="E4363" s="32" t="s">
        <v>28</v>
      </c>
      <c r="G4363"/>
      <c r="H4363"/>
    </row>
    <row r="4364" spans="1:8" x14ac:dyDescent="0.3">
      <c r="A4364" s="2" t="s">
        <v>1163</v>
      </c>
      <c r="B4364" s="36">
        <v>17</v>
      </c>
      <c r="C4364" s="39">
        <v>1</v>
      </c>
      <c r="D4364" s="32" t="s">
        <v>1207</v>
      </c>
      <c r="E4364" s="32" t="s">
        <v>28</v>
      </c>
      <c r="G4364"/>
      <c r="H4364"/>
    </row>
    <row r="4365" spans="1:8" x14ac:dyDescent="0.3">
      <c r="A4365" s="2" t="s">
        <v>1163</v>
      </c>
      <c r="B4365" s="36">
        <v>17</v>
      </c>
      <c r="C4365" s="39">
        <v>1</v>
      </c>
      <c r="D4365" s="32" t="s">
        <v>1207</v>
      </c>
      <c r="E4365" s="32" t="s">
        <v>28</v>
      </c>
      <c r="G4365"/>
      <c r="H4365"/>
    </row>
    <row r="4366" spans="1:8" x14ac:dyDescent="0.3">
      <c r="A4366" s="2" t="s">
        <v>1163</v>
      </c>
      <c r="B4366" s="36">
        <v>17</v>
      </c>
      <c r="C4366" s="39">
        <v>1</v>
      </c>
      <c r="D4366" s="32" t="s">
        <v>1207</v>
      </c>
      <c r="E4366" s="32" t="s">
        <v>28</v>
      </c>
      <c r="G4366"/>
      <c r="H4366"/>
    </row>
    <row r="4367" spans="1:8" x14ac:dyDescent="0.3">
      <c r="A4367" s="2" t="s">
        <v>1163</v>
      </c>
      <c r="B4367" s="36">
        <v>17</v>
      </c>
      <c r="C4367" s="39">
        <v>1</v>
      </c>
      <c r="D4367" s="32" t="s">
        <v>1207</v>
      </c>
      <c r="E4367" s="32" t="s">
        <v>28</v>
      </c>
      <c r="G4367"/>
      <c r="H4367"/>
    </row>
    <row r="4368" spans="1:8" x14ac:dyDescent="0.3">
      <c r="A4368" s="2" t="s">
        <v>1163</v>
      </c>
      <c r="B4368" s="36">
        <v>17</v>
      </c>
      <c r="C4368" s="39">
        <v>1</v>
      </c>
      <c r="D4368" s="32" t="s">
        <v>1207</v>
      </c>
      <c r="E4368" s="32" t="s">
        <v>28</v>
      </c>
      <c r="G4368"/>
      <c r="H4368"/>
    </row>
    <row r="4369" spans="1:8" x14ac:dyDescent="0.3">
      <c r="A4369" s="2" t="s">
        <v>277</v>
      </c>
      <c r="B4369" s="36">
        <v>17</v>
      </c>
      <c r="C4369" s="39">
        <v>1</v>
      </c>
      <c r="D4369" s="32" t="s">
        <v>9120</v>
      </c>
      <c r="E4369" s="32" t="s">
        <v>192</v>
      </c>
      <c r="G4369"/>
      <c r="H4369"/>
    </row>
    <row r="4370" spans="1:8" x14ac:dyDescent="0.3">
      <c r="A4370" t="s">
        <v>7880</v>
      </c>
      <c r="B4370" s="36">
        <v>17</v>
      </c>
      <c r="C4370" s="39">
        <v>1</v>
      </c>
      <c r="D4370" s="32" t="s">
        <v>9147</v>
      </c>
      <c r="E4370" s="32" t="s">
        <v>192</v>
      </c>
      <c r="G4370"/>
      <c r="H4370"/>
    </row>
    <row r="4371" spans="1:8" x14ac:dyDescent="0.3">
      <c r="A4371" s="2" t="s">
        <v>7881</v>
      </c>
      <c r="B4371" s="36">
        <v>17</v>
      </c>
      <c r="C4371" s="39">
        <v>1</v>
      </c>
      <c r="D4371" s="32" t="s">
        <v>1232</v>
      </c>
      <c r="E4371" s="32" t="s">
        <v>192</v>
      </c>
      <c r="G4371"/>
      <c r="H4371"/>
    </row>
    <row r="4372" spans="1:8" x14ac:dyDescent="0.3">
      <c r="A4372" s="2" t="s">
        <v>7881</v>
      </c>
      <c r="B4372" s="36">
        <v>17</v>
      </c>
      <c r="C4372" s="39">
        <v>1</v>
      </c>
      <c r="D4372" s="32" t="s">
        <v>9136</v>
      </c>
      <c r="E4372" s="32" t="s">
        <v>192</v>
      </c>
      <c r="G4372"/>
      <c r="H4372"/>
    </row>
    <row r="4373" spans="1:8" x14ac:dyDescent="0.3">
      <c r="A4373" s="2" t="s">
        <v>277</v>
      </c>
      <c r="B4373" s="36">
        <v>17</v>
      </c>
      <c r="C4373" s="39">
        <v>10</v>
      </c>
      <c r="D4373" s="32" t="s">
        <v>630</v>
      </c>
      <c r="E4373" s="32" t="s">
        <v>28</v>
      </c>
      <c r="G4373"/>
      <c r="H4373"/>
    </row>
    <row r="4374" spans="1:8" x14ac:dyDescent="0.3">
      <c r="A4374" s="2" t="s">
        <v>277</v>
      </c>
      <c r="B4374" s="36">
        <v>17</v>
      </c>
      <c r="C4374" s="39">
        <v>10</v>
      </c>
      <c r="D4374" s="32" t="s">
        <v>630</v>
      </c>
      <c r="E4374" s="32" t="s">
        <v>28</v>
      </c>
      <c r="G4374"/>
      <c r="H4374"/>
    </row>
    <row r="4375" spans="1:8" x14ac:dyDescent="0.3">
      <c r="A4375" s="2" t="s">
        <v>1163</v>
      </c>
      <c r="B4375" s="36">
        <v>17</v>
      </c>
      <c r="C4375" s="39">
        <v>10</v>
      </c>
      <c r="D4375" s="32" t="s">
        <v>1310</v>
      </c>
      <c r="E4375" s="32" t="s">
        <v>28</v>
      </c>
      <c r="G4375"/>
      <c r="H4375"/>
    </row>
    <row r="4376" spans="1:8" x14ac:dyDescent="0.3">
      <c r="A4376" s="2" t="s">
        <v>11</v>
      </c>
      <c r="B4376" s="36">
        <v>17</v>
      </c>
      <c r="C4376" s="39">
        <v>11</v>
      </c>
      <c r="D4376" s="31" t="s">
        <v>165</v>
      </c>
      <c r="E4376" s="32" t="s">
        <v>28</v>
      </c>
      <c r="G4376"/>
      <c r="H4376"/>
    </row>
    <row r="4377" spans="1:8" x14ac:dyDescent="0.3">
      <c r="A4377" s="2" t="s">
        <v>277</v>
      </c>
      <c r="B4377" s="36">
        <v>17</v>
      </c>
      <c r="C4377" s="39">
        <v>11</v>
      </c>
      <c r="D4377" s="32" t="s">
        <v>561</v>
      </c>
      <c r="E4377" s="32" t="s">
        <v>28</v>
      </c>
      <c r="G4377"/>
      <c r="H4377"/>
    </row>
    <row r="4378" spans="1:8" x14ac:dyDescent="0.3">
      <c r="A4378" s="2" t="s">
        <v>277</v>
      </c>
      <c r="B4378" s="36">
        <v>17</v>
      </c>
      <c r="C4378" s="39">
        <v>11</v>
      </c>
      <c r="D4378" s="32" t="s">
        <v>988</v>
      </c>
      <c r="E4378" s="32" t="s">
        <v>28</v>
      </c>
      <c r="G4378"/>
      <c r="H4378"/>
    </row>
    <row r="4379" spans="1:8" x14ac:dyDescent="0.3">
      <c r="A4379" s="2" t="s">
        <v>277</v>
      </c>
      <c r="B4379" s="36">
        <v>17</v>
      </c>
      <c r="C4379" s="39">
        <v>11</v>
      </c>
      <c r="D4379" s="32" t="s">
        <v>988</v>
      </c>
      <c r="E4379" s="32" t="s">
        <v>28</v>
      </c>
      <c r="G4379"/>
      <c r="H4379"/>
    </row>
    <row r="4380" spans="1:8" x14ac:dyDescent="0.3">
      <c r="A4380" s="2" t="s">
        <v>277</v>
      </c>
      <c r="B4380" s="36">
        <v>17</v>
      </c>
      <c r="C4380" s="39">
        <v>11</v>
      </c>
      <c r="D4380" s="32" t="s">
        <v>988</v>
      </c>
      <c r="E4380" s="32" t="s">
        <v>28</v>
      </c>
      <c r="G4380"/>
      <c r="H4380"/>
    </row>
    <row r="4381" spans="1:8" x14ac:dyDescent="0.3">
      <c r="A4381" s="2" t="s">
        <v>277</v>
      </c>
      <c r="B4381" s="36">
        <v>17</v>
      </c>
      <c r="C4381" s="39">
        <v>11</v>
      </c>
      <c r="D4381" s="32" t="s">
        <v>988</v>
      </c>
      <c r="E4381" s="32" t="s">
        <v>28</v>
      </c>
      <c r="G4381"/>
      <c r="H4381"/>
    </row>
    <row r="4382" spans="1:8" x14ac:dyDescent="0.3">
      <c r="A4382" s="4" t="s">
        <v>1122</v>
      </c>
      <c r="B4382" s="36">
        <v>17</v>
      </c>
      <c r="C4382" s="39">
        <v>11</v>
      </c>
      <c r="D4382" s="5" t="s">
        <v>165</v>
      </c>
      <c r="E4382" s="32" t="s">
        <v>28</v>
      </c>
      <c r="G4382"/>
      <c r="H4382"/>
    </row>
    <row r="4383" spans="1:8" x14ac:dyDescent="0.3">
      <c r="A4383" s="4" t="s">
        <v>1122</v>
      </c>
      <c r="B4383" s="36">
        <v>17</v>
      </c>
      <c r="C4383" s="39">
        <v>11</v>
      </c>
      <c r="D4383" s="5" t="s">
        <v>165</v>
      </c>
      <c r="E4383" s="32" t="s">
        <v>28</v>
      </c>
      <c r="G4383"/>
      <c r="H4383"/>
    </row>
    <row r="4384" spans="1:8" x14ac:dyDescent="0.3">
      <c r="A4384" s="4" t="s">
        <v>1122</v>
      </c>
      <c r="B4384" s="36">
        <v>17</v>
      </c>
      <c r="C4384" s="39">
        <v>11</v>
      </c>
      <c r="D4384" s="5" t="s">
        <v>165</v>
      </c>
      <c r="E4384" s="32" t="s">
        <v>28</v>
      </c>
      <c r="G4384"/>
      <c r="H4384"/>
    </row>
    <row r="4385" spans="1:8" x14ac:dyDescent="0.3">
      <c r="A4385" s="4" t="s">
        <v>1122</v>
      </c>
      <c r="B4385" s="36">
        <v>17</v>
      </c>
      <c r="C4385" s="39">
        <v>11</v>
      </c>
      <c r="D4385" s="5" t="s">
        <v>165</v>
      </c>
      <c r="E4385" s="32" t="s">
        <v>28</v>
      </c>
      <c r="G4385"/>
      <c r="H4385"/>
    </row>
    <row r="4386" spans="1:8" x14ac:dyDescent="0.3">
      <c r="A4386" s="4" t="s">
        <v>1122</v>
      </c>
      <c r="B4386" s="36">
        <v>17</v>
      </c>
      <c r="C4386" s="39">
        <v>11</v>
      </c>
      <c r="D4386" s="5" t="s">
        <v>165</v>
      </c>
      <c r="E4386" s="32" t="s">
        <v>28</v>
      </c>
      <c r="G4386"/>
      <c r="H4386"/>
    </row>
    <row r="4387" spans="1:8" x14ac:dyDescent="0.3">
      <c r="A4387" s="4" t="s">
        <v>1122</v>
      </c>
      <c r="B4387" s="36">
        <v>17</v>
      </c>
      <c r="C4387" s="39">
        <v>11</v>
      </c>
      <c r="D4387" s="5" t="s">
        <v>165</v>
      </c>
      <c r="E4387" s="32" t="s">
        <v>28</v>
      </c>
      <c r="G4387"/>
      <c r="H4387"/>
    </row>
    <row r="4388" spans="1:8" x14ac:dyDescent="0.3">
      <c r="A4388" s="2" t="s">
        <v>1163</v>
      </c>
      <c r="B4388" s="36">
        <v>17</v>
      </c>
      <c r="C4388" s="39">
        <v>11</v>
      </c>
      <c r="D4388" s="32" t="s">
        <v>165</v>
      </c>
      <c r="E4388" s="32" t="s">
        <v>28</v>
      </c>
      <c r="G4388"/>
      <c r="H4388"/>
    </row>
    <row r="4389" spans="1:8" x14ac:dyDescent="0.3">
      <c r="A4389" s="2" t="s">
        <v>1163</v>
      </c>
      <c r="B4389" s="36">
        <v>17</v>
      </c>
      <c r="C4389" s="39">
        <v>11</v>
      </c>
      <c r="D4389" s="32" t="s">
        <v>165</v>
      </c>
      <c r="E4389" s="32" t="s">
        <v>28</v>
      </c>
      <c r="G4389"/>
      <c r="H4389"/>
    </row>
    <row r="4390" spans="1:8" x14ac:dyDescent="0.3">
      <c r="A4390" s="2" t="s">
        <v>1163</v>
      </c>
      <c r="B4390" s="36">
        <v>17</v>
      </c>
      <c r="C4390" s="39">
        <v>11</v>
      </c>
      <c r="D4390" s="32" t="s">
        <v>165</v>
      </c>
      <c r="E4390" s="32" t="s">
        <v>28</v>
      </c>
      <c r="G4390"/>
      <c r="H4390"/>
    </row>
    <row r="4391" spans="1:8" x14ac:dyDescent="0.3">
      <c r="A4391" s="2" t="s">
        <v>1163</v>
      </c>
      <c r="B4391" s="36">
        <v>17</v>
      </c>
      <c r="C4391" s="39">
        <v>11</v>
      </c>
      <c r="D4391" s="32" t="s">
        <v>165</v>
      </c>
      <c r="E4391" s="32" t="s">
        <v>28</v>
      </c>
      <c r="G4391"/>
      <c r="H4391"/>
    </row>
    <row r="4392" spans="1:8" x14ac:dyDescent="0.3">
      <c r="A4392" s="2" t="s">
        <v>1163</v>
      </c>
      <c r="B4392" s="36">
        <v>17</v>
      </c>
      <c r="C4392" s="39">
        <v>11</v>
      </c>
      <c r="D4392" s="32" t="s">
        <v>165</v>
      </c>
      <c r="E4392" s="32" t="s">
        <v>28</v>
      </c>
      <c r="G4392"/>
      <c r="H4392"/>
    </row>
    <row r="4393" spans="1:8" x14ac:dyDescent="0.3">
      <c r="A4393" s="2" t="s">
        <v>1163</v>
      </c>
      <c r="B4393" s="36">
        <v>17</v>
      </c>
      <c r="C4393" s="39">
        <v>11</v>
      </c>
      <c r="D4393" s="32" t="s">
        <v>165</v>
      </c>
      <c r="E4393" s="32" t="s">
        <v>28</v>
      </c>
      <c r="G4393"/>
      <c r="H4393"/>
    </row>
    <row r="4394" spans="1:8" x14ac:dyDescent="0.3">
      <c r="A4394" s="2" t="s">
        <v>1163</v>
      </c>
      <c r="B4394" s="36">
        <v>17</v>
      </c>
      <c r="C4394" s="39">
        <v>11</v>
      </c>
      <c r="D4394" s="32" t="s">
        <v>165</v>
      </c>
      <c r="E4394" s="32" t="s">
        <v>28</v>
      </c>
      <c r="G4394"/>
      <c r="H4394"/>
    </row>
    <row r="4395" spans="1:8" x14ac:dyDescent="0.3">
      <c r="A4395" s="2" t="s">
        <v>1163</v>
      </c>
      <c r="B4395" s="36">
        <v>17</v>
      </c>
      <c r="C4395" s="39">
        <v>11</v>
      </c>
      <c r="D4395" s="32" t="s">
        <v>165</v>
      </c>
      <c r="E4395" s="32" t="s">
        <v>28</v>
      </c>
      <c r="G4395"/>
      <c r="H4395"/>
    </row>
    <row r="4396" spans="1:8" x14ac:dyDescent="0.3">
      <c r="A4396" s="2" t="s">
        <v>1163</v>
      </c>
      <c r="B4396" s="36">
        <v>17</v>
      </c>
      <c r="C4396" s="39">
        <v>11</v>
      </c>
      <c r="D4396" s="32" t="s">
        <v>165</v>
      </c>
      <c r="E4396" s="32" t="s">
        <v>28</v>
      </c>
      <c r="G4396"/>
      <c r="H4396"/>
    </row>
    <row r="4397" spans="1:8" x14ac:dyDescent="0.3">
      <c r="A4397" s="2" t="s">
        <v>1163</v>
      </c>
      <c r="B4397" s="36">
        <v>17</v>
      </c>
      <c r="C4397" s="39">
        <v>11</v>
      </c>
      <c r="D4397" s="32" t="s">
        <v>165</v>
      </c>
      <c r="E4397" s="32" t="s">
        <v>28</v>
      </c>
      <c r="G4397"/>
      <c r="H4397"/>
    </row>
    <row r="4398" spans="1:8" x14ac:dyDescent="0.3">
      <c r="A4398" s="2" t="s">
        <v>1163</v>
      </c>
      <c r="B4398" s="36">
        <v>17</v>
      </c>
      <c r="C4398" s="39">
        <v>11</v>
      </c>
      <c r="D4398" s="32" t="s">
        <v>165</v>
      </c>
      <c r="E4398" s="32" t="s">
        <v>28</v>
      </c>
      <c r="G4398"/>
      <c r="H4398"/>
    </row>
    <row r="4399" spans="1:8" x14ac:dyDescent="0.3">
      <c r="A4399" s="2" t="s">
        <v>1163</v>
      </c>
      <c r="B4399" s="36">
        <v>17</v>
      </c>
      <c r="C4399" s="39">
        <v>11</v>
      </c>
      <c r="D4399" s="32" t="s">
        <v>165</v>
      </c>
      <c r="E4399" s="32" t="s">
        <v>28</v>
      </c>
      <c r="G4399"/>
      <c r="H4399"/>
    </row>
    <row r="4400" spans="1:8" x14ac:dyDescent="0.3">
      <c r="A4400" s="2" t="s">
        <v>1163</v>
      </c>
      <c r="B4400" s="36">
        <v>17</v>
      </c>
      <c r="C4400" s="39">
        <v>11</v>
      </c>
      <c r="D4400" s="32" t="s">
        <v>165</v>
      </c>
      <c r="E4400" s="32" t="s">
        <v>28</v>
      </c>
      <c r="G4400"/>
      <c r="H4400"/>
    </row>
    <row r="4401" spans="1:8" x14ac:dyDescent="0.3">
      <c r="A4401" s="2" t="s">
        <v>1163</v>
      </c>
      <c r="B4401" s="36">
        <v>17</v>
      </c>
      <c r="C4401" s="39">
        <v>11</v>
      </c>
      <c r="D4401" s="32" t="s">
        <v>165</v>
      </c>
      <c r="E4401" s="32" t="s">
        <v>28</v>
      </c>
      <c r="G4401"/>
      <c r="H4401"/>
    </row>
    <row r="4402" spans="1:8" x14ac:dyDescent="0.3">
      <c r="A4402" s="2" t="s">
        <v>1163</v>
      </c>
      <c r="B4402" s="36">
        <v>17</v>
      </c>
      <c r="C4402" s="39">
        <v>11</v>
      </c>
      <c r="D4402" s="32" t="s">
        <v>165</v>
      </c>
      <c r="E4402" s="32" t="s">
        <v>28</v>
      </c>
      <c r="G4402"/>
      <c r="H4402"/>
    </row>
    <row r="4403" spans="1:8" x14ac:dyDescent="0.3">
      <c r="A4403" s="2" t="s">
        <v>7881</v>
      </c>
      <c r="B4403" s="36">
        <v>17</v>
      </c>
      <c r="C4403" s="39">
        <v>11</v>
      </c>
      <c r="D4403" s="32" t="s">
        <v>9054</v>
      </c>
      <c r="E4403" s="32" t="s">
        <v>192</v>
      </c>
      <c r="G4403"/>
      <c r="H4403"/>
    </row>
    <row r="4404" spans="1:8" x14ac:dyDescent="0.3">
      <c r="A4404" s="2" t="s">
        <v>7879</v>
      </c>
      <c r="B4404" s="36">
        <v>17</v>
      </c>
      <c r="C4404" s="37" t="s">
        <v>8841</v>
      </c>
      <c r="D4404" s="32" t="s">
        <v>1579</v>
      </c>
      <c r="E4404" s="32" t="s">
        <v>192</v>
      </c>
      <c r="G4404"/>
      <c r="H4404"/>
    </row>
    <row r="4405" spans="1:8" x14ac:dyDescent="0.3">
      <c r="A4405" s="2" t="s">
        <v>1403</v>
      </c>
      <c r="B4405" s="36">
        <v>17</v>
      </c>
      <c r="C4405" s="37" t="s">
        <v>8841</v>
      </c>
      <c r="D4405" s="32" t="s">
        <v>1579</v>
      </c>
      <c r="E4405" s="32" t="s">
        <v>28</v>
      </c>
      <c r="G4405"/>
      <c r="H4405"/>
    </row>
    <row r="4406" spans="1:8" x14ac:dyDescent="0.3">
      <c r="A4406" s="2" t="s">
        <v>1403</v>
      </c>
      <c r="B4406" s="36">
        <v>17</v>
      </c>
      <c r="C4406" s="37" t="s">
        <v>8841</v>
      </c>
      <c r="D4406" s="32" t="s">
        <v>1579</v>
      </c>
      <c r="E4406" s="32" t="s">
        <v>28</v>
      </c>
      <c r="G4406"/>
      <c r="H4406"/>
    </row>
    <row r="4407" spans="1:8" x14ac:dyDescent="0.3">
      <c r="A4407" s="2" t="s">
        <v>277</v>
      </c>
      <c r="B4407" s="36">
        <v>17</v>
      </c>
      <c r="C4407" s="37" t="s">
        <v>8841</v>
      </c>
      <c r="D4407" s="32" t="s">
        <v>552</v>
      </c>
      <c r="E4407" s="32" t="s">
        <v>28</v>
      </c>
      <c r="G4407"/>
      <c r="H4407"/>
    </row>
    <row r="4408" spans="1:8" x14ac:dyDescent="0.3">
      <c r="A4408" s="2" t="s">
        <v>277</v>
      </c>
      <c r="B4408" s="36">
        <v>17</v>
      </c>
      <c r="C4408" s="37" t="s">
        <v>8841</v>
      </c>
      <c r="D4408" s="32" t="s">
        <v>552</v>
      </c>
      <c r="E4408" s="32" t="s">
        <v>28</v>
      </c>
      <c r="G4408"/>
      <c r="H4408"/>
    </row>
    <row r="4409" spans="1:8" x14ac:dyDescent="0.3">
      <c r="A4409" s="2" t="s">
        <v>277</v>
      </c>
      <c r="B4409" s="36">
        <v>17</v>
      </c>
      <c r="C4409" s="37" t="s">
        <v>8841</v>
      </c>
      <c r="D4409" s="32" t="s">
        <v>552</v>
      </c>
      <c r="E4409" s="32" t="s">
        <v>28</v>
      </c>
      <c r="G4409"/>
      <c r="H4409"/>
    </row>
    <row r="4410" spans="1:8" x14ac:dyDescent="0.3">
      <c r="A4410" s="2" t="s">
        <v>277</v>
      </c>
      <c r="B4410" s="36">
        <v>17</v>
      </c>
      <c r="C4410" s="37" t="s">
        <v>8841</v>
      </c>
      <c r="D4410" s="32" t="s">
        <v>552</v>
      </c>
      <c r="E4410" s="32" t="s">
        <v>28</v>
      </c>
      <c r="G4410"/>
      <c r="H4410"/>
    </row>
    <row r="4411" spans="1:8" x14ac:dyDescent="0.3">
      <c r="A4411" s="2" t="s">
        <v>277</v>
      </c>
      <c r="B4411" s="36">
        <v>17</v>
      </c>
      <c r="C4411" s="37" t="s">
        <v>8841</v>
      </c>
      <c r="D4411" s="32" t="s">
        <v>552</v>
      </c>
      <c r="E4411" s="32" t="s">
        <v>28</v>
      </c>
      <c r="G4411"/>
      <c r="H4411"/>
    </row>
    <row r="4412" spans="1:8" x14ac:dyDescent="0.3">
      <c r="A4412" s="2" t="s">
        <v>277</v>
      </c>
      <c r="B4412" s="36">
        <v>17</v>
      </c>
      <c r="C4412" s="37" t="s">
        <v>8841</v>
      </c>
      <c r="D4412" s="32" t="s">
        <v>552</v>
      </c>
      <c r="E4412" s="32" t="s">
        <v>28</v>
      </c>
      <c r="G4412"/>
      <c r="H4412"/>
    </row>
    <row r="4413" spans="1:8" x14ac:dyDescent="0.3">
      <c r="A4413" s="2" t="s">
        <v>277</v>
      </c>
      <c r="B4413" s="36">
        <v>17</v>
      </c>
      <c r="C4413" s="37" t="s">
        <v>8841</v>
      </c>
      <c r="D4413" s="32" t="s">
        <v>552</v>
      </c>
      <c r="E4413" s="32" t="s">
        <v>28</v>
      </c>
      <c r="G4413"/>
      <c r="H4413"/>
    </row>
    <row r="4414" spans="1:8" x14ac:dyDescent="0.3">
      <c r="A4414" s="2" t="s">
        <v>7881</v>
      </c>
      <c r="B4414" s="36">
        <v>17</v>
      </c>
      <c r="C4414" s="37" t="s">
        <v>9100</v>
      </c>
      <c r="D4414" s="32" t="s">
        <v>9101</v>
      </c>
      <c r="E4414" s="32" t="s">
        <v>192</v>
      </c>
      <c r="G4414"/>
      <c r="H4414"/>
    </row>
    <row r="4415" spans="1:8" x14ac:dyDescent="0.3">
      <c r="A4415" s="2" t="s">
        <v>7879</v>
      </c>
      <c r="B4415" s="36">
        <v>17</v>
      </c>
      <c r="C4415" s="37" t="s">
        <v>9118</v>
      </c>
      <c r="D4415" s="32" t="s">
        <v>9119</v>
      </c>
      <c r="E4415" s="32" t="s">
        <v>192</v>
      </c>
      <c r="G4415"/>
      <c r="H4415"/>
    </row>
    <row r="4416" spans="1:8" x14ac:dyDescent="0.3">
      <c r="A4416" s="2" t="s">
        <v>277</v>
      </c>
      <c r="B4416" s="36">
        <v>17</v>
      </c>
      <c r="C4416" s="37" t="s">
        <v>9028</v>
      </c>
      <c r="D4416" s="32" t="s">
        <v>9032</v>
      </c>
      <c r="E4416" s="32" t="s">
        <v>1009</v>
      </c>
      <c r="G4416"/>
      <c r="H4416"/>
    </row>
    <row r="4417" spans="1:8" x14ac:dyDescent="0.3">
      <c r="A4417" s="2" t="s">
        <v>277</v>
      </c>
      <c r="B4417" s="36">
        <v>17</v>
      </c>
      <c r="C4417" s="37" t="s">
        <v>9028</v>
      </c>
      <c r="D4417" s="32" t="s">
        <v>9094</v>
      </c>
      <c r="E4417" s="32" t="s">
        <v>1009</v>
      </c>
      <c r="G4417"/>
      <c r="H4417"/>
    </row>
    <row r="4418" spans="1:8" x14ac:dyDescent="0.3">
      <c r="A4418" t="s">
        <v>7880</v>
      </c>
      <c r="B4418" s="36">
        <v>17</v>
      </c>
      <c r="C4418" s="37" t="s">
        <v>9028</v>
      </c>
      <c r="D4418" s="32" t="s">
        <v>9029</v>
      </c>
      <c r="E4418" s="32" t="s">
        <v>1009</v>
      </c>
      <c r="G4418"/>
      <c r="H4418"/>
    </row>
    <row r="4419" spans="1:8" x14ac:dyDescent="0.3">
      <c r="A4419" s="2" t="s">
        <v>7881</v>
      </c>
      <c r="B4419" s="36">
        <v>17</v>
      </c>
      <c r="C4419" s="37" t="s">
        <v>9027</v>
      </c>
      <c r="D4419" s="32" t="s">
        <v>366</v>
      </c>
      <c r="E4419" s="32" t="s">
        <v>1009</v>
      </c>
      <c r="G4419"/>
      <c r="H4419"/>
    </row>
    <row r="4420" spans="1:8" x14ac:dyDescent="0.3">
      <c r="A4420" s="2" t="s">
        <v>7881</v>
      </c>
      <c r="B4420" s="36">
        <v>17</v>
      </c>
      <c r="C4420" s="37" t="s">
        <v>9027</v>
      </c>
      <c r="D4420" s="32" t="s">
        <v>9054</v>
      </c>
      <c r="E4420" s="32" t="s">
        <v>1009</v>
      </c>
      <c r="G4420"/>
      <c r="H4420"/>
    </row>
    <row r="4421" spans="1:8" x14ac:dyDescent="0.3">
      <c r="A4421" t="s">
        <v>7880</v>
      </c>
      <c r="B4421" s="36">
        <v>17</v>
      </c>
      <c r="C4421" s="38" t="s">
        <v>15659</v>
      </c>
      <c r="D4421" s="31" t="s">
        <v>9016</v>
      </c>
      <c r="E4421" s="32" t="s">
        <v>192</v>
      </c>
      <c r="G4421"/>
      <c r="H4421"/>
    </row>
    <row r="4422" spans="1:8" x14ac:dyDescent="0.3">
      <c r="A4422" t="s">
        <v>7880</v>
      </c>
      <c r="B4422" s="36">
        <v>17</v>
      </c>
      <c r="C4422" s="38" t="s">
        <v>15659</v>
      </c>
      <c r="D4422" s="31" t="s">
        <v>9016</v>
      </c>
      <c r="E4422" s="32" t="s">
        <v>192</v>
      </c>
      <c r="G4422"/>
      <c r="H4422"/>
    </row>
    <row r="4423" spans="1:8" x14ac:dyDescent="0.3">
      <c r="A4423" s="2" t="s">
        <v>277</v>
      </c>
      <c r="B4423" s="36">
        <v>17</v>
      </c>
      <c r="C4423" s="37" t="s">
        <v>8978</v>
      </c>
      <c r="D4423" s="32" t="s">
        <v>310</v>
      </c>
      <c r="E4423" s="32" t="s">
        <v>28</v>
      </c>
      <c r="G4423"/>
      <c r="H4423"/>
    </row>
    <row r="4424" spans="1:8" x14ac:dyDescent="0.3">
      <c r="A4424" s="2" t="s">
        <v>277</v>
      </c>
      <c r="B4424" s="36">
        <v>17</v>
      </c>
      <c r="C4424" s="37" t="s">
        <v>9035</v>
      </c>
      <c r="D4424" s="32" t="s">
        <v>9036</v>
      </c>
      <c r="E4424" s="32" t="s">
        <v>1009</v>
      </c>
      <c r="G4424"/>
      <c r="H4424"/>
    </row>
    <row r="4425" spans="1:8" x14ac:dyDescent="0.3">
      <c r="A4425" s="2" t="s">
        <v>277</v>
      </c>
      <c r="B4425" s="36">
        <v>17</v>
      </c>
      <c r="C4425" s="37" t="s">
        <v>8840</v>
      </c>
      <c r="D4425" s="32" t="s">
        <v>975</v>
      </c>
      <c r="E4425" s="32" t="s">
        <v>28</v>
      </c>
      <c r="G4425"/>
      <c r="H4425"/>
    </row>
    <row r="4426" spans="1:8" x14ac:dyDescent="0.3">
      <c r="A4426" s="2" t="s">
        <v>277</v>
      </c>
      <c r="B4426" s="36">
        <v>17</v>
      </c>
      <c r="C4426" s="37" t="s">
        <v>8840</v>
      </c>
      <c r="D4426" s="32" t="s">
        <v>975</v>
      </c>
      <c r="E4426" s="32" t="s">
        <v>28</v>
      </c>
      <c r="G4426"/>
      <c r="H4426"/>
    </row>
    <row r="4427" spans="1:8" x14ac:dyDescent="0.3">
      <c r="A4427" s="2" t="s">
        <v>277</v>
      </c>
      <c r="B4427" s="36">
        <v>17</v>
      </c>
      <c r="C4427" s="37" t="s">
        <v>8840</v>
      </c>
      <c r="D4427" s="32" t="s">
        <v>975</v>
      </c>
      <c r="E4427" s="32" t="s">
        <v>28</v>
      </c>
      <c r="G4427"/>
      <c r="H4427"/>
    </row>
    <row r="4428" spans="1:8" x14ac:dyDescent="0.3">
      <c r="A4428" s="2" t="s">
        <v>277</v>
      </c>
      <c r="B4428" s="36">
        <v>17</v>
      </c>
      <c r="C4428" s="37" t="s">
        <v>8840</v>
      </c>
      <c r="D4428" s="32" t="s">
        <v>975</v>
      </c>
      <c r="E4428" s="32" t="s">
        <v>28</v>
      </c>
      <c r="G4428"/>
      <c r="H4428"/>
    </row>
    <row r="4429" spans="1:8" x14ac:dyDescent="0.3">
      <c r="A4429" s="2" t="s">
        <v>277</v>
      </c>
      <c r="B4429" s="36">
        <v>17</v>
      </c>
      <c r="C4429" s="37" t="s">
        <v>8840</v>
      </c>
      <c r="D4429" s="32" t="s">
        <v>975</v>
      </c>
      <c r="E4429" s="32" t="s">
        <v>28</v>
      </c>
      <c r="G4429"/>
      <c r="H4429"/>
    </row>
    <row r="4430" spans="1:8" x14ac:dyDescent="0.3">
      <c r="A4430" s="2" t="s">
        <v>277</v>
      </c>
      <c r="B4430" s="36">
        <v>17</v>
      </c>
      <c r="C4430" s="37" t="s">
        <v>8840</v>
      </c>
      <c r="D4430" s="32" t="s">
        <v>975</v>
      </c>
      <c r="E4430" s="32" t="s">
        <v>28</v>
      </c>
      <c r="G4430"/>
      <c r="H4430"/>
    </row>
    <row r="4431" spans="1:8" x14ac:dyDescent="0.3">
      <c r="A4431" s="2" t="s">
        <v>277</v>
      </c>
      <c r="B4431" s="36">
        <v>17</v>
      </c>
      <c r="C4431" s="37" t="s">
        <v>8840</v>
      </c>
      <c r="D4431" s="32" t="s">
        <v>975</v>
      </c>
      <c r="E4431" s="32" t="s">
        <v>28</v>
      </c>
      <c r="G4431"/>
      <c r="H4431"/>
    </row>
    <row r="4432" spans="1:8" x14ac:dyDescent="0.3">
      <c r="A4432" s="2" t="s">
        <v>277</v>
      </c>
      <c r="B4432" s="36">
        <v>17</v>
      </c>
      <c r="C4432" s="37" t="s">
        <v>8840</v>
      </c>
      <c r="D4432" s="32" t="s">
        <v>975</v>
      </c>
      <c r="E4432" s="32" t="s">
        <v>28</v>
      </c>
      <c r="G4432"/>
      <c r="H4432"/>
    </row>
    <row r="4433" spans="1:8" x14ac:dyDescent="0.3">
      <c r="A4433" s="2" t="s">
        <v>277</v>
      </c>
      <c r="B4433" s="36">
        <v>17</v>
      </c>
      <c r="C4433" s="37" t="s">
        <v>8840</v>
      </c>
      <c r="D4433" s="32" t="s">
        <v>975</v>
      </c>
      <c r="E4433" s="32" t="s">
        <v>28</v>
      </c>
      <c r="G4433"/>
      <c r="H4433"/>
    </row>
    <row r="4434" spans="1:8" x14ac:dyDescent="0.3">
      <c r="A4434" s="2" t="s">
        <v>277</v>
      </c>
      <c r="B4434" s="36">
        <v>17</v>
      </c>
      <c r="C4434" s="37" t="s">
        <v>8839</v>
      </c>
      <c r="D4434" s="32" t="s">
        <v>7892</v>
      </c>
      <c r="E4434" s="32" t="s">
        <v>28</v>
      </c>
      <c r="G4434"/>
      <c r="H4434"/>
    </row>
    <row r="4435" spans="1:8" x14ac:dyDescent="0.3">
      <c r="A4435" s="2" t="s">
        <v>277</v>
      </c>
      <c r="B4435" s="36">
        <v>17</v>
      </c>
      <c r="C4435" s="37" t="s">
        <v>8839</v>
      </c>
      <c r="D4435" s="32" t="s">
        <v>7892</v>
      </c>
      <c r="E4435" s="32" t="s">
        <v>28</v>
      </c>
      <c r="G4435"/>
      <c r="H4435"/>
    </row>
    <row r="4436" spans="1:8" x14ac:dyDescent="0.3">
      <c r="A4436" s="2" t="s">
        <v>277</v>
      </c>
      <c r="B4436" s="36">
        <v>17</v>
      </c>
      <c r="C4436" s="37" t="s">
        <v>8839</v>
      </c>
      <c r="D4436" s="32" t="s">
        <v>7892</v>
      </c>
      <c r="E4436" s="32" t="s">
        <v>28</v>
      </c>
      <c r="G4436"/>
      <c r="H4436"/>
    </row>
    <row r="4437" spans="1:8" x14ac:dyDescent="0.3">
      <c r="A4437" s="2" t="s">
        <v>277</v>
      </c>
      <c r="B4437" s="36">
        <v>17</v>
      </c>
      <c r="C4437" s="37" t="s">
        <v>8839</v>
      </c>
      <c r="D4437" s="32" t="s">
        <v>7892</v>
      </c>
      <c r="E4437" s="32" t="s">
        <v>28</v>
      </c>
      <c r="G4437"/>
      <c r="H4437"/>
    </row>
    <row r="4438" spans="1:8" x14ac:dyDescent="0.3">
      <c r="A4438" s="2" t="s">
        <v>277</v>
      </c>
      <c r="B4438" s="36">
        <v>17</v>
      </c>
      <c r="C4438" s="37" t="s">
        <v>8839</v>
      </c>
      <c r="D4438" s="32" t="s">
        <v>7892</v>
      </c>
      <c r="E4438" s="32" t="s">
        <v>28</v>
      </c>
      <c r="G4438"/>
      <c r="H4438"/>
    </row>
    <row r="4439" spans="1:8" x14ac:dyDescent="0.3">
      <c r="A4439" s="2" t="s">
        <v>277</v>
      </c>
      <c r="B4439" s="36">
        <v>17</v>
      </c>
      <c r="C4439" s="37" t="s">
        <v>8839</v>
      </c>
      <c r="D4439" s="32" t="s">
        <v>7892</v>
      </c>
      <c r="E4439" s="32" t="s">
        <v>28</v>
      </c>
      <c r="G4439"/>
      <c r="H4439"/>
    </row>
    <row r="4440" spans="1:8" x14ac:dyDescent="0.3">
      <c r="A4440" s="2" t="s">
        <v>277</v>
      </c>
      <c r="B4440" s="36">
        <v>17</v>
      </c>
      <c r="C4440" s="37" t="s">
        <v>8839</v>
      </c>
      <c r="D4440" s="32" t="s">
        <v>7892</v>
      </c>
      <c r="E4440" s="32" t="s">
        <v>28</v>
      </c>
      <c r="G4440"/>
      <c r="H4440"/>
    </row>
    <row r="4441" spans="1:8" x14ac:dyDescent="0.3">
      <c r="A4441" s="2" t="s">
        <v>277</v>
      </c>
      <c r="B4441" s="36">
        <v>17</v>
      </c>
      <c r="C4441" s="37" t="s">
        <v>8839</v>
      </c>
      <c r="D4441" s="32" t="s">
        <v>7892</v>
      </c>
      <c r="E4441" s="32" t="s">
        <v>28</v>
      </c>
      <c r="G4441"/>
      <c r="H4441"/>
    </row>
    <row r="4442" spans="1:8" x14ac:dyDescent="0.3">
      <c r="A4442" s="2" t="s">
        <v>277</v>
      </c>
      <c r="B4442" s="36">
        <v>17</v>
      </c>
      <c r="C4442" s="37" t="s">
        <v>8839</v>
      </c>
      <c r="D4442" s="32" t="s">
        <v>7892</v>
      </c>
      <c r="E4442" s="32" t="s">
        <v>28</v>
      </c>
      <c r="G4442"/>
      <c r="H4442"/>
    </row>
    <row r="4443" spans="1:8" x14ac:dyDescent="0.3">
      <c r="A4443" s="2" t="s">
        <v>277</v>
      </c>
      <c r="B4443" s="36">
        <v>17</v>
      </c>
      <c r="C4443" s="37" t="s">
        <v>8839</v>
      </c>
      <c r="D4443" s="32" t="s">
        <v>7892</v>
      </c>
      <c r="E4443" s="32" t="s">
        <v>28</v>
      </c>
      <c r="G4443"/>
      <c r="H4443"/>
    </row>
    <row r="4444" spans="1:8" x14ac:dyDescent="0.3">
      <c r="A4444" s="2" t="s">
        <v>277</v>
      </c>
      <c r="B4444" s="36">
        <v>17</v>
      </c>
      <c r="C4444" s="37" t="s">
        <v>8839</v>
      </c>
      <c r="D4444" s="32" t="s">
        <v>7892</v>
      </c>
      <c r="E4444" s="32" t="s">
        <v>28</v>
      </c>
      <c r="G4444"/>
      <c r="H4444"/>
    </row>
    <row r="4445" spans="1:8" x14ac:dyDescent="0.3">
      <c r="A4445" s="2" t="s">
        <v>277</v>
      </c>
      <c r="B4445" s="36">
        <v>17</v>
      </c>
      <c r="C4445" s="37" t="s">
        <v>8839</v>
      </c>
      <c r="D4445" s="32" t="s">
        <v>7892</v>
      </c>
      <c r="E4445" s="32" t="s">
        <v>28</v>
      </c>
      <c r="G4445"/>
      <c r="H4445"/>
    </row>
    <row r="4446" spans="1:8" x14ac:dyDescent="0.3">
      <c r="A4446" s="2" t="s">
        <v>277</v>
      </c>
      <c r="B4446" s="36">
        <v>17</v>
      </c>
      <c r="C4446" s="37" t="s">
        <v>8839</v>
      </c>
      <c r="D4446" s="32" t="s">
        <v>7892</v>
      </c>
      <c r="E4446" s="32" t="s">
        <v>28</v>
      </c>
      <c r="G4446"/>
      <c r="H4446"/>
    </row>
    <row r="4447" spans="1:8" x14ac:dyDescent="0.3">
      <c r="A4447" s="2" t="s">
        <v>277</v>
      </c>
      <c r="B4447" s="36">
        <v>17</v>
      </c>
      <c r="C4447" s="37" t="s">
        <v>8839</v>
      </c>
      <c r="D4447" s="32" t="s">
        <v>7892</v>
      </c>
      <c r="E4447" s="32" t="s">
        <v>28</v>
      </c>
      <c r="G4447"/>
      <c r="H4447"/>
    </row>
    <row r="4448" spans="1:8" x14ac:dyDescent="0.3">
      <c r="A4448" s="2" t="s">
        <v>277</v>
      </c>
      <c r="B4448" s="36">
        <v>17</v>
      </c>
      <c r="C4448" s="37" t="s">
        <v>8839</v>
      </c>
      <c r="D4448" s="32" t="s">
        <v>7892</v>
      </c>
      <c r="E4448" s="32" t="s">
        <v>28</v>
      </c>
      <c r="G4448"/>
      <c r="H4448"/>
    </row>
    <row r="4449" spans="1:8" x14ac:dyDescent="0.3">
      <c r="A4449" s="2" t="s">
        <v>277</v>
      </c>
      <c r="B4449" s="36">
        <v>17</v>
      </c>
      <c r="C4449" s="37" t="s">
        <v>8839</v>
      </c>
      <c r="D4449" s="32" t="s">
        <v>7892</v>
      </c>
      <c r="E4449" s="32" t="s">
        <v>28</v>
      </c>
      <c r="G4449"/>
      <c r="H4449"/>
    </row>
    <row r="4450" spans="1:8" x14ac:dyDescent="0.3">
      <c r="A4450" s="2" t="s">
        <v>277</v>
      </c>
      <c r="B4450" s="36">
        <v>17</v>
      </c>
      <c r="C4450" s="37" t="s">
        <v>8839</v>
      </c>
      <c r="D4450" s="32" t="s">
        <v>7892</v>
      </c>
      <c r="E4450" s="32" t="s">
        <v>28</v>
      </c>
      <c r="G4450"/>
      <c r="H4450"/>
    </row>
    <row r="4451" spans="1:8" x14ac:dyDescent="0.3">
      <c r="A4451" s="2" t="s">
        <v>277</v>
      </c>
      <c r="B4451" s="36">
        <v>17</v>
      </c>
      <c r="C4451" s="37" t="s">
        <v>8839</v>
      </c>
      <c r="D4451" s="32" t="s">
        <v>394</v>
      </c>
      <c r="E4451" s="32" t="s">
        <v>28</v>
      </c>
      <c r="G4451"/>
      <c r="H4451"/>
    </row>
    <row r="4452" spans="1:8" x14ac:dyDescent="0.3">
      <c r="A4452" s="2" t="s">
        <v>277</v>
      </c>
      <c r="B4452" s="36">
        <v>17</v>
      </c>
      <c r="C4452" s="37" t="s">
        <v>8839</v>
      </c>
      <c r="D4452" s="32" t="s">
        <v>7892</v>
      </c>
      <c r="E4452" s="32" t="s">
        <v>28</v>
      </c>
      <c r="G4452"/>
      <c r="H4452"/>
    </row>
    <row r="4453" spans="1:8" x14ac:dyDescent="0.3">
      <c r="A4453" s="2" t="s">
        <v>277</v>
      </c>
      <c r="B4453" s="36">
        <v>17</v>
      </c>
      <c r="C4453" s="37" t="s">
        <v>8839</v>
      </c>
      <c r="D4453" s="32" t="s">
        <v>7892</v>
      </c>
      <c r="E4453" s="32" t="s">
        <v>28</v>
      </c>
      <c r="G4453"/>
      <c r="H4453"/>
    </row>
    <row r="4454" spans="1:8" x14ac:dyDescent="0.3">
      <c r="A4454" s="2" t="s">
        <v>277</v>
      </c>
      <c r="B4454" s="36">
        <v>17</v>
      </c>
      <c r="C4454" s="37" t="s">
        <v>8839</v>
      </c>
      <c r="D4454" s="32" t="s">
        <v>7892</v>
      </c>
      <c r="E4454" s="32" t="s">
        <v>28</v>
      </c>
      <c r="G4454"/>
      <c r="H4454"/>
    </row>
    <row r="4455" spans="1:8" x14ac:dyDescent="0.3">
      <c r="A4455" s="2" t="s">
        <v>277</v>
      </c>
      <c r="B4455" s="36">
        <v>17</v>
      </c>
      <c r="C4455" s="37" t="s">
        <v>8839</v>
      </c>
      <c r="D4455" s="32" t="s">
        <v>7892</v>
      </c>
      <c r="E4455" s="32" t="s">
        <v>28</v>
      </c>
      <c r="G4455"/>
      <c r="H4455"/>
    </row>
    <row r="4456" spans="1:8" x14ac:dyDescent="0.3">
      <c r="A4456" s="2" t="s">
        <v>277</v>
      </c>
      <c r="B4456" s="36">
        <v>17</v>
      </c>
      <c r="C4456" s="37" t="s">
        <v>8839</v>
      </c>
      <c r="D4456" s="32" t="s">
        <v>7892</v>
      </c>
      <c r="E4456" s="32" t="s">
        <v>28</v>
      </c>
      <c r="G4456"/>
      <c r="H4456"/>
    </row>
    <row r="4457" spans="1:8" x14ac:dyDescent="0.3">
      <c r="A4457" s="2" t="s">
        <v>277</v>
      </c>
      <c r="B4457" s="36">
        <v>17</v>
      </c>
      <c r="C4457" s="37" t="s">
        <v>8839</v>
      </c>
      <c r="D4457" s="32" t="s">
        <v>394</v>
      </c>
      <c r="E4457" s="32" t="s">
        <v>28</v>
      </c>
      <c r="G4457"/>
      <c r="H4457"/>
    </row>
    <row r="4458" spans="1:8" x14ac:dyDescent="0.3">
      <c r="A4458" s="2" t="s">
        <v>277</v>
      </c>
      <c r="B4458" s="36">
        <v>17</v>
      </c>
      <c r="C4458" s="37" t="s">
        <v>8839</v>
      </c>
      <c r="D4458" s="32" t="s">
        <v>394</v>
      </c>
      <c r="E4458" s="32" t="s">
        <v>28</v>
      </c>
      <c r="G4458"/>
      <c r="H4458"/>
    </row>
    <row r="4459" spans="1:8" x14ac:dyDescent="0.3">
      <c r="A4459" s="2" t="s">
        <v>277</v>
      </c>
      <c r="B4459" s="36">
        <v>17</v>
      </c>
      <c r="C4459" s="37" t="s">
        <v>8839</v>
      </c>
      <c r="D4459" s="32" t="s">
        <v>7892</v>
      </c>
      <c r="E4459" s="32" t="s">
        <v>28</v>
      </c>
      <c r="G4459"/>
      <c r="H4459"/>
    </row>
    <row r="4460" spans="1:8" x14ac:dyDescent="0.3">
      <c r="A4460" s="2" t="s">
        <v>277</v>
      </c>
      <c r="B4460" s="36">
        <v>17</v>
      </c>
      <c r="C4460" s="37" t="s">
        <v>8839</v>
      </c>
      <c r="D4460" s="32" t="s">
        <v>7892</v>
      </c>
      <c r="E4460" s="32" t="s">
        <v>28</v>
      </c>
      <c r="G4460"/>
      <c r="H4460"/>
    </row>
    <row r="4461" spans="1:8" x14ac:dyDescent="0.3">
      <c r="A4461" s="2" t="s">
        <v>277</v>
      </c>
      <c r="B4461" s="36">
        <v>17</v>
      </c>
      <c r="C4461" s="37" t="s">
        <v>8839</v>
      </c>
      <c r="D4461" s="32" t="s">
        <v>7892</v>
      </c>
      <c r="E4461" s="32" t="s">
        <v>28</v>
      </c>
      <c r="G4461"/>
      <c r="H4461"/>
    </row>
    <row r="4462" spans="1:8" x14ac:dyDescent="0.3">
      <c r="A4462" s="2" t="s">
        <v>277</v>
      </c>
      <c r="B4462" s="36">
        <v>17</v>
      </c>
      <c r="C4462" s="37" t="s">
        <v>8839</v>
      </c>
      <c r="D4462" s="32" t="s">
        <v>7892</v>
      </c>
      <c r="E4462" s="32" t="s">
        <v>28</v>
      </c>
      <c r="G4462"/>
      <c r="H4462"/>
    </row>
    <row r="4463" spans="1:8" x14ac:dyDescent="0.3">
      <c r="A4463" s="2" t="s">
        <v>277</v>
      </c>
      <c r="B4463" s="36">
        <v>17</v>
      </c>
      <c r="C4463" s="37" t="s">
        <v>8839</v>
      </c>
      <c r="D4463" s="32" t="s">
        <v>7892</v>
      </c>
      <c r="E4463" s="32" t="s">
        <v>28</v>
      </c>
      <c r="G4463"/>
      <c r="H4463"/>
    </row>
    <row r="4464" spans="1:8" x14ac:dyDescent="0.3">
      <c r="A4464" s="2" t="s">
        <v>277</v>
      </c>
      <c r="B4464" s="36">
        <v>17</v>
      </c>
      <c r="C4464" s="37" t="s">
        <v>8839</v>
      </c>
      <c r="D4464" s="32" t="s">
        <v>7892</v>
      </c>
      <c r="E4464" s="32" t="s">
        <v>28</v>
      </c>
      <c r="G4464"/>
      <c r="H4464"/>
    </row>
    <row r="4465" spans="1:8" x14ac:dyDescent="0.3">
      <c r="A4465" s="2" t="s">
        <v>277</v>
      </c>
      <c r="B4465" s="36">
        <v>17</v>
      </c>
      <c r="C4465" s="37" t="s">
        <v>8839</v>
      </c>
      <c r="D4465" s="32" t="s">
        <v>7892</v>
      </c>
      <c r="E4465" s="32" t="s">
        <v>28</v>
      </c>
      <c r="G4465"/>
      <c r="H4465"/>
    </row>
    <row r="4466" spans="1:8" x14ac:dyDescent="0.3">
      <c r="A4466" s="2" t="s">
        <v>277</v>
      </c>
      <c r="B4466" s="36">
        <v>17</v>
      </c>
      <c r="C4466" s="37" t="s">
        <v>8839</v>
      </c>
      <c r="D4466" s="32" t="s">
        <v>7892</v>
      </c>
      <c r="E4466" s="32" t="s">
        <v>28</v>
      </c>
      <c r="G4466"/>
      <c r="H4466"/>
    </row>
    <row r="4467" spans="1:8" x14ac:dyDescent="0.3">
      <c r="A4467" s="2" t="s">
        <v>277</v>
      </c>
      <c r="B4467" s="36">
        <v>17</v>
      </c>
      <c r="C4467" s="37" t="s">
        <v>8839</v>
      </c>
      <c r="D4467" s="32" t="s">
        <v>394</v>
      </c>
      <c r="E4467" s="32" t="s">
        <v>28</v>
      </c>
      <c r="G4467"/>
      <c r="H4467"/>
    </row>
    <row r="4468" spans="1:8" x14ac:dyDescent="0.3">
      <c r="A4468" s="2" t="s">
        <v>277</v>
      </c>
      <c r="B4468" s="36">
        <v>17</v>
      </c>
      <c r="C4468" s="37" t="s">
        <v>8839</v>
      </c>
      <c r="D4468" s="32" t="s">
        <v>394</v>
      </c>
      <c r="E4468" s="32" t="s">
        <v>28</v>
      </c>
      <c r="G4468"/>
      <c r="H4468"/>
    </row>
    <row r="4469" spans="1:8" x14ac:dyDescent="0.3">
      <c r="A4469" s="2" t="s">
        <v>277</v>
      </c>
      <c r="B4469" s="36">
        <v>17</v>
      </c>
      <c r="C4469" s="37" t="s">
        <v>8839</v>
      </c>
      <c r="D4469" s="32" t="s">
        <v>394</v>
      </c>
      <c r="E4469" s="32" t="s">
        <v>28</v>
      </c>
      <c r="G4469"/>
      <c r="H4469"/>
    </row>
    <row r="4470" spans="1:8" x14ac:dyDescent="0.3">
      <c r="A4470" s="2" t="s">
        <v>277</v>
      </c>
      <c r="B4470" s="36">
        <v>17</v>
      </c>
      <c r="C4470" s="37" t="s">
        <v>8839</v>
      </c>
      <c r="D4470" s="32" t="s">
        <v>7892</v>
      </c>
      <c r="E4470" s="32" t="s">
        <v>28</v>
      </c>
      <c r="G4470"/>
      <c r="H4470"/>
    </row>
    <row r="4471" spans="1:8" x14ac:dyDescent="0.3">
      <c r="A4471" s="2" t="s">
        <v>277</v>
      </c>
      <c r="B4471" s="36">
        <v>17</v>
      </c>
      <c r="C4471" s="37" t="s">
        <v>8839</v>
      </c>
      <c r="D4471" s="32" t="s">
        <v>7892</v>
      </c>
      <c r="E4471" s="32" t="s">
        <v>28</v>
      </c>
      <c r="G4471"/>
      <c r="H4471"/>
    </row>
    <row r="4472" spans="1:8" x14ac:dyDescent="0.3">
      <c r="A4472" s="2" t="s">
        <v>277</v>
      </c>
      <c r="B4472" s="36">
        <v>17</v>
      </c>
      <c r="C4472" s="37" t="s">
        <v>8839</v>
      </c>
      <c r="D4472" s="32" t="s">
        <v>7892</v>
      </c>
      <c r="E4472" s="32" t="s">
        <v>28</v>
      </c>
      <c r="G4472"/>
      <c r="H4472"/>
    </row>
    <row r="4473" spans="1:8" x14ac:dyDescent="0.3">
      <c r="A4473" s="2" t="s">
        <v>277</v>
      </c>
      <c r="B4473" s="36">
        <v>17</v>
      </c>
      <c r="C4473" s="37" t="s">
        <v>8839</v>
      </c>
      <c r="D4473" s="32" t="s">
        <v>849</v>
      </c>
      <c r="E4473" s="32" t="s">
        <v>28</v>
      </c>
      <c r="G4473"/>
      <c r="H4473"/>
    </row>
    <row r="4474" spans="1:8" x14ac:dyDescent="0.3">
      <c r="A4474" s="2" t="s">
        <v>277</v>
      </c>
      <c r="B4474" s="36">
        <v>17</v>
      </c>
      <c r="C4474" s="37" t="s">
        <v>8839</v>
      </c>
      <c r="D4474" s="32" t="s">
        <v>849</v>
      </c>
      <c r="E4474" s="32" t="s">
        <v>28</v>
      </c>
      <c r="G4474"/>
      <c r="H4474"/>
    </row>
    <row r="4475" spans="1:8" x14ac:dyDescent="0.3">
      <c r="A4475" s="2" t="s">
        <v>277</v>
      </c>
      <c r="B4475" s="36">
        <v>17</v>
      </c>
      <c r="C4475" s="37" t="s">
        <v>8839</v>
      </c>
      <c r="D4475" s="32" t="s">
        <v>849</v>
      </c>
      <c r="E4475" s="32" t="s">
        <v>28</v>
      </c>
      <c r="G4475"/>
      <c r="H4475"/>
    </row>
    <row r="4476" spans="1:8" x14ac:dyDescent="0.3">
      <c r="A4476" s="2" t="s">
        <v>277</v>
      </c>
      <c r="B4476" s="36">
        <v>17</v>
      </c>
      <c r="C4476" s="37" t="s">
        <v>8839</v>
      </c>
      <c r="D4476" s="32" t="s">
        <v>849</v>
      </c>
      <c r="E4476" s="32" t="s">
        <v>28</v>
      </c>
      <c r="G4476"/>
      <c r="H4476"/>
    </row>
    <row r="4477" spans="1:8" x14ac:dyDescent="0.3">
      <c r="A4477" s="2" t="s">
        <v>277</v>
      </c>
      <c r="B4477" s="36">
        <v>17</v>
      </c>
      <c r="C4477" s="37" t="s">
        <v>8839</v>
      </c>
      <c r="D4477" s="32" t="s">
        <v>849</v>
      </c>
      <c r="E4477" s="32" t="s">
        <v>28</v>
      </c>
      <c r="G4477"/>
      <c r="H4477"/>
    </row>
    <row r="4478" spans="1:8" x14ac:dyDescent="0.3">
      <c r="A4478" s="2" t="s">
        <v>277</v>
      </c>
      <c r="B4478" s="36">
        <v>17</v>
      </c>
      <c r="C4478" s="37" t="s">
        <v>8839</v>
      </c>
      <c r="D4478" s="32" t="s">
        <v>849</v>
      </c>
      <c r="E4478" s="32" t="s">
        <v>28</v>
      </c>
      <c r="G4478"/>
      <c r="H4478"/>
    </row>
    <row r="4479" spans="1:8" x14ac:dyDescent="0.3">
      <c r="A4479" s="2" t="s">
        <v>277</v>
      </c>
      <c r="B4479" s="36">
        <v>17</v>
      </c>
      <c r="C4479" s="37" t="s">
        <v>8839</v>
      </c>
      <c r="D4479" s="32" t="s">
        <v>849</v>
      </c>
      <c r="E4479" s="32" t="s">
        <v>28</v>
      </c>
      <c r="G4479"/>
      <c r="H4479"/>
    </row>
    <row r="4480" spans="1:8" x14ac:dyDescent="0.3">
      <c r="A4480" s="2" t="s">
        <v>277</v>
      </c>
      <c r="B4480" s="36">
        <v>17</v>
      </c>
      <c r="C4480" s="37" t="s">
        <v>8839</v>
      </c>
      <c r="D4480" s="32" t="s">
        <v>7892</v>
      </c>
      <c r="E4480" s="32" t="s">
        <v>28</v>
      </c>
      <c r="G4480"/>
      <c r="H4480"/>
    </row>
    <row r="4481" spans="1:8" x14ac:dyDescent="0.3">
      <c r="A4481" s="2" t="s">
        <v>277</v>
      </c>
      <c r="B4481" s="36">
        <v>17</v>
      </c>
      <c r="C4481" s="37" t="s">
        <v>8839</v>
      </c>
      <c r="D4481" s="32" t="s">
        <v>7892</v>
      </c>
      <c r="E4481" s="32" t="s">
        <v>28</v>
      </c>
      <c r="G4481"/>
      <c r="H4481"/>
    </row>
    <row r="4482" spans="1:8" x14ac:dyDescent="0.3">
      <c r="A4482" s="2" t="s">
        <v>277</v>
      </c>
      <c r="B4482" s="36">
        <v>17</v>
      </c>
      <c r="C4482" s="37" t="s">
        <v>8839</v>
      </c>
      <c r="D4482" s="32" t="s">
        <v>7892</v>
      </c>
      <c r="E4482" s="32" t="s">
        <v>28</v>
      </c>
      <c r="G4482"/>
      <c r="H4482"/>
    </row>
    <row r="4483" spans="1:8" x14ac:dyDescent="0.3">
      <c r="A4483" s="2" t="s">
        <v>277</v>
      </c>
      <c r="B4483" s="36">
        <v>17</v>
      </c>
      <c r="C4483" s="37" t="s">
        <v>8839</v>
      </c>
      <c r="D4483" s="32" t="s">
        <v>7892</v>
      </c>
      <c r="E4483" s="32" t="s">
        <v>28</v>
      </c>
      <c r="G4483"/>
      <c r="H4483"/>
    </row>
    <row r="4484" spans="1:8" x14ac:dyDescent="0.3">
      <c r="A4484" s="2" t="s">
        <v>277</v>
      </c>
      <c r="B4484" s="36">
        <v>17</v>
      </c>
      <c r="C4484" s="37" t="s">
        <v>8839</v>
      </c>
      <c r="D4484" s="32" t="s">
        <v>7892</v>
      </c>
      <c r="E4484" s="32" t="s">
        <v>28</v>
      </c>
      <c r="G4484"/>
      <c r="H4484"/>
    </row>
    <row r="4485" spans="1:8" x14ac:dyDescent="0.3">
      <c r="A4485" s="2" t="s">
        <v>277</v>
      </c>
      <c r="B4485" s="36">
        <v>17</v>
      </c>
      <c r="C4485" s="37" t="s">
        <v>8839</v>
      </c>
      <c r="D4485" s="32" t="s">
        <v>7892</v>
      </c>
      <c r="E4485" s="32" t="s">
        <v>28</v>
      </c>
      <c r="G4485"/>
      <c r="H4485"/>
    </row>
    <row r="4486" spans="1:8" x14ac:dyDescent="0.3">
      <c r="A4486" s="2" t="s">
        <v>277</v>
      </c>
      <c r="B4486" s="36">
        <v>17</v>
      </c>
      <c r="C4486" s="37" t="s">
        <v>8839</v>
      </c>
      <c r="D4486" s="32" t="s">
        <v>7892</v>
      </c>
      <c r="E4486" s="32" t="s">
        <v>28</v>
      </c>
      <c r="G4486"/>
      <c r="H4486"/>
    </row>
    <row r="4487" spans="1:8" x14ac:dyDescent="0.3">
      <c r="A4487" s="2" t="s">
        <v>277</v>
      </c>
      <c r="B4487" s="36">
        <v>17</v>
      </c>
      <c r="C4487" s="37" t="s">
        <v>8839</v>
      </c>
      <c r="D4487" s="32" t="s">
        <v>7892</v>
      </c>
      <c r="E4487" s="32" t="s">
        <v>28</v>
      </c>
      <c r="G4487"/>
      <c r="H4487"/>
    </row>
    <row r="4488" spans="1:8" x14ac:dyDescent="0.3">
      <c r="A4488" s="2" t="s">
        <v>277</v>
      </c>
      <c r="B4488" s="36">
        <v>17</v>
      </c>
      <c r="C4488" s="37" t="s">
        <v>8839</v>
      </c>
      <c r="D4488" s="32" t="s">
        <v>7892</v>
      </c>
      <c r="E4488" s="32" t="s">
        <v>28</v>
      </c>
      <c r="G4488"/>
      <c r="H4488"/>
    </row>
    <row r="4489" spans="1:8" x14ac:dyDescent="0.3">
      <c r="A4489" s="2" t="s">
        <v>277</v>
      </c>
      <c r="B4489" s="36">
        <v>17</v>
      </c>
      <c r="C4489" s="37" t="s">
        <v>8839</v>
      </c>
      <c r="D4489" s="32" t="s">
        <v>7892</v>
      </c>
      <c r="E4489" s="32" t="s">
        <v>28</v>
      </c>
      <c r="G4489"/>
      <c r="H4489"/>
    </row>
    <row r="4490" spans="1:8" x14ac:dyDescent="0.3">
      <c r="A4490" s="2" t="s">
        <v>7881</v>
      </c>
      <c r="B4490" s="36">
        <v>17</v>
      </c>
      <c r="C4490" s="37" t="s">
        <v>8844</v>
      </c>
      <c r="D4490" s="32" t="s">
        <v>1237</v>
      </c>
      <c r="E4490" s="32" t="s">
        <v>28</v>
      </c>
      <c r="G4490"/>
      <c r="H4490"/>
    </row>
    <row r="4491" spans="1:8" x14ac:dyDescent="0.3">
      <c r="A4491" s="2" t="s">
        <v>1163</v>
      </c>
      <c r="B4491" s="36">
        <v>17</v>
      </c>
      <c r="C4491" s="37" t="s">
        <v>8844</v>
      </c>
      <c r="D4491" s="32" t="s">
        <v>1237</v>
      </c>
      <c r="E4491" s="32" t="s">
        <v>28</v>
      </c>
      <c r="G4491"/>
      <c r="H4491"/>
    </row>
    <row r="4492" spans="1:8" x14ac:dyDescent="0.3">
      <c r="A4492" s="2" t="s">
        <v>277</v>
      </c>
      <c r="B4492" s="36">
        <v>17</v>
      </c>
      <c r="C4492" s="37" t="s">
        <v>9102</v>
      </c>
      <c r="D4492" s="32" t="s">
        <v>9103</v>
      </c>
      <c r="E4492" s="32" t="s">
        <v>192</v>
      </c>
      <c r="G4492"/>
      <c r="H4492"/>
    </row>
    <row r="4493" spans="1:8" x14ac:dyDescent="0.3">
      <c r="A4493" s="2" t="s">
        <v>277</v>
      </c>
      <c r="B4493" s="36">
        <v>17</v>
      </c>
      <c r="C4493" s="37" t="s">
        <v>9102</v>
      </c>
      <c r="D4493" s="32" t="s">
        <v>9109</v>
      </c>
      <c r="E4493" s="32" t="s">
        <v>192</v>
      </c>
      <c r="G4493"/>
      <c r="H4493"/>
    </row>
    <row r="4494" spans="1:8" x14ac:dyDescent="0.3">
      <c r="A4494" s="2" t="s">
        <v>277</v>
      </c>
      <c r="B4494" s="36">
        <v>17</v>
      </c>
      <c r="C4494" s="37" t="s">
        <v>8842</v>
      </c>
      <c r="D4494" s="32" t="s">
        <v>544</v>
      </c>
      <c r="E4494" s="32" t="s">
        <v>28</v>
      </c>
      <c r="G4494"/>
      <c r="H4494"/>
    </row>
    <row r="4495" spans="1:8" x14ac:dyDescent="0.3">
      <c r="A4495" s="2" t="s">
        <v>277</v>
      </c>
      <c r="B4495" s="36">
        <v>17</v>
      </c>
      <c r="C4495" s="37" t="s">
        <v>8842</v>
      </c>
      <c r="D4495" s="32" t="s">
        <v>544</v>
      </c>
      <c r="E4495" s="32" t="s">
        <v>28</v>
      </c>
      <c r="G4495"/>
      <c r="H4495"/>
    </row>
    <row r="4496" spans="1:8" x14ac:dyDescent="0.3">
      <c r="A4496" s="2" t="s">
        <v>277</v>
      </c>
      <c r="B4496" s="36">
        <v>17</v>
      </c>
      <c r="C4496" s="37" t="s">
        <v>8842</v>
      </c>
      <c r="D4496" s="32" t="s">
        <v>544</v>
      </c>
      <c r="E4496" s="32" t="s">
        <v>28</v>
      </c>
      <c r="G4496"/>
      <c r="H4496"/>
    </row>
    <row r="4497" spans="1:8" x14ac:dyDescent="0.3">
      <c r="A4497" s="2" t="s">
        <v>277</v>
      </c>
      <c r="B4497" s="36">
        <v>17</v>
      </c>
      <c r="C4497" s="37" t="s">
        <v>8842</v>
      </c>
      <c r="D4497" s="32" t="s">
        <v>544</v>
      </c>
      <c r="E4497" s="32" t="s">
        <v>28</v>
      </c>
      <c r="G4497"/>
      <c r="H4497"/>
    </row>
    <row r="4498" spans="1:8" x14ac:dyDescent="0.3">
      <c r="A4498" s="2" t="s">
        <v>277</v>
      </c>
      <c r="B4498" s="36">
        <v>17</v>
      </c>
      <c r="C4498" s="37" t="s">
        <v>8842</v>
      </c>
      <c r="D4498" s="32" t="s">
        <v>544</v>
      </c>
      <c r="E4498" s="32" t="s">
        <v>28</v>
      </c>
      <c r="G4498"/>
      <c r="H4498"/>
    </row>
    <row r="4499" spans="1:8" x14ac:dyDescent="0.3">
      <c r="A4499" s="2" t="s">
        <v>1163</v>
      </c>
      <c r="B4499" s="36">
        <v>17</v>
      </c>
      <c r="C4499" s="37" t="s">
        <v>8842</v>
      </c>
      <c r="D4499" s="32" t="s">
        <v>1232</v>
      </c>
      <c r="E4499" s="32" t="s">
        <v>28</v>
      </c>
      <c r="G4499"/>
      <c r="H4499"/>
    </row>
    <row r="4500" spans="1:8" x14ac:dyDescent="0.3">
      <c r="A4500" s="2" t="s">
        <v>11</v>
      </c>
      <c r="B4500" s="36" t="s">
        <v>12</v>
      </c>
      <c r="C4500" s="37" t="s">
        <v>12</v>
      </c>
      <c r="D4500" s="31" t="s">
        <v>12</v>
      </c>
      <c r="G4500"/>
      <c r="H4500"/>
    </row>
    <row r="4501" spans="1:8" x14ac:dyDescent="0.3">
      <c r="A4501" s="2" t="s">
        <v>7882</v>
      </c>
      <c r="B4501" s="36" t="s">
        <v>12</v>
      </c>
      <c r="C4501" s="37" t="s">
        <v>12</v>
      </c>
      <c r="D4501" s="32" t="s">
        <v>39</v>
      </c>
      <c r="G4501"/>
      <c r="H4501"/>
    </row>
    <row r="4502" spans="1:8" x14ac:dyDescent="0.3">
      <c r="A4502" s="2" t="s">
        <v>7882</v>
      </c>
      <c r="B4502" s="36" t="s">
        <v>12</v>
      </c>
      <c r="C4502" s="37" t="s">
        <v>12</v>
      </c>
      <c r="D4502" s="32" t="s">
        <v>39</v>
      </c>
      <c r="G4502"/>
      <c r="H4502"/>
    </row>
    <row r="4503" spans="1:8" x14ac:dyDescent="0.3">
      <c r="A4503" s="2" t="s">
        <v>7882</v>
      </c>
      <c r="B4503" s="36" t="s">
        <v>12</v>
      </c>
      <c r="C4503" s="37" t="s">
        <v>12</v>
      </c>
      <c r="D4503" s="32" t="s">
        <v>39</v>
      </c>
      <c r="G4503"/>
      <c r="H4503"/>
    </row>
    <row r="4504" spans="1:8" x14ac:dyDescent="0.3">
      <c r="A4504" s="2" t="s">
        <v>7882</v>
      </c>
      <c r="B4504" s="36" t="s">
        <v>12</v>
      </c>
      <c r="C4504" s="37" t="s">
        <v>12</v>
      </c>
      <c r="D4504" s="32" t="s">
        <v>39</v>
      </c>
      <c r="G4504"/>
      <c r="H4504"/>
    </row>
    <row r="4505" spans="1:8" x14ac:dyDescent="0.3">
      <c r="A4505" s="2" t="s">
        <v>7882</v>
      </c>
      <c r="B4505" s="36" t="s">
        <v>12</v>
      </c>
      <c r="C4505" s="37" t="s">
        <v>12</v>
      </c>
      <c r="D4505" s="32" t="s">
        <v>39</v>
      </c>
      <c r="G4505"/>
      <c r="H4505"/>
    </row>
    <row r="4506" spans="1:8" x14ac:dyDescent="0.3">
      <c r="A4506" s="2" t="s">
        <v>7882</v>
      </c>
      <c r="B4506" s="36" t="s">
        <v>12</v>
      </c>
      <c r="C4506" s="37" t="s">
        <v>12</v>
      </c>
      <c r="D4506" s="32" t="s">
        <v>39</v>
      </c>
      <c r="G4506"/>
      <c r="H4506"/>
    </row>
    <row r="4507" spans="1:8" x14ac:dyDescent="0.3">
      <c r="A4507" s="2" t="s">
        <v>7882</v>
      </c>
      <c r="B4507" s="36" t="s">
        <v>12</v>
      </c>
      <c r="C4507" s="37" t="s">
        <v>12</v>
      </c>
      <c r="D4507" s="32" t="s">
        <v>39</v>
      </c>
      <c r="G4507"/>
      <c r="H4507"/>
    </row>
    <row r="4508" spans="1:8" x14ac:dyDescent="0.3">
      <c r="A4508" s="2" t="s">
        <v>7879</v>
      </c>
      <c r="B4508" s="36" t="s">
        <v>12</v>
      </c>
      <c r="C4508" s="37" t="s">
        <v>12</v>
      </c>
      <c r="D4508" s="32" t="s">
        <v>39</v>
      </c>
      <c r="G4508"/>
      <c r="H4508"/>
    </row>
    <row r="4509" spans="1:8" x14ac:dyDescent="0.3">
      <c r="A4509" s="2" t="s">
        <v>7879</v>
      </c>
      <c r="B4509" s="36" t="s">
        <v>12</v>
      </c>
      <c r="C4509" s="37" t="s">
        <v>12</v>
      </c>
      <c r="D4509" s="32" t="s">
        <v>39</v>
      </c>
      <c r="G4509"/>
      <c r="H4509"/>
    </row>
    <row r="4510" spans="1:8" x14ac:dyDescent="0.3">
      <c r="A4510" s="2" t="s">
        <v>7879</v>
      </c>
      <c r="B4510" s="36" t="s">
        <v>12</v>
      </c>
      <c r="C4510" s="37" t="s">
        <v>12</v>
      </c>
      <c r="D4510" s="32" t="s">
        <v>39</v>
      </c>
      <c r="G4510"/>
      <c r="H4510"/>
    </row>
    <row r="4511" spans="1:8" x14ac:dyDescent="0.3">
      <c r="A4511" s="2" t="s">
        <v>7879</v>
      </c>
      <c r="B4511" s="36" t="s">
        <v>12</v>
      </c>
      <c r="C4511" s="37" t="s">
        <v>12</v>
      </c>
      <c r="D4511" s="32" t="s">
        <v>39</v>
      </c>
      <c r="G4511"/>
      <c r="H4511"/>
    </row>
    <row r="4512" spans="1:8" x14ac:dyDescent="0.3">
      <c r="A4512" s="2" t="s">
        <v>7879</v>
      </c>
      <c r="B4512" s="36" t="s">
        <v>12</v>
      </c>
      <c r="C4512" s="37" t="s">
        <v>12</v>
      </c>
      <c r="D4512" s="32" t="s">
        <v>39</v>
      </c>
      <c r="G4512"/>
      <c r="H4512"/>
    </row>
    <row r="4513" spans="1:8" x14ac:dyDescent="0.3">
      <c r="A4513" s="2" t="s">
        <v>7879</v>
      </c>
      <c r="B4513" s="36" t="s">
        <v>12</v>
      </c>
      <c r="C4513" s="37" t="s">
        <v>12</v>
      </c>
      <c r="D4513" s="32" t="s">
        <v>39</v>
      </c>
      <c r="G4513"/>
      <c r="H4513"/>
    </row>
    <row r="4514" spans="1:8" x14ac:dyDescent="0.3">
      <c r="A4514" s="2" t="s">
        <v>7879</v>
      </c>
      <c r="B4514" s="36" t="s">
        <v>12</v>
      </c>
      <c r="C4514" s="37" t="s">
        <v>12</v>
      </c>
      <c r="D4514" s="32" t="s">
        <v>39</v>
      </c>
      <c r="G4514"/>
      <c r="H4514"/>
    </row>
    <row r="4515" spans="1:8" x14ac:dyDescent="0.3">
      <c r="A4515" s="2" t="s">
        <v>7879</v>
      </c>
      <c r="B4515" s="36" t="s">
        <v>12</v>
      </c>
      <c r="C4515" s="37" t="s">
        <v>12</v>
      </c>
      <c r="D4515" s="32" t="s">
        <v>39</v>
      </c>
      <c r="G4515"/>
      <c r="H4515"/>
    </row>
    <row r="4516" spans="1:8" x14ac:dyDescent="0.3">
      <c r="A4516" s="2" t="s">
        <v>7879</v>
      </c>
      <c r="B4516" s="36" t="s">
        <v>12</v>
      </c>
      <c r="C4516" s="37" t="s">
        <v>12</v>
      </c>
      <c r="D4516" s="32" t="s">
        <v>39</v>
      </c>
      <c r="G4516"/>
      <c r="H4516"/>
    </row>
    <row r="4517" spans="1:8" x14ac:dyDescent="0.3">
      <c r="A4517" s="2" t="s">
        <v>7879</v>
      </c>
      <c r="B4517" s="36" t="s">
        <v>12</v>
      </c>
      <c r="C4517" s="37" t="s">
        <v>12</v>
      </c>
      <c r="D4517" s="32" t="s">
        <v>39</v>
      </c>
      <c r="G4517"/>
      <c r="H4517"/>
    </row>
    <row r="4518" spans="1:8" x14ac:dyDescent="0.3">
      <c r="A4518" s="2" t="s">
        <v>7879</v>
      </c>
      <c r="B4518" s="36" t="s">
        <v>12</v>
      </c>
      <c r="C4518" s="37" t="s">
        <v>12</v>
      </c>
      <c r="D4518" s="32" t="s">
        <v>39</v>
      </c>
      <c r="G4518"/>
      <c r="H4518"/>
    </row>
    <row r="4519" spans="1:8" x14ac:dyDescent="0.3">
      <c r="A4519" s="2" t="s">
        <v>277</v>
      </c>
      <c r="B4519" s="36" t="s">
        <v>12</v>
      </c>
      <c r="C4519" s="37" t="s">
        <v>12</v>
      </c>
      <c r="D4519" s="32" t="s">
        <v>39</v>
      </c>
      <c r="G4519"/>
      <c r="H4519"/>
    </row>
    <row r="4520" spans="1:8" x14ac:dyDescent="0.3">
      <c r="A4520" s="2" t="s">
        <v>277</v>
      </c>
      <c r="B4520" s="36" t="s">
        <v>12</v>
      </c>
      <c r="C4520" s="37" t="s">
        <v>12</v>
      </c>
      <c r="D4520" s="32" t="s">
        <v>39</v>
      </c>
      <c r="G4520"/>
      <c r="H4520"/>
    </row>
    <row r="4521" spans="1:8" x14ac:dyDescent="0.3">
      <c r="A4521" s="2" t="s">
        <v>277</v>
      </c>
      <c r="B4521" s="36" t="s">
        <v>12</v>
      </c>
      <c r="C4521" s="37" t="s">
        <v>12</v>
      </c>
      <c r="D4521" s="32" t="s">
        <v>39</v>
      </c>
      <c r="G4521"/>
      <c r="H4521"/>
    </row>
    <row r="4522" spans="1:8" x14ac:dyDescent="0.3">
      <c r="A4522" s="2" t="s">
        <v>277</v>
      </c>
      <c r="B4522" s="36" t="s">
        <v>12</v>
      </c>
      <c r="C4522" s="37" t="s">
        <v>12</v>
      </c>
      <c r="D4522" s="32" t="s">
        <v>39</v>
      </c>
      <c r="G4522"/>
      <c r="H4522"/>
    </row>
    <row r="4523" spans="1:8" x14ac:dyDescent="0.3">
      <c r="A4523" s="2" t="s">
        <v>277</v>
      </c>
      <c r="B4523" s="36" t="s">
        <v>12</v>
      </c>
      <c r="C4523" s="37" t="s">
        <v>12</v>
      </c>
      <c r="D4523" s="32" t="s">
        <v>39</v>
      </c>
      <c r="G4523"/>
      <c r="H4523"/>
    </row>
    <row r="4524" spans="1:8" x14ac:dyDescent="0.3">
      <c r="A4524" s="2" t="s">
        <v>277</v>
      </c>
      <c r="B4524" s="36" t="s">
        <v>12</v>
      </c>
      <c r="C4524" s="37" t="s">
        <v>12</v>
      </c>
      <c r="D4524" s="32" t="s">
        <v>39</v>
      </c>
      <c r="G4524"/>
      <c r="H4524"/>
    </row>
    <row r="4525" spans="1:8" x14ac:dyDescent="0.3">
      <c r="A4525" s="2" t="s">
        <v>277</v>
      </c>
      <c r="B4525" s="36" t="s">
        <v>12</v>
      </c>
      <c r="C4525" s="37" t="s">
        <v>12</v>
      </c>
      <c r="D4525" s="32" t="s">
        <v>39</v>
      </c>
      <c r="G4525"/>
      <c r="H4525"/>
    </row>
    <row r="4526" spans="1:8" x14ac:dyDescent="0.3">
      <c r="A4526" s="2" t="s">
        <v>277</v>
      </c>
      <c r="B4526" s="36" t="s">
        <v>12</v>
      </c>
      <c r="C4526" s="37" t="s">
        <v>12</v>
      </c>
      <c r="D4526" s="32" t="s">
        <v>12</v>
      </c>
      <c r="G4526"/>
      <c r="H4526"/>
    </row>
    <row r="4527" spans="1:8" x14ac:dyDescent="0.3">
      <c r="A4527" s="2" t="s">
        <v>277</v>
      </c>
      <c r="B4527" s="36" t="s">
        <v>12</v>
      </c>
      <c r="C4527" s="37" t="s">
        <v>12</v>
      </c>
      <c r="D4527" s="32" t="s">
        <v>39</v>
      </c>
      <c r="G4527"/>
      <c r="H4527"/>
    </row>
    <row r="4528" spans="1:8" x14ac:dyDescent="0.3">
      <c r="A4528" s="2" t="s">
        <v>277</v>
      </c>
      <c r="B4528" s="36" t="s">
        <v>39</v>
      </c>
      <c r="C4528" s="37" t="s">
        <v>39</v>
      </c>
      <c r="D4528" s="32" t="s">
        <v>39</v>
      </c>
      <c r="G4528"/>
      <c r="H4528"/>
    </row>
    <row r="4529" spans="1:8" x14ac:dyDescent="0.3">
      <c r="A4529" s="2" t="s">
        <v>277</v>
      </c>
      <c r="B4529" s="36" t="s">
        <v>12</v>
      </c>
      <c r="C4529" s="37" t="s">
        <v>12</v>
      </c>
      <c r="D4529" s="32" t="s">
        <v>39</v>
      </c>
      <c r="G4529"/>
      <c r="H4529"/>
    </row>
    <row r="4530" spans="1:8" x14ac:dyDescent="0.3">
      <c r="A4530" s="2" t="s">
        <v>277</v>
      </c>
      <c r="B4530" s="36" t="s">
        <v>12</v>
      </c>
      <c r="C4530" s="37" t="s">
        <v>12</v>
      </c>
      <c r="D4530" s="32" t="s">
        <v>39</v>
      </c>
      <c r="G4530"/>
      <c r="H4530"/>
    </row>
    <row r="4531" spans="1:8" x14ac:dyDescent="0.3">
      <c r="A4531" s="2" t="s">
        <v>277</v>
      </c>
      <c r="B4531" s="36" t="s">
        <v>12</v>
      </c>
      <c r="C4531" s="37" t="s">
        <v>12</v>
      </c>
      <c r="D4531" s="32" t="s">
        <v>39</v>
      </c>
      <c r="G4531"/>
      <c r="H4531"/>
    </row>
    <row r="4532" spans="1:8" x14ac:dyDescent="0.3">
      <c r="A4532" s="2" t="s">
        <v>277</v>
      </c>
      <c r="B4532" s="36" t="s">
        <v>12</v>
      </c>
      <c r="C4532" s="37" t="s">
        <v>12</v>
      </c>
      <c r="D4532" s="32" t="s">
        <v>39</v>
      </c>
      <c r="G4532"/>
      <c r="H4532"/>
    </row>
    <row r="4533" spans="1:8" x14ac:dyDescent="0.3">
      <c r="A4533" s="2" t="s">
        <v>277</v>
      </c>
      <c r="B4533" s="36" t="s">
        <v>12</v>
      </c>
      <c r="C4533" s="37" t="s">
        <v>12</v>
      </c>
      <c r="D4533" s="32" t="s">
        <v>39</v>
      </c>
      <c r="G4533"/>
      <c r="H4533"/>
    </row>
    <row r="4534" spans="1:8" x14ac:dyDescent="0.3">
      <c r="A4534" s="2" t="s">
        <v>277</v>
      </c>
      <c r="B4534" s="36" t="s">
        <v>12</v>
      </c>
      <c r="C4534" s="37" t="s">
        <v>12</v>
      </c>
      <c r="D4534" s="32" t="s">
        <v>39</v>
      </c>
      <c r="G4534"/>
      <c r="H4534"/>
    </row>
    <row r="4535" spans="1:8" x14ac:dyDescent="0.3">
      <c r="A4535" t="s">
        <v>7880</v>
      </c>
      <c r="B4535" s="36" t="s">
        <v>12</v>
      </c>
      <c r="C4535" s="37" t="s">
        <v>12</v>
      </c>
      <c r="D4535" s="32" t="s">
        <v>39</v>
      </c>
      <c r="G4535"/>
      <c r="H4535"/>
    </row>
    <row r="4536" spans="1:8" x14ac:dyDescent="0.3">
      <c r="A4536" t="s">
        <v>7880</v>
      </c>
      <c r="B4536" s="36" t="s">
        <v>12</v>
      </c>
      <c r="C4536" s="37" t="s">
        <v>12</v>
      </c>
      <c r="D4536" s="32" t="s">
        <v>39</v>
      </c>
      <c r="G4536"/>
      <c r="H4536"/>
    </row>
    <row r="4537" spans="1:8" x14ac:dyDescent="0.3">
      <c r="A4537" t="s">
        <v>7880</v>
      </c>
      <c r="B4537" s="36" t="s">
        <v>12</v>
      </c>
      <c r="C4537" s="37" t="s">
        <v>12</v>
      </c>
      <c r="D4537" s="32" t="s">
        <v>39</v>
      </c>
      <c r="G4537"/>
      <c r="H4537"/>
    </row>
    <row r="4538" spans="1:8" x14ac:dyDescent="0.3">
      <c r="A4538" t="s">
        <v>7880</v>
      </c>
      <c r="B4538" s="36" t="s">
        <v>12</v>
      </c>
      <c r="C4538" s="37" t="s">
        <v>12</v>
      </c>
      <c r="D4538" s="32" t="s">
        <v>39</v>
      </c>
      <c r="E4538" s="32" t="s">
        <v>1009</v>
      </c>
      <c r="G4538"/>
      <c r="H4538"/>
    </row>
    <row r="4539" spans="1:8" x14ac:dyDescent="0.3">
      <c r="A4539" t="s">
        <v>7880</v>
      </c>
      <c r="B4539" s="36" t="s">
        <v>12</v>
      </c>
      <c r="C4539" s="37" t="s">
        <v>12</v>
      </c>
      <c r="D4539" s="32" t="s">
        <v>39</v>
      </c>
      <c r="E4539" s="32" t="s">
        <v>1009</v>
      </c>
      <c r="G4539"/>
      <c r="H4539"/>
    </row>
    <row r="4540" spans="1:8" x14ac:dyDescent="0.3">
      <c r="A4540" t="s">
        <v>7880</v>
      </c>
      <c r="B4540" s="36" t="s">
        <v>12</v>
      </c>
      <c r="C4540" s="37" t="s">
        <v>12</v>
      </c>
      <c r="D4540" s="32" t="s">
        <v>39</v>
      </c>
      <c r="G4540"/>
      <c r="H4540"/>
    </row>
    <row r="4541" spans="1:8" x14ac:dyDescent="0.3">
      <c r="A4541" t="s">
        <v>7880</v>
      </c>
      <c r="B4541" s="36" t="s">
        <v>12</v>
      </c>
      <c r="C4541" s="37" t="s">
        <v>12</v>
      </c>
      <c r="D4541" s="32" t="s">
        <v>39</v>
      </c>
      <c r="G4541"/>
      <c r="H4541"/>
    </row>
    <row r="4542" spans="1:8" x14ac:dyDescent="0.3">
      <c r="A4542" t="s">
        <v>7880</v>
      </c>
      <c r="B4542" s="36" t="s">
        <v>12</v>
      </c>
      <c r="C4542" s="37" t="s">
        <v>12</v>
      </c>
      <c r="D4542" s="32" t="s">
        <v>39</v>
      </c>
      <c r="G4542"/>
      <c r="H4542"/>
    </row>
    <row r="4543" spans="1:8" x14ac:dyDescent="0.3">
      <c r="A4543" t="s">
        <v>7880</v>
      </c>
      <c r="B4543" s="36" t="s">
        <v>12</v>
      </c>
      <c r="C4543" s="37" t="s">
        <v>12</v>
      </c>
      <c r="D4543" s="32" t="s">
        <v>39</v>
      </c>
      <c r="G4543"/>
      <c r="H4543"/>
    </row>
    <row r="4544" spans="1:8" x14ac:dyDescent="0.3">
      <c r="A4544" t="s">
        <v>7880</v>
      </c>
      <c r="B4544" s="36" t="s">
        <v>12</v>
      </c>
      <c r="C4544" s="37" t="s">
        <v>12</v>
      </c>
      <c r="D4544" s="32" t="s">
        <v>39</v>
      </c>
      <c r="G4544"/>
      <c r="H4544"/>
    </row>
    <row r="4545" spans="1:8" x14ac:dyDescent="0.3">
      <c r="A4545" t="s">
        <v>7880</v>
      </c>
      <c r="B4545" s="36" t="s">
        <v>12</v>
      </c>
      <c r="C4545" s="37" t="s">
        <v>12</v>
      </c>
      <c r="D4545" s="32" t="s">
        <v>39</v>
      </c>
      <c r="G4545"/>
      <c r="H4545"/>
    </row>
    <row r="4546" spans="1:8" x14ac:dyDescent="0.3">
      <c r="A4546" t="s">
        <v>7880</v>
      </c>
      <c r="B4546" s="36" t="s">
        <v>12</v>
      </c>
      <c r="C4546" s="37" t="s">
        <v>12</v>
      </c>
      <c r="D4546" s="32" t="s">
        <v>39</v>
      </c>
      <c r="G4546"/>
      <c r="H4546"/>
    </row>
    <row r="4547" spans="1:8" x14ac:dyDescent="0.3">
      <c r="A4547" t="s">
        <v>7880</v>
      </c>
      <c r="B4547" s="36" t="s">
        <v>12</v>
      </c>
      <c r="C4547" s="37" t="s">
        <v>12</v>
      </c>
      <c r="D4547" s="32" t="s">
        <v>39</v>
      </c>
      <c r="G4547"/>
      <c r="H4547"/>
    </row>
    <row r="4548" spans="1:8" x14ac:dyDescent="0.3">
      <c r="A4548" t="s">
        <v>7880</v>
      </c>
      <c r="B4548" s="36" t="s">
        <v>12</v>
      </c>
      <c r="C4548" s="37" t="s">
        <v>12</v>
      </c>
      <c r="D4548" s="32" t="s">
        <v>39</v>
      </c>
      <c r="G4548"/>
      <c r="H4548"/>
    </row>
    <row r="4549" spans="1:8" x14ac:dyDescent="0.3">
      <c r="A4549" t="s">
        <v>7880</v>
      </c>
      <c r="B4549" s="36" t="s">
        <v>12</v>
      </c>
      <c r="C4549" s="37" t="s">
        <v>12</v>
      </c>
      <c r="D4549" s="32" t="s">
        <v>39</v>
      </c>
      <c r="G4549"/>
      <c r="H4549"/>
    </row>
    <row r="4550" spans="1:8" x14ac:dyDescent="0.3">
      <c r="A4550" t="s">
        <v>7880</v>
      </c>
      <c r="B4550" s="36" t="s">
        <v>12</v>
      </c>
      <c r="C4550" s="37" t="s">
        <v>12</v>
      </c>
      <c r="D4550" s="32" t="s">
        <v>39</v>
      </c>
      <c r="G4550"/>
      <c r="H4550"/>
    </row>
    <row r="4551" spans="1:8" x14ac:dyDescent="0.3">
      <c r="A4551" t="s">
        <v>7880</v>
      </c>
      <c r="B4551" s="36" t="s">
        <v>12</v>
      </c>
      <c r="C4551" s="37" t="s">
        <v>12</v>
      </c>
      <c r="D4551" s="32" t="s">
        <v>39</v>
      </c>
      <c r="G4551"/>
      <c r="H4551"/>
    </row>
    <row r="4552" spans="1:8" x14ac:dyDescent="0.3">
      <c r="A4552" s="2" t="s">
        <v>7881</v>
      </c>
      <c r="B4552" s="36" t="s">
        <v>12</v>
      </c>
      <c r="C4552" s="37" t="s">
        <v>12</v>
      </c>
      <c r="D4552" s="32" t="s">
        <v>39</v>
      </c>
      <c r="G4552"/>
      <c r="H4552"/>
    </row>
    <row r="4553" spans="1:8" x14ac:dyDescent="0.3">
      <c r="A4553" s="2" t="s">
        <v>7881</v>
      </c>
      <c r="B4553" s="36" t="s">
        <v>12</v>
      </c>
      <c r="C4553" s="37" t="s">
        <v>12</v>
      </c>
      <c r="D4553" s="32" t="s">
        <v>39</v>
      </c>
      <c r="G4553"/>
      <c r="H4553"/>
    </row>
    <row r="4554" spans="1:8" x14ac:dyDescent="0.3">
      <c r="A4554" s="2" t="s">
        <v>7881</v>
      </c>
      <c r="B4554" s="36" t="s">
        <v>12</v>
      </c>
      <c r="C4554" s="37" t="s">
        <v>12</v>
      </c>
      <c r="D4554" s="32" t="s">
        <v>39</v>
      </c>
      <c r="E4554" s="32" t="s">
        <v>192</v>
      </c>
      <c r="G4554"/>
      <c r="H4554"/>
    </row>
    <row r="4555" spans="1:8" x14ac:dyDescent="0.3">
      <c r="A4555" s="2" t="s">
        <v>7881</v>
      </c>
      <c r="B4555" s="36" t="s">
        <v>12</v>
      </c>
      <c r="C4555" s="37" t="s">
        <v>12</v>
      </c>
      <c r="D4555" s="32" t="s">
        <v>39</v>
      </c>
      <c r="G4555"/>
      <c r="H4555"/>
    </row>
    <row r="4556" spans="1:8" x14ac:dyDescent="0.3">
      <c r="A4556" s="2" t="s">
        <v>7881</v>
      </c>
      <c r="B4556" s="36" t="s">
        <v>12</v>
      </c>
      <c r="C4556" s="37" t="s">
        <v>12</v>
      </c>
      <c r="D4556" s="32" t="s">
        <v>39</v>
      </c>
      <c r="G4556"/>
      <c r="H4556"/>
    </row>
    <row r="4557" spans="1:8" x14ac:dyDescent="0.3">
      <c r="A4557" s="2" t="s">
        <v>7881</v>
      </c>
      <c r="B4557" s="36" t="s">
        <v>12</v>
      </c>
      <c r="C4557" s="37" t="s">
        <v>12</v>
      </c>
      <c r="D4557" s="32" t="s">
        <v>39</v>
      </c>
      <c r="E4557" s="32" t="s">
        <v>1009</v>
      </c>
      <c r="G4557"/>
      <c r="H4557"/>
    </row>
    <row r="4558" spans="1:8" x14ac:dyDescent="0.3">
      <c r="A4558" s="2" t="s">
        <v>7881</v>
      </c>
      <c r="B4558" s="36" t="s">
        <v>12</v>
      </c>
      <c r="C4558" s="37" t="s">
        <v>12</v>
      </c>
      <c r="D4558" s="32" t="s">
        <v>39</v>
      </c>
      <c r="E4558" s="32" t="s">
        <v>1009</v>
      </c>
      <c r="G4558"/>
      <c r="H4558"/>
    </row>
    <row r="4559" spans="1:8" x14ac:dyDescent="0.3">
      <c r="A4559" s="2" t="s">
        <v>7881</v>
      </c>
      <c r="B4559" s="36" t="s">
        <v>12</v>
      </c>
      <c r="C4559" s="37" t="s">
        <v>12</v>
      </c>
      <c r="D4559" s="32" t="s">
        <v>39</v>
      </c>
      <c r="G4559"/>
      <c r="H4559"/>
    </row>
    <row r="4560" spans="1:8" x14ac:dyDescent="0.3">
      <c r="A4560" s="2" t="s">
        <v>7881</v>
      </c>
      <c r="B4560" s="36" t="s">
        <v>12</v>
      </c>
      <c r="C4560" s="37" t="s">
        <v>12</v>
      </c>
      <c r="D4560" s="32" t="s">
        <v>39</v>
      </c>
      <c r="G4560"/>
      <c r="H4560"/>
    </row>
    <row r="4561" spans="1:8" x14ac:dyDescent="0.3">
      <c r="A4561" s="2" t="s">
        <v>7881</v>
      </c>
      <c r="B4561" s="36" t="s">
        <v>12</v>
      </c>
      <c r="C4561" s="37" t="s">
        <v>12</v>
      </c>
      <c r="D4561" s="32" t="s">
        <v>39</v>
      </c>
      <c r="G4561"/>
      <c r="H4561"/>
    </row>
    <row r="4562" spans="1:8" x14ac:dyDescent="0.3">
      <c r="A4562" s="2" t="s">
        <v>7881</v>
      </c>
      <c r="B4562" s="36" t="s">
        <v>12</v>
      </c>
      <c r="C4562" s="37" t="s">
        <v>12</v>
      </c>
      <c r="D4562" s="32" t="s">
        <v>39</v>
      </c>
      <c r="G4562"/>
      <c r="H4562"/>
    </row>
    <row r="4563" spans="1:8" x14ac:dyDescent="0.3">
      <c r="A4563" s="2" t="s">
        <v>7881</v>
      </c>
      <c r="B4563" s="36" t="s">
        <v>12</v>
      </c>
      <c r="C4563" s="37" t="s">
        <v>12</v>
      </c>
      <c r="D4563" s="32" t="s">
        <v>39</v>
      </c>
      <c r="G4563"/>
      <c r="H4563"/>
    </row>
    <row r="4564" spans="1:8" x14ac:dyDescent="0.3">
      <c r="A4564" s="2" t="s">
        <v>7881</v>
      </c>
      <c r="B4564" s="36" t="s">
        <v>39</v>
      </c>
      <c r="C4564" s="37" t="s">
        <v>39</v>
      </c>
      <c r="D4564" s="32" t="s">
        <v>39</v>
      </c>
      <c r="G4564"/>
      <c r="H4564"/>
    </row>
    <row r="4565" spans="1:8" x14ac:dyDescent="0.3">
      <c r="A4565" s="2" t="s">
        <v>7881</v>
      </c>
      <c r="B4565" s="36" t="s">
        <v>12</v>
      </c>
      <c r="C4565" s="37" t="s">
        <v>12</v>
      </c>
      <c r="D4565" s="32" t="s">
        <v>39</v>
      </c>
      <c r="G4565"/>
      <c r="H4565"/>
    </row>
    <row r="4566" spans="1:8" x14ac:dyDescent="0.3">
      <c r="A4566" s="2" t="s">
        <v>7879</v>
      </c>
      <c r="B4566" s="36" t="s">
        <v>12</v>
      </c>
      <c r="C4566" s="37"/>
      <c r="D4566" s="32" t="s">
        <v>12</v>
      </c>
      <c r="G4566"/>
      <c r="H4566"/>
    </row>
    <row r="4567" spans="1:8" x14ac:dyDescent="0.3">
      <c r="A4567" s="2" t="s">
        <v>7879</v>
      </c>
      <c r="B4567" s="36" t="s">
        <v>12</v>
      </c>
      <c r="C4567" s="37"/>
      <c r="D4567" s="32" t="s">
        <v>12</v>
      </c>
      <c r="G4567"/>
      <c r="H4567"/>
    </row>
    <row r="4568" spans="1:8" x14ac:dyDescent="0.3">
      <c r="A4568" s="2" t="s">
        <v>7879</v>
      </c>
      <c r="B4568" s="36" t="s">
        <v>12</v>
      </c>
      <c r="C4568" s="37"/>
      <c r="D4568" s="32" t="s">
        <v>12</v>
      </c>
      <c r="G4568"/>
      <c r="H4568"/>
    </row>
    <row r="4569" spans="1:8" x14ac:dyDescent="0.3">
      <c r="A4569" s="2" t="s">
        <v>277</v>
      </c>
      <c r="B4569" s="36" t="s">
        <v>12</v>
      </c>
      <c r="C4569" s="37"/>
      <c r="D4569" s="32" t="s">
        <v>12</v>
      </c>
      <c r="G4569"/>
      <c r="H4569"/>
    </row>
    <row r="4570" spans="1:8" x14ac:dyDescent="0.3">
      <c r="A4570" s="2" t="s">
        <v>277</v>
      </c>
      <c r="B4570" s="36" t="s">
        <v>12</v>
      </c>
      <c r="C4570" s="37"/>
      <c r="D4570" s="32" t="s">
        <v>12</v>
      </c>
      <c r="G4570"/>
      <c r="H4570"/>
    </row>
    <row r="4571" spans="1:8" x14ac:dyDescent="0.3">
      <c r="A4571" s="2" t="s">
        <v>277</v>
      </c>
      <c r="B4571" s="36" t="s">
        <v>12</v>
      </c>
      <c r="C4571" s="37"/>
      <c r="D4571" s="32" t="s">
        <v>12</v>
      </c>
      <c r="G4571"/>
      <c r="H4571"/>
    </row>
    <row r="4572" spans="1:8" x14ac:dyDescent="0.3">
      <c r="A4572" s="2" t="s">
        <v>277</v>
      </c>
      <c r="B4572" s="36" t="s">
        <v>12</v>
      </c>
      <c r="C4572" s="37"/>
      <c r="D4572" s="32" t="s">
        <v>12</v>
      </c>
      <c r="G4572"/>
      <c r="H4572"/>
    </row>
    <row r="4573" spans="1:8" x14ac:dyDescent="0.3">
      <c r="A4573" s="2" t="s">
        <v>277</v>
      </c>
      <c r="B4573" s="36" t="s">
        <v>12</v>
      </c>
      <c r="C4573" s="37"/>
      <c r="D4573" s="32" t="s">
        <v>12</v>
      </c>
      <c r="G4573"/>
      <c r="H4573"/>
    </row>
    <row r="4574" spans="1:8" x14ac:dyDescent="0.3">
      <c r="A4574" s="2" t="s">
        <v>277</v>
      </c>
      <c r="B4574" s="36" t="s">
        <v>39</v>
      </c>
      <c r="C4574" s="37"/>
      <c r="D4574" s="31" t="s">
        <v>39</v>
      </c>
      <c r="G4574"/>
      <c r="H4574"/>
    </row>
    <row r="4575" spans="1:8" x14ac:dyDescent="0.3">
      <c r="A4575" t="s">
        <v>7880</v>
      </c>
      <c r="B4575" s="36" t="s">
        <v>12</v>
      </c>
      <c r="C4575" s="37"/>
      <c r="D4575" s="32" t="s">
        <v>12</v>
      </c>
      <c r="G4575"/>
      <c r="H4575"/>
    </row>
    <row r="4576" spans="1:8" x14ac:dyDescent="0.3">
      <c r="A4576" s="2" t="s">
        <v>7881</v>
      </c>
      <c r="B4576" s="36" t="s">
        <v>12</v>
      </c>
      <c r="C4576" s="37"/>
      <c r="D4576" s="32" t="s">
        <v>12</v>
      </c>
      <c r="G4576"/>
      <c r="H4576"/>
    </row>
    <row r="4577" spans="1:8" x14ac:dyDescent="0.3">
      <c r="A4577" s="2" t="s">
        <v>7881</v>
      </c>
      <c r="B4577" s="36" t="s">
        <v>12</v>
      </c>
      <c r="C4577" s="37"/>
      <c r="D4577" s="32" t="s">
        <v>12</v>
      </c>
      <c r="G4577"/>
      <c r="H4577"/>
    </row>
    <row r="4578" spans="1:8" x14ac:dyDescent="0.3">
      <c r="A4578" s="2" t="s">
        <v>7881</v>
      </c>
      <c r="B4578" s="36" t="s">
        <v>12</v>
      </c>
      <c r="C4578" s="37"/>
      <c r="D4578" s="32" t="s">
        <v>9189</v>
      </c>
      <c r="E4578" s="32" t="s">
        <v>62</v>
      </c>
      <c r="G4578"/>
      <c r="H4578"/>
    </row>
    <row r="4579" spans="1:8" x14ac:dyDescent="0.3">
      <c r="A4579" s="2" t="s">
        <v>11</v>
      </c>
      <c r="B4579" s="36"/>
      <c r="C4579" s="37"/>
      <c r="D4579" s="31" t="s">
        <v>12</v>
      </c>
      <c r="G4579"/>
      <c r="H4579"/>
    </row>
    <row r="4580" spans="1:8" x14ac:dyDescent="0.3">
      <c r="A4580" s="2" t="s">
        <v>11</v>
      </c>
      <c r="B4580" s="36"/>
      <c r="C4580" s="37"/>
      <c r="D4580" s="31" t="s">
        <v>12</v>
      </c>
      <c r="G4580"/>
      <c r="H4580"/>
    </row>
    <row r="4581" spans="1:8" x14ac:dyDescent="0.3">
      <c r="A4581" s="2" t="s">
        <v>11</v>
      </c>
      <c r="B4581" s="36"/>
      <c r="C4581" s="37"/>
      <c r="D4581" s="31" t="s">
        <v>12</v>
      </c>
      <c r="G4581"/>
      <c r="H4581"/>
    </row>
    <row r="4582" spans="1:8" x14ac:dyDescent="0.3">
      <c r="A4582" s="2" t="s">
        <v>11</v>
      </c>
      <c r="B4582" s="36"/>
      <c r="C4582" s="37"/>
      <c r="D4582" s="31" t="s">
        <v>12</v>
      </c>
      <c r="G4582"/>
      <c r="H4582"/>
    </row>
    <row r="4583" spans="1:8" x14ac:dyDescent="0.3">
      <c r="A4583" s="2" t="s">
        <v>11</v>
      </c>
      <c r="B4583" s="36"/>
      <c r="C4583" s="37"/>
      <c r="D4583" s="31" t="s">
        <v>12</v>
      </c>
      <c r="G4583"/>
      <c r="H4583"/>
    </row>
    <row r="4584" spans="1:8" x14ac:dyDescent="0.3">
      <c r="A4584" s="2" t="s">
        <v>11</v>
      </c>
      <c r="B4584" s="36"/>
      <c r="C4584" s="37"/>
      <c r="D4584" s="31" t="s">
        <v>12</v>
      </c>
      <c r="G4584"/>
      <c r="H4584"/>
    </row>
    <row r="4585" spans="1:8" x14ac:dyDescent="0.3">
      <c r="A4585" s="2" t="s">
        <v>11</v>
      </c>
      <c r="B4585" s="36"/>
      <c r="C4585" s="37"/>
      <c r="D4585" s="31" t="s">
        <v>12</v>
      </c>
      <c r="G4585"/>
      <c r="H4585"/>
    </row>
    <row r="4586" spans="1:8" x14ac:dyDescent="0.3">
      <c r="A4586" s="2" t="s">
        <v>11</v>
      </c>
      <c r="B4586" s="36"/>
      <c r="C4586" s="37"/>
      <c r="D4586" s="31" t="s">
        <v>12</v>
      </c>
      <c r="G4586"/>
      <c r="H4586"/>
    </row>
    <row r="4587" spans="1:8" x14ac:dyDescent="0.3">
      <c r="A4587" s="2" t="s">
        <v>7882</v>
      </c>
      <c r="B4587" s="36"/>
      <c r="C4587" s="37"/>
      <c r="D4587" s="31" t="s">
        <v>39</v>
      </c>
      <c r="G4587"/>
      <c r="H4587"/>
    </row>
    <row r="4588" spans="1:8" x14ac:dyDescent="0.3">
      <c r="A4588" s="2" t="s">
        <v>11</v>
      </c>
      <c r="B4588" s="36"/>
      <c r="C4588" s="37"/>
      <c r="D4588" s="31" t="s">
        <v>12</v>
      </c>
      <c r="G4588"/>
      <c r="H4588"/>
    </row>
    <row r="4589" spans="1:8" x14ac:dyDescent="0.3">
      <c r="A4589" s="2" t="s">
        <v>11</v>
      </c>
      <c r="B4589" s="36"/>
      <c r="C4589" s="37"/>
      <c r="D4589" s="31" t="s">
        <v>12</v>
      </c>
      <c r="G4589"/>
      <c r="H4589"/>
    </row>
    <row r="4590" spans="1:8" x14ac:dyDescent="0.3">
      <c r="A4590" s="2" t="s">
        <v>11</v>
      </c>
      <c r="B4590" s="36"/>
      <c r="C4590" s="37"/>
      <c r="D4590" s="31" t="s">
        <v>12</v>
      </c>
      <c r="G4590"/>
      <c r="H4590"/>
    </row>
    <row r="4591" spans="1:8" x14ac:dyDescent="0.3">
      <c r="A4591" s="2" t="s">
        <v>11</v>
      </c>
      <c r="B4591" s="36"/>
      <c r="C4591" s="37"/>
      <c r="D4591" s="31" t="s">
        <v>39</v>
      </c>
      <c r="G4591"/>
      <c r="H4591"/>
    </row>
    <row r="4592" spans="1:8" x14ac:dyDescent="0.3">
      <c r="A4592" s="2" t="s">
        <v>11</v>
      </c>
      <c r="B4592" s="36"/>
      <c r="C4592" s="37"/>
      <c r="D4592" s="31" t="s">
        <v>12</v>
      </c>
      <c r="G4592"/>
      <c r="H4592"/>
    </row>
    <row r="4593" spans="1:8" x14ac:dyDescent="0.3">
      <c r="A4593" s="2" t="s">
        <v>11</v>
      </c>
      <c r="B4593" s="36"/>
      <c r="C4593" s="37"/>
      <c r="D4593" s="31" t="s">
        <v>12</v>
      </c>
      <c r="G4593"/>
      <c r="H4593"/>
    </row>
    <row r="4594" spans="1:8" x14ac:dyDescent="0.3">
      <c r="A4594" s="2" t="s">
        <v>11</v>
      </c>
      <c r="B4594" s="36"/>
      <c r="C4594" s="37"/>
      <c r="D4594" s="31" t="s">
        <v>12</v>
      </c>
      <c r="G4594"/>
      <c r="H4594"/>
    </row>
    <row r="4595" spans="1:8" x14ac:dyDescent="0.3">
      <c r="A4595" s="2" t="s">
        <v>11</v>
      </c>
      <c r="B4595" s="36"/>
      <c r="C4595" s="37"/>
      <c r="D4595" s="31" t="s">
        <v>12</v>
      </c>
      <c r="G4595"/>
      <c r="H4595"/>
    </row>
    <row r="4596" spans="1:8" x14ac:dyDescent="0.3">
      <c r="A4596" s="2" t="s">
        <v>11</v>
      </c>
      <c r="B4596" s="36"/>
      <c r="C4596" s="37"/>
      <c r="D4596" s="31" t="s">
        <v>12</v>
      </c>
      <c r="G4596"/>
      <c r="H4596"/>
    </row>
    <row r="4597" spans="1:8" x14ac:dyDescent="0.3">
      <c r="A4597" s="2" t="s">
        <v>11</v>
      </c>
      <c r="B4597" s="36"/>
      <c r="C4597" s="37"/>
      <c r="D4597" s="31" t="s">
        <v>12</v>
      </c>
      <c r="G4597"/>
      <c r="H4597"/>
    </row>
    <row r="4598" spans="1:8" x14ac:dyDescent="0.3">
      <c r="A4598" s="2" t="s">
        <v>11</v>
      </c>
      <c r="B4598" s="36"/>
      <c r="C4598" s="37"/>
      <c r="D4598" s="31" t="s">
        <v>12</v>
      </c>
      <c r="G4598"/>
      <c r="H4598"/>
    </row>
    <row r="4599" spans="1:8" x14ac:dyDescent="0.3">
      <c r="A4599" s="2" t="s">
        <v>11</v>
      </c>
      <c r="B4599" s="36"/>
      <c r="C4599" s="37"/>
      <c r="D4599" s="31" t="s">
        <v>12</v>
      </c>
      <c r="G4599"/>
      <c r="H4599"/>
    </row>
    <row r="4600" spans="1:8" x14ac:dyDescent="0.3">
      <c r="A4600" s="2" t="s">
        <v>11</v>
      </c>
      <c r="B4600" s="36"/>
      <c r="C4600" s="37"/>
      <c r="D4600" s="31" t="s">
        <v>12</v>
      </c>
      <c r="G4600"/>
      <c r="H4600"/>
    </row>
    <row r="4601" spans="1:8" x14ac:dyDescent="0.3">
      <c r="A4601" s="2" t="s">
        <v>7882</v>
      </c>
      <c r="B4601" s="36"/>
      <c r="C4601" s="37"/>
      <c r="D4601" s="31" t="s">
        <v>151</v>
      </c>
      <c r="E4601" s="32" t="s">
        <v>192</v>
      </c>
      <c r="G4601"/>
      <c r="H4601"/>
    </row>
    <row r="4602" spans="1:8" x14ac:dyDescent="0.3">
      <c r="A4602" s="2" t="s">
        <v>11</v>
      </c>
      <c r="B4602" s="36"/>
      <c r="C4602" s="37"/>
      <c r="D4602" s="31" t="s">
        <v>12</v>
      </c>
      <c r="G4602"/>
      <c r="H4602"/>
    </row>
    <row r="4603" spans="1:8" x14ac:dyDescent="0.3">
      <c r="A4603" s="2" t="s">
        <v>11</v>
      </c>
      <c r="B4603" s="36"/>
      <c r="C4603" s="37"/>
      <c r="D4603" s="31" t="s">
        <v>12</v>
      </c>
      <c r="G4603"/>
      <c r="H4603"/>
    </row>
    <row r="4604" spans="1:8" x14ac:dyDescent="0.3">
      <c r="A4604" s="2" t="s">
        <v>11</v>
      </c>
      <c r="B4604" s="36"/>
      <c r="C4604" s="37"/>
      <c r="D4604" s="31" t="s">
        <v>12</v>
      </c>
      <c r="G4604"/>
      <c r="H4604"/>
    </row>
    <row r="4605" spans="1:8" x14ac:dyDescent="0.3">
      <c r="A4605" s="2" t="s">
        <v>11</v>
      </c>
      <c r="B4605" s="36"/>
      <c r="C4605" s="37"/>
      <c r="D4605" s="31" t="s">
        <v>12</v>
      </c>
      <c r="G4605"/>
      <c r="H4605"/>
    </row>
    <row r="4606" spans="1:8" x14ac:dyDescent="0.3">
      <c r="A4606" s="2" t="s">
        <v>11</v>
      </c>
      <c r="B4606" s="36"/>
      <c r="C4606" s="37"/>
      <c r="D4606" s="31" t="s">
        <v>12</v>
      </c>
      <c r="G4606"/>
      <c r="H4606"/>
    </row>
    <row r="4607" spans="1:8" x14ac:dyDescent="0.3">
      <c r="A4607" s="2" t="s">
        <v>11</v>
      </c>
      <c r="B4607" s="36"/>
      <c r="C4607" s="37"/>
      <c r="D4607" s="31" t="s">
        <v>12</v>
      </c>
      <c r="G4607"/>
      <c r="H4607"/>
    </row>
    <row r="4608" spans="1:8" x14ac:dyDescent="0.3">
      <c r="A4608" s="2" t="s">
        <v>11</v>
      </c>
      <c r="B4608" s="36"/>
      <c r="C4608" s="37"/>
      <c r="D4608" s="31" t="s">
        <v>12</v>
      </c>
      <c r="G4608"/>
      <c r="H4608"/>
    </row>
    <row r="4609" spans="1:8" x14ac:dyDescent="0.3">
      <c r="A4609" s="2" t="s">
        <v>11</v>
      </c>
      <c r="B4609" s="36"/>
      <c r="C4609" s="37"/>
      <c r="D4609" s="31" t="s">
        <v>12</v>
      </c>
      <c r="G4609"/>
      <c r="H4609"/>
    </row>
    <row r="4610" spans="1:8" x14ac:dyDescent="0.3">
      <c r="A4610" s="2" t="s">
        <v>11</v>
      </c>
      <c r="B4610" s="36"/>
      <c r="C4610" s="37"/>
      <c r="D4610" s="31" t="s">
        <v>12</v>
      </c>
      <c r="G4610"/>
      <c r="H4610"/>
    </row>
    <row r="4611" spans="1:8" x14ac:dyDescent="0.3">
      <c r="A4611" s="2" t="s">
        <v>11</v>
      </c>
      <c r="B4611" s="36"/>
      <c r="C4611" s="37"/>
      <c r="D4611" s="31" t="s">
        <v>12</v>
      </c>
      <c r="G4611"/>
      <c r="H4611"/>
    </row>
    <row r="4612" spans="1:8" x14ac:dyDescent="0.3">
      <c r="A4612" s="2" t="s">
        <v>11</v>
      </c>
      <c r="B4612" s="36"/>
      <c r="C4612" s="37"/>
      <c r="D4612" s="31" t="s">
        <v>12</v>
      </c>
      <c r="G4612"/>
      <c r="H4612"/>
    </row>
    <row r="4613" spans="1:8" x14ac:dyDescent="0.3">
      <c r="A4613" s="2" t="s">
        <v>11</v>
      </c>
      <c r="B4613" s="36"/>
      <c r="C4613" s="37"/>
      <c r="D4613" s="31" t="s">
        <v>12</v>
      </c>
      <c r="G4613"/>
      <c r="H4613"/>
    </row>
    <row r="4614" spans="1:8" x14ac:dyDescent="0.3">
      <c r="A4614" s="2" t="s">
        <v>11</v>
      </c>
      <c r="B4614" s="36"/>
      <c r="C4614" s="37"/>
      <c r="D4614" s="31" t="s">
        <v>12</v>
      </c>
      <c r="G4614"/>
      <c r="H4614"/>
    </row>
    <row r="4615" spans="1:8" x14ac:dyDescent="0.3">
      <c r="A4615" s="2" t="s">
        <v>11</v>
      </c>
      <c r="B4615" s="36"/>
      <c r="C4615" s="37"/>
      <c r="D4615" s="31" t="s">
        <v>12</v>
      </c>
      <c r="G4615"/>
      <c r="H4615"/>
    </row>
    <row r="4616" spans="1:8" x14ac:dyDescent="0.3">
      <c r="A4616" s="2" t="s">
        <v>11</v>
      </c>
      <c r="B4616" s="36"/>
      <c r="C4616" s="37"/>
      <c r="D4616" s="31" t="s">
        <v>12</v>
      </c>
      <c r="G4616"/>
      <c r="H4616"/>
    </row>
    <row r="4617" spans="1:8" x14ac:dyDescent="0.3">
      <c r="A4617" s="2" t="s">
        <v>11</v>
      </c>
      <c r="B4617" s="36"/>
      <c r="C4617" s="37"/>
      <c r="D4617" s="31" t="s">
        <v>12</v>
      </c>
      <c r="G4617"/>
      <c r="H4617"/>
    </row>
    <row r="4618" spans="1:8" x14ac:dyDescent="0.3">
      <c r="A4618" s="2" t="s">
        <v>11</v>
      </c>
      <c r="B4618" s="36"/>
      <c r="C4618" s="37"/>
      <c r="D4618" s="31" t="s">
        <v>12</v>
      </c>
      <c r="G4618"/>
      <c r="H4618"/>
    </row>
    <row r="4619" spans="1:8" x14ac:dyDescent="0.3">
      <c r="A4619" s="2" t="s">
        <v>11</v>
      </c>
      <c r="B4619" s="36"/>
      <c r="C4619" s="37"/>
      <c r="D4619" s="31" t="s">
        <v>12</v>
      </c>
      <c r="G4619"/>
      <c r="H4619"/>
    </row>
    <row r="4620" spans="1:8" x14ac:dyDescent="0.3">
      <c r="A4620" s="2" t="s">
        <v>11</v>
      </c>
      <c r="B4620" s="36"/>
      <c r="C4620" s="37"/>
      <c r="D4620" s="31" t="s">
        <v>12</v>
      </c>
      <c r="G4620"/>
      <c r="H4620"/>
    </row>
    <row r="4621" spans="1:8" x14ac:dyDescent="0.3">
      <c r="A4621" s="2" t="s">
        <v>11</v>
      </c>
      <c r="B4621" s="36"/>
      <c r="C4621" s="37"/>
      <c r="D4621" s="31" t="s">
        <v>12</v>
      </c>
      <c r="G4621"/>
      <c r="H4621"/>
    </row>
    <row r="4622" spans="1:8" x14ac:dyDescent="0.3">
      <c r="A4622" s="2" t="s">
        <v>11</v>
      </c>
      <c r="B4622" s="36"/>
      <c r="C4622" s="37"/>
      <c r="D4622" s="31" t="s">
        <v>12</v>
      </c>
      <c r="G4622"/>
      <c r="H4622"/>
    </row>
    <row r="4623" spans="1:8" x14ac:dyDescent="0.3">
      <c r="A4623" s="2" t="s">
        <v>11</v>
      </c>
      <c r="B4623" s="36"/>
      <c r="C4623" s="37"/>
      <c r="D4623" s="31" t="s">
        <v>12</v>
      </c>
      <c r="G4623"/>
      <c r="H4623"/>
    </row>
    <row r="4624" spans="1:8" x14ac:dyDescent="0.3">
      <c r="A4624" s="2" t="s">
        <v>11</v>
      </c>
      <c r="B4624" s="36"/>
      <c r="C4624" s="37"/>
      <c r="D4624" s="31" t="s">
        <v>12</v>
      </c>
      <c r="G4624"/>
      <c r="H4624"/>
    </row>
    <row r="4625" spans="1:8" x14ac:dyDescent="0.3">
      <c r="A4625" s="2" t="s">
        <v>11</v>
      </c>
      <c r="B4625" s="36"/>
      <c r="C4625" s="37"/>
      <c r="D4625" s="31" t="s">
        <v>12</v>
      </c>
      <c r="G4625"/>
      <c r="H4625"/>
    </row>
    <row r="4626" spans="1:8" x14ac:dyDescent="0.3">
      <c r="A4626" s="2" t="s">
        <v>11</v>
      </c>
      <c r="B4626" s="36"/>
      <c r="C4626" s="37"/>
      <c r="D4626" s="31" t="s">
        <v>12</v>
      </c>
      <c r="G4626"/>
      <c r="H4626"/>
    </row>
    <row r="4627" spans="1:8" x14ac:dyDescent="0.3">
      <c r="A4627" s="2" t="s">
        <v>11</v>
      </c>
      <c r="B4627" s="36"/>
      <c r="C4627" s="37"/>
      <c r="D4627" s="31" t="s">
        <v>12</v>
      </c>
      <c r="G4627"/>
      <c r="H4627"/>
    </row>
    <row r="4628" spans="1:8" x14ac:dyDescent="0.3">
      <c r="A4628" s="2" t="s">
        <v>11</v>
      </c>
      <c r="B4628" s="36"/>
      <c r="C4628" s="37"/>
      <c r="D4628" s="31" t="s">
        <v>12</v>
      </c>
      <c r="G4628"/>
      <c r="H4628"/>
    </row>
    <row r="4629" spans="1:8" x14ac:dyDescent="0.3">
      <c r="A4629" s="2" t="s">
        <v>11</v>
      </c>
      <c r="B4629" s="36"/>
      <c r="C4629" s="37"/>
      <c r="D4629" s="31" t="s">
        <v>12</v>
      </c>
      <c r="G4629"/>
      <c r="H4629"/>
    </row>
    <row r="4630" spans="1:8" x14ac:dyDescent="0.3">
      <c r="A4630" s="2" t="s">
        <v>11</v>
      </c>
      <c r="B4630" s="36"/>
      <c r="C4630" s="37"/>
      <c r="D4630" s="31" t="s">
        <v>12</v>
      </c>
      <c r="G4630"/>
      <c r="H4630"/>
    </row>
    <row r="4631" spans="1:8" x14ac:dyDescent="0.3">
      <c r="A4631" s="2" t="s">
        <v>11</v>
      </c>
      <c r="B4631" s="36"/>
      <c r="C4631" s="37"/>
      <c r="D4631" s="31" t="s">
        <v>12</v>
      </c>
      <c r="G4631"/>
      <c r="H4631"/>
    </row>
    <row r="4632" spans="1:8" x14ac:dyDescent="0.3">
      <c r="A4632" s="2" t="s">
        <v>11</v>
      </c>
      <c r="B4632" s="36"/>
      <c r="C4632" s="37"/>
      <c r="D4632" s="31" t="s">
        <v>12</v>
      </c>
      <c r="G4632"/>
      <c r="H4632"/>
    </row>
    <row r="4633" spans="1:8" x14ac:dyDescent="0.3">
      <c r="A4633" s="2" t="s">
        <v>11</v>
      </c>
      <c r="B4633" s="36"/>
      <c r="C4633" s="37"/>
      <c r="D4633" s="31" t="s">
        <v>12</v>
      </c>
      <c r="G4633"/>
      <c r="H4633"/>
    </row>
    <row r="4634" spans="1:8" x14ac:dyDescent="0.3">
      <c r="A4634" s="2" t="s">
        <v>11</v>
      </c>
      <c r="B4634" s="36"/>
      <c r="C4634" s="37"/>
      <c r="D4634" s="31" t="s">
        <v>12</v>
      </c>
      <c r="G4634"/>
      <c r="H4634"/>
    </row>
    <row r="4635" spans="1:8" x14ac:dyDescent="0.3">
      <c r="A4635" s="2" t="s">
        <v>11</v>
      </c>
      <c r="B4635" s="36"/>
      <c r="C4635" s="37"/>
      <c r="D4635" s="31" t="s">
        <v>12</v>
      </c>
      <c r="G4635"/>
      <c r="H4635"/>
    </row>
    <row r="4636" spans="1:8" x14ac:dyDescent="0.3">
      <c r="A4636" s="2" t="s">
        <v>11</v>
      </c>
      <c r="B4636" s="36"/>
      <c r="C4636" s="37"/>
      <c r="D4636" s="31" t="s">
        <v>12</v>
      </c>
      <c r="G4636"/>
      <c r="H4636"/>
    </row>
    <row r="4637" spans="1:8" x14ac:dyDescent="0.3">
      <c r="A4637" s="2" t="s">
        <v>11</v>
      </c>
      <c r="B4637" s="36"/>
      <c r="C4637" s="37"/>
      <c r="D4637" s="31" t="s">
        <v>12</v>
      </c>
      <c r="G4637"/>
      <c r="H4637"/>
    </row>
    <row r="4638" spans="1:8" x14ac:dyDescent="0.3">
      <c r="A4638" s="2" t="s">
        <v>11</v>
      </c>
      <c r="B4638" s="36"/>
      <c r="C4638" s="37"/>
      <c r="D4638" s="31" t="s">
        <v>12</v>
      </c>
      <c r="G4638"/>
      <c r="H4638"/>
    </row>
    <row r="4639" spans="1:8" x14ac:dyDescent="0.3">
      <c r="A4639" s="2" t="s">
        <v>11</v>
      </c>
      <c r="B4639" s="36"/>
      <c r="C4639" s="37"/>
      <c r="D4639" s="31" t="s">
        <v>12</v>
      </c>
      <c r="G4639"/>
      <c r="H4639"/>
    </row>
    <row r="4640" spans="1:8" x14ac:dyDescent="0.3">
      <c r="A4640" s="2" t="s">
        <v>11</v>
      </c>
      <c r="B4640" s="36"/>
      <c r="C4640" s="37"/>
      <c r="D4640" s="31" t="s">
        <v>12</v>
      </c>
      <c r="G4640"/>
      <c r="H4640"/>
    </row>
    <row r="4641" spans="1:8" x14ac:dyDescent="0.3">
      <c r="A4641" s="2" t="s">
        <v>11</v>
      </c>
      <c r="B4641" s="36"/>
      <c r="C4641" s="37"/>
      <c r="D4641" s="31" t="s">
        <v>12</v>
      </c>
      <c r="G4641"/>
      <c r="H4641"/>
    </row>
    <row r="4642" spans="1:8" x14ac:dyDescent="0.3">
      <c r="A4642" s="2" t="s">
        <v>11</v>
      </c>
      <c r="B4642" s="36"/>
      <c r="C4642" s="37"/>
      <c r="D4642" s="31" t="s">
        <v>12</v>
      </c>
      <c r="G4642"/>
      <c r="H4642"/>
    </row>
    <row r="4643" spans="1:8" x14ac:dyDescent="0.3">
      <c r="A4643" s="2" t="s">
        <v>11</v>
      </c>
      <c r="B4643" s="36"/>
      <c r="C4643" s="37"/>
      <c r="D4643" s="31" t="s">
        <v>12</v>
      </c>
      <c r="G4643"/>
      <c r="H4643"/>
    </row>
    <row r="4644" spans="1:8" x14ac:dyDescent="0.3">
      <c r="A4644" s="2" t="s">
        <v>11</v>
      </c>
      <c r="B4644" s="36"/>
      <c r="C4644" s="37"/>
      <c r="D4644" s="31" t="s">
        <v>12</v>
      </c>
      <c r="G4644"/>
      <c r="H4644"/>
    </row>
    <row r="4645" spans="1:8" x14ac:dyDescent="0.3">
      <c r="A4645" s="2" t="s">
        <v>11</v>
      </c>
      <c r="B4645" s="36"/>
      <c r="C4645" s="37"/>
      <c r="D4645" s="31" t="s">
        <v>12</v>
      </c>
      <c r="G4645"/>
      <c r="H4645"/>
    </row>
    <row r="4646" spans="1:8" x14ac:dyDescent="0.3">
      <c r="A4646" s="2" t="s">
        <v>11</v>
      </c>
      <c r="B4646" s="36"/>
      <c r="C4646" s="37"/>
      <c r="D4646" s="31" t="s">
        <v>12</v>
      </c>
      <c r="G4646"/>
      <c r="H4646"/>
    </row>
    <row r="4647" spans="1:8" x14ac:dyDescent="0.3">
      <c r="A4647" s="2" t="s">
        <v>11</v>
      </c>
      <c r="B4647" s="36"/>
      <c r="C4647" s="37"/>
      <c r="D4647" s="31" t="s">
        <v>12</v>
      </c>
      <c r="G4647"/>
      <c r="H4647"/>
    </row>
    <row r="4648" spans="1:8" x14ac:dyDescent="0.3">
      <c r="A4648" s="2" t="s">
        <v>11</v>
      </c>
      <c r="B4648" s="36"/>
      <c r="C4648" s="37"/>
      <c r="D4648" s="31" t="s">
        <v>12</v>
      </c>
      <c r="G4648"/>
      <c r="H4648"/>
    </row>
    <row r="4649" spans="1:8" x14ac:dyDescent="0.3">
      <c r="A4649" s="2" t="s">
        <v>11</v>
      </c>
      <c r="B4649" s="36"/>
      <c r="C4649" s="37"/>
      <c r="D4649" s="31" t="s">
        <v>12</v>
      </c>
      <c r="G4649"/>
      <c r="H4649"/>
    </row>
    <row r="4650" spans="1:8" x14ac:dyDescent="0.3">
      <c r="A4650" s="2" t="s">
        <v>11</v>
      </c>
      <c r="B4650" s="36"/>
      <c r="C4650" s="37"/>
      <c r="D4650" s="31" t="s">
        <v>12</v>
      </c>
      <c r="G4650"/>
      <c r="H4650"/>
    </row>
    <row r="4651" spans="1:8" x14ac:dyDescent="0.3">
      <c r="A4651" s="2" t="s">
        <v>11</v>
      </c>
      <c r="B4651" s="36"/>
      <c r="C4651" s="37"/>
      <c r="D4651" s="31" t="s">
        <v>12</v>
      </c>
      <c r="G4651"/>
      <c r="H4651"/>
    </row>
    <row r="4652" spans="1:8" x14ac:dyDescent="0.3">
      <c r="A4652" s="2" t="s">
        <v>11</v>
      </c>
      <c r="B4652" s="36"/>
      <c r="C4652" s="37"/>
      <c r="D4652" s="31" t="s">
        <v>12</v>
      </c>
      <c r="G4652"/>
      <c r="H4652"/>
    </row>
    <row r="4653" spans="1:8" x14ac:dyDescent="0.3">
      <c r="A4653" s="2" t="s">
        <v>11</v>
      </c>
      <c r="B4653" s="36"/>
      <c r="C4653" s="37"/>
      <c r="D4653" s="31" t="s">
        <v>12</v>
      </c>
      <c r="G4653"/>
      <c r="H4653"/>
    </row>
    <row r="4654" spans="1:8" x14ac:dyDescent="0.3">
      <c r="A4654" s="2" t="s">
        <v>11</v>
      </c>
      <c r="B4654" s="36"/>
      <c r="C4654" s="37"/>
      <c r="D4654" s="31" t="s">
        <v>12</v>
      </c>
      <c r="G4654"/>
      <c r="H4654"/>
    </row>
    <row r="4655" spans="1:8" x14ac:dyDescent="0.3">
      <c r="A4655" s="2" t="s">
        <v>11</v>
      </c>
      <c r="B4655" s="36"/>
      <c r="C4655" s="37"/>
      <c r="D4655" s="31" t="s">
        <v>12</v>
      </c>
      <c r="G4655"/>
      <c r="H4655"/>
    </row>
    <row r="4656" spans="1:8" x14ac:dyDescent="0.3">
      <c r="A4656" s="2" t="s">
        <v>11</v>
      </c>
      <c r="B4656" s="36"/>
      <c r="C4656" s="37"/>
      <c r="D4656" s="31" t="s">
        <v>12</v>
      </c>
      <c r="G4656"/>
      <c r="H4656"/>
    </row>
    <row r="4657" spans="1:8" x14ac:dyDescent="0.3">
      <c r="A4657" s="2" t="s">
        <v>11</v>
      </c>
      <c r="B4657" s="36"/>
      <c r="C4657" s="37"/>
      <c r="D4657" s="31" t="s">
        <v>12</v>
      </c>
      <c r="G4657"/>
      <c r="H4657"/>
    </row>
    <row r="4658" spans="1:8" x14ac:dyDescent="0.3">
      <c r="A4658" s="2" t="s">
        <v>11</v>
      </c>
      <c r="B4658" s="36"/>
      <c r="C4658" s="37"/>
      <c r="D4658" s="31" t="s">
        <v>12</v>
      </c>
      <c r="G4658"/>
      <c r="H4658"/>
    </row>
    <row r="4659" spans="1:8" x14ac:dyDescent="0.3">
      <c r="A4659" s="2" t="s">
        <v>11</v>
      </c>
      <c r="B4659" s="36"/>
      <c r="C4659" s="37"/>
      <c r="D4659" s="31" t="s">
        <v>12</v>
      </c>
      <c r="G4659"/>
      <c r="H4659"/>
    </row>
    <row r="4660" spans="1:8" x14ac:dyDescent="0.3">
      <c r="A4660" s="2" t="s">
        <v>11</v>
      </c>
      <c r="B4660" s="36"/>
      <c r="C4660" s="37"/>
      <c r="D4660" s="31" t="s">
        <v>12</v>
      </c>
      <c r="G4660"/>
      <c r="H4660"/>
    </row>
    <row r="4661" spans="1:8" x14ac:dyDescent="0.3">
      <c r="A4661" s="2" t="s">
        <v>11</v>
      </c>
      <c r="B4661" s="36"/>
      <c r="C4661" s="37"/>
      <c r="D4661" s="31" t="s">
        <v>12</v>
      </c>
      <c r="G4661"/>
      <c r="H4661"/>
    </row>
    <row r="4662" spans="1:8" x14ac:dyDescent="0.3">
      <c r="A4662" s="2" t="s">
        <v>11</v>
      </c>
      <c r="B4662" s="36"/>
      <c r="C4662" s="37"/>
      <c r="D4662" s="31" t="s">
        <v>12</v>
      </c>
      <c r="G4662"/>
      <c r="H4662"/>
    </row>
    <row r="4663" spans="1:8" x14ac:dyDescent="0.3">
      <c r="A4663" s="2" t="s">
        <v>11</v>
      </c>
      <c r="B4663" s="36"/>
      <c r="C4663" s="37"/>
      <c r="D4663" s="31" t="s">
        <v>12</v>
      </c>
      <c r="G4663"/>
      <c r="H4663"/>
    </row>
    <row r="4664" spans="1:8" x14ac:dyDescent="0.3">
      <c r="A4664" s="2" t="s">
        <v>11</v>
      </c>
      <c r="B4664" s="36"/>
      <c r="C4664" s="37"/>
      <c r="D4664" s="31" t="s">
        <v>12</v>
      </c>
      <c r="G4664"/>
      <c r="H4664"/>
    </row>
    <row r="4665" spans="1:8" x14ac:dyDescent="0.3">
      <c r="A4665" s="2" t="s">
        <v>11</v>
      </c>
      <c r="B4665" s="36"/>
      <c r="C4665" s="37"/>
      <c r="D4665" s="31" t="s">
        <v>12</v>
      </c>
      <c r="G4665"/>
      <c r="H4665"/>
    </row>
    <row r="4666" spans="1:8" x14ac:dyDescent="0.3">
      <c r="A4666" s="2" t="s">
        <v>7882</v>
      </c>
      <c r="B4666" s="36"/>
      <c r="C4666" s="37"/>
      <c r="D4666" s="31" t="s">
        <v>39</v>
      </c>
      <c r="G4666"/>
      <c r="H4666"/>
    </row>
    <row r="4667" spans="1:8" x14ac:dyDescent="0.3">
      <c r="A4667" s="2" t="s">
        <v>11</v>
      </c>
      <c r="B4667" s="36"/>
      <c r="C4667" s="37"/>
      <c r="D4667" s="31" t="s">
        <v>12</v>
      </c>
      <c r="G4667"/>
      <c r="H4667"/>
    </row>
    <row r="4668" spans="1:8" x14ac:dyDescent="0.3">
      <c r="A4668" s="2" t="s">
        <v>11</v>
      </c>
      <c r="B4668" s="36"/>
      <c r="C4668" s="37"/>
      <c r="D4668" s="31" t="s">
        <v>12</v>
      </c>
      <c r="G4668"/>
      <c r="H4668"/>
    </row>
    <row r="4669" spans="1:8" x14ac:dyDescent="0.3">
      <c r="A4669" s="2" t="s">
        <v>11</v>
      </c>
      <c r="B4669" s="36"/>
      <c r="C4669" s="37"/>
      <c r="D4669" s="31" t="s">
        <v>12</v>
      </c>
      <c r="G4669"/>
      <c r="H4669"/>
    </row>
    <row r="4670" spans="1:8" x14ac:dyDescent="0.3">
      <c r="A4670" s="2" t="s">
        <v>11</v>
      </c>
      <c r="B4670" s="36"/>
      <c r="C4670" s="37"/>
      <c r="D4670" s="31" t="s">
        <v>12</v>
      </c>
      <c r="G4670"/>
      <c r="H4670"/>
    </row>
    <row r="4671" spans="1:8" x14ac:dyDescent="0.3">
      <c r="A4671" s="2" t="s">
        <v>11</v>
      </c>
      <c r="B4671" s="36"/>
      <c r="C4671" s="37"/>
      <c r="D4671" s="31" t="s">
        <v>12</v>
      </c>
      <c r="G4671"/>
      <c r="H4671"/>
    </row>
    <row r="4672" spans="1:8" x14ac:dyDescent="0.3">
      <c r="A4672" s="2" t="s">
        <v>11</v>
      </c>
      <c r="B4672" s="36"/>
      <c r="C4672" s="37"/>
      <c r="D4672" s="31" t="s">
        <v>12</v>
      </c>
      <c r="G4672"/>
      <c r="H4672"/>
    </row>
    <row r="4673" spans="1:8" x14ac:dyDescent="0.3">
      <c r="A4673" s="2" t="s">
        <v>11</v>
      </c>
      <c r="B4673" s="36"/>
      <c r="C4673" s="37"/>
      <c r="D4673" s="31" t="s">
        <v>12</v>
      </c>
      <c r="G4673"/>
      <c r="H4673"/>
    </row>
    <row r="4674" spans="1:8" x14ac:dyDescent="0.3">
      <c r="A4674" s="2" t="s">
        <v>11</v>
      </c>
      <c r="B4674" s="36"/>
      <c r="C4674" s="37"/>
      <c r="D4674" s="31" t="s">
        <v>12</v>
      </c>
      <c r="G4674"/>
      <c r="H4674"/>
    </row>
    <row r="4675" spans="1:8" x14ac:dyDescent="0.3">
      <c r="A4675" s="2" t="s">
        <v>11</v>
      </c>
      <c r="B4675" s="36"/>
      <c r="C4675" s="37"/>
      <c r="D4675" s="31" t="s">
        <v>12</v>
      </c>
      <c r="G4675"/>
      <c r="H4675"/>
    </row>
    <row r="4676" spans="1:8" x14ac:dyDescent="0.3">
      <c r="A4676" s="2" t="s">
        <v>11</v>
      </c>
      <c r="B4676" s="36"/>
      <c r="C4676" s="37"/>
      <c r="D4676" s="31" t="s">
        <v>12</v>
      </c>
      <c r="G4676"/>
      <c r="H4676"/>
    </row>
    <row r="4677" spans="1:8" x14ac:dyDescent="0.3">
      <c r="A4677" s="2" t="s">
        <v>11</v>
      </c>
      <c r="B4677" s="36"/>
      <c r="C4677" s="37"/>
      <c r="D4677" s="31" t="s">
        <v>12</v>
      </c>
      <c r="G4677"/>
      <c r="H4677"/>
    </row>
    <row r="4678" spans="1:8" x14ac:dyDescent="0.3">
      <c r="A4678" s="2" t="s">
        <v>11</v>
      </c>
      <c r="B4678" s="36"/>
      <c r="C4678" s="37"/>
      <c r="D4678" s="31" t="s">
        <v>12</v>
      </c>
      <c r="G4678"/>
      <c r="H4678"/>
    </row>
    <row r="4679" spans="1:8" x14ac:dyDescent="0.3">
      <c r="A4679" s="2" t="s">
        <v>11</v>
      </c>
      <c r="B4679" s="36"/>
      <c r="C4679" s="37"/>
      <c r="D4679" s="31" t="s">
        <v>39</v>
      </c>
      <c r="G4679"/>
      <c r="H4679"/>
    </row>
    <row r="4680" spans="1:8" x14ac:dyDescent="0.3">
      <c r="A4680" s="2" t="s">
        <v>11</v>
      </c>
      <c r="B4680" s="36"/>
      <c r="C4680" s="37"/>
      <c r="D4680" s="31" t="s">
        <v>12</v>
      </c>
      <c r="G4680"/>
      <c r="H4680"/>
    </row>
    <row r="4681" spans="1:8" x14ac:dyDescent="0.3">
      <c r="A4681" s="2" t="s">
        <v>11</v>
      </c>
      <c r="B4681" s="36"/>
      <c r="C4681" s="37"/>
      <c r="D4681" s="31" t="s">
        <v>12</v>
      </c>
      <c r="G4681"/>
      <c r="H4681"/>
    </row>
    <row r="4682" spans="1:8" x14ac:dyDescent="0.3">
      <c r="A4682" s="2" t="s">
        <v>11</v>
      </c>
      <c r="B4682" s="36"/>
      <c r="C4682" s="37"/>
      <c r="D4682" s="31" t="s">
        <v>12</v>
      </c>
      <c r="G4682"/>
      <c r="H4682"/>
    </row>
    <row r="4683" spans="1:8" x14ac:dyDescent="0.3">
      <c r="A4683" s="2" t="s">
        <v>11</v>
      </c>
      <c r="B4683" s="36"/>
      <c r="C4683" s="37"/>
      <c r="D4683" s="31" t="s">
        <v>12</v>
      </c>
      <c r="G4683"/>
      <c r="H4683"/>
    </row>
    <row r="4684" spans="1:8" x14ac:dyDescent="0.3">
      <c r="A4684" s="2" t="s">
        <v>7882</v>
      </c>
      <c r="B4684" s="36"/>
      <c r="C4684" s="37"/>
      <c r="D4684" s="31" t="s">
        <v>151</v>
      </c>
      <c r="E4684" s="32" t="s">
        <v>192</v>
      </c>
      <c r="G4684"/>
      <c r="H4684"/>
    </row>
    <row r="4685" spans="1:8" x14ac:dyDescent="0.3">
      <c r="A4685" s="2" t="s">
        <v>11</v>
      </c>
      <c r="B4685" s="36"/>
      <c r="C4685" s="37"/>
      <c r="D4685" s="31" t="s">
        <v>12</v>
      </c>
      <c r="G4685"/>
      <c r="H4685"/>
    </row>
    <row r="4686" spans="1:8" x14ac:dyDescent="0.3">
      <c r="A4686" s="2" t="s">
        <v>11</v>
      </c>
      <c r="B4686" s="36"/>
      <c r="C4686" s="37"/>
      <c r="D4686" s="31" t="s">
        <v>12</v>
      </c>
      <c r="G4686"/>
      <c r="H4686"/>
    </row>
    <row r="4687" spans="1:8" x14ac:dyDescent="0.3">
      <c r="A4687" s="2" t="s">
        <v>11</v>
      </c>
      <c r="B4687" s="36"/>
      <c r="C4687" s="37"/>
      <c r="D4687" s="31" t="s">
        <v>12</v>
      </c>
      <c r="G4687"/>
      <c r="H4687"/>
    </row>
    <row r="4688" spans="1:8" x14ac:dyDescent="0.3">
      <c r="A4688" s="2" t="s">
        <v>11</v>
      </c>
      <c r="B4688" s="36"/>
      <c r="C4688" s="37"/>
      <c r="D4688" s="31" t="s">
        <v>12</v>
      </c>
      <c r="G4688"/>
      <c r="H4688"/>
    </row>
    <row r="4689" spans="1:8" x14ac:dyDescent="0.3">
      <c r="A4689" s="2" t="s">
        <v>11</v>
      </c>
      <c r="B4689" s="36"/>
      <c r="C4689" s="37"/>
      <c r="D4689" s="31" t="s">
        <v>12</v>
      </c>
      <c r="G4689"/>
      <c r="H4689"/>
    </row>
    <row r="4690" spans="1:8" x14ac:dyDescent="0.3">
      <c r="A4690" s="2" t="s">
        <v>11</v>
      </c>
      <c r="B4690" s="36"/>
      <c r="C4690" s="37"/>
      <c r="D4690" s="31" t="s">
        <v>12</v>
      </c>
      <c r="G4690"/>
      <c r="H4690"/>
    </row>
    <row r="4691" spans="1:8" x14ac:dyDescent="0.3">
      <c r="A4691" s="2" t="s">
        <v>11</v>
      </c>
      <c r="B4691" s="36"/>
      <c r="C4691" s="37"/>
      <c r="D4691" s="31" t="s">
        <v>12</v>
      </c>
      <c r="G4691"/>
      <c r="H4691"/>
    </row>
    <row r="4692" spans="1:8" x14ac:dyDescent="0.3">
      <c r="A4692" s="2" t="s">
        <v>11</v>
      </c>
      <c r="B4692" s="36"/>
      <c r="C4692" s="37"/>
      <c r="D4692" s="31" t="s">
        <v>12</v>
      </c>
      <c r="G4692"/>
      <c r="H4692"/>
    </row>
    <row r="4693" spans="1:8" x14ac:dyDescent="0.3">
      <c r="A4693" s="2" t="s">
        <v>11</v>
      </c>
      <c r="B4693" s="36"/>
      <c r="C4693" s="37"/>
      <c r="D4693" s="31" t="s">
        <v>12</v>
      </c>
      <c r="G4693"/>
      <c r="H4693"/>
    </row>
    <row r="4694" spans="1:8" x14ac:dyDescent="0.3">
      <c r="A4694" s="2" t="s">
        <v>11</v>
      </c>
      <c r="B4694" s="36"/>
      <c r="C4694" s="37"/>
      <c r="D4694" s="31" t="s">
        <v>12</v>
      </c>
      <c r="G4694"/>
      <c r="H4694"/>
    </row>
    <row r="4695" spans="1:8" x14ac:dyDescent="0.3">
      <c r="A4695" s="2" t="s">
        <v>11</v>
      </c>
      <c r="B4695" s="36"/>
      <c r="C4695" s="37"/>
      <c r="D4695" s="31" t="s">
        <v>12</v>
      </c>
      <c r="G4695"/>
      <c r="H4695"/>
    </row>
    <row r="4696" spans="1:8" x14ac:dyDescent="0.3">
      <c r="A4696" s="2" t="s">
        <v>11</v>
      </c>
      <c r="B4696" s="36"/>
      <c r="C4696" s="37"/>
      <c r="D4696" s="31" t="s">
        <v>12</v>
      </c>
      <c r="G4696"/>
      <c r="H4696"/>
    </row>
    <row r="4697" spans="1:8" x14ac:dyDescent="0.3">
      <c r="A4697" s="2" t="s">
        <v>11</v>
      </c>
      <c r="B4697" s="36"/>
      <c r="C4697" s="37"/>
      <c r="D4697" s="31" t="s">
        <v>12</v>
      </c>
      <c r="G4697"/>
      <c r="H4697"/>
    </row>
    <row r="4698" spans="1:8" x14ac:dyDescent="0.3">
      <c r="A4698" s="2" t="s">
        <v>11</v>
      </c>
      <c r="B4698" s="36"/>
      <c r="C4698" s="37"/>
      <c r="D4698" s="31" t="s">
        <v>12</v>
      </c>
      <c r="G4698"/>
      <c r="H4698"/>
    </row>
    <row r="4699" spans="1:8" x14ac:dyDescent="0.3">
      <c r="A4699" s="2" t="s">
        <v>11</v>
      </c>
      <c r="B4699" s="36"/>
      <c r="C4699" s="37"/>
      <c r="D4699" s="31" t="s">
        <v>12</v>
      </c>
      <c r="G4699"/>
      <c r="H4699"/>
    </row>
    <row r="4700" spans="1:8" x14ac:dyDescent="0.3">
      <c r="A4700" s="2" t="s">
        <v>11</v>
      </c>
      <c r="B4700" s="36"/>
      <c r="C4700" s="37"/>
      <c r="D4700" s="31" t="s">
        <v>12</v>
      </c>
      <c r="G4700"/>
      <c r="H4700"/>
    </row>
    <row r="4701" spans="1:8" x14ac:dyDescent="0.3">
      <c r="A4701" s="2" t="s">
        <v>11</v>
      </c>
      <c r="B4701" s="36"/>
      <c r="C4701" s="37"/>
      <c r="D4701" s="31" t="s">
        <v>12</v>
      </c>
      <c r="G4701"/>
      <c r="H4701"/>
    </row>
    <row r="4702" spans="1:8" x14ac:dyDescent="0.3">
      <c r="A4702" s="2" t="s">
        <v>11</v>
      </c>
      <c r="B4702" s="36"/>
      <c r="C4702" s="37"/>
      <c r="D4702" s="31" t="s">
        <v>12</v>
      </c>
      <c r="G4702"/>
      <c r="H4702"/>
    </row>
    <row r="4703" spans="1:8" x14ac:dyDescent="0.3">
      <c r="A4703" s="2" t="s">
        <v>11</v>
      </c>
      <c r="B4703" s="36"/>
      <c r="C4703" s="37"/>
      <c r="D4703" s="31" t="s">
        <v>12</v>
      </c>
      <c r="G4703"/>
      <c r="H4703"/>
    </row>
    <row r="4704" spans="1:8" x14ac:dyDescent="0.3">
      <c r="A4704" s="2" t="s">
        <v>11</v>
      </c>
      <c r="B4704" s="36"/>
      <c r="C4704" s="37"/>
      <c r="D4704" s="31" t="s">
        <v>12</v>
      </c>
      <c r="G4704"/>
      <c r="H4704"/>
    </row>
    <row r="4705" spans="1:8" x14ac:dyDescent="0.3">
      <c r="A4705" s="2" t="s">
        <v>11</v>
      </c>
      <c r="B4705" s="36"/>
      <c r="C4705" s="37"/>
      <c r="D4705" s="31" t="s">
        <v>12</v>
      </c>
      <c r="G4705"/>
      <c r="H4705"/>
    </row>
    <row r="4706" spans="1:8" x14ac:dyDescent="0.3">
      <c r="A4706" s="2" t="s">
        <v>11</v>
      </c>
      <c r="B4706" s="36"/>
      <c r="C4706" s="37"/>
      <c r="D4706" s="31" t="s">
        <v>12</v>
      </c>
      <c r="G4706"/>
      <c r="H4706"/>
    </row>
    <row r="4707" spans="1:8" x14ac:dyDescent="0.3">
      <c r="A4707" s="2" t="s">
        <v>11</v>
      </c>
      <c r="B4707" s="36"/>
      <c r="C4707" s="37"/>
      <c r="D4707" s="31" t="s">
        <v>12</v>
      </c>
      <c r="G4707"/>
      <c r="H4707"/>
    </row>
    <row r="4708" spans="1:8" x14ac:dyDescent="0.3">
      <c r="A4708" s="2" t="s">
        <v>11</v>
      </c>
      <c r="B4708" s="36"/>
      <c r="C4708" s="37"/>
      <c r="D4708" s="31" t="s">
        <v>12</v>
      </c>
      <c r="G4708"/>
      <c r="H4708"/>
    </row>
    <row r="4709" spans="1:8" x14ac:dyDescent="0.3">
      <c r="A4709" s="2" t="s">
        <v>11</v>
      </c>
      <c r="B4709" s="36"/>
      <c r="C4709" s="37"/>
      <c r="D4709" s="31" t="s">
        <v>12</v>
      </c>
      <c r="G4709"/>
      <c r="H4709"/>
    </row>
    <row r="4710" spans="1:8" x14ac:dyDescent="0.3">
      <c r="A4710" s="2" t="s">
        <v>11</v>
      </c>
      <c r="B4710" s="36"/>
      <c r="C4710" s="37"/>
      <c r="D4710" s="31" t="s">
        <v>12</v>
      </c>
      <c r="G4710"/>
      <c r="H4710"/>
    </row>
    <row r="4711" spans="1:8" x14ac:dyDescent="0.3">
      <c r="A4711" s="2" t="s">
        <v>11</v>
      </c>
      <c r="B4711" s="36"/>
      <c r="C4711" s="37"/>
      <c r="D4711" s="31" t="s">
        <v>12</v>
      </c>
      <c r="G4711"/>
      <c r="H4711"/>
    </row>
    <row r="4712" spans="1:8" x14ac:dyDescent="0.3">
      <c r="A4712" s="2" t="s">
        <v>11</v>
      </c>
      <c r="B4712" s="36"/>
      <c r="C4712" s="37"/>
      <c r="D4712" s="31" t="s">
        <v>12</v>
      </c>
      <c r="G4712"/>
      <c r="H4712"/>
    </row>
    <row r="4713" spans="1:8" x14ac:dyDescent="0.3">
      <c r="A4713" s="2" t="s">
        <v>11</v>
      </c>
      <c r="B4713" s="36"/>
      <c r="C4713" s="37"/>
      <c r="D4713" s="31" t="s">
        <v>12</v>
      </c>
      <c r="G4713"/>
      <c r="H4713"/>
    </row>
    <row r="4714" spans="1:8" x14ac:dyDescent="0.3">
      <c r="A4714" s="2" t="s">
        <v>11</v>
      </c>
      <c r="B4714" s="36"/>
      <c r="C4714" s="37"/>
      <c r="D4714" s="31" t="s">
        <v>12</v>
      </c>
      <c r="G4714"/>
      <c r="H4714"/>
    </row>
    <row r="4715" spans="1:8" x14ac:dyDescent="0.3">
      <c r="A4715" s="2" t="s">
        <v>11</v>
      </c>
      <c r="B4715" s="36"/>
      <c r="C4715" s="37"/>
      <c r="D4715" s="31" t="s">
        <v>12</v>
      </c>
      <c r="G4715"/>
      <c r="H4715"/>
    </row>
    <row r="4716" spans="1:8" x14ac:dyDescent="0.3">
      <c r="A4716" s="2" t="s">
        <v>11</v>
      </c>
      <c r="B4716" s="36"/>
      <c r="C4716" s="37"/>
      <c r="D4716" s="31" t="s">
        <v>12</v>
      </c>
      <c r="G4716"/>
      <c r="H4716"/>
    </row>
    <row r="4717" spans="1:8" x14ac:dyDescent="0.3">
      <c r="A4717" s="2" t="s">
        <v>11</v>
      </c>
      <c r="B4717" s="36"/>
      <c r="C4717" s="37"/>
      <c r="D4717" s="31" t="s">
        <v>12</v>
      </c>
      <c r="G4717"/>
      <c r="H4717"/>
    </row>
    <row r="4718" spans="1:8" x14ac:dyDescent="0.3">
      <c r="A4718" s="2" t="s">
        <v>11</v>
      </c>
      <c r="B4718" s="36"/>
      <c r="C4718" s="37"/>
      <c r="D4718" s="31" t="s">
        <v>12</v>
      </c>
      <c r="G4718"/>
      <c r="H4718"/>
    </row>
    <row r="4719" spans="1:8" x14ac:dyDescent="0.3">
      <c r="A4719" s="2" t="s">
        <v>11</v>
      </c>
      <c r="B4719" s="36"/>
      <c r="C4719" s="37"/>
      <c r="D4719" s="31" t="s">
        <v>12</v>
      </c>
      <c r="G4719"/>
      <c r="H4719"/>
    </row>
    <row r="4720" spans="1:8" x14ac:dyDescent="0.3">
      <c r="A4720" s="2" t="s">
        <v>11</v>
      </c>
      <c r="B4720" s="36"/>
      <c r="C4720" s="37"/>
      <c r="D4720" s="31" t="s">
        <v>12</v>
      </c>
      <c r="G4720"/>
      <c r="H4720"/>
    </row>
    <row r="4721" spans="1:8" x14ac:dyDescent="0.3">
      <c r="A4721" s="2" t="s">
        <v>11</v>
      </c>
      <c r="B4721" s="36"/>
      <c r="C4721" s="37"/>
      <c r="D4721" s="31" t="s">
        <v>12</v>
      </c>
      <c r="G4721"/>
      <c r="H4721"/>
    </row>
    <row r="4722" spans="1:8" x14ac:dyDescent="0.3">
      <c r="A4722" s="2" t="s">
        <v>11</v>
      </c>
      <c r="B4722" s="36"/>
      <c r="C4722" s="37"/>
      <c r="D4722" s="31" t="s">
        <v>12</v>
      </c>
      <c r="G4722"/>
      <c r="H4722"/>
    </row>
    <row r="4723" spans="1:8" x14ac:dyDescent="0.3">
      <c r="A4723" s="2" t="s">
        <v>11</v>
      </c>
      <c r="B4723" s="36"/>
      <c r="C4723" s="37"/>
      <c r="D4723" s="31" t="s">
        <v>12</v>
      </c>
      <c r="G4723"/>
      <c r="H4723"/>
    </row>
    <row r="4724" spans="1:8" x14ac:dyDescent="0.3">
      <c r="A4724" s="2" t="s">
        <v>11</v>
      </c>
      <c r="B4724" s="36"/>
      <c r="C4724" s="37"/>
      <c r="D4724" s="31" t="s">
        <v>12</v>
      </c>
      <c r="G4724"/>
      <c r="H4724"/>
    </row>
    <row r="4725" spans="1:8" x14ac:dyDescent="0.3">
      <c r="A4725" s="2" t="s">
        <v>11</v>
      </c>
      <c r="B4725" s="36"/>
      <c r="C4725" s="37"/>
      <c r="D4725" s="31" t="s">
        <v>12</v>
      </c>
      <c r="G4725"/>
      <c r="H4725"/>
    </row>
    <row r="4726" spans="1:8" x14ac:dyDescent="0.3">
      <c r="A4726" s="2" t="s">
        <v>11</v>
      </c>
      <c r="B4726" s="36"/>
      <c r="C4726" s="37"/>
      <c r="D4726" s="31" t="s">
        <v>12</v>
      </c>
      <c r="G4726"/>
      <c r="H4726"/>
    </row>
    <row r="4727" spans="1:8" x14ac:dyDescent="0.3">
      <c r="A4727" s="2" t="s">
        <v>11</v>
      </c>
      <c r="B4727" s="36"/>
      <c r="C4727" s="37"/>
      <c r="D4727" s="31" t="s">
        <v>12</v>
      </c>
      <c r="G4727"/>
      <c r="H4727"/>
    </row>
    <row r="4728" spans="1:8" x14ac:dyDescent="0.3">
      <c r="A4728" s="2" t="s">
        <v>11</v>
      </c>
      <c r="B4728" s="36"/>
      <c r="C4728" s="37"/>
      <c r="D4728" s="31" t="s">
        <v>12</v>
      </c>
      <c r="G4728"/>
      <c r="H4728"/>
    </row>
    <row r="4729" spans="1:8" x14ac:dyDescent="0.3">
      <c r="A4729" s="2" t="s">
        <v>11</v>
      </c>
      <c r="B4729" s="36"/>
      <c r="C4729" s="37"/>
      <c r="D4729" s="31" t="s">
        <v>12</v>
      </c>
      <c r="G4729"/>
      <c r="H4729"/>
    </row>
    <row r="4730" spans="1:8" x14ac:dyDescent="0.3">
      <c r="A4730" s="2" t="s">
        <v>11</v>
      </c>
      <c r="B4730" s="36"/>
      <c r="C4730" s="37"/>
      <c r="D4730" s="31" t="s">
        <v>12</v>
      </c>
      <c r="G4730"/>
      <c r="H4730"/>
    </row>
    <row r="4731" spans="1:8" x14ac:dyDescent="0.3">
      <c r="A4731" s="2" t="s">
        <v>11</v>
      </c>
      <c r="B4731" s="36"/>
      <c r="C4731" s="37"/>
      <c r="D4731" s="31" t="s">
        <v>12</v>
      </c>
      <c r="G4731"/>
      <c r="H4731"/>
    </row>
    <row r="4732" spans="1:8" x14ac:dyDescent="0.3">
      <c r="A4732" s="2" t="s">
        <v>11</v>
      </c>
      <c r="B4732" s="36"/>
      <c r="C4732" s="37"/>
      <c r="D4732" s="31" t="s">
        <v>12</v>
      </c>
      <c r="G4732"/>
      <c r="H4732"/>
    </row>
    <row r="4733" spans="1:8" x14ac:dyDescent="0.3">
      <c r="A4733" s="2" t="s">
        <v>11</v>
      </c>
      <c r="B4733" s="36"/>
      <c r="C4733" s="37"/>
      <c r="D4733" s="31" t="s">
        <v>12</v>
      </c>
      <c r="G4733"/>
      <c r="H4733"/>
    </row>
    <row r="4734" spans="1:8" x14ac:dyDescent="0.3">
      <c r="A4734" s="2" t="s">
        <v>11</v>
      </c>
      <c r="B4734" s="36"/>
      <c r="C4734" s="37"/>
      <c r="D4734" s="31" t="s">
        <v>12</v>
      </c>
      <c r="G4734"/>
      <c r="H4734"/>
    </row>
    <row r="4735" spans="1:8" x14ac:dyDescent="0.3">
      <c r="A4735" s="2" t="s">
        <v>11</v>
      </c>
      <c r="B4735" s="36"/>
      <c r="C4735" s="37"/>
      <c r="D4735" s="31" t="s">
        <v>12</v>
      </c>
      <c r="G4735"/>
      <c r="H4735"/>
    </row>
    <row r="4736" spans="1:8" x14ac:dyDescent="0.3">
      <c r="A4736" s="2" t="s">
        <v>11</v>
      </c>
      <c r="B4736" s="36"/>
      <c r="C4736" s="37"/>
      <c r="D4736" s="31" t="s">
        <v>12</v>
      </c>
      <c r="G4736"/>
      <c r="H4736"/>
    </row>
    <row r="4737" spans="1:8" x14ac:dyDescent="0.3">
      <c r="A4737" s="2" t="s">
        <v>11</v>
      </c>
      <c r="B4737" s="36"/>
      <c r="C4737" s="37"/>
      <c r="D4737" s="31" t="s">
        <v>12</v>
      </c>
      <c r="G4737"/>
      <c r="H4737"/>
    </row>
    <row r="4738" spans="1:8" x14ac:dyDescent="0.3">
      <c r="A4738" s="2" t="s">
        <v>11</v>
      </c>
      <c r="B4738" s="36"/>
      <c r="C4738" s="37"/>
      <c r="D4738" s="31" t="s">
        <v>12</v>
      </c>
      <c r="G4738"/>
      <c r="H4738"/>
    </row>
    <row r="4739" spans="1:8" x14ac:dyDescent="0.3">
      <c r="A4739" s="2" t="s">
        <v>11</v>
      </c>
      <c r="B4739" s="36"/>
      <c r="C4739" s="37"/>
      <c r="D4739" s="31" t="s">
        <v>12</v>
      </c>
      <c r="G4739"/>
      <c r="H4739"/>
    </row>
    <row r="4740" spans="1:8" x14ac:dyDescent="0.3">
      <c r="A4740" s="2" t="s">
        <v>11</v>
      </c>
      <c r="B4740" s="36"/>
      <c r="C4740" s="37"/>
      <c r="D4740" s="31" t="s">
        <v>12</v>
      </c>
      <c r="G4740"/>
      <c r="H4740"/>
    </row>
    <row r="4741" spans="1:8" x14ac:dyDescent="0.3">
      <c r="A4741" s="2" t="s">
        <v>11</v>
      </c>
      <c r="B4741" s="36"/>
      <c r="C4741" s="37"/>
      <c r="D4741" s="31" t="s">
        <v>12</v>
      </c>
      <c r="G4741"/>
      <c r="H4741"/>
    </row>
    <row r="4742" spans="1:8" x14ac:dyDescent="0.3">
      <c r="A4742" s="2" t="s">
        <v>11</v>
      </c>
      <c r="B4742" s="36"/>
      <c r="C4742" s="37"/>
      <c r="D4742" s="31" t="s">
        <v>12</v>
      </c>
      <c r="G4742"/>
      <c r="H4742"/>
    </row>
    <row r="4743" spans="1:8" x14ac:dyDescent="0.3">
      <c r="A4743" s="2" t="s">
        <v>11</v>
      </c>
      <c r="B4743" s="36"/>
      <c r="C4743" s="37"/>
      <c r="D4743" s="31" t="s">
        <v>12</v>
      </c>
      <c r="G4743"/>
      <c r="H4743"/>
    </row>
    <row r="4744" spans="1:8" x14ac:dyDescent="0.3">
      <c r="A4744" s="2" t="s">
        <v>11</v>
      </c>
      <c r="B4744" s="36"/>
      <c r="C4744" s="37"/>
      <c r="D4744" s="31" t="s">
        <v>12</v>
      </c>
      <c r="G4744"/>
      <c r="H4744"/>
    </row>
    <row r="4745" spans="1:8" x14ac:dyDescent="0.3">
      <c r="A4745" s="2" t="s">
        <v>11</v>
      </c>
      <c r="B4745" s="36"/>
      <c r="C4745" s="37"/>
      <c r="D4745" s="31" t="s">
        <v>12</v>
      </c>
      <c r="G4745"/>
      <c r="H4745"/>
    </row>
    <row r="4746" spans="1:8" x14ac:dyDescent="0.3">
      <c r="A4746" s="2" t="s">
        <v>11</v>
      </c>
      <c r="B4746" s="36"/>
      <c r="C4746" s="37"/>
      <c r="D4746" s="31" t="s">
        <v>12</v>
      </c>
      <c r="G4746"/>
      <c r="H4746"/>
    </row>
    <row r="4747" spans="1:8" x14ac:dyDescent="0.3">
      <c r="A4747" s="2" t="s">
        <v>11</v>
      </c>
      <c r="B4747" s="36"/>
      <c r="C4747" s="37"/>
      <c r="D4747" s="31" t="s">
        <v>12</v>
      </c>
      <c r="G4747"/>
      <c r="H4747"/>
    </row>
    <row r="4748" spans="1:8" x14ac:dyDescent="0.3">
      <c r="A4748" s="2" t="s">
        <v>11</v>
      </c>
      <c r="B4748" s="36"/>
      <c r="C4748" s="37"/>
      <c r="D4748" s="31" t="s">
        <v>12</v>
      </c>
      <c r="G4748"/>
      <c r="H4748"/>
    </row>
    <row r="4749" spans="1:8" x14ac:dyDescent="0.3">
      <c r="A4749" s="2" t="s">
        <v>11</v>
      </c>
      <c r="B4749" s="36"/>
      <c r="C4749" s="37"/>
      <c r="D4749" s="31" t="s">
        <v>12</v>
      </c>
      <c r="G4749"/>
      <c r="H4749"/>
    </row>
    <row r="4750" spans="1:8" x14ac:dyDescent="0.3">
      <c r="A4750" s="2" t="s">
        <v>11</v>
      </c>
      <c r="B4750" s="36"/>
      <c r="C4750" s="37"/>
      <c r="D4750" s="31" t="s">
        <v>12</v>
      </c>
      <c r="G4750"/>
      <c r="H4750"/>
    </row>
    <row r="4751" spans="1:8" x14ac:dyDescent="0.3">
      <c r="A4751" s="2" t="s">
        <v>11</v>
      </c>
      <c r="B4751" s="36"/>
      <c r="C4751" s="37"/>
      <c r="D4751" s="31" t="s">
        <v>12</v>
      </c>
      <c r="G4751"/>
      <c r="H4751"/>
    </row>
    <row r="4752" spans="1:8" x14ac:dyDescent="0.3">
      <c r="A4752" s="2" t="s">
        <v>11</v>
      </c>
      <c r="B4752" s="36"/>
      <c r="C4752" s="37"/>
      <c r="D4752" s="31" t="s">
        <v>12</v>
      </c>
      <c r="G4752"/>
      <c r="H4752"/>
    </row>
    <row r="4753" spans="1:8" x14ac:dyDescent="0.3">
      <c r="A4753" s="2" t="s">
        <v>11</v>
      </c>
      <c r="B4753" s="36"/>
      <c r="C4753" s="37"/>
      <c r="D4753" s="31" t="s">
        <v>12</v>
      </c>
      <c r="G4753"/>
      <c r="H4753"/>
    </row>
    <row r="4754" spans="1:8" x14ac:dyDescent="0.3">
      <c r="A4754" s="2" t="s">
        <v>11</v>
      </c>
      <c r="B4754" s="36"/>
      <c r="C4754" s="37"/>
      <c r="D4754" s="31" t="s">
        <v>12</v>
      </c>
      <c r="G4754"/>
      <c r="H4754"/>
    </row>
    <row r="4755" spans="1:8" x14ac:dyDescent="0.3">
      <c r="A4755" s="2" t="s">
        <v>11</v>
      </c>
      <c r="B4755" s="36"/>
      <c r="C4755" s="37"/>
      <c r="D4755" s="31" t="s">
        <v>12</v>
      </c>
      <c r="G4755"/>
      <c r="H4755"/>
    </row>
    <row r="4756" spans="1:8" x14ac:dyDescent="0.3">
      <c r="A4756" s="2" t="s">
        <v>11</v>
      </c>
      <c r="B4756" s="36"/>
      <c r="C4756" s="37"/>
      <c r="D4756" s="31" t="s">
        <v>12</v>
      </c>
      <c r="G4756"/>
      <c r="H4756"/>
    </row>
    <row r="4757" spans="1:8" x14ac:dyDescent="0.3">
      <c r="A4757" s="2" t="s">
        <v>11</v>
      </c>
      <c r="B4757" s="36"/>
      <c r="C4757" s="37"/>
      <c r="D4757" s="31" t="s">
        <v>12</v>
      </c>
      <c r="G4757"/>
      <c r="H4757"/>
    </row>
    <row r="4758" spans="1:8" x14ac:dyDescent="0.3">
      <c r="A4758" s="2" t="s">
        <v>11</v>
      </c>
      <c r="B4758" s="36"/>
      <c r="C4758" s="37"/>
      <c r="D4758" s="31" t="s">
        <v>12</v>
      </c>
      <c r="G4758"/>
      <c r="H4758"/>
    </row>
    <row r="4759" spans="1:8" x14ac:dyDescent="0.3">
      <c r="A4759" s="2" t="s">
        <v>11</v>
      </c>
      <c r="B4759" s="36"/>
      <c r="C4759" s="37"/>
      <c r="D4759" s="31" t="s">
        <v>12</v>
      </c>
      <c r="G4759"/>
      <c r="H4759"/>
    </row>
    <row r="4760" spans="1:8" x14ac:dyDescent="0.3">
      <c r="A4760" s="2" t="s">
        <v>11</v>
      </c>
      <c r="B4760" s="36"/>
      <c r="C4760" s="37"/>
      <c r="D4760" s="31" t="s">
        <v>12</v>
      </c>
      <c r="G4760"/>
      <c r="H4760"/>
    </row>
    <row r="4761" spans="1:8" x14ac:dyDescent="0.3">
      <c r="A4761" s="2" t="s">
        <v>11</v>
      </c>
      <c r="B4761" s="36"/>
      <c r="C4761" s="37"/>
      <c r="D4761" s="31" t="s">
        <v>12</v>
      </c>
      <c r="G4761"/>
      <c r="H4761"/>
    </row>
    <row r="4762" spans="1:8" x14ac:dyDescent="0.3">
      <c r="A4762" s="2" t="s">
        <v>7882</v>
      </c>
      <c r="B4762" s="36"/>
      <c r="C4762" s="37"/>
      <c r="D4762" s="31" t="s">
        <v>151</v>
      </c>
      <c r="E4762" s="32" t="s">
        <v>192</v>
      </c>
      <c r="G4762"/>
      <c r="H4762"/>
    </row>
    <row r="4763" spans="1:8" x14ac:dyDescent="0.3">
      <c r="A4763" s="2" t="s">
        <v>11</v>
      </c>
      <c r="B4763" s="36"/>
      <c r="C4763" s="37"/>
      <c r="D4763" s="31" t="s">
        <v>12</v>
      </c>
      <c r="G4763"/>
      <c r="H4763"/>
    </row>
    <row r="4764" spans="1:8" x14ac:dyDescent="0.3">
      <c r="A4764" s="2" t="s">
        <v>11</v>
      </c>
      <c r="B4764" s="36"/>
      <c r="C4764" s="37"/>
      <c r="D4764" s="31" t="s">
        <v>12</v>
      </c>
      <c r="G4764"/>
      <c r="H4764"/>
    </row>
    <row r="4765" spans="1:8" x14ac:dyDescent="0.3">
      <c r="A4765" s="2" t="s">
        <v>11</v>
      </c>
      <c r="B4765" s="36"/>
      <c r="C4765" s="37"/>
      <c r="D4765" s="31" t="s">
        <v>12</v>
      </c>
      <c r="G4765"/>
      <c r="H4765"/>
    </row>
    <row r="4766" spans="1:8" x14ac:dyDescent="0.3">
      <c r="A4766" s="2" t="s">
        <v>11</v>
      </c>
      <c r="B4766" s="36"/>
      <c r="C4766" s="37"/>
      <c r="D4766" s="31" t="s">
        <v>12</v>
      </c>
      <c r="G4766"/>
      <c r="H4766"/>
    </row>
    <row r="4767" spans="1:8" x14ac:dyDescent="0.3">
      <c r="A4767" s="2" t="s">
        <v>11</v>
      </c>
      <c r="B4767" s="36"/>
      <c r="C4767" s="37"/>
      <c r="D4767" s="31" t="s">
        <v>12</v>
      </c>
      <c r="G4767"/>
      <c r="H4767"/>
    </row>
    <row r="4768" spans="1:8" x14ac:dyDescent="0.3">
      <c r="A4768" s="2" t="s">
        <v>11</v>
      </c>
      <c r="B4768" s="36"/>
      <c r="C4768" s="37"/>
      <c r="D4768" s="31" t="s">
        <v>12</v>
      </c>
      <c r="G4768"/>
      <c r="H4768"/>
    </row>
    <row r="4769" spans="1:8" x14ac:dyDescent="0.3">
      <c r="A4769" s="2" t="s">
        <v>11</v>
      </c>
      <c r="B4769" s="36"/>
      <c r="C4769" s="37"/>
      <c r="D4769" s="31" t="s">
        <v>12</v>
      </c>
      <c r="G4769"/>
      <c r="H4769"/>
    </row>
    <row r="4770" spans="1:8" x14ac:dyDescent="0.3">
      <c r="A4770" s="2" t="s">
        <v>11</v>
      </c>
      <c r="B4770" s="36"/>
      <c r="C4770" s="37"/>
      <c r="D4770" s="31" t="s">
        <v>12</v>
      </c>
      <c r="G4770"/>
      <c r="H4770"/>
    </row>
    <row r="4771" spans="1:8" x14ac:dyDescent="0.3">
      <c r="A4771" s="2" t="s">
        <v>11</v>
      </c>
      <c r="B4771" s="36"/>
      <c r="C4771" s="37"/>
      <c r="D4771" s="31" t="s">
        <v>12</v>
      </c>
      <c r="G4771"/>
      <c r="H4771"/>
    </row>
    <row r="4772" spans="1:8" x14ac:dyDescent="0.3">
      <c r="A4772" s="2" t="s">
        <v>11</v>
      </c>
      <c r="B4772" s="36"/>
      <c r="C4772" s="37"/>
      <c r="D4772" s="31" t="s">
        <v>12</v>
      </c>
      <c r="G4772"/>
      <c r="H4772"/>
    </row>
    <row r="4773" spans="1:8" x14ac:dyDescent="0.3">
      <c r="A4773" s="2" t="s">
        <v>11</v>
      </c>
      <c r="B4773" s="36"/>
      <c r="C4773" s="37"/>
      <c r="D4773" s="31" t="s">
        <v>12</v>
      </c>
      <c r="G4773"/>
      <c r="H4773"/>
    </row>
    <row r="4774" spans="1:8" x14ac:dyDescent="0.3">
      <c r="A4774" s="2" t="s">
        <v>11</v>
      </c>
      <c r="B4774" s="36"/>
      <c r="C4774" s="37"/>
      <c r="D4774" s="31" t="s">
        <v>12</v>
      </c>
      <c r="G4774"/>
      <c r="H4774"/>
    </row>
    <row r="4775" spans="1:8" x14ac:dyDescent="0.3">
      <c r="A4775" s="2" t="s">
        <v>11</v>
      </c>
      <c r="B4775" s="36"/>
      <c r="C4775" s="37"/>
      <c r="D4775" s="31" t="s">
        <v>151</v>
      </c>
      <c r="E4775" s="32" t="s">
        <v>28</v>
      </c>
      <c r="G4775"/>
      <c r="H4775"/>
    </row>
    <row r="4776" spans="1:8" x14ac:dyDescent="0.3">
      <c r="A4776" s="2" t="s">
        <v>11</v>
      </c>
      <c r="B4776" s="36"/>
      <c r="C4776" s="37"/>
      <c r="D4776" s="31" t="s">
        <v>39</v>
      </c>
      <c r="G4776"/>
      <c r="H4776"/>
    </row>
    <row r="4777" spans="1:8" x14ac:dyDescent="0.3">
      <c r="A4777" s="2" t="s">
        <v>11</v>
      </c>
      <c r="B4777" s="36"/>
      <c r="C4777" s="37"/>
      <c r="D4777" s="31" t="s">
        <v>12</v>
      </c>
      <c r="G4777"/>
      <c r="H4777"/>
    </row>
    <row r="4778" spans="1:8" x14ac:dyDescent="0.3">
      <c r="A4778" s="2" t="s">
        <v>11</v>
      </c>
      <c r="B4778" s="36"/>
      <c r="C4778" s="37"/>
      <c r="D4778" s="31" t="s">
        <v>12</v>
      </c>
      <c r="G4778"/>
      <c r="H4778"/>
    </row>
    <row r="4779" spans="1:8" x14ac:dyDescent="0.3">
      <c r="A4779" s="2" t="s">
        <v>11</v>
      </c>
      <c r="B4779" s="36"/>
      <c r="C4779" s="37"/>
      <c r="D4779" s="31" t="s">
        <v>12</v>
      </c>
      <c r="G4779"/>
      <c r="H4779"/>
    </row>
    <row r="4780" spans="1:8" x14ac:dyDescent="0.3">
      <c r="A4780" s="2" t="s">
        <v>11</v>
      </c>
      <c r="B4780" s="36"/>
      <c r="C4780" s="37"/>
      <c r="D4780" s="31" t="s">
        <v>12</v>
      </c>
      <c r="G4780"/>
      <c r="H4780"/>
    </row>
    <row r="4781" spans="1:8" x14ac:dyDescent="0.3">
      <c r="A4781" s="2" t="s">
        <v>11</v>
      </c>
      <c r="B4781" s="36"/>
      <c r="C4781" s="37"/>
      <c r="D4781" s="31" t="s">
        <v>12</v>
      </c>
      <c r="G4781"/>
      <c r="H4781"/>
    </row>
    <row r="4782" spans="1:8" x14ac:dyDescent="0.3">
      <c r="A4782" s="2" t="s">
        <v>11</v>
      </c>
      <c r="B4782" s="36"/>
      <c r="C4782" s="37"/>
      <c r="D4782" s="31" t="s">
        <v>12</v>
      </c>
      <c r="G4782"/>
      <c r="H4782"/>
    </row>
    <row r="4783" spans="1:8" x14ac:dyDescent="0.3">
      <c r="A4783" s="2" t="s">
        <v>11</v>
      </c>
      <c r="B4783" s="36"/>
      <c r="C4783" s="37"/>
      <c r="D4783" s="31" t="s">
        <v>12</v>
      </c>
      <c r="G4783"/>
      <c r="H4783"/>
    </row>
    <row r="4784" spans="1:8" x14ac:dyDescent="0.3">
      <c r="A4784" s="2" t="s">
        <v>11</v>
      </c>
      <c r="B4784" s="36"/>
      <c r="C4784" s="37"/>
      <c r="D4784" s="31" t="s">
        <v>12</v>
      </c>
      <c r="G4784"/>
      <c r="H4784"/>
    </row>
    <row r="4785" spans="1:8" x14ac:dyDescent="0.3">
      <c r="A4785" s="2" t="s">
        <v>11</v>
      </c>
      <c r="B4785" s="36"/>
      <c r="C4785" s="37"/>
      <c r="D4785" s="31" t="s">
        <v>12</v>
      </c>
      <c r="G4785"/>
      <c r="H4785"/>
    </row>
    <row r="4786" spans="1:8" x14ac:dyDescent="0.3">
      <c r="A4786" s="2" t="s">
        <v>11</v>
      </c>
      <c r="B4786" s="36"/>
      <c r="C4786" s="37"/>
      <c r="D4786" s="31" t="s">
        <v>12</v>
      </c>
      <c r="G4786"/>
      <c r="H4786"/>
    </row>
    <row r="4787" spans="1:8" x14ac:dyDescent="0.3">
      <c r="A4787" s="2" t="s">
        <v>11</v>
      </c>
      <c r="B4787" s="36"/>
      <c r="C4787" s="37"/>
      <c r="D4787" s="31" t="s">
        <v>12</v>
      </c>
      <c r="G4787"/>
      <c r="H4787"/>
    </row>
    <row r="4788" spans="1:8" x14ac:dyDescent="0.3">
      <c r="A4788" s="2" t="s">
        <v>11</v>
      </c>
      <c r="B4788" s="36"/>
      <c r="C4788" s="37"/>
      <c r="D4788" s="31" t="s">
        <v>12</v>
      </c>
      <c r="G4788"/>
      <c r="H4788"/>
    </row>
    <row r="4789" spans="1:8" x14ac:dyDescent="0.3">
      <c r="A4789" s="2" t="s">
        <v>11</v>
      </c>
      <c r="B4789" s="36"/>
      <c r="C4789" s="37"/>
      <c r="D4789" s="31" t="s">
        <v>12</v>
      </c>
      <c r="G4789"/>
      <c r="H4789"/>
    </row>
    <row r="4790" spans="1:8" x14ac:dyDescent="0.3">
      <c r="A4790" s="2" t="s">
        <v>11</v>
      </c>
      <c r="B4790" s="36"/>
      <c r="C4790" s="37"/>
      <c r="D4790" s="31" t="s">
        <v>12</v>
      </c>
      <c r="G4790"/>
      <c r="H4790"/>
    </row>
    <row r="4791" spans="1:8" x14ac:dyDescent="0.3">
      <c r="A4791" s="2" t="s">
        <v>11</v>
      </c>
      <c r="B4791" s="36"/>
      <c r="C4791" s="37"/>
      <c r="D4791" s="31" t="s">
        <v>12</v>
      </c>
      <c r="G4791"/>
      <c r="H4791"/>
    </row>
    <row r="4792" spans="1:8" x14ac:dyDescent="0.3">
      <c r="A4792" s="2" t="s">
        <v>11</v>
      </c>
      <c r="B4792" s="36"/>
      <c r="C4792" s="37"/>
      <c r="D4792" s="31" t="s">
        <v>12</v>
      </c>
      <c r="G4792"/>
      <c r="H4792"/>
    </row>
    <row r="4793" spans="1:8" x14ac:dyDescent="0.3">
      <c r="A4793" s="2" t="s">
        <v>11</v>
      </c>
      <c r="B4793" s="36"/>
      <c r="C4793" s="37"/>
      <c r="D4793" s="31" t="s">
        <v>12</v>
      </c>
      <c r="G4793"/>
      <c r="H4793"/>
    </row>
    <row r="4794" spans="1:8" x14ac:dyDescent="0.3">
      <c r="A4794" s="2" t="s">
        <v>11</v>
      </c>
      <c r="B4794" s="36"/>
      <c r="C4794" s="37"/>
      <c r="D4794" s="31" t="s">
        <v>12</v>
      </c>
      <c r="G4794"/>
      <c r="H4794"/>
    </row>
    <row r="4795" spans="1:8" x14ac:dyDescent="0.3">
      <c r="A4795" s="2" t="s">
        <v>11</v>
      </c>
      <c r="B4795" s="36"/>
      <c r="C4795" s="37"/>
      <c r="D4795" s="31" t="s">
        <v>12</v>
      </c>
      <c r="G4795"/>
      <c r="H4795"/>
    </row>
    <row r="4796" spans="1:8" x14ac:dyDescent="0.3">
      <c r="A4796" s="2" t="s">
        <v>11</v>
      </c>
      <c r="B4796" s="36"/>
      <c r="C4796" s="37"/>
      <c r="D4796" s="31" t="s">
        <v>12</v>
      </c>
      <c r="G4796"/>
      <c r="H4796"/>
    </row>
    <row r="4797" spans="1:8" x14ac:dyDescent="0.3">
      <c r="A4797" s="2" t="s">
        <v>11</v>
      </c>
      <c r="B4797" s="36"/>
      <c r="C4797" s="37"/>
      <c r="D4797" s="31" t="s">
        <v>12</v>
      </c>
      <c r="G4797"/>
      <c r="H4797"/>
    </row>
    <row r="4798" spans="1:8" x14ac:dyDescent="0.3">
      <c r="A4798" s="2" t="s">
        <v>11</v>
      </c>
      <c r="B4798" s="36"/>
      <c r="C4798" s="37"/>
      <c r="D4798" s="31" t="s">
        <v>12</v>
      </c>
      <c r="G4798"/>
      <c r="H4798"/>
    </row>
    <row r="4799" spans="1:8" x14ac:dyDescent="0.3">
      <c r="A4799" s="2" t="s">
        <v>11</v>
      </c>
      <c r="B4799" s="36"/>
      <c r="C4799" s="37"/>
      <c r="D4799" s="31" t="s">
        <v>12</v>
      </c>
      <c r="G4799"/>
      <c r="H4799"/>
    </row>
    <row r="4800" spans="1:8" x14ac:dyDescent="0.3">
      <c r="A4800" s="2" t="s">
        <v>11</v>
      </c>
      <c r="B4800" s="36"/>
      <c r="C4800" s="37"/>
      <c r="D4800" s="31" t="s">
        <v>12</v>
      </c>
      <c r="G4800"/>
      <c r="H4800"/>
    </row>
    <row r="4801" spans="1:8" x14ac:dyDescent="0.3">
      <c r="A4801" s="2" t="s">
        <v>11</v>
      </c>
      <c r="B4801" s="36"/>
      <c r="C4801" s="37"/>
      <c r="D4801" s="31" t="s">
        <v>12</v>
      </c>
      <c r="G4801"/>
      <c r="H4801"/>
    </row>
    <row r="4802" spans="1:8" x14ac:dyDescent="0.3">
      <c r="A4802" s="2" t="s">
        <v>11</v>
      </c>
      <c r="B4802" s="36"/>
      <c r="C4802" s="37"/>
      <c r="D4802" s="31" t="s">
        <v>12</v>
      </c>
      <c r="G4802"/>
      <c r="H4802"/>
    </row>
    <row r="4803" spans="1:8" x14ac:dyDescent="0.3">
      <c r="A4803" s="2" t="s">
        <v>11</v>
      </c>
      <c r="B4803" s="36"/>
      <c r="C4803" s="37"/>
      <c r="D4803" s="31" t="s">
        <v>12</v>
      </c>
      <c r="G4803"/>
      <c r="H4803"/>
    </row>
    <row r="4804" spans="1:8" x14ac:dyDescent="0.3">
      <c r="A4804" s="2" t="s">
        <v>11</v>
      </c>
      <c r="B4804" s="36"/>
      <c r="C4804" s="37"/>
      <c r="D4804" s="31" t="s">
        <v>12</v>
      </c>
      <c r="G4804"/>
      <c r="H4804"/>
    </row>
    <row r="4805" spans="1:8" x14ac:dyDescent="0.3">
      <c r="A4805" s="2" t="s">
        <v>11</v>
      </c>
      <c r="B4805" s="36"/>
      <c r="C4805" s="37"/>
      <c r="D4805" s="31" t="s">
        <v>12</v>
      </c>
      <c r="G4805"/>
      <c r="H4805"/>
    </row>
    <row r="4806" spans="1:8" x14ac:dyDescent="0.3">
      <c r="A4806" s="2" t="s">
        <v>11</v>
      </c>
      <c r="B4806" s="36"/>
      <c r="C4806" s="37"/>
      <c r="D4806" s="31" t="s">
        <v>12</v>
      </c>
      <c r="G4806"/>
      <c r="H4806"/>
    </row>
    <row r="4807" spans="1:8" x14ac:dyDescent="0.3">
      <c r="A4807" s="2" t="s">
        <v>11</v>
      </c>
      <c r="B4807" s="36"/>
      <c r="C4807" s="37"/>
      <c r="D4807" s="31" t="s">
        <v>12</v>
      </c>
      <c r="G4807"/>
      <c r="H4807"/>
    </row>
    <row r="4808" spans="1:8" x14ac:dyDescent="0.3">
      <c r="A4808" s="2" t="s">
        <v>11</v>
      </c>
      <c r="B4808" s="36"/>
      <c r="C4808" s="37"/>
      <c r="D4808" s="31" t="s">
        <v>12</v>
      </c>
      <c r="G4808"/>
      <c r="H4808"/>
    </row>
    <row r="4809" spans="1:8" x14ac:dyDescent="0.3">
      <c r="A4809" s="2" t="s">
        <v>11</v>
      </c>
      <c r="B4809" s="36"/>
      <c r="C4809" s="37"/>
      <c r="D4809" s="31" t="s">
        <v>12</v>
      </c>
      <c r="G4809"/>
      <c r="H4809"/>
    </row>
    <row r="4810" spans="1:8" x14ac:dyDescent="0.3">
      <c r="A4810" s="2" t="s">
        <v>11</v>
      </c>
      <c r="B4810" s="36"/>
      <c r="C4810" s="37"/>
      <c r="D4810" s="31" t="s">
        <v>12</v>
      </c>
      <c r="G4810"/>
      <c r="H4810"/>
    </row>
    <row r="4811" spans="1:8" x14ac:dyDescent="0.3">
      <c r="A4811" s="2" t="s">
        <v>11</v>
      </c>
      <c r="B4811" s="36"/>
      <c r="C4811" s="37"/>
      <c r="D4811" s="31" t="s">
        <v>12</v>
      </c>
      <c r="G4811"/>
      <c r="H4811"/>
    </row>
    <row r="4812" spans="1:8" x14ac:dyDescent="0.3">
      <c r="A4812" s="2" t="s">
        <v>11</v>
      </c>
      <c r="B4812" s="36"/>
      <c r="C4812" s="37"/>
      <c r="D4812" s="31" t="s">
        <v>12</v>
      </c>
      <c r="G4812"/>
      <c r="H4812"/>
    </row>
    <row r="4813" spans="1:8" x14ac:dyDescent="0.3">
      <c r="A4813" s="2" t="s">
        <v>11</v>
      </c>
      <c r="B4813" s="36"/>
      <c r="C4813" s="37"/>
      <c r="D4813" s="31" t="s">
        <v>12</v>
      </c>
      <c r="G4813"/>
      <c r="H4813"/>
    </row>
    <row r="4814" spans="1:8" x14ac:dyDescent="0.3">
      <c r="A4814" s="2" t="s">
        <v>11</v>
      </c>
      <c r="B4814" s="36"/>
      <c r="C4814" s="37"/>
      <c r="D4814" s="31" t="s">
        <v>12</v>
      </c>
      <c r="G4814"/>
      <c r="H4814"/>
    </row>
    <row r="4815" spans="1:8" x14ac:dyDescent="0.3">
      <c r="A4815" s="2" t="s">
        <v>11</v>
      </c>
      <c r="B4815" s="36"/>
      <c r="C4815" s="37"/>
      <c r="D4815" s="31" t="s">
        <v>12</v>
      </c>
      <c r="G4815"/>
      <c r="H4815"/>
    </row>
    <row r="4816" spans="1:8" x14ac:dyDescent="0.3">
      <c r="A4816" s="2" t="s">
        <v>11</v>
      </c>
      <c r="B4816" s="36"/>
      <c r="C4816" s="37"/>
      <c r="D4816" s="31" t="s">
        <v>12</v>
      </c>
      <c r="G4816"/>
      <c r="H4816"/>
    </row>
    <row r="4817" spans="1:8" x14ac:dyDescent="0.3">
      <c r="A4817" s="2" t="s">
        <v>7882</v>
      </c>
      <c r="B4817" s="36"/>
      <c r="C4817" s="37"/>
      <c r="D4817" s="31" t="s">
        <v>151</v>
      </c>
      <c r="E4817" s="32" t="s">
        <v>192</v>
      </c>
      <c r="G4817"/>
      <c r="H4817"/>
    </row>
    <row r="4818" spans="1:8" x14ac:dyDescent="0.3">
      <c r="A4818" s="2" t="s">
        <v>11</v>
      </c>
      <c r="B4818" s="36"/>
      <c r="C4818" s="37"/>
      <c r="D4818" s="31" t="s">
        <v>12</v>
      </c>
      <c r="G4818"/>
      <c r="H4818"/>
    </row>
    <row r="4819" spans="1:8" x14ac:dyDescent="0.3">
      <c r="A4819" s="2" t="s">
        <v>11</v>
      </c>
      <c r="B4819" s="36"/>
      <c r="C4819" s="37"/>
      <c r="D4819" s="31" t="s">
        <v>12</v>
      </c>
      <c r="G4819"/>
      <c r="H4819"/>
    </row>
    <row r="4820" spans="1:8" x14ac:dyDescent="0.3">
      <c r="A4820" s="2" t="s">
        <v>11</v>
      </c>
      <c r="B4820" s="36"/>
      <c r="C4820" s="37"/>
      <c r="D4820" s="31" t="s">
        <v>12</v>
      </c>
      <c r="G4820"/>
      <c r="H4820"/>
    </row>
    <row r="4821" spans="1:8" x14ac:dyDescent="0.3">
      <c r="A4821" s="2" t="s">
        <v>11</v>
      </c>
      <c r="B4821" s="36"/>
      <c r="C4821" s="37"/>
      <c r="D4821" s="31" t="s">
        <v>12</v>
      </c>
      <c r="G4821"/>
      <c r="H4821"/>
    </row>
    <row r="4822" spans="1:8" x14ac:dyDescent="0.3">
      <c r="A4822" s="2" t="s">
        <v>11</v>
      </c>
      <c r="B4822" s="36"/>
      <c r="C4822" s="37"/>
      <c r="D4822" s="31" t="s">
        <v>12</v>
      </c>
      <c r="G4822"/>
      <c r="H4822"/>
    </row>
    <row r="4823" spans="1:8" x14ac:dyDescent="0.3">
      <c r="A4823" s="2" t="s">
        <v>11</v>
      </c>
      <c r="B4823" s="36"/>
      <c r="C4823" s="37"/>
      <c r="D4823" s="31" t="s">
        <v>12</v>
      </c>
      <c r="G4823"/>
      <c r="H4823"/>
    </row>
    <row r="4824" spans="1:8" x14ac:dyDescent="0.3">
      <c r="A4824" s="2" t="s">
        <v>11</v>
      </c>
      <c r="B4824" s="36"/>
      <c r="C4824" s="37"/>
      <c r="D4824" s="31" t="s">
        <v>12</v>
      </c>
      <c r="G4824"/>
      <c r="H4824"/>
    </row>
    <row r="4825" spans="1:8" x14ac:dyDescent="0.3">
      <c r="A4825" s="2" t="s">
        <v>11</v>
      </c>
      <c r="B4825" s="36"/>
      <c r="C4825" s="37"/>
      <c r="D4825" s="31" t="s">
        <v>12</v>
      </c>
      <c r="G4825"/>
      <c r="H4825"/>
    </row>
    <row r="4826" spans="1:8" x14ac:dyDescent="0.3">
      <c r="A4826" s="2" t="s">
        <v>11</v>
      </c>
      <c r="B4826" s="36"/>
      <c r="C4826" s="37"/>
      <c r="D4826" s="31" t="s">
        <v>12</v>
      </c>
      <c r="G4826"/>
      <c r="H4826"/>
    </row>
    <row r="4827" spans="1:8" x14ac:dyDescent="0.3">
      <c r="A4827" s="2" t="s">
        <v>11</v>
      </c>
      <c r="B4827" s="36"/>
      <c r="C4827" s="37"/>
      <c r="D4827" s="31" t="s">
        <v>12</v>
      </c>
      <c r="G4827"/>
      <c r="H4827"/>
    </row>
    <row r="4828" spans="1:8" x14ac:dyDescent="0.3">
      <c r="A4828" s="2" t="s">
        <v>11</v>
      </c>
      <c r="B4828" s="36"/>
      <c r="C4828" s="37"/>
      <c r="D4828" s="31" t="s">
        <v>12</v>
      </c>
      <c r="G4828"/>
      <c r="H4828"/>
    </row>
    <row r="4829" spans="1:8" x14ac:dyDescent="0.3">
      <c r="A4829" s="2" t="s">
        <v>11</v>
      </c>
      <c r="B4829" s="36"/>
      <c r="C4829" s="37"/>
      <c r="D4829" s="31" t="s">
        <v>12</v>
      </c>
      <c r="G4829"/>
      <c r="H4829"/>
    </row>
    <row r="4830" spans="1:8" x14ac:dyDescent="0.3">
      <c r="A4830" s="2" t="s">
        <v>11</v>
      </c>
      <c r="B4830" s="36"/>
      <c r="C4830" s="37"/>
      <c r="D4830" s="31" t="s">
        <v>12</v>
      </c>
      <c r="G4830"/>
      <c r="H4830"/>
    </row>
    <row r="4831" spans="1:8" x14ac:dyDescent="0.3">
      <c r="A4831" s="2" t="s">
        <v>11</v>
      </c>
      <c r="B4831" s="36"/>
      <c r="C4831" s="37"/>
      <c r="D4831" s="31" t="s">
        <v>12</v>
      </c>
      <c r="G4831"/>
      <c r="H4831"/>
    </row>
    <row r="4832" spans="1:8" x14ac:dyDescent="0.3">
      <c r="A4832" s="2" t="s">
        <v>11</v>
      </c>
      <c r="B4832" s="36"/>
      <c r="C4832" s="37"/>
      <c r="D4832" s="31" t="s">
        <v>12</v>
      </c>
      <c r="G4832"/>
      <c r="H4832"/>
    </row>
    <row r="4833" spans="1:8" x14ac:dyDescent="0.3">
      <c r="A4833" s="2" t="s">
        <v>11</v>
      </c>
      <c r="B4833" s="36"/>
      <c r="C4833" s="37"/>
      <c r="D4833" s="31" t="s">
        <v>12</v>
      </c>
      <c r="G4833"/>
      <c r="H4833"/>
    </row>
    <row r="4834" spans="1:8" x14ac:dyDescent="0.3">
      <c r="A4834" s="2" t="s">
        <v>11</v>
      </c>
      <c r="B4834" s="36"/>
      <c r="C4834" s="37"/>
      <c r="D4834" s="31" t="s">
        <v>12</v>
      </c>
      <c r="G4834"/>
      <c r="H4834"/>
    </row>
    <row r="4835" spans="1:8" x14ac:dyDescent="0.3">
      <c r="A4835" s="2" t="s">
        <v>11</v>
      </c>
      <c r="B4835" s="36"/>
      <c r="C4835" s="37"/>
      <c r="D4835" s="31" t="s">
        <v>12</v>
      </c>
      <c r="G4835"/>
      <c r="H4835"/>
    </row>
    <row r="4836" spans="1:8" x14ac:dyDescent="0.3">
      <c r="A4836" s="2" t="s">
        <v>11</v>
      </c>
      <c r="B4836" s="36"/>
      <c r="C4836" s="37"/>
      <c r="D4836" s="31" t="s">
        <v>12</v>
      </c>
      <c r="G4836"/>
      <c r="H4836"/>
    </row>
    <row r="4837" spans="1:8" x14ac:dyDescent="0.3">
      <c r="A4837" s="2" t="s">
        <v>11</v>
      </c>
      <c r="B4837" s="36"/>
      <c r="C4837" s="37"/>
      <c r="D4837" s="31" t="s">
        <v>12</v>
      </c>
      <c r="G4837"/>
      <c r="H4837"/>
    </row>
    <row r="4838" spans="1:8" x14ac:dyDescent="0.3">
      <c r="A4838" s="2" t="s">
        <v>11</v>
      </c>
      <c r="B4838" s="36"/>
      <c r="C4838" s="37"/>
      <c r="D4838" s="31" t="s">
        <v>12</v>
      </c>
      <c r="G4838"/>
      <c r="H4838"/>
    </row>
    <row r="4839" spans="1:8" x14ac:dyDescent="0.3">
      <c r="A4839" s="2" t="s">
        <v>11</v>
      </c>
      <c r="B4839" s="36"/>
      <c r="C4839" s="37"/>
      <c r="D4839" s="31" t="s">
        <v>12</v>
      </c>
      <c r="G4839"/>
      <c r="H4839"/>
    </row>
    <row r="4840" spans="1:8" x14ac:dyDescent="0.3">
      <c r="A4840" s="2" t="s">
        <v>11</v>
      </c>
      <c r="B4840" s="36"/>
      <c r="C4840" s="37"/>
      <c r="D4840" s="31" t="s">
        <v>12</v>
      </c>
      <c r="G4840"/>
      <c r="H4840"/>
    </row>
    <row r="4841" spans="1:8" x14ac:dyDescent="0.3">
      <c r="A4841" s="2" t="s">
        <v>11</v>
      </c>
      <c r="B4841" s="36"/>
      <c r="C4841" s="37"/>
      <c r="D4841" s="31" t="s">
        <v>12</v>
      </c>
      <c r="G4841"/>
      <c r="H4841"/>
    </row>
    <row r="4842" spans="1:8" x14ac:dyDescent="0.3">
      <c r="A4842" s="2" t="s">
        <v>11</v>
      </c>
      <c r="B4842" s="36"/>
      <c r="C4842" s="37"/>
      <c r="D4842" s="31" t="s">
        <v>12</v>
      </c>
      <c r="G4842"/>
      <c r="H4842"/>
    </row>
    <row r="4843" spans="1:8" x14ac:dyDescent="0.3">
      <c r="A4843" s="2" t="s">
        <v>11</v>
      </c>
      <c r="B4843" s="36"/>
      <c r="C4843" s="37"/>
      <c r="D4843" s="31" t="s">
        <v>12</v>
      </c>
      <c r="G4843"/>
      <c r="H4843"/>
    </row>
    <row r="4844" spans="1:8" x14ac:dyDescent="0.3">
      <c r="A4844" s="2" t="s">
        <v>11</v>
      </c>
      <c r="B4844" s="36"/>
      <c r="C4844" s="37"/>
      <c r="D4844" s="31" t="s">
        <v>12</v>
      </c>
      <c r="G4844"/>
      <c r="H4844"/>
    </row>
    <row r="4845" spans="1:8" x14ac:dyDescent="0.3">
      <c r="A4845" s="2" t="s">
        <v>11</v>
      </c>
      <c r="B4845" s="36"/>
      <c r="C4845" s="37"/>
      <c r="D4845" s="31" t="s">
        <v>12</v>
      </c>
      <c r="G4845"/>
      <c r="H4845"/>
    </row>
    <row r="4846" spans="1:8" x14ac:dyDescent="0.3">
      <c r="A4846" s="2" t="s">
        <v>11</v>
      </c>
      <c r="B4846" s="36"/>
      <c r="C4846" s="37"/>
      <c r="D4846" s="31" t="s">
        <v>12</v>
      </c>
      <c r="G4846"/>
      <c r="H4846"/>
    </row>
    <row r="4847" spans="1:8" x14ac:dyDescent="0.3">
      <c r="A4847" s="2" t="s">
        <v>11</v>
      </c>
      <c r="B4847" s="36"/>
      <c r="C4847" s="37"/>
      <c r="D4847" s="31" t="s">
        <v>12</v>
      </c>
      <c r="G4847"/>
      <c r="H4847"/>
    </row>
    <row r="4848" spans="1:8" x14ac:dyDescent="0.3">
      <c r="A4848" s="2" t="s">
        <v>11</v>
      </c>
      <c r="B4848" s="36"/>
      <c r="C4848" s="37"/>
      <c r="D4848" s="31" t="s">
        <v>12</v>
      </c>
      <c r="G4848"/>
      <c r="H4848"/>
    </row>
    <row r="4849" spans="1:8" x14ac:dyDescent="0.3">
      <c r="A4849" s="2" t="s">
        <v>11</v>
      </c>
      <c r="B4849" s="36"/>
      <c r="C4849" s="37"/>
      <c r="D4849" s="31" t="s">
        <v>12</v>
      </c>
      <c r="G4849"/>
      <c r="H4849"/>
    </row>
    <row r="4850" spans="1:8" x14ac:dyDescent="0.3">
      <c r="A4850" s="2" t="s">
        <v>11</v>
      </c>
      <c r="B4850" s="36"/>
      <c r="C4850" s="37"/>
      <c r="D4850" s="31" t="s">
        <v>12</v>
      </c>
      <c r="G4850"/>
      <c r="H4850"/>
    </row>
    <row r="4851" spans="1:8" x14ac:dyDescent="0.3">
      <c r="A4851" s="2" t="s">
        <v>11</v>
      </c>
      <c r="B4851" s="36"/>
      <c r="C4851" s="37"/>
      <c r="D4851" s="31" t="s">
        <v>12</v>
      </c>
      <c r="G4851"/>
      <c r="H4851"/>
    </row>
    <row r="4852" spans="1:8" x14ac:dyDescent="0.3">
      <c r="A4852" s="2" t="s">
        <v>11</v>
      </c>
      <c r="B4852" s="36"/>
      <c r="C4852" s="37"/>
      <c r="D4852" s="31" t="s">
        <v>12</v>
      </c>
      <c r="G4852"/>
      <c r="H4852"/>
    </row>
    <row r="4853" spans="1:8" x14ac:dyDescent="0.3">
      <c r="A4853" s="2" t="s">
        <v>11</v>
      </c>
      <c r="B4853" s="36"/>
      <c r="C4853" s="37"/>
      <c r="D4853" s="31" t="s">
        <v>12</v>
      </c>
      <c r="G4853"/>
      <c r="H4853"/>
    </row>
    <row r="4854" spans="1:8" x14ac:dyDescent="0.3">
      <c r="A4854" s="2" t="s">
        <v>11</v>
      </c>
      <c r="B4854" s="36"/>
      <c r="C4854" s="37"/>
      <c r="D4854" s="31" t="s">
        <v>12</v>
      </c>
      <c r="G4854"/>
      <c r="H4854"/>
    </row>
    <row r="4855" spans="1:8" x14ac:dyDescent="0.3">
      <c r="A4855" s="2" t="s">
        <v>11</v>
      </c>
      <c r="B4855" s="36"/>
      <c r="C4855" s="37"/>
      <c r="D4855" s="31" t="s">
        <v>12</v>
      </c>
      <c r="G4855"/>
      <c r="H4855"/>
    </row>
    <row r="4856" spans="1:8" x14ac:dyDescent="0.3">
      <c r="A4856" s="2" t="s">
        <v>11</v>
      </c>
      <c r="B4856" s="36"/>
      <c r="C4856" s="37"/>
      <c r="D4856" s="31" t="s">
        <v>12</v>
      </c>
      <c r="G4856"/>
      <c r="H4856"/>
    </row>
    <row r="4857" spans="1:8" x14ac:dyDescent="0.3">
      <c r="A4857" s="2" t="s">
        <v>11</v>
      </c>
      <c r="B4857" s="36"/>
      <c r="C4857" s="37"/>
      <c r="D4857" s="31" t="s">
        <v>12</v>
      </c>
      <c r="G4857"/>
      <c r="H4857"/>
    </row>
    <row r="4858" spans="1:8" x14ac:dyDescent="0.3">
      <c r="A4858" s="2" t="s">
        <v>11</v>
      </c>
      <c r="B4858" s="36"/>
      <c r="C4858" s="37"/>
      <c r="D4858" s="31" t="s">
        <v>12</v>
      </c>
      <c r="G4858"/>
      <c r="H4858"/>
    </row>
    <row r="4859" spans="1:8" x14ac:dyDescent="0.3">
      <c r="A4859" s="2" t="s">
        <v>11</v>
      </c>
      <c r="B4859" s="36"/>
      <c r="C4859" s="37"/>
      <c r="D4859" s="31" t="s">
        <v>12</v>
      </c>
      <c r="G4859"/>
      <c r="H4859"/>
    </row>
    <row r="4860" spans="1:8" x14ac:dyDescent="0.3">
      <c r="A4860" s="2" t="s">
        <v>11</v>
      </c>
      <c r="B4860" s="36"/>
      <c r="C4860" s="37"/>
      <c r="D4860" s="31" t="s">
        <v>12</v>
      </c>
      <c r="G4860"/>
      <c r="H4860"/>
    </row>
    <row r="4861" spans="1:8" x14ac:dyDescent="0.3">
      <c r="A4861" s="2" t="s">
        <v>11</v>
      </c>
      <c r="B4861" s="36"/>
      <c r="C4861" s="37"/>
      <c r="D4861" s="31" t="s">
        <v>12</v>
      </c>
      <c r="G4861"/>
      <c r="H4861"/>
    </row>
    <row r="4862" spans="1:8" x14ac:dyDescent="0.3">
      <c r="A4862" s="2" t="s">
        <v>11</v>
      </c>
      <c r="B4862" s="36"/>
      <c r="C4862" s="37"/>
      <c r="D4862" s="31" t="s">
        <v>12</v>
      </c>
      <c r="G4862"/>
      <c r="H4862"/>
    </row>
    <row r="4863" spans="1:8" x14ac:dyDescent="0.3">
      <c r="A4863" s="2" t="s">
        <v>11</v>
      </c>
      <c r="B4863" s="36"/>
      <c r="C4863" s="37"/>
      <c r="D4863" s="31" t="s">
        <v>12</v>
      </c>
      <c r="G4863"/>
      <c r="H4863"/>
    </row>
    <row r="4864" spans="1:8" x14ac:dyDescent="0.3">
      <c r="A4864" s="2" t="s">
        <v>11</v>
      </c>
      <c r="B4864" s="36"/>
      <c r="C4864" s="37"/>
      <c r="D4864" s="31" t="s">
        <v>12</v>
      </c>
      <c r="G4864"/>
      <c r="H4864"/>
    </row>
    <row r="4865" spans="1:8" x14ac:dyDescent="0.3">
      <c r="A4865" s="2" t="s">
        <v>11</v>
      </c>
      <c r="B4865" s="36"/>
      <c r="C4865" s="37"/>
      <c r="D4865" s="31" t="s">
        <v>12</v>
      </c>
      <c r="G4865"/>
      <c r="H4865"/>
    </row>
    <row r="4866" spans="1:8" x14ac:dyDescent="0.3">
      <c r="A4866" s="2" t="s">
        <v>11</v>
      </c>
      <c r="B4866" s="36"/>
      <c r="C4866" s="37"/>
      <c r="D4866" s="31" t="s">
        <v>12</v>
      </c>
      <c r="G4866"/>
      <c r="H4866"/>
    </row>
    <row r="4867" spans="1:8" x14ac:dyDescent="0.3">
      <c r="A4867" s="2" t="s">
        <v>11</v>
      </c>
      <c r="B4867" s="36"/>
      <c r="C4867" s="37"/>
      <c r="D4867" s="31" t="s">
        <v>12</v>
      </c>
      <c r="G4867"/>
      <c r="H4867"/>
    </row>
    <row r="4868" spans="1:8" x14ac:dyDescent="0.3">
      <c r="A4868" s="2" t="s">
        <v>11</v>
      </c>
      <c r="B4868" s="36"/>
      <c r="C4868" s="37"/>
      <c r="D4868" s="31" t="s">
        <v>12</v>
      </c>
      <c r="G4868"/>
      <c r="H4868"/>
    </row>
    <row r="4869" spans="1:8" x14ac:dyDescent="0.3">
      <c r="A4869" s="2" t="s">
        <v>11</v>
      </c>
      <c r="B4869" s="36"/>
      <c r="C4869" s="37"/>
      <c r="D4869" s="31" t="s">
        <v>12</v>
      </c>
      <c r="G4869"/>
      <c r="H4869"/>
    </row>
    <row r="4870" spans="1:8" x14ac:dyDescent="0.3">
      <c r="A4870" s="2" t="s">
        <v>11</v>
      </c>
      <c r="B4870" s="36"/>
      <c r="C4870" s="37"/>
      <c r="D4870" s="31" t="s">
        <v>12</v>
      </c>
      <c r="G4870"/>
      <c r="H4870"/>
    </row>
    <row r="4871" spans="1:8" x14ac:dyDescent="0.3">
      <c r="A4871" s="2" t="s">
        <v>11</v>
      </c>
      <c r="B4871" s="36"/>
      <c r="C4871" s="37"/>
      <c r="D4871" s="31" t="s">
        <v>12</v>
      </c>
      <c r="G4871"/>
      <c r="H4871"/>
    </row>
    <row r="4872" spans="1:8" x14ac:dyDescent="0.3">
      <c r="A4872" s="2" t="s">
        <v>11</v>
      </c>
      <c r="B4872" s="36"/>
      <c r="C4872" s="37"/>
      <c r="D4872" s="31" t="s">
        <v>12</v>
      </c>
      <c r="G4872"/>
      <c r="H4872"/>
    </row>
    <row r="4873" spans="1:8" x14ac:dyDescent="0.3">
      <c r="A4873" s="2" t="s">
        <v>11</v>
      </c>
      <c r="B4873" s="36"/>
      <c r="C4873" s="37"/>
      <c r="D4873" s="31" t="s">
        <v>12</v>
      </c>
      <c r="G4873"/>
      <c r="H4873"/>
    </row>
    <row r="4874" spans="1:8" x14ac:dyDescent="0.3">
      <c r="A4874" s="2" t="s">
        <v>11</v>
      </c>
      <c r="B4874" s="36"/>
      <c r="C4874" s="37"/>
      <c r="D4874" s="31" t="s">
        <v>12</v>
      </c>
      <c r="G4874"/>
      <c r="H4874"/>
    </row>
    <row r="4875" spans="1:8" x14ac:dyDescent="0.3">
      <c r="A4875" s="2" t="s">
        <v>11</v>
      </c>
      <c r="B4875" s="36"/>
      <c r="C4875" s="37"/>
      <c r="D4875" s="31" t="s">
        <v>12</v>
      </c>
      <c r="G4875"/>
      <c r="H4875"/>
    </row>
    <row r="4876" spans="1:8" x14ac:dyDescent="0.3">
      <c r="A4876" s="2" t="s">
        <v>11</v>
      </c>
      <c r="B4876" s="36"/>
      <c r="C4876" s="37"/>
      <c r="D4876" s="31" t="s">
        <v>12</v>
      </c>
      <c r="G4876"/>
      <c r="H4876"/>
    </row>
    <row r="4877" spans="1:8" x14ac:dyDescent="0.3">
      <c r="A4877" s="2" t="s">
        <v>11</v>
      </c>
      <c r="B4877" s="36"/>
      <c r="C4877" s="37"/>
      <c r="D4877" s="31" t="s">
        <v>12</v>
      </c>
      <c r="G4877"/>
      <c r="H4877"/>
    </row>
    <row r="4878" spans="1:8" x14ac:dyDescent="0.3">
      <c r="A4878" s="2" t="s">
        <v>11</v>
      </c>
      <c r="B4878" s="36"/>
      <c r="C4878" s="37"/>
      <c r="D4878" s="31" t="s">
        <v>12</v>
      </c>
      <c r="G4878"/>
      <c r="H4878"/>
    </row>
    <row r="4879" spans="1:8" x14ac:dyDescent="0.3">
      <c r="A4879" s="2" t="s">
        <v>11</v>
      </c>
      <c r="B4879" s="36"/>
      <c r="C4879" s="37"/>
      <c r="D4879" s="31" t="s">
        <v>12</v>
      </c>
      <c r="G4879"/>
      <c r="H4879"/>
    </row>
    <row r="4880" spans="1:8" x14ac:dyDescent="0.3">
      <c r="A4880" s="2" t="s">
        <v>11</v>
      </c>
      <c r="B4880" s="36"/>
      <c r="C4880" s="37"/>
      <c r="D4880" s="31" t="s">
        <v>12</v>
      </c>
      <c r="G4880"/>
      <c r="H4880"/>
    </row>
    <row r="4881" spans="1:8" x14ac:dyDescent="0.3">
      <c r="A4881" s="2" t="s">
        <v>11</v>
      </c>
      <c r="B4881" s="36"/>
      <c r="C4881" s="37"/>
      <c r="D4881" s="31" t="s">
        <v>12</v>
      </c>
      <c r="G4881"/>
      <c r="H4881"/>
    </row>
    <row r="4882" spans="1:8" x14ac:dyDescent="0.3">
      <c r="A4882" s="2" t="s">
        <v>11</v>
      </c>
      <c r="B4882" s="36"/>
      <c r="C4882" s="37"/>
      <c r="D4882" s="31" t="s">
        <v>12</v>
      </c>
      <c r="G4882"/>
      <c r="H4882"/>
    </row>
    <row r="4883" spans="1:8" x14ac:dyDescent="0.3">
      <c r="A4883" s="2" t="s">
        <v>11</v>
      </c>
      <c r="B4883" s="36"/>
      <c r="C4883" s="37"/>
      <c r="D4883" s="31" t="s">
        <v>12</v>
      </c>
      <c r="G4883"/>
      <c r="H4883"/>
    </row>
    <row r="4884" spans="1:8" x14ac:dyDescent="0.3">
      <c r="A4884" s="2" t="s">
        <v>11</v>
      </c>
      <c r="B4884" s="36"/>
      <c r="C4884" s="37"/>
      <c r="D4884" s="31" t="s">
        <v>12</v>
      </c>
      <c r="G4884"/>
      <c r="H4884"/>
    </row>
    <row r="4885" spans="1:8" x14ac:dyDescent="0.3">
      <c r="A4885" s="2" t="s">
        <v>11</v>
      </c>
      <c r="B4885" s="36"/>
      <c r="C4885" s="37"/>
      <c r="D4885" s="31" t="s">
        <v>12</v>
      </c>
      <c r="G4885"/>
      <c r="H4885"/>
    </row>
    <row r="4886" spans="1:8" x14ac:dyDescent="0.3">
      <c r="A4886" s="2" t="s">
        <v>11</v>
      </c>
      <c r="B4886" s="36"/>
      <c r="C4886" s="37"/>
      <c r="D4886" s="31" t="s">
        <v>12</v>
      </c>
      <c r="G4886"/>
      <c r="H4886"/>
    </row>
    <row r="4887" spans="1:8" x14ac:dyDescent="0.3">
      <c r="A4887" s="2" t="s">
        <v>11</v>
      </c>
      <c r="B4887" s="36"/>
      <c r="C4887" s="37"/>
      <c r="D4887" s="31" t="s">
        <v>12</v>
      </c>
      <c r="G4887"/>
      <c r="H4887"/>
    </row>
    <row r="4888" spans="1:8" x14ac:dyDescent="0.3">
      <c r="A4888" s="2" t="s">
        <v>11</v>
      </c>
      <c r="B4888" s="36"/>
      <c r="C4888" s="37"/>
      <c r="D4888" s="31" t="s">
        <v>12</v>
      </c>
      <c r="G4888"/>
      <c r="H4888"/>
    </row>
    <row r="4889" spans="1:8" x14ac:dyDescent="0.3">
      <c r="A4889" s="2" t="s">
        <v>11</v>
      </c>
      <c r="B4889" s="36"/>
      <c r="C4889" s="37"/>
      <c r="D4889" s="31" t="s">
        <v>12</v>
      </c>
      <c r="G4889"/>
      <c r="H4889"/>
    </row>
    <row r="4890" spans="1:8" x14ac:dyDescent="0.3">
      <c r="A4890" s="2" t="s">
        <v>11</v>
      </c>
      <c r="B4890" s="36"/>
      <c r="C4890" s="37"/>
      <c r="D4890" s="31" t="s">
        <v>12</v>
      </c>
      <c r="G4890"/>
      <c r="H4890"/>
    </row>
    <row r="4891" spans="1:8" x14ac:dyDescent="0.3">
      <c r="A4891" s="2" t="s">
        <v>11</v>
      </c>
      <c r="B4891" s="36"/>
      <c r="C4891" s="37"/>
      <c r="D4891" s="31" t="s">
        <v>12</v>
      </c>
      <c r="G4891"/>
      <c r="H4891"/>
    </row>
    <row r="4892" spans="1:8" x14ac:dyDescent="0.3">
      <c r="A4892" s="2" t="s">
        <v>11</v>
      </c>
      <c r="B4892" s="36"/>
      <c r="C4892" s="37"/>
      <c r="D4892" s="31" t="s">
        <v>12</v>
      </c>
      <c r="G4892"/>
      <c r="H4892"/>
    </row>
    <row r="4893" spans="1:8" x14ac:dyDescent="0.3">
      <c r="A4893" s="2" t="s">
        <v>11</v>
      </c>
      <c r="B4893" s="36"/>
      <c r="C4893" s="37"/>
      <c r="D4893" s="31" t="s">
        <v>12</v>
      </c>
      <c r="G4893"/>
      <c r="H4893"/>
    </row>
    <row r="4894" spans="1:8" x14ac:dyDescent="0.3">
      <c r="A4894" s="2" t="s">
        <v>11</v>
      </c>
      <c r="B4894" s="36"/>
      <c r="C4894" s="37"/>
      <c r="D4894" s="31" t="s">
        <v>12</v>
      </c>
      <c r="G4894"/>
      <c r="H4894"/>
    </row>
    <row r="4895" spans="1:8" x14ac:dyDescent="0.3">
      <c r="A4895" s="2" t="s">
        <v>11</v>
      </c>
      <c r="B4895" s="36"/>
      <c r="C4895" s="37"/>
      <c r="D4895" s="31" t="s">
        <v>12</v>
      </c>
      <c r="G4895"/>
      <c r="H4895"/>
    </row>
    <row r="4896" spans="1:8" x14ac:dyDescent="0.3">
      <c r="A4896" s="2" t="s">
        <v>11</v>
      </c>
      <c r="B4896" s="36"/>
      <c r="C4896" s="37"/>
      <c r="D4896" s="31" t="s">
        <v>12</v>
      </c>
      <c r="G4896"/>
      <c r="H4896"/>
    </row>
    <row r="4897" spans="1:8" x14ac:dyDescent="0.3">
      <c r="A4897" s="2" t="s">
        <v>11</v>
      </c>
      <c r="B4897" s="36"/>
      <c r="C4897" s="37"/>
      <c r="D4897" s="31" t="s">
        <v>12</v>
      </c>
      <c r="G4897"/>
      <c r="H4897"/>
    </row>
    <row r="4898" spans="1:8" x14ac:dyDescent="0.3">
      <c r="A4898" s="2" t="s">
        <v>11</v>
      </c>
      <c r="B4898" s="36"/>
      <c r="C4898" s="37"/>
      <c r="D4898" s="31" t="s">
        <v>12</v>
      </c>
      <c r="G4898"/>
      <c r="H4898"/>
    </row>
    <row r="4899" spans="1:8" x14ac:dyDescent="0.3">
      <c r="A4899" s="2" t="s">
        <v>11</v>
      </c>
      <c r="B4899" s="36"/>
      <c r="C4899" s="37"/>
      <c r="D4899" s="31" t="s">
        <v>12</v>
      </c>
      <c r="G4899"/>
      <c r="H4899"/>
    </row>
    <row r="4900" spans="1:8" x14ac:dyDescent="0.3">
      <c r="A4900" s="2" t="s">
        <v>11</v>
      </c>
      <c r="B4900" s="36"/>
      <c r="C4900" s="37"/>
      <c r="D4900" s="31" t="s">
        <v>12</v>
      </c>
      <c r="G4900"/>
      <c r="H4900"/>
    </row>
    <row r="4901" spans="1:8" x14ac:dyDescent="0.3">
      <c r="A4901" s="2" t="s">
        <v>11</v>
      </c>
      <c r="B4901" s="36"/>
      <c r="C4901" s="37"/>
      <c r="D4901" s="31" t="s">
        <v>12</v>
      </c>
      <c r="G4901"/>
      <c r="H4901"/>
    </row>
    <row r="4902" spans="1:8" x14ac:dyDescent="0.3">
      <c r="A4902" s="2" t="s">
        <v>11</v>
      </c>
      <c r="B4902" s="36"/>
      <c r="C4902" s="37"/>
      <c r="D4902" s="31" t="s">
        <v>12</v>
      </c>
      <c r="G4902"/>
      <c r="H4902"/>
    </row>
    <row r="4903" spans="1:8" x14ac:dyDescent="0.3">
      <c r="A4903" s="2" t="s">
        <v>11</v>
      </c>
      <c r="B4903" s="36"/>
      <c r="C4903" s="37"/>
      <c r="D4903" s="31" t="s">
        <v>12</v>
      </c>
      <c r="G4903"/>
      <c r="H4903"/>
    </row>
    <row r="4904" spans="1:8" x14ac:dyDescent="0.3">
      <c r="A4904" s="2" t="s">
        <v>11</v>
      </c>
      <c r="B4904" s="36"/>
      <c r="C4904" s="37"/>
      <c r="D4904" s="31" t="s">
        <v>12</v>
      </c>
      <c r="G4904"/>
      <c r="H4904"/>
    </row>
    <row r="4905" spans="1:8" x14ac:dyDescent="0.3">
      <c r="A4905" s="2" t="s">
        <v>11</v>
      </c>
      <c r="B4905" s="36"/>
      <c r="C4905" s="37"/>
      <c r="D4905" s="31" t="s">
        <v>12</v>
      </c>
      <c r="G4905"/>
      <c r="H4905"/>
    </row>
    <row r="4906" spans="1:8" x14ac:dyDescent="0.3">
      <c r="A4906" s="2" t="s">
        <v>7882</v>
      </c>
      <c r="B4906" s="36"/>
      <c r="C4906" s="37"/>
      <c r="D4906" s="31" t="s">
        <v>151</v>
      </c>
      <c r="E4906" s="32" t="s">
        <v>192</v>
      </c>
      <c r="G4906"/>
      <c r="H4906"/>
    </row>
    <row r="4907" spans="1:8" x14ac:dyDescent="0.3">
      <c r="A4907" s="2" t="s">
        <v>11</v>
      </c>
      <c r="B4907" s="36"/>
      <c r="C4907" s="37"/>
      <c r="D4907" s="31" t="s">
        <v>12</v>
      </c>
      <c r="G4907"/>
      <c r="H4907"/>
    </row>
    <row r="4908" spans="1:8" x14ac:dyDescent="0.3">
      <c r="A4908" s="2" t="s">
        <v>11</v>
      </c>
      <c r="B4908" s="36"/>
      <c r="C4908" s="37"/>
      <c r="D4908" s="31" t="s">
        <v>12</v>
      </c>
      <c r="G4908"/>
      <c r="H4908"/>
    </row>
    <row r="4909" spans="1:8" x14ac:dyDescent="0.3">
      <c r="A4909" s="2" t="s">
        <v>11</v>
      </c>
      <c r="B4909" s="36"/>
      <c r="C4909" s="37"/>
      <c r="D4909" s="31" t="s">
        <v>12</v>
      </c>
      <c r="G4909"/>
      <c r="H4909"/>
    </row>
    <row r="4910" spans="1:8" x14ac:dyDescent="0.3">
      <c r="A4910" s="2" t="s">
        <v>11</v>
      </c>
      <c r="B4910" s="36"/>
      <c r="C4910" s="37"/>
      <c r="D4910" s="31" t="s">
        <v>12</v>
      </c>
      <c r="G4910"/>
      <c r="H4910"/>
    </row>
    <row r="4911" spans="1:8" x14ac:dyDescent="0.3">
      <c r="A4911" s="2" t="s">
        <v>11</v>
      </c>
      <c r="B4911" s="36"/>
      <c r="C4911" s="37"/>
      <c r="D4911" s="31" t="s">
        <v>12</v>
      </c>
      <c r="G4911"/>
      <c r="H4911"/>
    </row>
    <row r="4912" spans="1:8" x14ac:dyDescent="0.3">
      <c r="A4912" s="2" t="s">
        <v>11</v>
      </c>
      <c r="B4912" s="36"/>
      <c r="C4912" s="37"/>
      <c r="D4912" s="31" t="s">
        <v>12</v>
      </c>
      <c r="G4912"/>
      <c r="H4912"/>
    </row>
    <row r="4913" spans="1:8" x14ac:dyDescent="0.3">
      <c r="A4913" s="2" t="s">
        <v>11</v>
      </c>
      <c r="B4913" s="36"/>
      <c r="C4913" s="37"/>
      <c r="D4913" s="31" t="s">
        <v>12</v>
      </c>
      <c r="G4913"/>
      <c r="H4913"/>
    </row>
    <row r="4914" spans="1:8" x14ac:dyDescent="0.3">
      <c r="A4914" s="2" t="s">
        <v>11</v>
      </c>
      <c r="B4914" s="36"/>
      <c r="C4914" s="37"/>
      <c r="D4914" s="31" t="s">
        <v>12</v>
      </c>
      <c r="G4914"/>
      <c r="H4914"/>
    </row>
    <row r="4915" spans="1:8" x14ac:dyDescent="0.3">
      <c r="A4915" s="2" t="s">
        <v>11</v>
      </c>
      <c r="B4915" s="36"/>
      <c r="C4915" s="37"/>
      <c r="D4915" s="31" t="s">
        <v>12</v>
      </c>
      <c r="G4915"/>
      <c r="H4915"/>
    </row>
    <row r="4916" spans="1:8" x14ac:dyDescent="0.3">
      <c r="A4916" s="2" t="s">
        <v>11</v>
      </c>
      <c r="B4916" s="36"/>
      <c r="C4916" s="37"/>
      <c r="D4916" s="31" t="s">
        <v>12</v>
      </c>
      <c r="G4916"/>
      <c r="H4916"/>
    </row>
    <row r="4917" spans="1:8" x14ac:dyDescent="0.3">
      <c r="A4917" s="2" t="s">
        <v>11</v>
      </c>
      <c r="B4917" s="36"/>
      <c r="C4917" s="37"/>
      <c r="D4917" s="31" t="s">
        <v>12</v>
      </c>
      <c r="G4917"/>
      <c r="H4917"/>
    </row>
    <row r="4918" spans="1:8" x14ac:dyDescent="0.3">
      <c r="A4918" s="2" t="s">
        <v>11</v>
      </c>
      <c r="B4918" s="36"/>
      <c r="C4918" s="37"/>
      <c r="D4918" s="31" t="s">
        <v>12</v>
      </c>
      <c r="G4918"/>
      <c r="H4918"/>
    </row>
    <row r="4919" spans="1:8" x14ac:dyDescent="0.3">
      <c r="A4919" s="2" t="s">
        <v>11</v>
      </c>
      <c r="B4919" s="36"/>
      <c r="C4919" s="37"/>
      <c r="D4919" s="31" t="s">
        <v>12</v>
      </c>
      <c r="G4919"/>
      <c r="H4919"/>
    </row>
    <row r="4920" spans="1:8" x14ac:dyDescent="0.3">
      <c r="A4920" s="2" t="s">
        <v>11</v>
      </c>
      <c r="B4920" s="36"/>
      <c r="C4920" s="37"/>
      <c r="D4920" s="31" t="s">
        <v>12</v>
      </c>
      <c r="G4920"/>
      <c r="H4920"/>
    </row>
    <row r="4921" spans="1:8" x14ac:dyDescent="0.3">
      <c r="A4921" s="2" t="s">
        <v>11</v>
      </c>
      <c r="B4921" s="36"/>
      <c r="C4921" s="37"/>
      <c r="D4921" s="31" t="s">
        <v>12</v>
      </c>
      <c r="G4921"/>
      <c r="H4921"/>
    </row>
    <row r="4922" spans="1:8" x14ac:dyDescent="0.3">
      <c r="A4922" s="2" t="s">
        <v>11</v>
      </c>
      <c r="B4922" s="36"/>
      <c r="C4922" s="37"/>
      <c r="D4922" s="31" t="s">
        <v>12</v>
      </c>
      <c r="G4922"/>
      <c r="H4922"/>
    </row>
    <row r="4923" spans="1:8" x14ac:dyDescent="0.3">
      <c r="A4923" s="2" t="s">
        <v>11</v>
      </c>
      <c r="B4923" s="36"/>
      <c r="C4923" s="37"/>
      <c r="D4923" s="31" t="s">
        <v>12</v>
      </c>
      <c r="G4923"/>
      <c r="H4923"/>
    </row>
    <row r="4924" spans="1:8" x14ac:dyDescent="0.3">
      <c r="A4924" s="2" t="s">
        <v>11</v>
      </c>
      <c r="B4924" s="36"/>
      <c r="C4924" s="37"/>
      <c r="D4924" s="31" t="s">
        <v>12</v>
      </c>
      <c r="G4924"/>
      <c r="H4924"/>
    </row>
    <row r="4925" spans="1:8" x14ac:dyDescent="0.3">
      <c r="A4925" s="2" t="s">
        <v>11</v>
      </c>
      <c r="B4925" s="36"/>
      <c r="C4925" s="37"/>
      <c r="D4925" s="31" t="s">
        <v>12</v>
      </c>
      <c r="G4925"/>
      <c r="H4925"/>
    </row>
    <row r="4926" spans="1:8" x14ac:dyDescent="0.3">
      <c r="A4926" s="2" t="s">
        <v>11</v>
      </c>
      <c r="B4926" s="36"/>
      <c r="C4926" s="37"/>
      <c r="D4926" s="31" t="s">
        <v>12</v>
      </c>
      <c r="G4926"/>
      <c r="H4926"/>
    </row>
    <row r="4927" spans="1:8" x14ac:dyDescent="0.3">
      <c r="A4927" s="2" t="s">
        <v>11</v>
      </c>
      <c r="B4927" s="36"/>
      <c r="C4927" s="37"/>
      <c r="D4927" s="31" t="s">
        <v>12</v>
      </c>
      <c r="G4927"/>
      <c r="H4927"/>
    </row>
    <row r="4928" spans="1:8" x14ac:dyDescent="0.3">
      <c r="A4928" s="2" t="s">
        <v>11</v>
      </c>
      <c r="B4928" s="36"/>
      <c r="C4928" s="37"/>
      <c r="D4928" s="31" t="s">
        <v>12</v>
      </c>
      <c r="G4928"/>
      <c r="H4928"/>
    </row>
    <row r="4929" spans="1:8" x14ac:dyDescent="0.3">
      <c r="A4929" s="2" t="s">
        <v>11</v>
      </c>
      <c r="B4929" s="36"/>
      <c r="C4929" s="37"/>
      <c r="D4929" s="31" t="s">
        <v>12</v>
      </c>
      <c r="G4929"/>
      <c r="H4929"/>
    </row>
    <row r="4930" spans="1:8" x14ac:dyDescent="0.3">
      <c r="A4930" s="2" t="s">
        <v>11</v>
      </c>
      <c r="B4930" s="36"/>
      <c r="C4930" s="37"/>
      <c r="D4930" s="31" t="s">
        <v>12</v>
      </c>
      <c r="G4930"/>
      <c r="H4930"/>
    </row>
    <row r="4931" spans="1:8" x14ac:dyDescent="0.3">
      <c r="A4931" s="2" t="s">
        <v>11</v>
      </c>
      <c r="B4931" s="36"/>
      <c r="C4931" s="37"/>
      <c r="D4931" s="31" t="s">
        <v>12</v>
      </c>
      <c r="G4931"/>
      <c r="H4931"/>
    </row>
    <row r="4932" spans="1:8" x14ac:dyDescent="0.3">
      <c r="A4932" s="2" t="s">
        <v>11</v>
      </c>
      <c r="B4932" s="36"/>
      <c r="C4932" s="37"/>
      <c r="D4932" s="31" t="s">
        <v>12</v>
      </c>
      <c r="G4932"/>
      <c r="H4932"/>
    </row>
    <row r="4933" spans="1:8" x14ac:dyDescent="0.3">
      <c r="A4933" s="2" t="s">
        <v>11</v>
      </c>
      <c r="B4933" s="36"/>
      <c r="C4933" s="37"/>
      <c r="D4933" s="31" t="s">
        <v>12</v>
      </c>
      <c r="G4933"/>
      <c r="H4933"/>
    </row>
    <row r="4934" spans="1:8" x14ac:dyDescent="0.3">
      <c r="A4934" s="2" t="s">
        <v>11</v>
      </c>
      <c r="B4934" s="36"/>
      <c r="C4934" s="37"/>
      <c r="D4934" s="31" t="s">
        <v>12</v>
      </c>
      <c r="G4934"/>
      <c r="H4934"/>
    </row>
    <row r="4935" spans="1:8" x14ac:dyDescent="0.3">
      <c r="A4935" s="2" t="s">
        <v>11</v>
      </c>
      <c r="B4935" s="36"/>
      <c r="C4935" s="37"/>
      <c r="D4935" s="31" t="s">
        <v>12</v>
      </c>
      <c r="G4935"/>
      <c r="H4935"/>
    </row>
    <row r="4936" spans="1:8" x14ac:dyDescent="0.3">
      <c r="A4936" s="2" t="s">
        <v>11</v>
      </c>
      <c r="B4936" s="36"/>
      <c r="C4936" s="37"/>
      <c r="D4936" s="31" t="s">
        <v>12</v>
      </c>
      <c r="G4936"/>
      <c r="H4936"/>
    </row>
    <row r="4937" spans="1:8" x14ac:dyDescent="0.3">
      <c r="A4937" s="2" t="s">
        <v>11</v>
      </c>
      <c r="B4937" s="36"/>
      <c r="C4937" s="37"/>
      <c r="D4937" s="31" t="s">
        <v>12</v>
      </c>
      <c r="G4937"/>
      <c r="H4937"/>
    </row>
    <row r="4938" spans="1:8" x14ac:dyDescent="0.3">
      <c r="A4938" s="2" t="s">
        <v>11</v>
      </c>
      <c r="B4938" s="36"/>
      <c r="C4938" s="37"/>
      <c r="D4938" s="31" t="s">
        <v>12</v>
      </c>
      <c r="G4938"/>
      <c r="H4938"/>
    </row>
    <row r="4939" spans="1:8" x14ac:dyDescent="0.3">
      <c r="A4939" s="2" t="s">
        <v>11</v>
      </c>
      <c r="B4939" s="36"/>
      <c r="C4939" s="37"/>
      <c r="D4939" s="31" t="s">
        <v>12</v>
      </c>
      <c r="G4939"/>
      <c r="H4939"/>
    </row>
    <row r="4940" spans="1:8" x14ac:dyDescent="0.3">
      <c r="A4940" s="2" t="s">
        <v>11</v>
      </c>
      <c r="B4940" s="36"/>
      <c r="C4940" s="37"/>
      <c r="D4940" s="31" t="s">
        <v>12</v>
      </c>
      <c r="G4940"/>
      <c r="H4940"/>
    </row>
    <row r="4941" spans="1:8" x14ac:dyDescent="0.3">
      <c r="A4941" s="2" t="s">
        <v>11</v>
      </c>
      <c r="B4941" s="36"/>
      <c r="C4941" s="37"/>
      <c r="D4941" s="31" t="s">
        <v>12</v>
      </c>
      <c r="G4941"/>
      <c r="H4941"/>
    </row>
    <row r="4942" spans="1:8" x14ac:dyDescent="0.3">
      <c r="A4942" s="2" t="s">
        <v>11</v>
      </c>
      <c r="B4942" s="36"/>
      <c r="C4942" s="37"/>
      <c r="D4942" s="31" t="s">
        <v>12</v>
      </c>
      <c r="G4942"/>
      <c r="H4942"/>
    </row>
    <row r="4943" spans="1:8" x14ac:dyDescent="0.3">
      <c r="A4943" s="2" t="s">
        <v>11</v>
      </c>
      <c r="B4943" s="36"/>
      <c r="C4943" s="37"/>
      <c r="D4943" s="31" t="s">
        <v>12</v>
      </c>
      <c r="G4943"/>
      <c r="H4943"/>
    </row>
    <row r="4944" spans="1:8" x14ac:dyDescent="0.3">
      <c r="A4944" s="2" t="s">
        <v>11</v>
      </c>
      <c r="B4944" s="36"/>
      <c r="C4944" s="37"/>
      <c r="D4944" s="31" t="s">
        <v>12</v>
      </c>
      <c r="G4944"/>
      <c r="H4944"/>
    </row>
    <row r="4945" spans="1:8" x14ac:dyDescent="0.3">
      <c r="A4945" s="2" t="s">
        <v>11</v>
      </c>
      <c r="B4945" s="36"/>
      <c r="C4945" s="37"/>
      <c r="D4945" s="31" t="s">
        <v>12</v>
      </c>
      <c r="G4945"/>
      <c r="H4945"/>
    </row>
    <row r="4946" spans="1:8" x14ac:dyDescent="0.3">
      <c r="A4946" s="2" t="s">
        <v>11</v>
      </c>
      <c r="B4946" s="36"/>
      <c r="C4946" s="37"/>
      <c r="D4946" s="31" t="s">
        <v>12</v>
      </c>
      <c r="G4946"/>
      <c r="H4946"/>
    </row>
    <row r="4947" spans="1:8" x14ac:dyDescent="0.3">
      <c r="A4947" s="2" t="s">
        <v>7882</v>
      </c>
      <c r="B4947" s="36"/>
      <c r="C4947" s="37"/>
      <c r="D4947" s="31" t="s">
        <v>151</v>
      </c>
      <c r="E4947" s="32" t="s">
        <v>192</v>
      </c>
      <c r="G4947"/>
      <c r="H4947"/>
    </row>
    <row r="4948" spans="1:8" x14ac:dyDescent="0.3">
      <c r="A4948" s="2" t="s">
        <v>11</v>
      </c>
      <c r="B4948" s="36"/>
      <c r="C4948" s="37"/>
      <c r="D4948" s="31" t="s">
        <v>12</v>
      </c>
      <c r="G4948"/>
      <c r="H4948"/>
    </row>
    <row r="4949" spans="1:8" x14ac:dyDescent="0.3">
      <c r="A4949" s="2" t="s">
        <v>11</v>
      </c>
      <c r="B4949" s="36"/>
      <c r="C4949" s="37"/>
      <c r="D4949" s="31" t="s">
        <v>12</v>
      </c>
      <c r="G4949"/>
      <c r="H4949"/>
    </row>
    <row r="4950" spans="1:8" x14ac:dyDescent="0.3">
      <c r="A4950" s="2" t="s">
        <v>11</v>
      </c>
      <c r="B4950" s="36"/>
      <c r="C4950" s="37"/>
      <c r="D4950" s="31" t="s">
        <v>12</v>
      </c>
      <c r="G4950"/>
      <c r="H4950"/>
    </row>
    <row r="4951" spans="1:8" x14ac:dyDescent="0.3">
      <c r="A4951" s="2" t="s">
        <v>11</v>
      </c>
      <c r="B4951" s="36"/>
      <c r="C4951" s="37"/>
      <c r="D4951" s="31" t="s">
        <v>12</v>
      </c>
      <c r="G4951"/>
      <c r="H4951"/>
    </row>
    <row r="4952" spans="1:8" x14ac:dyDescent="0.3">
      <c r="A4952" s="2" t="s">
        <v>11</v>
      </c>
      <c r="B4952" s="36"/>
      <c r="C4952" s="37"/>
      <c r="D4952" s="31" t="s">
        <v>12</v>
      </c>
      <c r="G4952"/>
      <c r="H4952"/>
    </row>
    <row r="4953" spans="1:8" x14ac:dyDescent="0.3">
      <c r="A4953" s="2" t="s">
        <v>11</v>
      </c>
      <c r="B4953" s="36"/>
      <c r="C4953" s="37"/>
      <c r="D4953" s="31" t="s">
        <v>12</v>
      </c>
      <c r="G4953"/>
      <c r="H4953"/>
    </row>
    <row r="4954" spans="1:8" x14ac:dyDescent="0.3">
      <c r="A4954" s="2" t="s">
        <v>11</v>
      </c>
      <c r="B4954" s="36"/>
      <c r="C4954" s="37"/>
      <c r="D4954" s="31" t="s">
        <v>12</v>
      </c>
      <c r="G4954"/>
      <c r="H4954"/>
    </row>
    <row r="4955" spans="1:8" x14ac:dyDescent="0.3">
      <c r="A4955" s="2" t="s">
        <v>11</v>
      </c>
      <c r="B4955" s="36"/>
      <c r="C4955" s="37"/>
      <c r="D4955" s="31" t="s">
        <v>12</v>
      </c>
      <c r="G4955"/>
      <c r="H4955"/>
    </row>
    <row r="4956" spans="1:8" x14ac:dyDescent="0.3">
      <c r="A4956" s="2" t="s">
        <v>11</v>
      </c>
      <c r="B4956" s="36"/>
      <c r="C4956" s="37"/>
      <c r="D4956" s="31" t="s">
        <v>12</v>
      </c>
      <c r="G4956"/>
      <c r="H4956"/>
    </row>
    <row r="4957" spans="1:8" x14ac:dyDescent="0.3">
      <c r="A4957" s="2" t="s">
        <v>11</v>
      </c>
      <c r="B4957" s="36"/>
      <c r="C4957" s="37"/>
      <c r="D4957" s="31" t="s">
        <v>12</v>
      </c>
      <c r="G4957"/>
      <c r="H4957"/>
    </row>
    <row r="4958" spans="1:8" x14ac:dyDescent="0.3">
      <c r="A4958" s="2" t="s">
        <v>11</v>
      </c>
      <c r="B4958" s="36"/>
      <c r="C4958" s="37"/>
      <c r="D4958" s="31" t="s">
        <v>12</v>
      </c>
      <c r="G4958"/>
      <c r="H4958"/>
    </row>
    <row r="4959" spans="1:8" x14ac:dyDescent="0.3">
      <c r="A4959" s="2" t="s">
        <v>11</v>
      </c>
      <c r="B4959" s="36"/>
      <c r="C4959" s="37"/>
      <c r="D4959" s="31" t="s">
        <v>12</v>
      </c>
      <c r="G4959"/>
      <c r="H4959"/>
    </row>
    <row r="4960" spans="1:8" x14ac:dyDescent="0.3">
      <c r="A4960" s="2" t="s">
        <v>7882</v>
      </c>
      <c r="B4960" s="36"/>
      <c r="C4960" s="37"/>
      <c r="D4960" s="32" t="s">
        <v>7966</v>
      </c>
      <c r="E4960" s="32" t="s">
        <v>28</v>
      </c>
      <c r="G4960"/>
      <c r="H4960"/>
    </row>
    <row r="4961" spans="1:8" x14ac:dyDescent="0.3">
      <c r="A4961" s="2" t="s">
        <v>11</v>
      </c>
      <c r="B4961" s="36"/>
      <c r="C4961" s="37"/>
      <c r="D4961" s="31" t="s">
        <v>12</v>
      </c>
      <c r="G4961"/>
      <c r="H4961"/>
    </row>
    <row r="4962" spans="1:8" x14ac:dyDescent="0.3">
      <c r="A4962" s="2" t="s">
        <v>11</v>
      </c>
      <c r="B4962" s="36"/>
      <c r="C4962" s="37"/>
      <c r="D4962" s="31" t="s">
        <v>12</v>
      </c>
      <c r="G4962"/>
      <c r="H4962"/>
    </row>
    <row r="4963" spans="1:8" x14ac:dyDescent="0.3">
      <c r="A4963" s="2" t="s">
        <v>11</v>
      </c>
      <c r="B4963" s="36"/>
      <c r="C4963" s="37"/>
      <c r="D4963" s="31" t="s">
        <v>12</v>
      </c>
      <c r="G4963"/>
      <c r="H4963"/>
    </row>
    <row r="4964" spans="1:8" x14ac:dyDescent="0.3">
      <c r="A4964" s="2" t="s">
        <v>11</v>
      </c>
      <c r="B4964" s="36"/>
      <c r="C4964" s="37"/>
      <c r="D4964" s="31" t="s">
        <v>12</v>
      </c>
      <c r="G4964"/>
      <c r="H4964"/>
    </row>
    <row r="4965" spans="1:8" x14ac:dyDescent="0.3">
      <c r="A4965" s="2" t="s">
        <v>11</v>
      </c>
      <c r="B4965" s="36"/>
      <c r="C4965" s="37"/>
      <c r="D4965" s="31" t="s">
        <v>12</v>
      </c>
      <c r="G4965"/>
      <c r="H4965"/>
    </row>
    <row r="4966" spans="1:8" x14ac:dyDescent="0.3">
      <c r="A4966" s="2" t="s">
        <v>11</v>
      </c>
      <c r="B4966" s="36"/>
      <c r="C4966" s="37"/>
      <c r="D4966" s="31" t="s">
        <v>12</v>
      </c>
      <c r="G4966"/>
      <c r="H4966"/>
    </row>
    <row r="4967" spans="1:8" x14ac:dyDescent="0.3">
      <c r="A4967" s="2" t="s">
        <v>11</v>
      </c>
      <c r="B4967" s="36"/>
      <c r="C4967" s="37"/>
      <c r="D4967" s="31" t="s">
        <v>12</v>
      </c>
      <c r="G4967"/>
      <c r="H4967"/>
    </row>
    <row r="4968" spans="1:8" x14ac:dyDescent="0.3">
      <c r="A4968" s="2" t="s">
        <v>11</v>
      </c>
      <c r="B4968" s="36"/>
      <c r="C4968" s="37"/>
      <c r="D4968" s="31" t="s">
        <v>12</v>
      </c>
      <c r="G4968"/>
      <c r="H4968"/>
    </row>
    <row r="4969" spans="1:8" x14ac:dyDescent="0.3">
      <c r="A4969" s="2" t="s">
        <v>11</v>
      </c>
      <c r="B4969" s="36"/>
      <c r="C4969" s="37"/>
      <c r="D4969" s="31" t="s">
        <v>12</v>
      </c>
      <c r="G4969"/>
      <c r="H4969"/>
    </row>
    <row r="4970" spans="1:8" x14ac:dyDescent="0.3">
      <c r="A4970" s="2" t="s">
        <v>11</v>
      </c>
      <c r="B4970" s="36"/>
      <c r="C4970" s="37"/>
      <c r="D4970" s="31" t="s">
        <v>12</v>
      </c>
      <c r="G4970"/>
      <c r="H4970"/>
    </row>
    <row r="4971" spans="1:8" x14ac:dyDescent="0.3">
      <c r="A4971" s="2" t="s">
        <v>11</v>
      </c>
      <c r="B4971" s="36"/>
      <c r="C4971" s="37"/>
      <c r="D4971" s="31" t="s">
        <v>12</v>
      </c>
      <c r="G4971"/>
      <c r="H4971"/>
    </row>
    <row r="4972" spans="1:8" x14ac:dyDescent="0.3">
      <c r="A4972" s="2" t="s">
        <v>1403</v>
      </c>
      <c r="B4972" s="36"/>
      <c r="C4972" s="37"/>
      <c r="D4972" s="32" t="s">
        <v>12</v>
      </c>
      <c r="G4972"/>
      <c r="H4972"/>
    </row>
    <row r="4973" spans="1:8" x14ac:dyDescent="0.3">
      <c r="A4973" s="2" t="s">
        <v>1403</v>
      </c>
      <c r="B4973" s="36"/>
      <c r="C4973" s="37"/>
      <c r="D4973" s="32" t="s">
        <v>12</v>
      </c>
      <c r="G4973"/>
      <c r="H4973"/>
    </row>
    <row r="4974" spans="1:8" x14ac:dyDescent="0.3">
      <c r="A4974" s="2" t="s">
        <v>1403</v>
      </c>
      <c r="B4974" s="36"/>
      <c r="C4974" s="37"/>
      <c r="D4974" s="32" t="s">
        <v>12</v>
      </c>
      <c r="G4974"/>
      <c r="H4974"/>
    </row>
    <row r="4975" spans="1:8" x14ac:dyDescent="0.3">
      <c r="A4975" s="2" t="s">
        <v>1403</v>
      </c>
      <c r="B4975" s="36"/>
      <c r="C4975" s="37"/>
      <c r="D4975" s="32" t="s">
        <v>12</v>
      </c>
      <c r="G4975"/>
      <c r="H4975"/>
    </row>
    <row r="4976" spans="1:8" x14ac:dyDescent="0.3">
      <c r="A4976" s="2" t="s">
        <v>1403</v>
      </c>
      <c r="B4976" s="36"/>
      <c r="C4976" s="37"/>
      <c r="D4976" s="32" t="s">
        <v>12</v>
      </c>
      <c r="G4976"/>
      <c r="H4976"/>
    </row>
    <row r="4977" spans="1:8" x14ac:dyDescent="0.3">
      <c r="A4977" s="2" t="s">
        <v>1403</v>
      </c>
      <c r="B4977" s="36"/>
      <c r="C4977" s="37"/>
      <c r="D4977" s="32" t="s">
        <v>12</v>
      </c>
      <c r="G4977"/>
      <c r="H4977"/>
    </row>
    <row r="4978" spans="1:8" x14ac:dyDescent="0.3">
      <c r="A4978" s="2" t="s">
        <v>1403</v>
      </c>
      <c r="B4978" s="36"/>
      <c r="C4978" s="37"/>
      <c r="D4978" s="32" t="s">
        <v>12</v>
      </c>
      <c r="G4978"/>
      <c r="H4978"/>
    </row>
    <row r="4979" spans="1:8" x14ac:dyDescent="0.3">
      <c r="A4979" s="2" t="s">
        <v>1403</v>
      </c>
      <c r="B4979" s="36"/>
      <c r="C4979" s="37"/>
      <c r="D4979" s="32" t="s">
        <v>12</v>
      </c>
      <c r="G4979"/>
      <c r="H4979"/>
    </row>
    <row r="4980" spans="1:8" x14ac:dyDescent="0.3">
      <c r="A4980" s="2" t="s">
        <v>1403</v>
      </c>
      <c r="B4980" s="36"/>
      <c r="C4980" s="37"/>
      <c r="D4980" s="32" t="s">
        <v>12</v>
      </c>
      <c r="G4980"/>
      <c r="H4980"/>
    </row>
    <row r="4981" spans="1:8" x14ac:dyDescent="0.3">
      <c r="A4981" s="2" t="s">
        <v>1403</v>
      </c>
      <c r="B4981" s="36"/>
      <c r="C4981" s="37"/>
      <c r="D4981" s="32" t="s">
        <v>12</v>
      </c>
      <c r="G4981"/>
      <c r="H4981"/>
    </row>
    <row r="4982" spans="1:8" x14ac:dyDescent="0.3">
      <c r="A4982" s="2" t="s">
        <v>1403</v>
      </c>
      <c r="B4982" s="36"/>
      <c r="C4982" s="37"/>
      <c r="D4982" s="32" t="s">
        <v>12</v>
      </c>
      <c r="G4982"/>
      <c r="H4982"/>
    </row>
    <row r="4983" spans="1:8" x14ac:dyDescent="0.3">
      <c r="A4983" s="2" t="s">
        <v>1403</v>
      </c>
      <c r="B4983" s="36"/>
      <c r="C4983" s="37"/>
      <c r="D4983" s="32" t="s">
        <v>12</v>
      </c>
      <c r="G4983"/>
      <c r="H4983"/>
    </row>
    <row r="4984" spans="1:8" x14ac:dyDescent="0.3">
      <c r="A4984" s="2" t="s">
        <v>1403</v>
      </c>
      <c r="B4984" s="36"/>
      <c r="C4984" s="37"/>
      <c r="D4984" s="32" t="s">
        <v>12</v>
      </c>
      <c r="G4984"/>
      <c r="H4984"/>
    </row>
    <row r="4985" spans="1:8" x14ac:dyDescent="0.3">
      <c r="A4985" s="2" t="s">
        <v>1403</v>
      </c>
      <c r="B4985" s="36"/>
      <c r="C4985" s="37"/>
      <c r="D4985" s="32" t="s">
        <v>12</v>
      </c>
      <c r="G4985"/>
      <c r="H4985"/>
    </row>
    <row r="4986" spans="1:8" x14ac:dyDescent="0.3">
      <c r="A4986" s="2" t="s">
        <v>1403</v>
      </c>
      <c r="B4986" s="36"/>
      <c r="C4986" s="37"/>
      <c r="D4986" s="32" t="s">
        <v>12</v>
      </c>
      <c r="G4986"/>
      <c r="H4986"/>
    </row>
    <row r="4987" spans="1:8" x14ac:dyDescent="0.3">
      <c r="A4987" s="2" t="s">
        <v>1403</v>
      </c>
      <c r="B4987" s="36"/>
      <c r="C4987" s="37"/>
      <c r="D4987" s="32" t="s">
        <v>12</v>
      </c>
      <c r="G4987"/>
      <c r="H4987"/>
    </row>
    <row r="4988" spans="1:8" x14ac:dyDescent="0.3">
      <c r="A4988" s="2" t="s">
        <v>1403</v>
      </c>
      <c r="B4988" s="36"/>
      <c r="C4988" s="37"/>
      <c r="D4988" s="32" t="s">
        <v>12</v>
      </c>
      <c r="G4988"/>
      <c r="H4988"/>
    </row>
    <row r="4989" spans="1:8" x14ac:dyDescent="0.3">
      <c r="A4989" s="2" t="s">
        <v>1403</v>
      </c>
      <c r="B4989" s="36"/>
      <c r="C4989" s="37"/>
      <c r="D4989" s="32" t="s">
        <v>12</v>
      </c>
      <c r="G4989"/>
      <c r="H4989"/>
    </row>
    <row r="4990" spans="1:8" x14ac:dyDescent="0.3">
      <c r="A4990" s="2" t="s">
        <v>1403</v>
      </c>
      <c r="B4990" s="36"/>
      <c r="C4990" s="37"/>
      <c r="D4990" s="32" t="s">
        <v>12</v>
      </c>
      <c r="G4990"/>
      <c r="H4990"/>
    </row>
    <row r="4991" spans="1:8" x14ac:dyDescent="0.3">
      <c r="A4991" s="2" t="s">
        <v>1403</v>
      </c>
      <c r="B4991" s="36"/>
      <c r="C4991" s="37"/>
      <c r="D4991" s="32" t="s">
        <v>12</v>
      </c>
      <c r="G4991"/>
      <c r="H4991"/>
    </row>
    <row r="4992" spans="1:8" x14ac:dyDescent="0.3">
      <c r="A4992" s="2" t="s">
        <v>1403</v>
      </c>
      <c r="B4992" s="36"/>
      <c r="C4992" s="37"/>
      <c r="D4992" s="32" t="s">
        <v>12</v>
      </c>
      <c r="G4992"/>
      <c r="H4992"/>
    </row>
    <row r="4993" spans="1:8" x14ac:dyDescent="0.3">
      <c r="A4993" s="2" t="s">
        <v>1403</v>
      </c>
      <c r="B4993" s="36"/>
      <c r="C4993" s="37"/>
      <c r="D4993" s="32" t="s">
        <v>12</v>
      </c>
      <c r="G4993"/>
      <c r="H4993"/>
    </row>
    <row r="4994" spans="1:8" x14ac:dyDescent="0.3">
      <c r="A4994" s="2" t="s">
        <v>1403</v>
      </c>
      <c r="B4994" s="36"/>
      <c r="C4994" s="37"/>
      <c r="D4994" s="32" t="s">
        <v>12</v>
      </c>
      <c r="G4994"/>
      <c r="H4994"/>
    </row>
    <row r="4995" spans="1:8" x14ac:dyDescent="0.3">
      <c r="A4995" s="2" t="s">
        <v>1403</v>
      </c>
      <c r="B4995" s="36"/>
      <c r="C4995" s="37"/>
      <c r="D4995" s="32" t="s">
        <v>12</v>
      </c>
      <c r="G4995"/>
      <c r="H4995"/>
    </row>
    <row r="4996" spans="1:8" x14ac:dyDescent="0.3">
      <c r="A4996" s="2" t="s">
        <v>1403</v>
      </c>
      <c r="B4996" s="36"/>
      <c r="C4996" s="37"/>
      <c r="D4996" s="32" t="s">
        <v>12</v>
      </c>
      <c r="G4996"/>
      <c r="H4996"/>
    </row>
    <row r="4997" spans="1:8" x14ac:dyDescent="0.3">
      <c r="A4997" s="2" t="s">
        <v>1403</v>
      </c>
      <c r="B4997" s="36"/>
      <c r="C4997" s="37"/>
      <c r="D4997" s="32" t="s">
        <v>12</v>
      </c>
      <c r="G4997"/>
      <c r="H4997"/>
    </row>
    <row r="4998" spans="1:8" x14ac:dyDescent="0.3">
      <c r="A4998" s="2" t="s">
        <v>1403</v>
      </c>
      <c r="B4998" s="36"/>
      <c r="C4998" s="37"/>
      <c r="D4998" s="32" t="s">
        <v>12</v>
      </c>
      <c r="G4998"/>
      <c r="H4998"/>
    </row>
    <row r="4999" spans="1:8" x14ac:dyDescent="0.3">
      <c r="A4999" s="2" t="s">
        <v>7879</v>
      </c>
      <c r="B4999" s="36"/>
      <c r="C4999" s="37"/>
      <c r="D4999" s="31" t="s">
        <v>151</v>
      </c>
      <c r="E4999" s="32" t="s">
        <v>192</v>
      </c>
      <c r="G4999"/>
      <c r="H4999"/>
    </row>
    <row r="5000" spans="1:8" x14ac:dyDescent="0.3">
      <c r="A5000" s="2" t="s">
        <v>1403</v>
      </c>
      <c r="B5000" s="36"/>
      <c r="C5000" s="37"/>
      <c r="D5000" s="32" t="s">
        <v>12</v>
      </c>
      <c r="G5000"/>
      <c r="H5000"/>
    </row>
    <row r="5001" spans="1:8" x14ac:dyDescent="0.3">
      <c r="A5001" s="2" t="s">
        <v>1403</v>
      </c>
      <c r="B5001" s="36"/>
      <c r="C5001" s="37"/>
      <c r="D5001" s="32" t="s">
        <v>12</v>
      </c>
      <c r="G5001"/>
      <c r="H5001"/>
    </row>
    <row r="5002" spans="1:8" x14ac:dyDescent="0.3">
      <c r="A5002" s="2" t="s">
        <v>1403</v>
      </c>
      <c r="B5002" s="36"/>
      <c r="C5002" s="37"/>
      <c r="D5002" s="32" t="s">
        <v>12</v>
      </c>
      <c r="G5002"/>
      <c r="H5002"/>
    </row>
    <row r="5003" spans="1:8" x14ac:dyDescent="0.3">
      <c r="A5003" s="2" t="s">
        <v>1403</v>
      </c>
      <c r="B5003" s="36"/>
      <c r="C5003" s="37"/>
      <c r="D5003" s="32" t="s">
        <v>12</v>
      </c>
      <c r="G5003"/>
      <c r="H5003"/>
    </row>
    <row r="5004" spans="1:8" x14ac:dyDescent="0.3">
      <c r="A5004" s="2" t="s">
        <v>1403</v>
      </c>
      <c r="B5004" s="36"/>
      <c r="C5004" s="37"/>
      <c r="D5004" s="32" t="s">
        <v>12</v>
      </c>
      <c r="G5004"/>
      <c r="H5004"/>
    </row>
    <row r="5005" spans="1:8" x14ac:dyDescent="0.3">
      <c r="A5005" s="2" t="s">
        <v>7879</v>
      </c>
      <c r="B5005" s="36"/>
      <c r="C5005" s="37"/>
      <c r="D5005" s="31" t="s">
        <v>151</v>
      </c>
      <c r="E5005" s="32" t="s">
        <v>192</v>
      </c>
      <c r="G5005"/>
      <c r="H5005"/>
    </row>
    <row r="5006" spans="1:8" x14ac:dyDescent="0.3">
      <c r="A5006" s="2" t="s">
        <v>1403</v>
      </c>
      <c r="B5006" s="36"/>
      <c r="C5006" s="37"/>
      <c r="D5006" s="32" t="s">
        <v>12</v>
      </c>
      <c r="G5006"/>
      <c r="H5006"/>
    </row>
    <row r="5007" spans="1:8" x14ac:dyDescent="0.3">
      <c r="A5007" s="2" t="s">
        <v>1403</v>
      </c>
      <c r="B5007" s="36"/>
      <c r="C5007" s="37"/>
      <c r="D5007" s="32" t="s">
        <v>12</v>
      </c>
      <c r="G5007"/>
      <c r="H5007"/>
    </row>
    <row r="5008" spans="1:8" x14ac:dyDescent="0.3">
      <c r="A5008" s="2" t="s">
        <v>1403</v>
      </c>
      <c r="B5008" s="36"/>
      <c r="C5008" s="37"/>
      <c r="D5008" s="32" t="s">
        <v>12</v>
      </c>
      <c r="G5008"/>
      <c r="H5008"/>
    </row>
    <row r="5009" spans="1:8" x14ac:dyDescent="0.3">
      <c r="A5009" s="2" t="s">
        <v>1403</v>
      </c>
      <c r="B5009" s="36"/>
      <c r="C5009" s="37"/>
      <c r="D5009" s="32" t="s">
        <v>12</v>
      </c>
      <c r="G5009"/>
      <c r="H5009"/>
    </row>
    <row r="5010" spans="1:8" x14ac:dyDescent="0.3">
      <c r="A5010" s="2" t="s">
        <v>1403</v>
      </c>
      <c r="B5010" s="36"/>
      <c r="C5010" s="37"/>
      <c r="D5010" s="32" t="s">
        <v>12</v>
      </c>
      <c r="G5010"/>
      <c r="H5010"/>
    </row>
    <row r="5011" spans="1:8" x14ac:dyDescent="0.3">
      <c r="A5011" s="2" t="s">
        <v>1403</v>
      </c>
      <c r="B5011" s="36"/>
      <c r="C5011" s="37"/>
      <c r="D5011" s="32" t="s">
        <v>12</v>
      </c>
      <c r="G5011"/>
      <c r="H5011"/>
    </row>
    <row r="5012" spans="1:8" x14ac:dyDescent="0.3">
      <c r="A5012" s="2" t="s">
        <v>1403</v>
      </c>
      <c r="B5012" s="36"/>
      <c r="C5012" s="37"/>
      <c r="D5012" s="32" t="s">
        <v>12</v>
      </c>
      <c r="G5012"/>
      <c r="H5012"/>
    </row>
    <row r="5013" spans="1:8" x14ac:dyDescent="0.3">
      <c r="A5013" s="2" t="s">
        <v>1403</v>
      </c>
      <c r="B5013" s="36"/>
      <c r="C5013" s="37"/>
      <c r="D5013" s="32" t="s">
        <v>12</v>
      </c>
      <c r="G5013"/>
      <c r="H5013"/>
    </row>
    <row r="5014" spans="1:8" x14ac:dyDescent="0.3">
      <c r="A5014" s="2" t="s">
        <v>1403</v>
      </c>
      <c r="B5014" s="36"/>
      <c r="C5014" s="37"/>
      <c r="D5014" s="32" t="s">
        <v>12</v>
      </c>
      <c r="G5014"/>
      <c r="H5014"/>
    </row>
    <row r="5015" spans="1:8" x14ac:dyDescent="0.3">
      <c r="A5015" s="2" t="s">
        <v>1403</v>
      </c>
      <c r="B5015" s="36"/>
      <c r="C5015" s="37"/>
      <c r="D5015" s="32" t="s">
        <v>12</v>
      </c>
      <c r="G5015"/>
      <c r="H5015"/>
    </row>
    <row r="5016" spans="1:8" x14ac:dyDescent="0.3">
      <c r="A5016" s="2" t="s">
        <v>1403</v>
      </c>
      <c r="B5016" s="36"/>
      <c r="C5016" s="37"/>
      <c r="D5016" s="32" t="s">
        <v>12</v>
      </c>
      <c r="G5016"/>
      <c r="H5016"/>
    </row>
    <row r="5017" spans="1:8" x14ac:dyDescent="0.3">
      <c r="A5017" s="2" t="s">
        <v>1403</v>
      </c>
      <c r="B5017" s="36"/>
      <c r="C5017" s="37"/>
      <c r="D5017" s="32" t="s">
        <v>12</v>
      </c>
      <c r="G5017"/>
      <c r="H5017"/>
    </row>
    <row r="5018" spans="1:8" x14ac:dyDescent="0.3">
      <c r="A5018" s="2" t="s">
        <v>1403</v>
      </c>
      <c r="B5018" s="36"/>
      <c r="C5018" s="37"/>
      <c r="D5018" s="32" t="s">
        <v>12</v>
      </c>
      <c r="G5018"/>
      <c r="H5018"/>
    </row>
    <row r="5019" spans="1:8" x14ac:dyDescent="0.3">
      <c r="A5019" s="2" t="s">
        <v>1403</v>
      </c>
      <c r="B5019" s="36"/>
      <c r="C5019" s="37"/>
      <c r="D5019" s="32" t="s">
        <v>12</v>
      </c>
      <c r="G5019"/>
      <c r="H5019"/>
    </row>
    <row r="5020" spans="1:8" x14ac:dyDescent="0.3">
      <c r="A5020" s="2" t="s">
        <v>1403</v>
      </c>
      <c r="B5020" s="36"/>
      <c r="C5020" s="37"/>
      <c r="D5020" s="32" t="s">
        <v>12</v>
      </c>
      <c r="G5020"/>
      <c r="H5020"/>
    </row>
    <row r="5021" spans="1:8" x14ac:dyDescent="0.3">
      <c r="A5021" s="2" t="s">
        <v>1403</v>
      </c>
      <c r="B5021" s="36"/>
      <c r="C5021" s="37"/>
      <c r="D5021" s="32" t="s">
        <v>12</v>
      </c>
      <c r="G5021"/>
      <c r="H5021"/>
    </row>
    <row r="5022" spans="1:8" x14ac:dyDescent="0.3">
      <c r="A5022" s="2" t="s">
        <v>1403</v>
      </c>
      <c r="B5022" s="36"/>
      <c r="C5022" s="37"/>
      <c r="D5022" s="32" t="s">
        <v>12</v>
      </c>
      <c r="G5022"/>
      <c r="H5022"/>
    </row>
    <row r="5023" spans="1:8" x14ac:dyDescent="0.3">
      <c r="A5023" s="2" t="s">
        <v>1403</v>
      </c>
      <c r="B5023" s="36"/>
      <c r="C5023" s="37"/>
      <c r="D5023" s="32" t="s">
        <v>12</v>
      </c>
      <c r="G5023"/>
      <c r="H5023"/>
    </row>
    <row r="5024" spans="1:8" x14ac:dyDescent="0.3">
      <c r="A5024" s="2" t="s">
        <v>1403</v>
      </c>
      <c r="B5024" s="36"/>
      <c r="C5024" s="37"/>
      <c r="D5024" s="32" t="s">
        <v>12</v>
      </c>
      <c r="G5024"/>
      <c r="H5024"/>
    </row>
    <row r="5025" spans="1:8" x14ac:dyDescent="0.3">
      <c r="A5025" s="2" t="s">
        <v>1403</v>
      </c>
      <c r="B5025" s="36"/>
      <c r="C5025" s="37"/>
      <c r="D5025" s="32" t="s">
        <v>12</v>
      </c>
      <c r="G5025"/>
      <c r="H5025"/>
    </row>
    <row r="5026" spans="1:8" x14ac:dyDescent="0.3">
      <c r="A5026" s="2" t="s">
        <v>1403</v>
      </c>
      <c r="B5026" s="36"/>
      <c r="C5026" s="37"/>
      <c r="D5026" s="32" t="s">
        <v>12</v>
      </c>
      <c r="G5026"/>
      <c r="H5026"/>
    </row>
    <row r="5027" spans="1:8" x14ac:dyDescent="0.3">
      <c r="A5027" s="2" t="s">
        <v>1403</v>
      </c>
      <c r="B5027" s="36"/>
      <c r="C5027" s="37"/>
      <c r="D5027" s="32" t="s">
        <v>12</v>
      </c>
      <c r="G5027"/>
      <c r="H5027"/>
    </row>
    <row r="5028" spans="1:8" x14ac:dyDescent="0.3">
      <c r="A5028" s="2" t="s">
        <v>1403</v>
      </c>
      <c r="B5028" s="36"/>
      <c r="C5028" s="37"/>
      <c r="D5028" s="32" t="s">
        <v>12</v>
      </c>
      <c r="G5028"/>
      <c r="H5028"/>
    </row>
    <row r="5029" spans="1:8" x14ac:dyDescent="0.3">
      <c r="A5029" s="2" t="s">
        <v>1403</v>
      </c>
      <c r="B5029" s="36"/>
      <c r="C5029" s="37"/>
      <c r="D5029" s="32" t="s">
        <v>12</v>
      </c>
      <c r="G5029"/>
      <c r="H5029"/>
    </row>
    <row r="5030" spans="1:8" x14ac:dyDescent="0.3">
      <c r="A5030" s="2" t="s">
        <v>1403</v>
      </c>
      <c r="B5030" s="36"/>
      <c r="C5030" s="37"/>
      <c r="D5030" s="32" t="s">
        <v>12</v>
      </c>
      <c r="G5030"/>
      <c r="H5030"/>
    </row>
    <row r="5031" spans="1:8" x14ac:dyDescent="0.3">
      <c r="A5031" s="2" t="s">
        <v>1403</v>
      </c>
      <c r="B5031" s="36"/>
      <c r="C5031" s="37"/>
      <c r="D5031" s="32" t="s">
        <v>12</v>
      </c>
      <c r="G5031"/>
      <c r="H5031"/>
    </row>
    <row r="5032" spans="1:8" x14ac:dyDescent="0.3">
      <c r="A5032" s="2" t="s">
        <v>1403</v>
      </c>
      <c r="B5032" s="36"/>
      <c r="C5032" s="37"/>
      <c r="D5032" s="32" t="s">
        <v>12</v>
      </c>
      <c r="G5032"/>
      <c r="H5032"/>
    </row>
    <row r="5033" spans="1:8" x14ac:dyDescent="0.3">
      <c r="A5033" s="2" t="s">
        <v>1403</v>
      </c>
      <c r="B5033" s="36"/>
      <c r="C5033" s="37"/>
      <c r="D5033" s="32" t="s">
        <v>12</v>
      </c>
      <c r="G5033"/>
      <c r="H5033"/>
    </row>
    <row r="5034" spans="1:8" x14ac:dyDescent="0.3">
      <c r="A5034" s="2" t="s">
        <v>1403</v>
      </c>
      <c r="B5034" s="36"/>
      <c r="C5034" s="37"/>
      <c r="D5034" s="32" t="s">
        <v>12</v>
      </c>
      <c r="G5034"/>
      <c r="H5034"/>
    </row>
    <row r="5035" spans="1:8" x14ac:dyDescent="0.3">
      <c r="A5035" s="2" t="s">
        <v>1403</v>
      </c>
      <c r="B5035" s="36"/>
      <c r="C5035" s="37"/>
      <c r="D5035" s="32" t="s">
        <v>12</v>
      </c>
      <c r="G5035"/>
      <c r="H5035"/>
    </row>
    <row r="5036" spans="1:8" x14ac:dyDescent="0.3">
      <c r="A5036" s="2" t="s">
        <v>1403</v>
      </c>
      <c r="B5036" s="36"/>
      <c r="C5036" s="37"/>
      <c r="D5036" s="32" t="s">
        <v>12</v>
      </c>
      <c r="G5036"/>
      <c r="H5036"/>
    </row>
    <row r="5037" spans="1:8" x14ac:dyDescent="0.3">
      <c r="A5037" s="2" t="s">
        <v>1403</v>
      </c>
      <c r="B5037" s="36"/>
      <c r="C5037" s="37"/>
      <c r="D5037" s="32" t="s">
        <v>12</v>
      </c>
      <c r="G5037"/>
      <c r="H5037"/>
    </row>
    <row r="5038" spans="1:8" x14ac:dyDescent="0.3">
      <c r="A5038" s="2" t="s">
        <v>1403</v>
      </c>
      <c r="B5038" s="36"/>
      <c r="C5038" s="37"/>
      <c r="D5038" s="32" t="s">
        <v>12</v>
      </c>
      <c r="G5038"/>
      <c r="H5038"/>
    </row>
    <row r="5039" spans="1:8" x14ac:dyDescent="0.3">
      <c r="A5039" s="2" t="s">
        <v>1403</v>
      </c>
      <c r="B5039" s="36"/>
      <c r="C5039" s="37"/>
      <c r="D5039" s="32" t="s">
        <v>12</v>
      </c>
      <c r="G5039"/>
      <c r="H5039"/>
    </row>
    <row r="5040" spans="1:8" x14ac:dyDescent="0.3">
      <c r="A5040" s="2" t="s">
        <v>1403</v>
      </c>
      <c r="B5040" s="36"/>
      <c r="C5040" s="37"/>
      <c r="D5040" s="32" t="s">
        <v>12</v>
      </c>
      <c r="G5040"/>
      <c r="H5040"/>
    </row>
    <row r="5041" spans="1:8" x14ac:dyDescent="0.3">
      <c r="A5041" s="2" t="s">
        <v>1403</v>
      </c>
      <c r="B5041" s="36"/>
      <c r="C5041" s="37"/>
      <c r="D5041" s="32" t="s">
        <v>12</v>
      </c>
      <c r="G5041"/>
      <c r="H5041"/>
    </row>
    <row r="5042" spans="1:8" x14ac:dyDescent="0.3">
      <c r="A5042" s="2" t="s">
        <v>1403</v>
      </c>
      <c r="B5042" s="36"/>
      <c r="C5042" s="37"/>
      <c r="D5042" s="32" t="s">
        <v>12</v>
      </c>
      <c r="G5042"/>
      <c r="H5042"/>
    </row>
    <row r="5043" spans="1:8" x14ac:dyDescent="0.3">
      <c r="A5043" s="2" t="s">
        <v>1403</v>
      </c>
      <c r="B5043" s="36"/>
      <c r="C5043" s="37"/>
      <c r="D5043" s="32" t="s">
        <v>12</v>
      </c>
      <c r="G5043"/>
      <c r="H5043"/>
    </row>
    <row r="5044" spans="1:8" x14ac:dyDescent="0.3">
      <c r="A5044" s="2" t="s">
        <v>1403</v>
      </c>
      <c r="B5044" s="36"/>
      <c r="C5044" s="37"/>
      <c r="D5044" s="32" t="s">
        <v>12</v>
      </c>
      <c r="G5044"/>
      <c r="H5044"/>
    </row>
    <row r="5045" spans="1:8" x14ac:dyDescent="0.3">
      <c r="A5045" s="2" t="s">
        <v>1403</v>
      </c>
      <c r="B5045" s="36"/>
      <c r="C5045" s="37"/>
      <c r="D5045" s="32" t="s">
        <v>12</v>
      </c>
      <c r="G5045"/>
      <c r="H5045"/>
    </row>
    <row r="5046" spans="1:8" x14ac:dyDescent="0.3">
      <c r="A5046" s="2" t="s">
        <v>1403</v>
      </c>
      <c r="B5046" s="36"/>
      <c r="C5046" s="37"/>
      <c r="D5046" s="32" t="s">
        <v>12</v>
      </c>
      <c r="G5046"/>
      <c r="H5046"/>
    </row>
    <row r="5047" spans="1:8" x14ac:dyDescent="0.3">
      <c r="A5047" s="2" t="s">
        <v>1403</v>
      </c>
      <c r="B5047" s="36"/>
      <c r="C5047" s="37"/>
      <c r="D5047" s="32" t="s">
        <v>12</v>
      </c>
      <c r="G5047"/>
      <c r="H5047"/>
    </row>
    <row r="5048" spans="1:8" x14ac:dyDescent="0.3">
      <c r="A5048" s="2" t="s">
        <v>1403</v>
      </c>
      <c r="B5048" s="36"/>
      <c r="C5048" s="37"/>
      <c r="D5048" s="32" t="s">
        <v>12</v>
      </c>
      <c r="G5048"/>
      <c r="H5048"/>
    </row>
    <row r="5049" spans="1:8" x14ac:dyDescent="0.3">
      <c r="A5049" s="2" t="s">
        <v>1403</v>
      </c>
      <c r="B5049" s="36"/>
      <c r="C5049" s="37"/>
      <c r="D5049" s="32" t="s">
        <v>12</v>
      </c>
      <c r="G5049"/>
      <c r="H5049"/>
    </row>
    <row r="5050" spans="1:8" x14ac:dyDescent="0.3">
      <c r="A5050" s="2" t="s">
        <v>1403</v>
      </c>
      <c r="B5050" s="36"/>
      <c r="C5050" s="37"/>
      <c r="D5050" s="32" t="s">
        <v>12</v>
      </c>
      <c r="G5050"/>
      <c r="H5050"/>
    </row>
    <row r="5051" spans="1:8" x14ac:dyDescent="0.3">
      <c r="A5051" s="2" t="s">
        <v>1403</v>
      </c>
      <c r="B5051" s="36"/>
      <c r="C5051" s="37"/>
      <c r="D5051" s="32" t="s">
        <v>12</v>
      </c>
      <c r="G5051"/>
      <c r="H5051"/>
    </row>
    <row r="5052" spans="1:8" x14ac:dyDescent="0.3">
      <c r="A5052" s="2" t="s">
        <v>1403</v>
      </c>
      <c r="B5052" s="36"/>
      <c r="C5052" s="37"/>
      <c r="D5052" s="32" t="s">
        <v>12</v>
      </c>
      <c r="G5052"/>
      <c r="H5052"/>
    </row>
    <row r="5053" spans="1:8" x14ac:dyDescent="0.3">
      <c r="A5053" s="2" t="s">
        <v>1403</v>
      </c>
      <c r="B5053" s="36"/>
      <c r="C5053" s="37"/>
      <c r="D5053" s="32" t="s">
        <v>12</v>
      </c>
      <c r="G5053"/>
      <c r="H5053"/>
    </row>
    <row r="5054" spans="1:8" x14ac:dyDescent="0.3">
      <c r="A5054" s="2" t="s">
        <v>1403</v>
      </c>
      <c r="B5054" s="36"/>
      <c r="C5054" s="37"/>
      <c r="D5054" s="32" t="s">
        <v>12</v>
      </c>
      <c r="G5054"/>
      <c r="H5054"/>
    </row>
    <row r="5055" spans="1:8" x14ac:dyDescent="0.3">
      <c r="A5055" s="2" t="s">
        <v>1403</v>
      </c>
      <c r="B5055" s="36"/>
      <c r="C5055" s="37"/>
      <c r="D5055" s="32" t="s">
        <v>12</v>
      </c>
      <c r="G5055"/>
      <c r="H5055"/>
    </row>
    <row r="5056" spans="1:8" x14ac:dyDescent="0.3">
      <c r="A5056" s="2" t="s">
        <v>1403</v>
      </c>
      <c r="B5056" s="36"/>
      <c r="C5056" s="37"/>
      <c r="D5056" s="32" t="s">
        <v>12</v>
      </c>
      <c r="G5056"/>
      <c r="H5056"/>
    </row>
    <row r="5057" spans="1:8" x14ac:dyDescent="0.3">
      <c r="A5057" s="2" t="s">
        <v>1403</v>
      </c>
      <c r="B5057" s="36"/>
      <c r="C5057" s="37"/>
      <c r="D5057" s="32" t="s">
        <v>12</v>
      </c>
      <c r="G5057"/>
      <c r="H5057"/>
    </row>
    <row r="5058" spans="1:8" x14ac:dyDescent="0.3">
      <c r="A5058" s="2" t="s">
        <v>1403</v>
      </c>
      <c r="B5058" s="36"/>
      <c r="C5058" s="37"/>
      <c r="D5058" s="32" t="s">
        <v>12</v>
      </c>
      <c r="G5058"/>
      <c r="H5058"/>
    </row>
    <row r="5059" spans="1:8" x14ac:dyDescent="0.3">
      <c r="A5059" s="2" t="s">
        <v>1403</v>
      </c>
      <c r="B5059" s="36"/>
      <c r="C5059" s="37"/>
      <c r="D5059" s="32" t="s">
        <v>12</v>
      </c>
      <c r="G5059"/>
      <c r="H5059"/>
    </row>
    <row r="5060" spans="1:8" x14ac:dyDescent="0.3">
      <c r="A5060" s="2" t="s">
        <v>1403</v>
      </c>
      <c r="B5060" s="36"/>
      <c r="C5060" s="37"/>
      <c r="D5060" s="32" t="s">
        <v>12</v>
      </c>
      <c r="G5060"/>
      <c r="H5060"/>
    </row>
    <row r="5061" spans="1:8" x14ac:dyDescent="0.3">
      <c r="A5061" s="2" t="s">
        <v>1403</v>
      </c>
      <c r="B5061" s="36"/>
      <c r="C5061" s="37"/>
      <c r="D5061" s="32" t="s">
        <v>12</v>
      </c>
      <c r="G5061"/>
      <c r="H5061"/>
    </row>
    <row r="5062" spans="1:8" x14ac:dyDescent="0.3">
      <c r="A5062" s="2" t="s">
        <v>1403</v>
      </c>
      <c r="B5062" s="36"/>
      <c r="C5062" s="37"/>
      <c r="D5062" s="32" t="s">
        <v>12</v>
      </c>
      <c r="G5062"/>
      <c r="H5062"/>
    </row>
    <row r="5063" spans="1:8" x14ac:dyDescent="0.3">
      <c r="A5063" s="2" t="s">
        <v>1403</v>
      </c>
      <c r="B5063" s="36"/>
      <c r="C5063" s="37"/>
      <c r="D5063" s="32" t="s">
        <v>12</v>
      </c>
      <c r="G5063"/>
      <c r="H5063"/>
    </row>
    <row r="5064" spans="1:8" x14ac:dyDescent="0.3">
      <c r="A5064" s="2" t="s">
        <v>1403</v>
      </c>
      <c r="B5064" s="36"/>
      <c r="C5064" s="37"/>
      <c r="D5064" s="32" t="s">
        <v>12</v>
      </c>
      <c r="G5064"/>
      <c r="H5064"/>
    </row>
    <row r="5065" spans="1:8" x14ac:dyDescent="0.3">
      <c r="A5065" s="2" t="s">
        <v>1403</v>
      </c>
      <c r="B5065" s="36"/>
      <c r="C5065" s="37"/>
      <c r="D5065" s="32" t="s">
        <v>12</v>
      </c>
      <c r="G5065"/>
      <c r="H5065"/>
    </row>
    <row r="5066" spans="1:8" x14ac:dyDescent="0.3">
      <c r="A5066" s="2" t="s">
        <v>1403</v>
      </c>
      <c r="B5066" s="36"/>
      <c r="C5066" s="37"/>
      <c r="D5066" s="32" t="s">
        <v>12</v>
      </c>
      <c r="G5066"/>
      <c r="H5066"/>
    </row>
    <row r="5067" spans="1:8" x14ac:dyDescent="0.3">
      <c r="A5067" s="2" t="s">
        <v>1403</v>
      </c>
      <c r="B5067" s="36"/>
      <c r="C5067" s="37"/>
      <c r="D5067" s="32" t="s">
        <v>12</v>
      </c>
      <c r="G5067"/>
      <c r="H5067"/>
    </row>
    <row r="5068" spans="1:8" x14ac:dyDescent="0.3">
      <c r="A5068" s="2" t="s">
        <v>1403</v>
      </c>
      <c r="B5068" s="36"/>
      <c r="C5068" s="37"/>
      <c r="D5068" s="32" t="s">
        <v>12</v>
      </c>
      <c r="G5068"/>
      <c r="H5068"/>
    </row>
    <row r="5069" spans="1:8" x14ac:dyDescent="0.3">
      <c r="A5069" s="2" t="s">
        <v>1403</v>
      </c>
      <c r="B5069" s="36"/>
      <c r="C5069" s="37"/>
      <c r="D5069" s="32" t="s">
        <v>12</v>
      </c>
      <c r="G5069"/>
      <c r="H5069"/>
    </row>
    <row r="5070" spans="1:8" x14ac:dyDescent="0.3">
      <c r="A5070" s="2" t="s">
        <v>1403</v>
      </c>
      <c r="B5070" s="36"/>
      <c r="C5070" s="37"/>
      <c r="D5070" s="32" t="s">
        <v>12</v>
      </c>
      <c r="G5070"/>
      <c r="H5070"/>
    </row>
    <row r="5071" spans="1:8" x14ac:dyDescent="0.3">
      <c r="A5071" s="2" t="s">
        <v>1403</v>
      </c>
      <c r="B5071" s="36"/>
      <c r="C5071" s="37"/>
      <c r="D5071" s="32" t="s">
        <v>12</v>
      </c>
      <c r="G5071"/>
      <c r="H5071"/>
    </row>
    <row r="5072" spans="1:8" x14ac:dyDescent="0.3">
      <c r="A5072" s="2" t="s">
        <v>1403</v>
      </c>
      <c r="B5072" s="36"/>
      <c r="C5072" s="37"/>
      <c r="D5072" s="32" t="s">
        <v>12</v>
      </c>
      <c r="G5072"/>
      <c r="H5072"/>
    </row>
    <row r="5073" spans="1:8" x14ac:dyDescent="0.3">
      <c r="A5073" s="2" t="s">
        <v>1403</v>
      </c>
      <c r="B5073" s="36"/>
      <c r="C5073" s="37"/>
      <c r="D5073" s="32" t="s">
        <v>12</v>
      </c>
      <c r="G5073"/>
      <c r="H5073"/>
    </row>
    <row r="5074" spans="1:8" x14ac:dyDescent="0.3">
      <c r="A5074" s="2" t="s">
        <v>1403</v>
      </c>
      <c r="B5074" s="36"/>
      <c r="C5074" s="37"/>
      <c r="D5074" s="32" t="s">
        <v>12</v>
      </c>
      <c r="G5074"/>
      <c r="H5074"/>
    </row>
    <row r="5075" spans="1:8" x14ac:dyDescent="0.3">
      <c r="A5075" s="2" t="s">
        <v>1403</v>
      </c>
      <c r="B5075" s="36"/>
      <c r="C5075" s="37"/>
      <c r="D5075" s="32" t="s">
        <v>12</v>
      </c>
      <c r="G5075"/>
      <c r="H5075"/>
    </row>
    <row r="5076" spans="1:8" x14ac:dyDescent="0.3">
      <c r="A5076" s="2" t="s">
        <v>1403</v>
      </c>
      <c r="B5076" s="36"/>
      <c r="C5076" s="37"/>
      <c r="D5076" s="32" t="s">
        <v>12</v>
      </c>
      <c r="G5076"/>
      <c r="H5076"/>
    </row>
    <row r="5077" spans="1:8" x14ac:dyDescent="0.3">
      <c r="A5077" s="2" t="s">
        <v>1403</v>
      </c>
      <c r="B5077" s="36"/>
      <c r="C5077" s="37"/>
      <c r="D5077" s="32" t="s">
        <v>12</v>
      </c>
      <c r="G5077"/>
      <c r="H5077"/>
    </row>
    <row r="5078" spans="1:8" x14ac:dyDescent="0.3">
      <c r="A5078" s="2" t="s">
        <v>1403</v>
      </c>
      <c r="B5078" s="36"/>
      <c r="C5078" s="37"/>
      <c r="D5078" s="32" t="s">
        <v>12</v>
      </c>
      <c r="G5078"/>
      <c r="H5078"/>
    </row>
    <row r="5079" spans="1:8" x14ac:dyDescent="0.3">
      <c r="A5079" s="2" t="s">
        <v>1403</v>
      </c>
      <c r="B5079" s="36"/>
      <c r="C5079" s="37"/>
      <c r="D5079" s="32" t="s">
        <v>12</v>
      </c>
      <c r="G5079"/>
      <c r="H5079"/>
    </row>
    <row r="5080" spans="1:8" x14ac:dyDescent="0.3">
      <c r="A5080" s="2" t="s">
        <v>1403</v>
      </c>
      <c r="B5080" s="36"/>
      <c r="C5080" s="37"/>
      <c r="D5080" s="32" t="s">
        <v>12</v>
      </c>
      <c r="G5080"/>
      <c r="H5080"/>
    </row>
    <row r="5081" spans="1:8" x14ac:dyDescent="0.3">
      <c r="A5081" s="2" t="s">
        <v>1403</v>
      </c>
      <c r="B5081" s="36"/>
      <c r="C5081" s="37"/>
      <c r="D5081" s="32" t="s">
        <v>12</v>
      </c>
      <c r="G5081"/>
      <c r="H5081"/>
    </row>
    <row r="5082" spans="1:8" x14ac:dyDescent="0.3">
      <c r="A5082" s="2" t="s">
        <v>1403</v>
      </c>
      <c r="B5082" s="36"/>
      <c r="C5082" s="37"/>
      <c r="D5082" s="32" t="s">
        <v>12</v>
      </c>
      <c r="G5082"/>
      <c r="H5082"/>
    </row>
    <row r="5083" spans="1:8" x14ac:dyDescent="0.3">
      <c r="A5083" s="2" t="s">
        <v>1403</v>
      </c>
      <c r="B5083" s="36"/>
      <c r="C5083" s="37"/>
      <c r="D5083" s="32" t="s">
        <v>12</v>
      </c>
      <c r="G5083"/>
      <c r="H5083"/>
    </row>
    <row r="5084" spans="1:8" x14ac:dyDescent="0.3">
      <c r="A5084" s="2" t="s">
        <v>1403</v>
      </c>
      <c r="B5084" s="36"/>
      <c r="C5084" s="37"/>
      <c r="D5084" s="32" t="s">
        <v>12</v>
      </c>
      <c r="G5084"/>
      <c r="H5084"/>
    </row>
    <row r="5085" spans="1:8" x14ac:dyDescent="0.3">
      <c r="A5085" s="2" t="s">
        <v>1403</v>
      </c>
      <c r="B5085" s="36"/>
      <c r="C5085" s="37"/>
      <c r="D5085" s="32" t="s">
        <v>12</v>
      </c>
      <c r="G5085"/>
      <c r="H5085"/>
    </row>
    <row r="5086" spans="1:8" x14ac:dyDescent="0.3">
      <c r="A5086" s="2" t="s">
        <v>1403</v>
      </c>
      <c r="B5086" s="36"/>
      <c r="C5086" s="37"/>
      <c r="D5086" s="32" t="s">
        <v>12</v>
      </c>
      <c r="G5086"/>
      <c r="H5086"/>
    </row>
    <row r="5087" spans="1:8" x14ac:dyDescent="0.3">
      <c r="A5087" s="2" t="s">
        <v>1403</v>
      </c>
      <c r="B5087" s="36"/>
      <c r="C5087" s="37"/>
      <c r="D5087" s="32" t="s">
        <v>12</v>
      </c>
      <c r="G5087"/>
      <c r="H5087"/>
    </row>
    <row r="5088" spans="1:8" x14ac:dyDescent="0.3">
      <c r="A5088" s="2" t="s">
        <v>1403</v>
      </c>
      <c r="B5088" s="36"/>
      <c r="C5088" s="37"/>
      <c r="D5088" s="32" t="s">
        <v>12</v>
      </c>
      <c r="G5088"/>
      <c r="H5088"/>
    </row>
    <row r="5089" spans="1:8" x14ac:dyDescent="0.3">
      <c r="A5089" s="2" t="s">
        <v>1403</v>
      </c>
      <c r="B5089" s="36"/>
      <c r="C5089" s="37"/>
      <c r="D5089" s="32" t="s">
        <v>12</v>
      </c>
      <c r="G5089"/>
      <c r="H5089"/>
    </row>
    <row r="5090" spans="1:8" x14ac:dyDescent="0.3">
      <c r="A5090" s="2" t="s">
        <v>1403</v>
      </c>
      <c r="B5090" s="36"/>
      <c r="C5090" s="37"/>
      <c r="D5090" s="32" t="s">
        <v>12</v>
      </c>
      <c r="G5090"/>
      <c r="H5090"/>
    </row>
    <row r="5091" spans="1:8" x14ac:dyDescent="0.3">
      <c r="A5091" s="2" t="s">
        <v>1403</v>
      </c>
      <c r="B5091" s="36"/>
      <c r="C5091" s="37"/>
      <c r="D5091" s="32" t="s">
        <v>12</v>
      </c>
      <c r="G5091"/>
      <c r="H5091"/>
    </row>
    <row r="5092" spans="1:8" x14ac:dyDescent="0.3">
      <c r="A5092" s="2" t="s">
        <v>1403</v>
      </c>
      <c r="B5092" s="36"/>
      <c r="C5092" s="37"/>
      <c r="D5092" s="32" t="s">
        <v>12</v>
      </c>
      <c r="G5092"/>
      <c r="H5092"/>
    </row>
    <row r="5093" spans="1:8" x14ac:dyDescent="0.3">
      <c r="A5093" s="2" t="s">
        <v>1403</v>
      </c>
      <c r="B5093" s="36"/>
      <c r="C5093" s="37"/>
      <c r="D5093" s="32" t="s">
        <v>12</v>
      </c>
      <c r="G5093"/>
      <c r="H5093"/>
    </row>
    <row r="5094" spans="1:8" x14ac:dyDescent="0.3">
      <c r="A5094" s="2" t="s">
        <v>1403</v>
      </c>
      <c r="B5094" s="36"/>
      <c r="C5094" s="37"/>
      <c r="D5094" s="32" t="s">
        <v>12</v>
      </c>
      <c r="G5094"/>
      <c r="H5094"/>
    </row>
    <row r="5095" spans="1:8" x14ac:dyDescent="0.3">
      <c r="A5095" s="2" t="s">
        <v>1403</v>
      </c>
      <c r="B5095" s="36"/>
      <c r="C5095" s="37"/>
      <c r="D5095" s="32" t="s">
        <v>12</v>
      </c>
      <c r="G5095"/>
      <c r="H5095"/>
    </row>
    <row r="5096" spans="1:8" x14ac:dyDescent="0.3">
      <c r="A5096" s="2" t="s">
        <v>1403</v>
      </c>
      <c r="B5096" s="36"/>
      <c r="C5096" s="37"/>
      <c r="D5096" s="32" t="s">
        <v>151</v>
      </c>
      <c r="E5096" s="32" t="s">
        <v>28</v>
      </c>
      <c r="G5096"/>
      <c r="H5096"/>
    </row>
    <row r="5097" spans="1:8" x14ac:dyDescent="0.3">
      <c r="A5097" s="2" t="s">
        <v>1403</v>
      </c>
      <c r="B5097" s="36"/>
      <c r="C5097" s="37"/>
      <c r="D5097" s="32" t="s">
        <v>12</v>
      </c>
      <c r="G5097"/>
      <c r="H5097"/>
    </row>
    <row r="5098" spans="1:8" x14ac:dyDescent="0.3">
      <c r="A5098" s="2" t="s">
        <v>1403</v>
      </c>
      <c r="B5098" s="36"/>
      <c r="C5098" s="37"/>
      <c r="D5098" s="32" t="s">
        <v>12</v>
      </c>
      <c r="G5098"/>
      <c r="H5098"/>
    </row>
    <row r="5099" spans="1:8" x14ac:dyDescent="0.3">
      <c r="A5099" s="2" t="s">
        <v>1403</v>
      </c>
      <c r="B5099" s="36"/>
      <c r="C5099" s="37"/>
      <c r="D5099" s="32" t="s">
        <v>12</v>
      </c>
      <c r="G5099"/>
      <c r="H5099"/>
    </row>
    <row r="5100" spans="1:8" x14ac:dyDescent="0.3">
      <c r="A5100" s="2" t="s">
        <v>1403</v>
      </c>
      <c r="B5100" s="36"/>
      <c r="C5100" s="37"/>
      <c r="D5100" s="32" t="s">
        <v>12</v>
      </c>
      <c r="G5100"/>
      <c r="H5100"/>
    </row>
    <row r="5101" spans="1:8" x14ac:dyDescent="0.3">
      <c r="A5101" s="2" t="s">
        <v>1403</v>
      </c>
      <c r="B5101" s="36"/>
      <c r="C5101" s="37"/>
      <c r="D5101" s="32" t="s">
        <v>12</v>
      </c>
      <c r="G5101"/>
      <c r="H5101"/>
    </row>
    <row r="5102" spans="1:8" x14ac:dyDescent="0.3">
      <c r="A5102" s="2" t="s">
        <v>1403</v>
      </c>
      <c r="B5102" s="36"/>
      <c r="C5102" s="37"/>
      <c r="D5102" s="32" t="s">
        <v>12</v>
      </c>
      <c r="G5102"/>
      <c r="H5102"/>
    </row>
    <row r="5103" spans="1:8" x14ac:dyDescent="0.3">
      <c r="A5103" s="2" t="s">
        <v>1403</v>
      </c>
      <c r="B5103" s="36"/>
      <c r="C5103" s="37"/>
      <c r="D5103" s="32" t="s">
        <v>12</v>
      </c>
      <c r="G5103"/>
      <c r="H5103"/>
    </row>
    <row r="5104" spans="1:8" x14ac:dyDescent="0.3">
      <c r="A5104" s="2" t="s">
        <v>1403</v>
      </c>
      <c r="B5104" s="36"/>
      <c r="C5104" s="37"/>
      <c r="D5104" s="32" t="s">
        <v>12</v>
      </c>
      <c r="G5104"/>
      <c r="H5104"/>
    </row>
    <row r="5105" spans="1:8" x14ac:dyDescent="0.3">
      <c r="A5105" s="2" t="s">
        <v>1403</v>
      </c>
      <c r="B5105" s="36"/>
      <c r="C5105" s="37"/>
      <c r="D5105" s="32" t="s">
        <v>12</v>
      </c>
      <c r="G5105"/>
      <c r="H5105"/>
    </row>
    <row r="5106" spans="1:8" x14ac:dyDescent="0.3">
      <c r="A5106" s="2" t="s">
        <v>1403</v>
      </c>
      <c r="B5106" s="36"/>
      <c r="C5106" s="37"/>
      <c r="D5106" s="32" t="s">
        <v>12</v>
      </c>
      <c r="G5106"/>
      <c r="H5106"/>
    </row>
    <row r="5107" spans="1:8" x14ac:dyDescent="0.3">
      <c r="A5107" s="2" t="s">
        <v>1403</v>
      </c>
      <c r="B5107" s="36"/>
      <c r="C5107" s="37"/>
      <c r="D5107" s="32" t="s">
        <v>12</v>
      </c>
      <c r="G5107"/>
      <c r="H5107"/>
    </row>
    <row r="5108" spans="1:8" x14ac:dyDescent="0.3">
      <c r="A5108" s="2" t="s">
        <v>1403</v>
      </c>
      <c r="B5108" s="36"/>
      <c r="C5108" s="37"/>
      <c r="D5108" s="32" t="s">
        <v>12</v>
      </c>
      <c r="G5108"/>
      <c r="H5108"/>
    </row>
    <row r="5109" spans="1:8" x14ac:dyDescent="0.3">
      <c r="A5109" s="2" t="s">
        <v>1403</v>
      </c>
      <c r="B5109" s="36"/>
      <c r="C5109" s="37"/>
      <c r="D5109" s="32" t="s">
        <v>12</v>
      </c>
      <c r="G5109"/>
      <c r="H5109"/>
    </row>
    <row r="5110" spans="1:8" x14ac:dyDescent="0.3">
      <c r="A5110" s="2" t="s">
        <v>1403</v>
      </c>
      <c r="B5110" s="36"/>
      <c r="C5110" s="37"/>
      <c r="D5110" s="32" t="s">
        <v>12</v>
      </c>
      <c r="G5110"/>
      <c r="H5110"/>
    </row>
    <row r="5111" spans="1:8" x14ac:dyDescent="0.3">
      <c r="A5111" s="2" t="s">
        <v>1403</v>
      </c>
      <c r="B5111" s="36"/>
      <c r="C5111" s="37"/>
      <c r="D5111" s="32" t="s">
        <v>12</v>
      </c>
      <c r="G5111"/>
      <c r="H5111"/>
    </row>
    <row r="5112" spans="1:8" x14ac:dyDescent="0.3">
      <c r="A5112" s="2" t="s">
        <v>1403</v>
      </c>
      <c r="B5112" s="36"/>
      <c r="C5112" s="37"/>
      <c r="D5112" s="32" t="s">
        <v>12</v>
      </c>
      <c r="G5112"/>
      <c r="H5112"/>
    </row>
    <row r="5113" spans="1:8" x14ac:dyDescent="0.3">
      <c r="A5113" s="2" t="s">
        <v>1403</v>
      </c>
      <c r="B5113" s="36"/>
      <c r="C5113" s="37"/>
      <c r="D5113" s="32" t="s">
        <v>12</v>
      </c>
      <c r="G5113"/>
      <c r="H5113"/>
    </row>
    <row r="5114" spans="1:8" x14ac:dyDescent="0.3">
      <c r="A5114" s="2" t="s">
        <v>1403</v>
      </c>
      <c r="B5114" s="36"/>
      <c r="C5114" s="37"/>
      <c r="D5114" s="32" t="s">
        <v>12</v>
      </c>
      <c r="G5114"/>
      <c r="H5114"/>
    </row>
    <row r="5115" spans="1:8" x14ac:dyDescent="0.3">
      <c r="A5115" s="2" t="s">
        <v>1403</v>
      </c>
      <c r="B5115" s="36"/>
      <c r="C5115" s="37"/>
      <c r="D5115" s="32" t="s">
        <v>12</v>
      </c>
      <c r="G5115"/>
      <c r="H5115"/>
    </row>
    <row r="5116" spans="1:8" x14ac:dyDescent="0.3">
      <c r="A5116" s="2" t="s">
        <v>1403</v>
      </c>
      <c r="B5116" s="36"/>
      <c r="C5116" s="37"/>
      <c r="D5116" s="32" t="s">
        <v>12</v>
      </c>
      <c r="G5116"/>
      <c r="H5116"/>
    </row>
    <row r="5117" spans="1:8" x14ac:dyDescent="0.3">
      <c r="A5117" s="2" t="s">
        <v>1403</v>
      </c>
      <c r="B5117" s="36"/>
      <c r="C5117" s="37"/>
      <c r="D5117" s="32" t="s">
        <v>12</v>
      </c>
      <c r="G5117"/>
      <c r="H5117"/>
    </row>
    <row r="5118" spans="1:8" x14ac:dyDescent="0.3">
      <c r="A5118" s="2" t="s">
        <v>1403</v>
      </c>
      <c r="B5118" s="36"/>
      <c r="C5118" s="37"/>
      <c r="D5118" s="32" t="s">
        <v>12</v>
      </c>
      <c r="G5118"/>
      <c r="H5118"/>
    </row>
    <row r="5119" spans="1:8" x14ac:dyDescent="0.3">
      <c r="A5119" s="2" t="s">
        <v>1403</v>
      </c>
      <c r="B5119" s="36"/>
      <c r="C5119" s="37"/>
      <c r="D5119" s="32" t="s">
        <v>12</v>
      </c>
      <c r="G5119"/>
      <c r="H5119"/>
    </row>
    <row r="5120" spans="1:8" x14ac:dyDescent="0.3">
      <c r="A5120" s="2" t="s">
        <v>1403</v>
      </c>
      <c r="B5120" s="36"/>
      <c r="C5120" s="37"/>
      <c r="D5120" s="32" t="s">
        <v>12</v>
      </c>
      <c r="G5120"/>
      <c r="H5120"/>
    </row>
    <row r="5121" spans="1:8" x14ac:dyDescent="0.3">
      <c r="A5121" s="2" t="s">
        <v>1403</v>
      </c>
      <c r="B5121" s="36"/>
      <c r="C5121" s="37"/>
      <c r="D5121" s="32" t="s">
        <v>12</v>
      </c>
      <c r="G5121"/>
      <c r="H5121"/>
    </row>
    <row r="5122" spans="1:8" x14ac:dyDescent="0.3">
      <c r="A5122" s="2" t="s">
        <v>1403</v>
      </c>
      <c r="B5122" s="36"/>
      <c r="C5122" s="37"/>
      <c r="D5122" s="32" t="s">
        <v>12</v>
      </c>
      <c r="G5122"/>
      <c r="H5122"/>
    </row>
    <row r="5123" spans="1:8" x14ac:dyDescent="0.3">
      <c r="A5123" s="2" t="s">
        <v>1403</v>
      </c>
      <c r="B5123" s="36"/>
      <c r="C5123" s="37"/>
      <c r="D5123" s="32" t="s">
        <v>12</v>
      </c>
      <c r="G5123"/>
      <c r="H5123"/>
    </row>
    <row r="5124" spans="1:8" x14ac:dyDescent="0.3">
      <c r="A5124" s="2" t="s">
        <v>1403</v>
      </c>
      <c r="B5124" s="36"/>
      <c r="C5124" s="37"/>
      <c r="D5124" s="32" t="s">
        <v>12</v>
      </c>
      <c r="G5124"/>
      <c r="H5124"/>
    </row>
    <row r="5125" spans="1:8" x14ac:dyDescent="0.3">
      <c r="A5125" s="2" t="s">
        <v>1403</v>
      </c>
      <c r="B5125" s="36"/>
      <c r="C5125" s="37"/>
      <c r="D5125" s="32" t="s">
        <v>12</v>
      </c>
      <c r="G5125"/>
      <c r="H5125"/>
    </row>
    <row r="5126" spans="1:8" x14ac:dyDescent="0.3">
      <c r="A5126" s="2" t="s">
        <v>1403</v>
      </c>
      <c r="B5126" s="36"/>
      <c r="C5126" s="37"/>
      <c r="D5126" s="32" t="s">
        <v>12</v>
      </c>
      <c r="G5126"/>
      <c r="H5126"/>
    </row>
    <row r="5127" spans="1:8" x14ac:dyDescent="0.3">
      <c r="A5127" s="2" t="s">
        <v>1403</v>
      </c>
      <c r="B5127" s="36"/>
      <c r="C5127" s="37"/>
      <c r="D5127" s="32" t="s">
        <v>12</v>
      </c>
      <c r="G5127"/>
      <c r="H5127"/>
    </row>
    <row r="5128" spans="1:8" x14ac:dyDescent="0.3">
      <c r="A5128" s="2" t="s">
        <v>1403</v>
      </c>
      <c r="B5128" s="36"/>
      <c r="C5128" s="37"/>
      <c r="D5128" s="32" t="s">
        <v>12</v>
      </c>
      <c r="G5128"/>
      <c r="H5128"/>
    </row>
    <row r="5129" spans="1:8" x14ac:dyDescent="0.3">
      <c r="A5129" s="2" t="s">
        <v>1403</v>
      </c>
      <c r="B5129" s="36"/>
      <c r="C5129" s="37"/>
      <c r="D5129" s="32" t="s">
        <v>12</v>
      </c>
      <c r="G5129"/>
      <c r="H5129"/>
    </row>
    <row r="5130" spans="1:8" x14ac:dyDescent="0.3">
      <c r="A5130" s="2" t="s">
        <v>1403</v>
      </c>
      <c r="B5130" s="36"/>
      <c r="C5130" s="37"/>
      <c r="D5130" s="32" t="s">
        <v>12</v>
      </c>
      <c r="G5130"/>
      <c r="H5130"/>
    </row>
    <row r="5131" spans="1:8" x14ac:dyDescent="0.3">
      <c r="A5131" s="2" t="s">
        <v>1403</v>
      </c>
      <c r="B5131" s="36"/>
      <c r="C5131" s="37"/>
      <c r="D5131" s="32" t="s">
        <v>12</v>
      </c>
      <c r="G5131"/>
      <c r="H5131"/>
    </row>
    <row r="5132" spans="1:8" x14ac:dyDescent="0.3">
      <c r="A5132" s="2" t="s">
        <v>1403</v>
      </c>
      <c r="B5132" s="36"/>
      <c r="C5132" s="37"/>
      <c r="D5132" s="32" t="s">
        <v>12</v>
      </c>
      <c r="G5132"/>
      <c r="H5132"/>
    </row>
    <row r="5133" spans="1:8" x14ac:dyDescent="0.3">
      <c r="A5133" s="2" t="s">
        <v>1403</v>
      </c>
      <c r="B5133" s="36"/>
      <c r="C5133" s="37"/>
      <c r="D5133" s="32" t="s">
        <v>12</v>
      </c>
      <c r="G5133"/>
      <c r="H5133"/>
    </row>
    <row r="5134" spans="1:8" x14ac:dyDescent="0.3">
      <c r="A5134" s="2" t="s">
        <v>1403</v>
      </c>
      <c r="B5134" s="36"/>
      <c r="C5134" s="37"/>
      <c r="D5134" s="32" t="s">
        <v>12</v>
      </c>
      <c r="G5134"/>
      <c r="H5134"/>
    </row>
    <row r="5135" spans="1:8" x14ac:dyDescent="0.3">
      <c r="A5135" s="2" t="s">
        <v>1403</v>
      </c>
      <c r="B5135" s="36"/>
      <c r="C5135" s="37"/>
      <c r="D5135" s="32" t="s">
        <v>12</v>
      </c>
      <c r="G5135"/>
      <c r="H5135"/>
    </row>
    <row r="5136" spans="1:8" x14ac:dyDescent="0.3">
      <c r="A5136" s="2" t="s">
        <v>1403</v>
      </c>
      <c r="B5136" s="36"/>
      <c r="C5136" s="37"/>
      <c r="D5136" s="32" t="s">
        <v>12</v>
      </c>
      <c r="G5136"/>
      <c r="H5136"/>
    </row>
    <row r="5137" spans="1:8" x14ac:dyDescent="0.3">
      <c r="A5137" s="2" t="s">
        <v>1403</v>
      </c>
      <c r="B5137" s="36"/>
      <c r="C5137" s="37"/>
      <c r="D5137" s="32" t="s">
        <v>12</v>
      </c>
      <c r="G5137"/>
      <c r="H5137"/>
    </row>
    <row r="5138" spans="1:8" x14ac:dyDescent="0.3">
      <c r="A5138" s="2" t="s">
        <v>7879</v>
      </c>
      <c r="B5138" s="36"/>
      <c r="C5138" s="37"/>
      <c r="D5138" s="31" t="s">
        <v>151</v>
      </c>
      <c r="E5138" s="32" t="s">
        <v>192</v>
      </c>
      <c r="G5138"/>
      <c r="H5138"/>
    </row>
    <row r="5139" spans="1:8" x14ac:dyDescent="0.3">
      <c r="A5139" s="2" t="s">
        <v>1403</v>
      </c>
      <c r="B5139" s="36"/>
      <c r="C5139" s="37"/>
      <c r="D5139" s="32" t="s">
        <v>12</v>
      </c>
      <c r="G5139"/>
      <c r="H5139"/>
    </row>
    <row r="5140" spans="1:8" x14ac:dyDescent="0.3">
      <c r="A5140" s="2" t="s">
        <v>1403</v>
      </c>
      <c r="B5140" s="36"/>
      <c r="C5140" s="37"/>
      <c r="D5140" s="32" t="s">
        <v>12</v>
      </c>
      <c r="G5140"/>
      <c r="H5140"/>
    </row>
    <row r="5141" spans="1:8" x14ac:dyDescent="0.3">
      <c r="A5141" s="2" t="s">
        <v>1403</v>
      </c>
      <c r="B5141" s="36"/>
      <c r="C5141" s="37"/>
      <c r="D5141" s="32" t="s">
        <v>12</v>
      </c>
      <c r="G5141"/>
      <c r="H5141"/>
    </row>
    <row r="5142" spans="1:8" x14ac:dyDescent="0.3">
      <c r="A5142" s="2" t="s">
        <v>1403</v>
      </c>
      <c r="B5142" s="36"/>
      <c r="C5142" s="37"/>
      <c r="D5142" s="32" t="s">
        <v>12</v>
      </c>
      <c r="G5142"/>
      <c r="H5142"/>
    </row>
    <row r="5143" spans="1:8" x14ac:dyDescent="0.3">
      <c r="A5143" s="2" t="s">
        <v>1403</v>
      </c>
      <c r="B5143" s="36"/>
      <c r="C5143" s="37"/>
      <c r="D5143" s="32" t="s">
        <v>12</v>
      </c>
      <c r="G5143"/>
      <c r="H5143"/>
    </row>
    <row r="5144" spans="1:8" x14ac:dyDescent="0.3">
      <c r="A5144" s="2" t="s">
        <v>1403</v>
      </c>
      <c r="B5144" s="36"/>
      <c r="C5144" s="37"/>
      <c r="D5144" s="32" t="s">
        <v>12</v>
      </c>
      <c r="G5144"/>
      <c r="H5144"/>
    </row>
    <row r="5145" spans="1:8" x14ac:dyDescent="0.3">
      <c r="A5145" s="2" t="s">
        <v>1403</v>
      </c>
      <c r="B5145" s="36"/>
      <c r="C5145" s="37"/>
      <c r="D5145" s="32" t="s">
        <v>12</v>
      </c>
      <c r="G5145"/>
      <c r="H5145"/>
    </row>
    <row r="5146" spans="1:8" x14ac:dyDescent="0.3">
      <c r="A5146" s="2" t="s">
        <v>1403</v>
      </c>
      <c r="B5146" s="36"/>
      <c r="C5146" s="37"/>
      <c r="D5146" s="32" t="s">
        <v>12</v>
      </c>
      <c r="G5146"/>
      <c r="H5146"/>
    </row>
    <row r="5147" spans="1:8" x14ac:dyDescent="0.3">
      <c r="A5147" s="2" t="s">
        <v>1403</v>
      </c>
      <c r="B5147" s="36"/>
      <c r="C5147" s="37"/>
      <c r="D5147" s="32" t="s">
        <v>12</v>
      </c>
      <c r="G5147"/>
      <c r="H5147"/>
    </row>
    <row r="5148" spans="1:8" x14ac:dyDescent="0.3">
      <c r="A5148" s="2" t="s">
        <v>1403</v>
      </c>
      <c r="B5148" s="36"/>
      <c r="C5148" s="37"/>
      <c r="D5148" s="32" t="s">
        <v>12</v>
      </c>
      <c r="G5148"/>
      <c r="H5148"/>
    </row>
    <row r="5149" spans="1:8" x14ac:dyDescent="0.3">
      <c r="A5149" s="2" t="s">
        <v>1403</v>
      </c>
      <c r="B5149" s="36"/>
      <c r="C5149" s="37"/>
      <c r="D5149" s="32" t="s">
        <v>12</v>
      </c>
      <c r="G5149"/>
      <c r="H5149"/>
    </row>
    <row r="5150" spans="1:8" x14ac:dyDescent="0.3">
      <c r="A5150" s="2" t="s">
        <v>1403</v>
      </c>
      <c r="B5150" s="36"/>
      <c r="C5150" s="37"/>
      <c r="D5150" s="32" t="s">
        <v>12</v>
      </c>
      <c r="G5150"/>
      <c r="H5150"/>
    </row>
    <row r="5151" spans="1:8" x14ac:dyDescent="0.3">
      <c r="A5151" s="2" t="s">
        <v>1403</v>
      </c>
      <c r="B5151" s="36"/>
      <c r="C5151" s="37"/>
      <c r="D5151" s="32" t="s">
        <v>12</v>
      </c>
      <c r="G5151"/>
      <c r="H5151"/>
    </row>
    <row r="5152" spans="1:8" x14ac:dyDescent="0.3">
      <c r="A5152" s="2" t="s">
        <v>1403</v>
      </c>
      <c r="B5152" s="36"/>
      <c r="C5152" s="37"/>
      <c r="D5152" s="32" t="s">
        <v>12</v>
      </c>
      <c r="G5152"/>
      <c r="H5152"/>
    </row>
    <row r="5153" spans="1:8" x14ac:dyDescent="0.3">
      <c r="A5153" s="2" t="s">
        <v>1403</v>
      </c>
      <c r="B5153" s="36"/>
      <c r="C5153" s="37"/>
      <c r="D5153" s="32" t="s">
        <v>12</v>
      </c>
      <c r="G5153"/>
      <c r="H5153"/>
    </row>
    <row r="5154" spans="1:8" x14ac:dyDescent="0.3">
      <c r="A5154" s="2" t="s">
        <v>1403</v>
      </c>
      <c r="B5154" s="36"/>
      <c r="C5154" s="37"/>
      <c r="D5154" s="32" t="s">
        <v>12</v>
      </c>
      <c r="G5154"/>
      <c r="H5154"/>
    </row>
    <row r="5155" spans="1:8" x14ac:dyDescent="0.3">
      <c r="A5155" s="2" t="s">
        <v>1403</v>
      </c>
      <c r="B5155" s="36"/>
      <c r="C5155" s="37"/>
      <c r="D5155" s="32" t="s">
        <v>12</v>
      </c>
      <c r="G5155"/>
      <c r="H5155"/>
    </row>
    <row r="5156" spans="1:8" x14ac:dyDescent="0.3">
      <c r="A5156" s="2" t="s">
        <v>1403</v>
      </c>
      <c r="B5156" s="36"/>
      <c r="C5156" s="37"/>
      <c r="D5156" s="32" t="s">
        <v>12</v>
      </c>
      <c r="G5156"/>
      <c r="H5156"/>
    </row>
    <row r="5157" spans="1:8" x14ac:dyDescent="0.3">
      <c r="A5157" s="2" t="s">
        <v>1403</v>
      </c>
      <c r="B5157" s="36"/>
      <c r="C5157" s="37"/>
      <c r="D5157" s="32" t="s">
        <v>12</v>
      </c>
      <c r="G5157"/>
      <c r="H5157"/>
    </row>
    <row r="5158" spans="1:8" x14ac:dyDescent="0.3">
      <c r="A5158" s="2" t="s">
        <v>1403</v>
      </c>
      <c r="B5158" s="36"/>
      <c r="C5158" s="37"/>
      <c r="D5158" s="32" t="s">
        <v>12</v>
      </c>
      <c r="G5158"/>
      <c r="H5158"/>
    </row>
    <row r="5159" spans="1:8" x14ac:dyDescent="0.3">
      <c r="A5159" s="2" t="s">
        <v>1403</v>
      </c>
      <c r="B5159" s="36"/>
      <c r="C5159" s="37"/>
      <c r="D5159" s="32" t="s">
        <v>12</v>
      </c>
      <c r="G5159"/>
      <c r="H5159"/>
    </row>
    <row r="5160" spans="1:8" x14ac:dyDescent="0.3">
      <c r="A5160" s="2" t="s">
        <v>1403</v>
      </c>
      <c r="B5160" s="36"/>
      <c r="C5160" s="37"/>
      <c r="D5160" s="32" t="s">
        <v>12</v>
      </c>
      <c r="G5160"/>
      <c r="H5160"/>
    </row>
    <row r="5161" spans="1:8" x14ac:dyDescent="0.3">
      <c r="A5161" s="2" t="s">
        <v>1403</v>
      </c>
      <c r="B5161" s="36"/>
      <c r="C5161" s="37"/>
      <c r="D5161" s="32" t="s">
        <v>12</v>
      </c>
      <c r="G5161"/>
      <c r="H5161"/>
    </row>
    <row r="5162" spans="1:8" x14ac:dyDescent="0.3">
      <c r="A5162" s="2" t="s">
        <v>1403</v>
      </c>
      <c r="B5162" s="36"/>
      <c r="C5162" s="37"/>
      <c r="D5162" s="32" t="s">
        <v>12</v>
      </c>
      <c r="G5162"/>
      <c r="H5162"/>
    </row>
    <row r="5163" spans="1:8" x14ac:dyDescent="0.3">
      <c r="A5163" s="2" t="s">
        <v>1403</v>
      </c>
      <c r="B5163" s="36"/>
      <c r="C5163" s="37"/>
      <c r="D5163" s="32" t="s">
        <v>12</v>
      </c>
      <c r="G5163"/>
      <c r="H5163"/>
    </row>
    <row r="5164" spans="1:8" x14ac:dyDescent="0.3">
      <c r="A5164" s="2" t="s">
        <v>1403</v>
      </c>
      <c r="B5164" s="36"/>
      <c r="C5164" s="37"/>
      <c r="D5164" s="32" t="s">
        <v>12</v>
      </c>
      <c r="G5164"/>
      <c r="H5164"/>
    </row>
    <row r="5165" spans="1:8" x14ac:dyDescent="0.3">
      <c r="A5165" s="2" t="s">
        <v>1403</v>
      </c>
      <c r="B5165" s="36"/>
      <c r="C5165" s="37"/>
      <c r="D5165" s="32" t="s">
        <v>12</v>
      </c>
      <c r="G5165"/>
      <c r="H5165"/>
    </row>
    <row r="5166" spans="1:8" x14ac:dyDescent="0.3">
      <c r="A5166" s="2" t="s">
        <v>1403</v>
      </c>
      <c r="B5166" s="36"/>
      <c r="C5166" s="37"/>
      <c r="D5166" s="32" t="s">
        <v>12</v>
      </c>
      <c r="G5166"/>
      <c r="H5166"/>
    </row>
    <row r="5167" spans="1:8" x14ac:dyDescent="0.3">
      <c r="A5167" s="2" t="s">
        <v>277</v>
      </c>
      <c r="B5167" s="36"/>
      <c r="C5167" s="37"/>
      <c r="D5167" s="32" t="s">
        <v>12</v>
      </c>
      <c r="G5167"/>
      <c r="H5167"/>
    </row>
    <row r="5168" spans="1:8" x14ac:dyDescent="0.3">
      <c r="A5168" s="2" t="s">
        <v>277</v>
      </c>
      <c r="B5168" s="36"/>
      <c r="C5168" s="37"/>
      <c r="D5168" s="32" t="s">
        <v>12</v>
      </c>
      <c r="G5168"/>
      <c r="H5168"/>
    </row>
    <row r="5169" spans="1:8" x14ac:dyDescent="0.3">
      <c r="A5169" s="2" t="s">
        <v>277</v>
      </c>
      <c r="B5169" s="36"/>
      <c r="C5169" s="37"/>
      <c r="D5169" s="32" t="s">
        <v>12</v>
      </c>
      <c r="G5169"/>
      <c r="H5169"/>
    </row>
    <row r="5170" spans="1:8" x14ac:dyDescent="0.3">
      <c r="A5170" s="2" t="s">
        <v>277</v>
      </c>
      <c r="B5170" s="36"/>
      <c r="C5170" s="37"/>
      <c r="D5170" s="32" t="s">
        <v>12</v>
      </c>
      <c r="G5170"/>
      <c r="H5170"/>
    </row>
    <row r="5171" spans="1:8" x14ac:dyDescent="0.3">
      <c r="A5171" s="2" t="s">
        <v>277</v>
      </c>
      <c r="B5171" s="36"/>
      <c r="C5171" s="37"/>
      <c r="D5171" s="32" t="s">
        <v>12</v>
      </c>
      <c r="G5171"/>
      <c r="H5171"/>
    </row>
    <row r="5172" spans="1:8" x14ac:dyDescent="0.3">
      <c r="A5172" s="2" t="s">
        <v>277</v>
      </c>
      <c r="B5172" s="36"/>
      <c r="C5172" s="37"/>
      <c r="D5172" s="32" t="s">
        <v>12</v>
      </c>
      <c r="G5172"/>
      <c r="H5172"/>
    </row>
    <row r="5173" spans="1:8" x14ac:dyDescent="0.3">
      <c r="A5173" s="2" t="s">
        <v>277</v>
      </c>
      <c r="B5173" s="36"/>
      <c r="C5173" s="37"/>
      <c r="D5173" s="32" t="s">
        <v>12</v>
      </c>
      <c r="G5173"/>
      <c r="H5173"/>
    </row>
    <row r="5174" spans="1:8" x14ac:dyDescent="0.3">
      <c r="A5174" s="2" t="s">
        <v>277</v>
      </c>
      <c r="B5174" s="36"/>
      <c r="C5174" s="37"/>
      <c r="D5174" s="32" t="s">
        <v>12</v>
      </c>
      <c r="G5174"/>
      <c r="H5174"/>
    </row>
    <row r="5175" spans="1:8" x14ac:dyDescent="0.3">
      <c r="A5175" s="2" t="s">
        <v>277</v>
      </c>
      <c r="B5175" s="36"/>
      <c r="C5175" s="37"/>
      <c r="D5175" s="32" t="s">
        <v>12</v>
      </c>
      <c r="G5175"/>
      <c r="H5175"/>
    </row>
    <row r="5176" spans="1:8" x14ac:dyDescent="0.3">
      <c r="A5176" s="2" t="s">
        <v>277</v>
      </c>
      <c r="B5176" s="36"/>
      <c r="C5176" s="37"/>
      <c r="D5176" s="32" t="s">
        <v>12</v>
      </c>
      <c r="G5176"/>
      <c r="H5176"/>
    </row>
    <row r="5177" spans="1:8" x14ac:dyDescent="0.3">
      <c r="A5177" s="2" t="s">
        <v>277</v>
      </c>
      <c r="B5177" s="36"/>
      <c r="C5177" s="37"/>
      <c r="D5177" s="32" t="s">
        <v>12</v>
      </c>
      <c r="G5177"/>
      <c r="H5177"/>
    </row>
    <row r="5178" spans="1:8" x14ac:dyDescent="0.3">
      <c r="A5178" s="2" t="s">
        <v>277</v>
      </c>
      <c r="B5178" s="36"/>
      <c r="C5178" s="37"/>
      <c r="D5178" s="32" t="s">
        <v>12</v>
      </c>
      <c r="G5178"/>
      <c r="H5178"/>
    </row>
    <row r="5179" spans="1:8" x14ac:dyDescent="0.3">
      <c r="A5179" s="2" t="s">
        <v>277</v>
      </c>
      <c r="B5179" s="36"/>
      <c r="C5179" s="37"/>
      <c r="D5179" s="32" t="s">
        <v>12</v>
      </c>
      <c r="G5179"/>
      <c r="H5179"/>
    </row>
    <row r="5180" spans="1:8" x14ac:dyDescent="0.3">
      <c r="A5180" s="2" t="s">
        <v>277</v>
      </c>
      <c r="B5180" s="36"/>
      <c r="C5180" s="37"/>
      <c r="D5180" s="32" t="s">
        <v>12</v>
      </c>
      <c r="G5180"/>
      <c r="H5180"/>
    </row>
    <row r="5181" spans="1:8" x14ac:dyDescent="0.3">
      <c r="A5181" s="2" t="s">
        <v>277</v>
      </c>
      <c r="B5181" s="36"/>
      <c r="C5181" s="37"/>
      <c r="D5181" s="32" t="s">
        <v>12</v>
      </c>
      <c r="G5181"/>
      <c r="H5181"/>
    </row>
    <row r="5182" spans="1:8" x14ac:dyDescent="0.3">
      <c r="A5182" s="2" t="s">
        <v>277</v>
      </c>
      <c r="B5182" s="36"/>
      <c r="C5182" s="37"/>
      <c r="D5182" s="32" t="s">
        <v>12</v>
      </c>
      <c r="G5182"/>
      <c r="H5182"/>
    </row>
    <row r="5183" spans="1:8" x14ac:dyDescent="0.3">
      <c r="A5183" s="2" t="s">
        <v>277</v>
      </c>
      <c r="B5183" s="36"/>
      <c r="C5183" s="37"/>
      <c r="D5183" s="32" t="s">
        <v>12</v>
      </c>
      <c r="G5183"/>
      <c r="H5183"/>
    </row>
    <row r="5184" spans="1:8" x14ac:dyDescent="0.3">
      <c r="A5184" s="2" t="s">
        <v>277</v>
      </c>
      <c r="B5184" s="36"/>
      <c r="C5184" s="37"/>
      <c r="D5184" s="32" t="s">
        <v>12</v>
      </c>
      <c r="G5184"/>
      <c r="H5184"/>
    </row>
    <row r="5185" spans="1:8" x14ac:dyDescent="0.3">
      <c r="A5185" s="2" t="s">
        <v>277</v>
      </c>
      <c r="B5185" s="36"/>
      <c r="C5185" s="37"/>
      <c r="D5185" s="32" t="s">
        <v>12</v>
      </c>
      <c r="G5185"/>
      <c r="H5185"/>
    </row>
    <row r="5186" spans="1:8" x14ac:dyDescent="0.3">
      <c r="A5186" s="2" t="s">
        <v>277</v>
      </c>
      <c r="B5186" s="36"/>
      <c r="C5186" s="37"/>
      <c r="D5186" s="32" t="s">
        <v>12</v>
      </c>
      <c r="G5186"/>
      <c r="H5186"/>
    </row>
    <row r="5187" spans="1:8" x14ac:dyDescent="0.3">
      <c r="A5187" s="2" t="s">
        <v>277</v>
      </c>
      <c r="B5187" s="36"/>
      <c r="C5187" s="37"/>
      <c r="D5187" s="32" t="s">
        <v>12</v>
      </c>
      <c r="G5187"/>
      <c r="H5187"/>
    </row>
    <row r="5188" spans="1:8" x14ac:dyDescent="0.3">
      <c r="A5188" s="2" t="s">
        <v>277</v>
      </c>
      <c r="B5188" s="36"/>
      <c r="C5188" s="37"/>
      <c r="D5188" s="32" t="s">
        <v>12</v>
      </c>
      <c r="G5188"/>
      <c r="H5188"/>
    </row>
    <row r="5189" spans="1:8" x14ac:dyDescent="0.3">
      <c r="A5189" s="2" t="s">
        <v>277</v>
      </c>
      <c r="B5189" s="36"/>
      <c r="C5189" s="37"/>
      <c r="D5189" s="32" t="s">
        <v>12</v>
      </c>
      <c r="G5189"/>
      <c r="H5189"/>
    </row>
    <row r="5190" spans="1:8" x14ac:dyDescent="0.3">
      <c r="A5190" s="2" t="s">
        <v>277</v>
      </c>
      <c r="B5190" s="36"/>
      <c r="C5190" s="37"/>
      <c r="D5190" s="32" t="s">
        <v>12</v>
      </c>
      <c r="G5190"/>
      <c r="H5190"/>
    </row>
    <row r="5191" spans="1:8" x14ac:dyDescent="0.3">
      <c r="A5191" s="2" t="s">
        <v>277</v>
      </c>
      <c r="B5191" s="36"/>
      <c r="C5191" s="37"/>
      <c r="D5191" s="32" t="s">
        <v>12</v>
      </c>
      <c r="G5191"/>
      <c r="H5191"/>
    </row>
    <row r="5192" spans="1:8" x14ac:dyDescent="0.3">
      <c r="A5192" s="2" t="s">
        <v>277</v>
      </c>
      <c r="B5192" s="36"/>
      <c r="C5192" s="37"/>
      <c r="D5192" s="32" t="s">
        <v>12</v>
      </c>
      <c r="G5192"/>
      <c r="H5192"/>
    </row>
    <row r="5193" spans="1:8" x14ac:dyDescent="0.3">
      <c r="A5193" s="2" t="s">
        <v>277</v>
      </c>
      <c r="B5193" s="36"/>
      <c r="C5193" s="37"/>
      <c r="D5193" s="32" t="s">
        <v>12</v>
      </c>
      <c r="G5193"/>
      <c r="H5193"/>
    </row>
    <row r="5194" spans="1:8" x14ac:dyDescent="0.3">
      <c r="A5194" s="2" t="s">
        <v>277</v>
      </c>
      <c r="B5194" s="36"/>
      <c r="C5194" s="37"/>
      <c r="D5194" s="32" t="s">
        <v>12</v>
      </c>
      <c r="G5194"/>
      <c r="H5194"/>
    </row>
    <row r="5195" spans="1:8" x14ac:dyDescent="0.3">
      <c r="A5195" s="2" t="s">
        <v>277</v>
      </c>
      <c r="B5195" s="36"/>
      <c r="C5195" s="37"/>
      <c r="D5195" s="32" t="s">
        <v>12</v>
      </c>
      <c r="G5195"/>
      <c r="H5195"/>
    </row>
    <row r="5196" spans="1:8" x14ac:dyDescent="0.3">
      <c r="A5196" s="2" t="s">
        <v>277</v>
      </c>
      <c r="B5196" s="36"/>
      <c r="C5196" s="37"/>
      <c r="D5196" s="32" t="s">
        <v>12</v>
      </c>
      <c r="G5196"/>
      <c r="H5196"/>
    </row>
    <row r="5197" spans="1:8" x14ac:dyDescent="0.3">
      <c r="A5197" s="2" t="s">
        <v>277</v>
      </c>
      <c r="B5197" s="36"/>
      <c r="C5197" s="37"/>
      <c r="D5197" s="32" t="s">
        <v>12</v>
      </c>
      <c r="G5197"/>
      <c r="H5197"/>
    </row>
    <row r="5198" spans="1:8" x14ac:dyDescent="0.3">
      <c r="A5198" s="2" t="s">
        <v>277</v>
      </c>
      <c r="B5198" s="36"/>
      <c r="C5198" s="37"/>
      <c r="D5198" s="32" t="s">
        <v>12</v>
      </c>
      <c r="G5198"/>
      <c r="H5198"/>
    </row>
    <row r="5199" spans="1:8" x14ac:dyDescent="0.3">
      <c r="A5199" s="2" t="s">
        <v>277</v>
      </c>
      <c r="B5199" s="36"/>
      <c r="C5199" s="37"/>
      <c r="D5199" s="32" t="s">
        <v>12</v>
      </c>
      <c r="G5199"/>
      <c r="H5199"/>
    </row>
    <row r="5200" spans="1:8" x14ac:dyDescent="0.3">
      <c r="A5200" s="2" t="s">
        <v>277</v>
      </c>
      <c r="B5200" s="36"/>
      <c r="C5200" s="37"/>
      <c r="D5200" s="32" t="s">
        <v>12</v>
      </c>
      <c r="G5200"/>
      <c r="H5200"/>
    </row>
    <row r="5201" spans="1:8" x14ac:dyDescent="0.3">
      <c r="A5201" s="2" t="s">
        <v>277</v>
      </c>
      <c r="B5201" s="36"/>
      <c r="C5201" s="37"/>
      <c r="D5201" s="32" t="s">
        <v>12</v>
      </c>
      <c r="G5201"/>
      <c r="H5201"/>
    </row>
    <row r="5202" spans="1:8" x14ac:dyDescent="0.3">
      <c r="A5202" s="2" t="s">
        <v>277</v>
      </c>
      <c r="B5202" s="36"/>
      <c r="C5202" s="37"/>
      <c r="D5202" s="32" t="s">
        <v>12</v>
      </c>
      <c r="G5202"/>
      <c r="H5202"/>
    </row>
    <row r="5203" spans="1:8" x14ac:dyDescent="0.3">
      <c r="A5203" s="2" t="s">
        <v>277</v>
      </c>
      <c r="B5203" s="36"/>
      <c r="C5203" s="37"/>
      <c r="D5203" s="32" t="s">
        <v>12</v>
      </c>
      <c r="G5203"/>
      <c r="H5203"/>
    </row>
    <row r="5204" spans="1:8" x14ac:dyDescent="0.3">
      <c r="A5204" s="2" t="s">
        <v>277</v>
      </c>
      <c r="B5204" s="36"/>
      <c r="C5204" s="37"/>
      <c r="D5204" s="32" t="s">
        <v>12</v>
      </c>
      <c r="G5204"/>
      <c r="H5204"/>
    </row>
    <row r="5205" spans="1:8" x14ac:dyDescent="0.3">
      <c r="A5205" s="2" t="s">
        <v>277</v>
      </c>
      <c r="B5205" s="36"/>
      <c r="C5205" s="37"/>
      <c r="D5205" s="32" t="s">
        <v>12</v>
      </c>
      <c r="G5205"/>
      <c r="H5205"/>
    </row>
    <row r="5206" spans="1:8" x14ac:dyDescent="0.3">
      <c r="A5206" s="2" t="s">
        <v>277</v>
      </c>
      <c r="B5206" s="36"/>
      <c r="C5206" s="37"/>
      <c r="D5206" s="32" t="s">
        <v>12</v>
      </c>
      <c r="G5206"/>
      <c r="H5206"/>
    </row>
    <row r="5207" spans="1:8" x14ac:dyDescent="0.3">
      <c r="A5207" s="2" t="s">
        <v>277</v>
      </c>
      <c r="B5207" s="36"/>
      <c r="C5207" s="37"/>
      <c r="D5207" s="32" t="s">
        <v>12</v>
      </c>
      <c r="G5207"/>
      <c r="H5207"/>
    </row>
    <row r="5208" spans="1:8" x14ac:dyDescent="0.3">
      <c r="A5208" s="2" t="s">
        <v>277</v>
      </c>
      <c r="B5208" s="36"/>
      <c r="C5208" s="37"/>
      <c r="D5208" s="32" t="s">
        <v>12</v>
      </c>
      <c r="G5208"/>
      <c r="H5208"/>
    </row>
    <row r="5209" spans="1:8" x14ac:dyDescent="0.3">
      <c r="A5209" s="2" t="s">
        <v>277</v>
      </c>
      <c r="B5209" s="36"/>
      <c r="C5209" s="37"/>
      <c r="D5209" s="32" t="s">
        <v>12</v>
      </c>
      <c r="G5209"/>
      <c r="H5209"/>
    </row>
    <row r="5210" spans="1:8" x14ac:dyDescent="0.3">
      <c r="A5210" s="2" t="s">
        <v>277</v>
      </c>
      <c r="B5210" s="36"/>
      <c r="C5210" s="37"/>
      <c r="D5210" s="32" t="s">
        <v>12</v>
      </c>
      <c r="G5210"/>
      <c r="H5210"/>
    </row>
    <row r="5211" spans="1:8" x14ac:dyDescent="0.3">
      <c r="A5211" s="2" t="s">
        <v>277</v>
      </c>
      <c r="B5211" s="36"/>
      <c r="C5211" s="37"/>
      <c r="D5211" s="32" t="s">
        <v>12</v>
      </c>
      <c r="G5211"/>
      <c r="H5211"/>
    </row>
    <row r="5212" spans="1:8" x14ac:dyDescent="0.3">
      <c r="A5212" s="2" t="s">
        <v>277</v>
      </c>
      <c r="B5212" s="36"/>
      <c r="C5212" s="37"/>
      <c r="D5212" s="32" t="s">
        <v>12</v>
      </c>
      <c r="G5212"/>
      <c r="H5212"/>
    </row>
    <row r="5213" spans="1:8" x14ac:dyDescent="0.3">
      <c r="A5213" s="2" t="s">
        <v>277</v>
      </c>
      <c r="B5213" s="36"/>
      <c r="C5213" s="37"/>
      <c r="D5213" s="32" t="s">
        <v>12</v>
      </c>
      <c r="G5213"/>
      <c r="H5213"/>
    </row>
    <row r="5214" spans="1:8" x14ac:dyDescent="0.3">
      <c r="A5214" s="2" t="s">
        <v>277</v>
      </c>
      <c r="B5214" s="36"/>
      <c r="C5214" s="37"/>
      <c r="D5214" s="32" t="s">
        <v>12</v>
      </c>
      <c r="G5214"/>
      <c r="H5214"/>
    </row>
    <row r="5215" spans="1:8" x14ac:dyDescent="0.3">
      <c r="A5215" s="2" t="s">
        <v>277</v>
      </c>
      <c r="B5215" s="36"/>
      <c r="C5215" s="37"/>
      <c r="D5215" s="32" t="s">
        <v>12</v>
      </c>
      <c r="G5215"/>
      <c r="H5215"/>
    </row>
    <row r="5216" spans="1:8" x14ac:dyDescent="0.3">
      <c r="A5216" s="2" t="s">
        <v>277</v>
      </c>
      <c r="B5216" s="36"/>
      <c r="C5216" s="37"/>
      <c r="D5216" s="32" t="s">
        <v>12</v>
      </c>
      <c r="G5216"/>
      <c r="H5216"/>
    </row>
    <row r="5217" spans="1:8" x14ac:dyDescent="0.3">
      <c r="A5217" s="2" t="s">
        <v>277</v>
      </c>
      <c r="B5217" s="36"/>
      <c r="C5217" s="37"/>
      <c r="D5217" s="32" t="s">
        <v>12</v>
      </c>
      <c r="G5217"/>
      <c r="H5217"/>
    </row>
    <row r="5218" spans="1:8" x14ac:dyDescent="0.3">
      <c r="A5218" s="2" t="s">
        <v>277</v>
      </c>
      <c r="B5218" s="36"/>
      <c r="C5218" s="37"/>
      <c r="D5218" s="32" t="s">
        <v>12</v>
      </c>
      <c r="G5218"/>
      <c r="H5218"/>
    </row>
    <row r="5219" spans="1:8" x14ac:dyDescent="0.3">
      <c r="A5219" s="2" t="s">
        <v>277</v>
      </c>
      <c r="B5219" s="36"/>
      <c r="C5219" s="37"/>
      <c r="D5219" s="32" t="s">
        <v>12</v>
      </c>
      <c r="G5219"/>
      <c r="H5219"/>
    </row>
    <row r="5220" spans="1:8" x14ac:dyDescent="0.3">
      <c r="A5220" s="2" t="s">
        <v>277</v>
      </c>
      <c r="B5220" s="36"/>
      <c r="C5220" s="37"/>
      <c r="D5220" s="32" t="s">
        <v>12</v>
      </c>
      <c r="G5220"/>
      <c r="H5220"/>
    </row>
    <row r="5221" spans="1:8" x14ac:dyDescent="0.3">
      <c r="A5221" s="2" t="s">
        <v>277</v>
      </c>
      <c r="B5221" s="36"/>
      <c r="C5221" s="37"/>
      <c r="D5221" s="32" t="s">
        <v>12</v>
      </c>
      <c r="G5221"/>
      <c r="H5221"/>
    </row>
    <row r="5222" spans="1:8" x14ac:dyDescent="0.3">
      <c r="A5222" s="2" t="s">
        <v>277</v>
      </c>
      <c r="B5222" s="36"/>
      <c r="C5222" s="37"/>
      <c r="D5222" s="32" t="s">
        <v>12</v>
      </c>
      <c r="G5222"/>
      <c r="H5222"/>
    </row>
    <row r="5223" spans="1:8" x14ac:dyDescent="0.3">
      <c r="A5223" s="2" t="s">
        <v>277</v>
      </c>
      <c r="B5223" s="36"/>
      <c r="C5223" s="37"/>
      <c r="D5223" s="32" t="s">
        <v>12</v>
      </c>
      <c r="G5223"/>
      <c r="H5223"/>
    </row>
    <row r="5224" spans="1:8" x14ac:dyDescent="0.3">
      <c r="A5224" s="2" t="s">
        <v>277</v>
      </c>
      <c r="B5224" s="36"/>
      <c r="C5224" s="37"/>
      <c r="D5224" s="32" t="s">
        <v>12</v>
      </c>
      <c r="G5224"/>
      <c r="H5224"/>
    </row>
    <row r="5225" spans="1:8" x14ac:dyDescent="0.3">
      <c r="A5225" s="2" t="s">
        <v>277</v>
      </c>
      <c r="B5225" s="36"/>
      <c r="C5225" s="37"/>
      <c r="D5225" s="32" t="s">
        <v>12</v>
      </c>
      <c r="G5225"/>
      <c r="H5225"/>
    </row>
    <row r="5226" spans="1:8" x14ac:dyDescent="0.3">
      <c r="A5226" s="2" t="s">
        <v>277</v>
      </c>
      <c r="B5226" s="36"/>
      <c r="C5226" s="37"/>
      <c r="D5226" s="32" t="s">
        <v>12</v>
      </c>
      <c r="G5226"/>
      <c r="H5226"/>
    </row>
    <row r="5227" spans="1:8" x14ac:dyDescent="0.3">
      <c r="A5227" s="2" t="s">
        <v>277</v>
      </c>
      <c r="B5227" s="36"/>
      <c r="C5227" s="37"/>
      <c r="D5227" s="32" t="s">
        <v>12</v>
      </c>
      <c r="G5227"/>
      <c r="H5227"/>
    </row>
    <row r="5228" spans="1:8" x14ac:dyDescent="0.3">
      <c r="A5228" s="2" t="s">
        <v>277</v>
      </c>
      <c r="B5228" s="36"/>
      <c r="C5228" s="37"/>
      <c r="D5228" s="32" t="s">
        <v>12</v>
      </c>
      <c r="G5228"/>
      <c r="H5228"/>
    </row>
    <row r="5229" spans="1:8" x14ac:dyDescent="0.3">
      <c r="A5229" s="2" t="s">
        <v>277</v>
      </c>
      <c r="B5229" s="36"/>
      <c r="C5229" s="37"/>
      <c r="D5229" s="32" t="s">
        <v>12</v>
      </c>
      <c r="G5229"/>
      <c r="H5229"/>
    </row>
    <row r="5230" spans="1:8" x14ac:dyDescent="0.3">
      <c r="A5230" s="2" t="s">
        <v>277</v>
      </c>
      <c r="B5230" s="36"/>
      <c r="C5230" s="37"/>
      <c r="D5230" s="32" t="s">
        <v>12</v>
      </c>
      <c r="G5230"/>
      <c r="H5230"/>
    </row>
    <row r="5231" spans="1:8" x14ac:dyDescent="0.3">
      <c r="A5231" s="2" t="s">
        <v>277</v>
      </c>
      <c r="B5231" s="36"/>
      <c r="C5231" s="37"/>
      <c r="D5231" s="32" t="s">
        <v>12</v>
      </c>
      <c r="G5231"/>
      <c r="H5231"/>
    </row>
    <row r="5232" spans="1:8" x14ac:dyDescent="0.3">
      <c r="A5232" s="2" t="s">
        <v>277</v>
      </c>
      <c r="B5232" s="36"/>
      <c r="C5232" s="37"/>
      <c r="D5232" s="32" t="s">
        <v>12</v>
      </c>
      <c r="G5232"/>
      <c r="H5232"/>
    </row>
    <row r="5233" spans="1:8" x14ac:dyDescent="0.3">
      <c r="A5233" s="2" t="s">
        <v>277</v>
      </c>
      <c r="B5233" s="36"/>
      <c r="C5233" s="37"/>
      <c r="D5233" s="32" t="s">
        <v>12</v>
      </c>
      <c r="G5233"/>
      <c r="H5233"/>
    </row>
    <row r="5234" spans="1:8" x14ac:dyDescent="0.3">
      <c r="A5234" s="2" t="s">
        <v>277</v>
      </c>
      <c r="B5234" s="36"/>
      <c r="C5234" s="37"/>
      <c r="D5234" s="32" t="s">
        <v>12</v>
      </c>
      <c r="G5234"/>
      <c r="H5234"/>
    </row>
    <row r="5235" spans="1:8" x14ac:dyDescent="0.3">
      <c r="A5235" s="2" t="s">
        <v>277</v>
      </c>
      <c r="B5235" s="36"/>
      <c r="C5235" s="37"/>
      <c r="D5235" s="32" t="s">
        <v>12</v>
      </c>
      <c r="G5235"/>
      <c r="H5235"/>
    </row>
    <row r="5236" spans="1:8" x14ac:dyDescent="0.3">
      <c r="A5236" s="2" t="s">
        <v>277</v>
      </c>
      <c r="B5236" s="36"/>
      <c r="C5236" s="37"/>
      <c r="D5236" s="32" t="s">
        <v>12</v>
      </c>
      <c r="G5236"/>
      <c r="H5236"/>
    </row>
    <row r="5237" spans="1:8" x14ac:dyDescent="0.3">
      <c r="A5237" s="2" t="s">
        <v>277</v>
      </c>
      <c r="B5237" s="36"/>
      <c r="C5237" s="37"/>
      <c r="D5237" s="32" t="s">
        <v>12</v>
      </c>
      <c r="G5237"/>
      <c r="H5237"/>
    </row>
    <row r="5238" spans="1:8" x14ac:dyDescent="0.3">
      <c r="A5238" s="2" t="s">
        <v>277</v>
      </c>
      <c r="B5238" s="36"/>
      <c r="C5238" s="37"/>
      <c r="D5238" s="32" t="s">
        <v>12</v>
      </c>
      <c r="G5238"/>
      <c r="H5238"/>
    </row>
    <row r="5239" spans="1:8" x14ac:dyDescent="0.3">
      <c r="A5239" s="2" t="s">
        <v>277</v>
      </c>
      <c r="B5239" s="36"/>
      <c r="C5239" s="37"/>
      <c r="D5239" s="32" t="s">
        <v>12</v>
      </c>
      <c r="G5239"/>
      <c r="H5239"/>
    </row>
    <row r="5240" spans="1:8" x14ac:dyDescent="0.3">
      <c r="A5240" s="2" t="s">
        <v>277</v>
      </c>
      <c r="B5240" s="36"/>
      <c r="C5240" s="37"/>
      <c r="D5240" s="32" t="s">
        <v>12</v>
      </c>
      <c r="G5240"/>
      <c r="H5240"/>
    </row>
    <row r="5241" spans="1:8" x14ac:dyDescent="0.3">
      <c r="A5241" s="2" t="s">
        <v>277</v>
      </c>
      <c r="B5241" s="36"/>
      <c r="C5241" s="37"/>
      <c r="D5241" s="32" t="s">
        <v>12</v>
      </c>
      <c r="G5241"/>
      <c r="H5241"/>
    </row>
    <row r="5242" spans="1:8" x14ac:dyDescent="0.3">
      <c r="A5242" s="2" t="s">
        <v>277</v>
      </c>
      <c r="B5242" s="36"/>
      <c r="C5242" s="37"/>
      <c r="D5242" s="32" t="s">
        <v>12</v>
      </c>
      <c r="G5242"/>
      <c r="H5242"/>
    </row>
    <row r="5243" spans="1:8" x14ac:dyDescent="0.3">
      <c r="A5243" s="2" t="s">
        <v>277</v>
      </c>
      <c r="B5243" s="36"/>
      <c r="C5243" s="37"/>
      <c r="D5243" s="32" t="s">
        <v>12</v>
      </c>
      <c r="G5243"/>
      <c r="H5243"/>
    </row>
    <row r="5244" spans="1:8" x14ac:dyDescent="0.3">
      <c r="A5244" s="2" t="s">
        <v>277</v>
      </c>
      <c r="B5244" s="36"/>
      <c r="C5244" s="37"/>
      <c r="D5244" s="32" t="s">
        <v>39</v>
      </c>
      <c r="G5244"/>
      <c r="H5244"/>
    </row>
    <row r="5245" spans="1:8" x14ac:dyDescent="0.3">
      <c r="A5245" s="2" t="s">
        <v>277</v>
      </c>
      <c r="B5245" s="36"/>
      <c r="C5245" s="37"/>
      <c r="D5245" s="32" t="s">
        <v>12</v>
      </c>
      <c r="G5245"/>
      <c r="H5245"/>
    </row>
    <row r="5246" spans="1:8" x14ac:dyDescent="0.3">
      <c r="A5246" s="2" t="s">
        <v>277</v>
      </c>
      <c r="B5246" s="36"/>
      <c r="C5246" s="37"/>
      <c r="D5246" s="32" t="s">
        <v>12</v>
      </c>
      <c r="G5246"/>
      <c r="H5246"/>
    </row>
    <row r="5247" spans="1:8" x14ac:dyDescent="0.3">
      <c r="A5247" s="2" t="s">
        <v>277</v>
      </c>
      <c r="B5247" s="36"/>
      <c r="C5247" s="37"/>
      <c r="D5247" s="32" t="s">
        <v>12</v>
      </c>
      <c r="G5247"/>
      <c r="H5247"/>
    </row>
    <row r="5248" spans="1:8" x14ac:dyDescent="0.3">
      <c r="A5248" s="2" t="s">
        <v>277</v>
      </c>
      <c r="B5248" s="36"/>
      <c r="C5248" s="37"/>
      <c r="D5248" s="31" t="s">
        <v>151</v>
      </c>
      <c r="E5248" s="32" t="s">
        <v>192</v>
      </c>
      <c r="G5248"/>
      <c r="H5248"/>
    </row>
    <row r="5249" spans="1:8" x14ac:dyDescent="0.3">
      <c r="A5249" s="2" t="s">
        <v>277</v>
      </c>
      <c r="B5249" s="36"/>
      <c r="C5249" s="37"/>
      <c r="D5249" s="32" t="s">
        <v>12</v>
      </c>
      <c r="G5249"/>
      <c r="H5249"/>
    </row>
    <row r="5250" spans="1:8" x14ac:dyDescent="0.3">
      <c r="A5250" s="2" t="s">
        <v>277</v>
      </c>
      <c r="B5250" s="36"/>
      <c r="C5250" s="37"/>
      <c r="D5250" s="32" t="s">
        <v>12</v>
      </c>
      <c r="G5250"/>
      <c r="H5250"/>
    </row>
    <row r="5251" spans="1:8" x14ac:dyDescent="0.3">
      <c r="A5251" s="2" t="s">
        <v>277</v>
      </c>
      <c r="B5251" s="36"/>
      <c r="C5251" s="37"/>
      <c r="D5251" s="32" t="s">
        <v>12</v>
      </c>
      <c r="G5251"/>
      <c r="H5251"/>
    </row>
    <row r="5252" spans="1:8" x14ac:dyDescent="0.3">
      <c r="A5252" s="2" t="s">
        <v>277</v>
      </c>
      <c r="B5252" s="36"/>
      <c r="C5252" s="37"/>
      <c r="D5252" s="32" t="s">
        <v>12</v>
      </c>
      <c r="G5252"/>
      <c r="H5252"/>
    </row>
    <row r="5253" spans="1:8" x14ac:dyDescent="0.3">
      <c r="A5253" s="2" t="s">
        <v>277</v>
      </c>
      <c r="B5253" s="36"/>
      <c r="C5253" s="37"/>
      <c r="D5253" s="32" t="s">
        <v>12</v>
      </c>
      <c r="G5253"/>
      <c r="H5253"/>
    </row>
    <row r="5254" spans="1:8" x14ac:dyDescent="0.3">
      <c r="A5254" s="2" t="s">
        <v>277</v>
      </c>
      <c r="B5254" s="36"/>
      <c r="C5254" s="37"/>
      <c r="D5254" s="32" t="s">
        <v>12</v>
      </c>
      <c r="G5254"/>
      <c r="H5254"/>
    </row>
    <row r="5255" spans="1:8" x14ac:dyDescent="0.3">
      <c r="A5255" s="2" t="s">
        <v>277</v>
      </c>
      <c r="B5255" s="36"/>
      <c r="C5255" s="37"/>
      <c r="D5255" s="32" t="s">
        <v>12</v>
      </c>
      <c r="G5255"/>
      <c r="H5255"/>
    </row>
    <row r="5256" spans="1:8" x14ac:dyDescent="0.3">
      <c r="A5256" s="2" t="s">
        <v>277</v>
      </c>
      <c r="B5256" s="36"/>
      <c r="C5256" s="37"/>
      <c r="D5256" s="32" t="s">
        <v>12</v>
      </c>
      <c r="G5256"/>
      <c r="H5256"/>
    </row>
    <row r="5257" spans="1:8" x14ac:dyDescent="0.3">
      <c r="A5257" s="2" t="s">
        <v>277</v>
      </c>
      <c r="B5257" s="36"/>
      <c r="C5257" s="37"/>
      <c r="D5257" s="32" t="s">
        <v>12</v>
      </c>
      <c r="G5257"/>
      <c r="H5257"/>
    </row>
    <row r="5258" spans="1:8" x14ac:dyDescent="0.3">
      <c r="A5258" s="2" t="s">
        <v>277</v>
      </c>
      <c r="B5258" s="36"/>
      <c r="C5258" s="37"/>
      <c r="D5258" s="32" t="s">
        <v>333</v>
      </c>
      <c r="E5258" s="32" t="s">
        <v>28</v>
      </c>
      <c r="G5258"/>
      <c r="H5258"/>
    </row>
    <row r="5259" spans="1:8" x14ac:dyDescent="0.3">
      <c r="A5259" s="2" t="s">
        <v>277</v>
      </c>
      <c r="B5259" s="36"/>
      <c r="C5259" s="37"/>
      <c r="D5259" s="32" t="s">
        <v>12</v>
      </c>
      <c r="G5259"/>
      <c r="H5259"/>
    </row>
    <row r="5260" spans="1:8" x14ac:dyDescent="0.3">
      <c r="A5260" s="2" t="s">
        <v>277</v>
      </c>
      <c r="B5260" s="36"/>
      <c r="C5260" s="37"/>
      <c r="D5260" s="32" t="s">
        <v>12</v>
      </c>
      <c r="G5260"/>
      <c r="H5260"/>
    </row>
    <row r="5261" spans="1:8" x14ac:dyDescent="0.3">
      <c r="A5261" s="2" t="s">
        <v>277</v>
      </c>
      <c r="B5261" s="36"/>
      <c r="C5261" s="37"/>
      <c r="D5261" s="32" t="s">
        <v>12</v>
      </c>
      <c r="G5261"/>
      <c r="H5261"/>
    </row>
    <row r="5262" spans="1:8" x14ac:dyDescent="0.3">
      <c r="A5262" s="2" t="s">
        <v>277</v>
      </c>
      <c r="B5262" s="36"/>
      <c r="C5262" s="37"/>
      <c r="D5262" s="32" t="s">
        <v>12</v>
      </c>
      <c r="G5262"/>
      <c r="H5262"/>
    </row>
    <row r="5263" spans="1:8" x14ac:dyDescent="0.3">
      <c r="A5263" s="2" t="s">
        <v>277</v>
      </c>
      <c r="B5263" s="36"/>
      <c r="C5263" s="37"/>
      <c r="D5263" s="32" t="s">
        <v>12</v>
      </c>
      <c r="G5263"/>
      <c r="H5263"/>
    </row>
    <row r="5264" spans="1:8" x14ac:dyDescent="0.3">
      <c r="A5264" s="2" t="s">
        <v>277</v>
      </c>
      <c r="B5264" s="36"/>
      <c r="C5264" s="37"/>
      <c r="D5264" s="32" t="s">
        <v>12</v>
      </c>
      <c r="G5264"/>
      <c r="H5264"/>
    </row>
    <row r="5265" spans="1:8" x14ac:dyDescent="0.3">
      <c r="A5265" s="2" t="s">
        <v>277</v>
      </c>
      <c r="B5265" s="36"/>
      <c r="C5265" s="37"/>
      <c r="D5265" s="32" t="s">
        <v>12</v>
      </c>
      <c r="G5265"/>
      <c r="H5265"/>
    </row>
    <row r="5266" spans="1:8" x14ac:dyDescent="0.3">
      <c r="A5266" s="2" t="s">
        <v>277</v>
      </c>
      <c r="B5266" s="36"/>
      <c r="C5266" s="37"/>
      <c r="D5266" s="32" t="s">
        <v>12</v>
      </c>
      <c r="G5266"/>
      <c r="H5266"/>
    </row>
    <row r="5267" spans="1:8" x14ac:dyDescent="0.3">
      <c r="A5267" s="2" t="s">
        <v>277</v>
      </c>
      <c r="B5267" s="36"/>
      <c r="C5267" s="37"/>
      <c r="D5267" s="32" t="s">
        <v>12</v>
      </c>
      <c r="G5267"/>
      <c r="H5267"/>
    </row>
    <row r="5268" spans="1:8" x14ac:dyDescent="0.3">
      <c r="A5268" s="2" t="s">
        <v>277</v>
      </c>
      <c r="B5268" s="36"/>
      <c r="C5268" s="37"/>
      <c r="D5268" s="32" t="s">
        <v>12</v>
      </c>
      <c r="G5268"/>
      <c r="H5268"/>
    </row>
    <row r="5269" spans="1:8" x14ac:dyDescent="0.3">
      <c r="A5269" s="2" t="s">
        <v>277</v>
      </c>
      <c r="B5269" s="36"/>
      <c r="C5269" s="37"/>
      <c r="D5269" s="32" t="s">
        <v>342</v>
      </c>
      <c r="E5269" s="32" t="s">
        <v>28</v>
      </c>
      <c r="G5269"/>
      <c r="H5269"/>
    </row>
    <row r="5270" spans="1:8" x14ac:dyDescent="0.3">
      <c r="A5270" s="2" t="s">
        <v>277</v>
      </c>
      <c r="B5270" s="36"/>
      <c r="C5270" s="37"/>
      <c r="D5270" s="32" t="s">
        <v>342</v>
      </c>
      <c r="E5270" s="32" t="s">
        <v>192</v>
      </c>
      <c r="G5270"/>
      <c r="H5270"/>
    </row>
    <row r="5271" spans="1:8" x14ac:dyDescent="0.3">
      <c r="A5271" s="2" t="s">
        <v>277</v>
      </c>
      <c r="B5271" s="36"/>
      <c r="C5271" s="37"/>
      <c r="D5271" s="32" t="s">
        <v>12</v>
      </c>
      <c r="G5271"/>
      <c r="H5271"/>
    </row>
    <row r="5272" spans="1:8" x14ac:dyDescent="0.3">
      <c r="A5272" s="2" t="s">
        <v>277</v>
      </c>
      <c r="B5272" s="36"/>
      <c r="C5272" s="37"/>
      <c r="D5272" s="32" t="s">
        <v>342</v>
      </c>
      <c r="E5272" s="32" t="s">
        <v>28</v>
      </c>
      <c r="G5272"/>
      <c r="H5272"/>
    </row>
    <row r="5273" spans="1:8" x14ac:dyDescent="0.3">
      <c r="A5273" s="2" t="s">
        <v>277</v>
      </c>
      <c r="B5273" s="36"/>
      <c r="C5273" s="37"/>
      <c r="D5273" s="32" t="s">
        <v>12</v>
      </c>
      <c r="G5273"/>
      <c r="H5273"/>
    </row>
    <row r="5274" spans="1:8" x14ac:dyDescent="0.3">
      <c r="A5274" s="2" t="s">
        <v>277</v>
      </c>
      <c r="B5274" s="36"/>
      <c r="C5274" s="37"/>
      <c r="D5274" s="32" t="s">
        <v>12</v>
      </c>
      <c r="G5274"/>
      <c r="H5274"/>
    </row>
    <row r="5275" spans="1:8" x14ac:dyDescent="0.3">
      <c r="A5275" s="2" t="s">
        <v>277</v>
      </c>
      <c r="B5275" s="36"/>
      <c r="C5275" s="37"/>
      <c r="D5275" s="32" t="s">
        <v>12</v>
      </c>
      <c r="G5275"/>
      <c r="H5275"/>
    </row>
    <row r="5276" spans="1:8" x14ac:dyDescent="0.3">
      <c r="A5276" s="2" t="s">
        <v>277</v>
      </c>
      <c r="B5276" s="36"/>
      <c r="C5276" s="37"/>
      <c r="D5276" s="32" t="s">
        <v>12</v>
      </c>
      <c r="G5276"/>
      <c r="H5276"/>
    </row>
    <row r="5277" spans="1:8" x14ac:dyDescent="0.3">
      <c r="A5277" s="2" t="s">
        <v>277</v>
      </c>
      <c r="B5277" s="36"/>
      <c r="C5277" s="37"/>
      <c r="D5277" s="32" t="s">
        <v>12</v>
      </c>
      <c r="G5277"/>
      <c r="H5277"/>
    </row>
    <row r="5278" spans="1:8" x14ac:dyDescent="0.3">
      <c r="A5278" s="2" t="s">
        <v>277</v>
      </c>
      <c r="B5278" s="36"/>
      <c r="C5278" s="37"/>
      <c r="D5278" s="32" t="s">
        <v>39</v>
      </c>
      <c r="E5278" s="32" t="s">
        <v>28</v>
      </c>
      <c r="G5278"/>
      <c r="H5278"/>
    </row>
    <row r="5279" spans="1:8" x14ac:dyDescent="0.3">
      <c r="A5279" s="2" t="s">
        <v>277</v>
      </c>
      <c r="B5279" s="36"/>
      <c r="C5279" s="37"/>
      <c r="D5279" s="32" t="s">
        <v>39</v>
      </c>
      <c r="E5279" s="32" t="s">
        <v>28</v>
      </c>
      <c r="G5279"/>
      <c r="H5279"/>
    </row>
    <row r="5280" spans="1:8" x14ac:dyDescent="0.3">
      <c r="A5280" s="2" t="s">
        <v>277</v>
      </c>
      <c r="B5280" s="36"/>
      <c r="C5280" s="37"/>
      <c r="D5280" s="32" t="s">
        <v>39</v>
      </c>
      <c r="E5280" s="32" t="s">
        <v>28</v>
      </c>
      <c r="G5280"/>
      <c r="H5280"/>
    </row>
    <row r="5281" spans="1:8" x14ac:dyDescent="0.3">
      <c r="A5281" s="2" t="s">
        <v>277</v>
      </c>
      <c r="B5281" s="36"/>
      <c r="C5281" s="37"/>
      <c r="D5281" s="32" t="s">
        <v>39</v>
      </c>
      <c r="E5281" s="32" t="s">
        <v>28</v>
      </c>
      <c r="G5281"/>
      <c r="H5281"/>
    </row>
    <row r="5282" spans="1:8" x14ac:dyDescent="0.3">
      <c r="A5282" s="2" t="s">
        <v>277</v>
      </c>
      <c r="B5282" s="36"/>
      <c r="C5282" s="37"/>
      <c r="D5282" s="32" t="s">
        <v>12</v>
      </c>
      <c r="G5282"/>
      <c r="H5282"/>
    </row>
    <row r="5283" spans="1:8" x14ac:dyDescent="0.3">
      <c r="A5283" s="2" t="s">
        <v>277</v>
      </c>
      <c r="B5283" s="36"/>
      <c r="C5283" s="37"/>
      <c r="D5283" s="32" t="s">
        <v>12</v>
      </c>
      <c r="G5283"/>
      <c r="H5283"/>
    </row>
    <row r="5284" spans="1:8" x14ac:dyDescent="0.3">
      <c r="A5284" s="2" t="s">
        <v>277</v>
      </c>
      <c r="B5284" s="36"/>
      <c r="C5284" s="37"/>
      <c r="D5284" s="32" t="s">
        <v>12</v>
      </c>
      <c r="G5284"/>
      <c r="H5284"/>
    </row>
    <row r="5285" spans="1:8" x14ac:dyDescent="0.3">
      <c r="A5285" s="2" t="s">
        <v>277</v>
      </c>
      <c r="B5285" s="36"/>
      <c r="C5285" s="37"/>
      <c r="D5285" s="32" t="s">
        <v>12</v>
      </c>
      <c r="G5285"/>
      <c r="H5285"/>
    </row>
    <row r="5286" spans="1:8" x14ac:dyDescent="0.3">
      <c r="A5286" s="2" t="s">
        <v>277</v>
      </c>
      <c r="B5286" s="36"/>
      <c r="C5286" s="37"/>
      <c r="D5286" s="32" t="s">
        <v>12</v>
      </c>
      <c r="G5286"/>
      <c r="H5286"/>
    </row>
    <row r="5287" spans="1:8" x14ac:dyDescent="0.3">
      <c r="A5287" s="2" t="s">
        <v>277</v>
      </c>
      <c r="B5287" s="36"/>
      <c r="C5287" s="37"/>
      <c r="D5287" s="32" t="s">
        <v>12</v>
      </c>
      <c r="G5287"/>
      <c r="H5287"/>
    </row>
    <row r="5288" spans="1:8" x14ac:dyDescent="0.3">
      <c r="A5288" s="2" t="s">
        <v>277</v>
      </c>
      <c r="B5288" s="36"/>
      <c r="C5288" s="37"/>
      <c r="D5288" s="32" t="s">
        <v>12</v>
      </c>
      <c r="G5288"/>
      <c r="H5288"/>
    </row>
    <row r="5289" spans="1:8" x14ac:dyDescent="0.3">
      <c r="A5289" s="2" t="s">
        <v>277</v>
      </c>
      <c r="B5289" s="36"/>
      <c r="C5289" s="37"/>
      <c r="D5289" s="32" t="s">
        <v>12</v>
      </c>
      <c r="G5289"/>
      <c r="H5289"/>
    </row>
    <row r="5290" spans="1:8" x14ac:dyDescent="0.3">
      <c r="A5290" s="2" t="s">
        <v>277</v>
      </c>
      <c r="B5290" s="36"/>
      <c r="C5290" s="37"/>
      <c r="D5290" s="32" t="s">
        <v>12</v>
      </c>
      <c r="G5290"/>
      <c r="H5290"/>
    </row>
    <row r="5291" spans="1:8" x14ac:dyDescent="0.3">
      <c r="A5291" s="2" t="s">
        <v>277</v>
      </c>
      <c r="B5291" s="36"/>
      <c r="C5291" s="37"/>
      <c r="D5291" s="32" t="s">
        <v>12</v>
      </c>
      <c r="G5291"/>
      <c r="H5291"/>
    </row>
    <row r="5292" spans="1:8" x14ac:dyDescent="0.3">
      <c r="A5292" s="2" t="s">
        <v>277</v>
      </c>
      <c r="B5292" s="36"/>
      <c r="C5292" s="37"/>
      <c r="D5292" s="32" t="s">
        <v>12</v>
      </c>
      <c r="G5292"/>
      <c r="H5292"/>
    </row>
    <row r="5293" spans="1:8" x14ac:dyDescent="0.3">
      <c r="A5293" s="2" t="s">
        <v>277</v>
      </c>
      <c r="B5293" s="36"/>
      <c r="C5293" s="37"/>
      <c r="D5293" s="32" t="s">
        <v>12</v>
      </c>
      <c r="G5293"/>
      <c r="H5293"/>
    </row>
    <row r="5294" spans="1:8" x14ac:dyDescent="0.3">
      <c r="A5294" s="2" t="s">
        <v>277</v>
      </c>
      <c r="B5294" s="36"/>
      <c r="C5294" s="37"/>
      <c r="D5294" s="32" t="s">
        <v>12</v>
      </c>
      <c r="G5294"/>
      <c r="H5294"/>
    </row>
    <row r="5295" spans="1:8" x14ac:dyDescent="0.3">
      <c r="A5295" s="2" t="s">
        <v>277</v>
      </c>
      <c r="B5295" s="36"/>
      <c r="C5295" s="37"/>
      <c r="D5295" s="32" t="s">
        <v>12</v>
      </c>
      <c r="G5295"/>
      <c r="H5295"/>
    </row>
    <row r="5296" spans="1:8" x14ac:dyDescent="0.3">
      <c r="A5296" s="2" t="s">
        <v>277</v>
      </c>
      <c r="B5296" s="36"/>
      <c r="C5296" s="37"/>
      <c r="D5296" s="32" t="s">
        <v>12</v>
      </c>
      <c r="G5296"/>
      <c r="H5296"/>
    </row>
    <row r="5297" spans="1:8" x14ac:dyDescent="0.3">
      <c r="A5297" s="2" t="s">
        <v>277</v>
      </c>
      <c r="B5297" s="36"/>
      <c r="C5297" s="37"/>
      <c r="D5297" s="32" t="s">
        <v>12</v>
      </c>
      <c r="G5297"/>
      <c r="H5297"/>
    </row>
    <row r="5298" spans="1:8" x14ac:dyDescent="0.3">
      <c r="A5298" s="2" t="s">
        <v>277</v>
      </c>
      <c r="B5298" s="36"/>
      <c r="C5298" s="37"/>
      <c r="D5298" s="32" t="s">
        <v>12</v>
      </c>
      <c r="G5298"/>
      <c r="H5298"/>
    </row>
    <row r="5299" spans="1:8" x14ac:dyDescent="0.3">
      <c r="A5299" s="2" t="s">
        <v>277</v>
      </c>
      <c r="B5299" s="36"/>
      <c r="C5299" s="37"/>
      <c r="D5299" s="32" t="s">
        <v>12</v>
      </c>
      <c r="G5299"/>
      <c r="H5299"/>
    </row>
    <row r="5300" spans="1:8" x14ac:dyDescent="0.3">
      <c r="A5300" s="2" t="s">
        <v>277</v>
      </c>
      <c r="B5300" s="36"/>
      <c r="C5300" s="37"/>
      <c r="D5300" s="32" t="s">
        <v>12</v>
      </c>
      <c r="G5300"/>
      <c r="H5300"/>
    </row>
    <row r="5301" spans="1:8" x14ac:dyDescent="0.3">
      <c r="A5301" s="2" t="s">
        <v>277</v>
      </c>
      <c r="B5301" s="36"/>
      <c r="C5301" s="37"/>
      <c r="D5301" s="32" t="s">
        <v>12</v>
      </c>
      <c r="G5301"/>
      <c r="H5301"/>
    </row>
    <row r="5302" spans="1:8" x14ac:dyDescent="0.3">
      <c r="A5302" s="2" t="s">
        <v>277</v>
      </c>
      <c r="B5302" s="36"/>
      <c r="C5302" s="37"/>
      <c r="D5302" s="32" t="s">
        <v>12</v>
      </c>
      <c r="G5302"/>
      <c r="H5302"/>
    </row>
    <row r="5303" spans="1:8" x14ac:dyDescent="0.3">
      <c r="A5303" s="2" t="s">
        <v>277</v>
      </c>
      <c r="B5303" s="36"/>
      <c r="C5303" s="37"/>
      <c r="D5303" s="32" t="s">
        <v>12</v>
      </c>
      <c r="G5303"/>
      <c r="H5303"/>
    </row>
    <row r="5304" spans="1:8" x14ac:dyDescent="0.3">
      <c r="A5304" s="2" t="s">
        <v>277</v>
      </c>
      <c r="B5304" s="36"/>
      <c r="C5304" s="37"/>
      <c r="D5304" s="32" t="s">
        <v>12</v>
      </c>
      <c r="G5304"/>
      <c r="H5304"/>
    </row>
    <row r="5305" spans="1:8" x14ac:dyDescent="0.3">
      <c r="A5305" s="2" t="s">
        <v>277</v>
      </c>
      <c r="B5305" s="36"/>
      <c r="C5305" s="37"/>
      <c r="D5305" s="32" t="s">
        <v>12</v>
      </c>
      <c r="G5305"/>
      <c r="H5305"/>
    </row>
    <row r="5306" spans="1:8" x14ac:dyDescent="0.3">
      <c r="A5306" s="2" t="s">
        <v>277</v>
      </c>
      <c r="B5306" s="36"/>
      <c r="C5306" s="37"/>
      <c r="D5306" s="32" t="s">
        <v>12</v>
      </c>
      <c r="G5306"/>
      <c r="H5306"/>
    </row>
    <row r="5307" spans="1:8" x14ac:dyDescent="0.3">
      <c r="A5307" s="2" t="s">
        <v>277</v>
      </c>
      <c r="B5307" s="36"/>
      <c r="C5307" s="37"/>
      <c r="D5307" s="32" t="s">
        <v>12</v>
      </c>
      <c r="G5307"/>
      <c r="H5307"/>
    </row>
    <row r="5308" spans="1:8" x14ac:dyDescent="0.3">
      <c r="A5308" s="2" t="s">
        <v>277</v>
      </c>
      <c r="B5308" s="36"/>
      <c r="C5308" s="37"/>
      <c r="D5308" s="32" t="s">
        <v>12</v>
      </c>
      <c r="G5308"/>
      <c r="H5308"/>
    </row>
    <row r="5309" spans="1:8" x14ac:dyDescent="0.3">
      <c r="A5309" s="2" t="s">
        <v>277</v>
      </c>
      <c r="B5309" s="36"/>
      <c r="C5309" s="37"/>
      <c r="D5309" s="32" t="s">
        <v>12</v>
      </c>
      <c r="G5309"/>
      <c r="H5309"/>
    </row>
    <row r="5310" spans="1:8" x14ac:dyDescent="0.3">
      <c r="A5310" s="2" t="s">
        <v>277</v>
      </c>
      <c r="B5310" s="36"/>
      <c r="C5310" s="37"/>
      <c r="D5310" s="32" t="s">
        <v>12</v>
      </c>
      <c r="G5310"/>
      <c r="H5310"/>
    </row>
    <row r="5311" spans="1:8" x14ac:dyDescent="0.3">
      <c r="A5311" s="2" t="s">
        <v>277</v>
      </c>
      <c r="B5311" s="36"/>
      <c r="C5311" s="37"/>
      <c r="D5311" s="32" t="s">
        <v>12</v>
      </c>
      <c r="G5311"/>
      <c r="H5311"/>
    </row>
    <row r="5312" spans="1:8" x14ac:dyDescent="0.3">
      <c r="A5312" s="2" t="s">
        <v>277</v>
      </c>
      <c r="B5312" s="36"/>
      <c r="C5312" s="37"/>
      <c r="D5312" s="32" t="s">
        <v>12</v>
      </c>
      <c r="G5312"/>
      <c r="H5312"/>
    </row>
    <row r="5313" spans="1:8" x14ac:dyDescent="0.3">
      <c r="A5313" s="2" t="s">
        <v>277</v>
      </c>
      <c r="B5313" s="36"/>
      <c r="C5313" s="37"/>
      <c r="D5313" s="32" t="s">
        <v>12</v>
      </c>
      <c r="G5313"/>
      <c r="H5313"/>
    </row>
    <row r="5314" spans="1:8" x14ac:dyDescent="0.3">
      <c r="A5314" s="2" t="s">
        <v>277</v>
      </c>
      <c r="B5314" s="36"/>
      <c r="C5314" s="37"/>
      <c r="D5314" s="32" t="s">
        <v>12</v>
      </c>
      <c r="G5314"/>
      <c r="H5314"/>
    </row>
    <row r="5315" spans="1:8" x14ac:dyDescent="0.3">
      <c r="A5315" s="2" t="s">
        <v>277</v>
      </c>
      <c r="B5315" s="36"/>
      <c r="C5315" s="37"/>
      <c r="D5315" s="32" t="s">
        <v>12</v>
      </c>
      <c r="G5315"/>
      <c r="H5315"/>
    </row>
    <row r="5316" spans="1:8" x14ac:dyDescent="0.3">
      <c r="A5316" s="2" t="s">
        <v>277</v>
      </c>
      <c r="B5316" s="36"/>
      <c r="C5316" s="37"/>
      <c r="D5316" s="32" t="s">
        <v>12</v>
      </c>
      <c r="G5316"/>
      <c r="H5316"/>
    </row>
    <row r="5317" spans="1:8" x14ac:dyDescent="0.3">
      <c r="A5317" s="2" t="s">
        <v>277</v>
      </c>
      <c r="B5317" s="36"/>
      <c r="C5317" s="37"/>
      <c r="D5317" s="32" t="s">
        <v>12</v>
      </c>
      <c r="G5317"/>
      <c r="H5317"/>
    </row>
    <row r="5318" spans="1:8" x14ac:dyDescent="0.3">
      <c r="A5318" s="2" t="s">
        <v>277</v>
      </c>
      <c r="B5318" s="36"/>
      <c r="C5318" s="37"/>
      <c r="D5318" s="32" t="s">
        <v>12</v>
      </c>
      <c r="G5318"/>
      <c r="H5318"/>
    </row>
    <row r="5319" spans="1:8" x14ac:dyDescent="0.3">
      <c r="A5319" s="2" t="s">
        <v>277</v>
      </c>
      <c r="B5319" s="36"/>
      <c r="C5319" s="37"/>
      <c r="D5319" s="32" t="s">
        <v>12</v>
      </c>
      <c r="G5319"/>
      <c r="H5319"/>
    </row>
    <row r="5320" spans="1:8" x14ac:dyDescent="0.3">
      <c r="A5320" s="2" t="s">
        <v>277</v>
      </c>
      <c r="B5320" s="36"/>
      <c r="C5320" s="37"/>
      <c r="D5320" s="32" t="s">
        <v>12</v>
      </c>
      <c r="G5320"/>
      <c r="H5320"/>
    </row>
    <row r="5321" spans="1:8" x14ac:dyDescent="0.3">
      <c r="A5321" s="2" t="s">
        <v>277</v>
      </c>
      <c r="B5321" s="36"/>
      <c r="C5321" s="37"/>
      <c r="D5321" s="32" t="s">
        <v>1202</v>
      </c>
      <c r="E5321" s="32" t="s">
        <v>19</v>
      </c>
      <c r="G5321"/>
      <c r="H5321"/>
    </row>
    <row r="5322" spans="1:8" x14ac:dyDescent="0.3">
      <c r="A5322" s="2" t="s">
        <v>277</v>
      </c>
      <c r="B5322" s="36"/>
      <c r="C5322" s="37"/>
      <c r="D5322" s="32" t="s">
        <v>12</v>
      </c>
      <c r="G5322"/>
      <c r="H5322"/>
    </row>
    <row r="5323" spans="1:8" x14ac:dyDescent="0.3">
      <c r="A5323" s="2" t="s">
        <v>277</v>
      </c>
      <c r="B5323" s="36"/>
      <c r="C5323" s="37"/>
      <c r="D5323" s="32" t="s">
        <v>12</v>
      </c>
      <c r="G5323"/>
      <c r="H5323"/>
    </row>
    <row r="5324" spans="1:8" x14ac:dyDescent="0.3">
      <c r="A5324" s="2" t="s">
        <v>277</v>
      </c>
      <c r="B5324" s="36"/>
      <c r="C5324" s="37"/>
      <c r="D5324" s="32" t="s">
        <v>12</v>
      </c>
      <c r="G5324"/>
      <c r="H5324"/>
    </row>
    <row r="5325" spans="1:8" x14ac:dyDescent="0.3">
      <c r="A5325" s="2" t="s">
        <v>277</v>
      </c>
      <c r="B5325" s="36"/>
      <c r="C5325" s="37"/>
      <c r="D5325" s="32" t="s">
        <v>12</v>
      </c>
      <c r="G5325"/>
      <c r="H5325"/>
    </row>
    <row r="5326" spans="1:8" x14ac:dyDescent="0.3">
      <c r="A5326" s="2" t="s">
        <v>277</v>
      </c>
      <c r="B5326" s="36"/>
      <c r="C5326" s="37"/>
      <c r="D5326" s="32" t="s">
        <v>12</v>
      </c>
      <c r="G5326"/>
      <c r="H5326"/>
    </row>
    <row r="5327" spans="1:8" x14ac:dyDescent="0.3">
      <c r="A5327" s="2" t="s">
        <v>277</v>
      </c>
      <c r="B5327" s="36"/>
      <c r="C5327" s="37"/>
      <c r="D5327" s="32" t="s">
        <v>12</v>
      </c>
      <c r="G5327"/>
      <c r="H5327"/>
    </row>
    <row r="5328" spans="1:8" x14ac:dyDescent="0.3">
      <c r="A5328" s="2" t="s">
        <v>277</v>
      </c>
      <c r="B5328" s="36"/>
      <c r="C5328" s="37"/>
      <c r="D5328" s="32" t="s">
        <v>12</v>
      </c>
      <c r="G5328"/>
      <c r="H5328"/>
    </row>
    <row r="5329" spans="1:8" x14ac:dyDescent="0.3">
      <c r="A5329" s="2" t="s">
        <v>277</v>
      </c>
      <c r="B5329" s="36"/>
      <c r="C5329" s="37"/>
      <c r="D5329" s="32" t="s">
        <v>12</v>
      </c>
      <c r="G5329"/>
      <c r="H5329"/>
    </row>
    <row r="5330" spans="1:8" x14ac:dyDescent="0.3">
      <c r="A5330" s="2" t="s">
        <v>277</v>
      </c>
      <c r="B5330" s="36"/>
      <c r="C5330" s="37"/>
      <c r="D5330" s="32" t="s">
        <v>12</v>
      </c>
      <c r="G5330"/>
      <c r="H5330"/>
    </row>
    <row r="5331" spans="1:8" x14ac:dyDescent="0.3">
      <c r="A5331" s="2" t="s">
        <v>277</v>
      </c>
      <c r="B5331" s="36"/>
      <c r="C5331" s="37"/>
      <c r="D5331" s="32" t="s">
        <v>12</v>
      </c>
      <c r="G5331"/>
      <c r="H5331"/>
    </row>
    <row r="5332" spans="1:8" x14ac:dyDescent="0.3">
      <c r="A5332" s="2" t="s">
        <v>277</v>
      </c>
      <c r="B5332" s="36"/>
      <c r="C5332" s="37"/>
      <c r="D5332" s="32" t="s">
        <v>12</v>
      </c>
      <c r="G5332"/>
      <c r="H5332"/>
    </row>
    <row r="5333" spans="1:8" x14ac:dyDescent="0.3">
      <c r="A5333" s="2" t="s">
        <v>277</v>
      </c>
      <c r="B5333" s="36"/>
      <c r="C5333" s="37"/>
      <c r="D5333" s="32" t="s">
        <v>12</v>
      </c>
      <c r="G5333"/>
      <c r="H5333"/>
    </row>
    <row r="5334" spans="1:8" x14ac:dyDescent="0.3">
      <c r="A5334" s="2" t="s">
        <v>277</v>
      </c>
      <c r="B5334" s="36"/>
      <c r="C5334" s="37"/>
      <c r="D5334" s="32" t="s">
        <v>12</v>
      </c>
      <c r="G5334"/>
      <c r="H5334"/>
    </row>
    <row r="5335" spans="1:8" x14ac:dyDescent="0.3">
      <c r="A5335" s="2" t="s">
        <v>277</v>
      </c>
      <c r="B5335" s="36"/>
      <c r="C5335" s="37"/>
      <c r="D5335" s="32" t="s">
        <v>39</v>
      </c>
      <c r="E5335" s="32" t="s">
        <v>28</v>
      </c>
      <c r="G5335"/>
      <c r="H5335"/>
    </row>
    <row r="5336" spans="1:8" x14ac:dyDescent="0.3">
      <c r="A5336" s="2" t="s">
        <v>277</v>
      </c>
      <c r="B5336" s="36"/>
      <c r="C5336" s="37"/>
      <c r="D5336" s="32" t="s">
        <v>39</v>
      </c>
      <c r="E5336" s="32" t="s">
        <v>28</v>
      </c>
      <c r="G5336"/>
      <c r="H5336"/>
    </row>
    <row r="5337" spans="1:8" x14ac:dyDescent="0.3">
      <c r="A5337" s="2" t="s">
        <v>277</v>
      </c>
      <c r="B5337" s="36"/>
      <c r="C5337" s="37"/>
      <c r="D5337" s="32" t="s">
        <v>12</v>
      </c>
      <c r="G5337"/>
      <c r="H5337"/>
    </row>
    <row r="5338" spans="1:8" x14ac:dyDescent="0.3">
      <c r="A5338" s="2" t="s">
        <v>277</v>
      </c>
      <c r="B5338" s="36"/>
      <c r="C5338" s="37"/>
      <c r="D5338" s="32" t="s">
        <v>12</v>
      </c>
      <c r="G5338"/>
      <c r="H5338"/>
    </row>
    <row r="5339" spans="1:8" x14ac:dyDescent="0.3">
      <c r="A5339" s="2" t="s">
        <v>277</v>
      </c>
      <c r="B5339" s="36"/>
      <c r="C5339" s="37"/>
      <c r="D5339" s="32" t="s">
        <v>12</v>
      </c>
      <c r="G5339"/>
      <c r="H5339"/>
    </row>
    <row r="5340" spans="1:8" x14ac:dyDescent="0.3">
      <c r="A5340" s="2" t="s">
        <v>277</v>
      </c>
      <c r="B5340" s="36"/>
      <c r="C5340" s="37"/>
      <c r="D5340" s="32" t="s">
        <v>12</v>
      </c>
      <c r="G5340"/>
      <c r="H5340"/>
    </row>
    <row r="5341" spans="1:8" x14ac:dyDescent="0.3">
      <c r="A5341" s="2" t="s">
        <v>277</v>
      </c>
      <c r="B5341" s="36"/>
      <c r="C5341" s="37"/>
      <c r="D5341" s="32" t="s">
        <v>12</v>
      </c>
      <c r="G5341"/>
      <c r="H5341"/>
    </row>
    <row r="5342" spans="1:8" x14ac:dyDescent="0.3">
      <c r="A5342" s="2" t="s">
        <v>277</v>
      </c>
      <c r="B5342" s="36"/>
      <c r="C5342" s="37"/>
      <c r="D5342" s="32" t="s">
        <v>12</v>
      </c>
      <c r="G5342"/>
      <c r="H5342"/>
    </row>
    <row r="5343" spans="1:8" x14ac:dyDescent="0.3">
      <c r="A5343" s="2" t="s">
        <v>277</v>
      </c>
      <c r="B5343" s="36"/>
      <c r="C5343" s="37"/>
      <c r="D5343" s="32" t="s">
        <v>12</v>
      </c>
      <c r="G5343"/>
      <c r="H5343"/>
    </row>
    <row r="5344" spans="1:8" x14ac:dyDescent="0.3">
      <c r="A5344" s="2" t="s">
        <v>277</v>
      </c>
      <c r="B5344" s="36"/>
      <c r="C5344" s="37"/>
      <c r="D5344" s="32" t="s">
        <v>12</v>
      </c>
      <c r="G5344"/>
      <c r="H5344"/>
    </row>
    <row r="5345" spans="1:8" x14ac:dyDescent="0.3">
      <c r="A5345" s="2" t="s">
        <v>277</v>
      </c>
      <c r="B5345" s="36"/>
      <c r="C5345" s="37"/>
      <c r="D5345" s="32" t="s">
        <v>12</v>
      </c>
      <c r="G5345"/>
      <c r="H5345"/>
    </row>
    <row r="5346" spans="1:8" x14ac:dyDescent="0.3">
      <c r="A5346" s="2" t="s">
        <v>277</v>
      </c>
      <c r="B5346" s="36"/>
      <c r="C5346" s="37"/>
      <c r="D5346" s="32" t="s">
        <v>12</v>
      </c>
      <c r="G5346"/>
      <c r="H5346"/>
    </row>
    <row r="5347" spans="1:8" x14ac:dyDescent="0.3">
      <c r="A5347" s="2" t="s">
        <v>277</v>
      </c>
      <c r="B5347" s="36"/>
      <c r="C5347" s="37"/>
      <c r="D5347" s="32" t="s">
        <v>12</v>
      </c>
      <c r="G5347"/>
      <c r="H5347"/>
    </row>
    <row r="5348" spans="1:8" x14ac:dyDescent="0.3">
      <c r="A5348" s="2" t="s">
        <v>277</v>
      </c>
      <c r="B5348" s="36"/>
      <c r="C5348" s="37"/>
      <c r="D5348" s="32" t="s">
        <v>12</v>
      </c>
      <c r="G5348"/>
      <c r="H5348"/>
    </row>
    <row r="5349" spans="1:8" x14ac:dyDescent="0.3">
      <c r="A5349" s="2" t="s">
        <v>277</v>
      </c>
      <c r="B5349" s="36"/>
      <c r="C5349" s="37"/>
      <c r="D5349" s="32" t="s">
        <v>12</v>
      </c>
      <c r="G5349"/>
      <c r="H5349"/>
    </row>
    <row r="5350" spans="1:8" x14ac:dyDescent="0.3">
      <c r="A5350" s="2" t="s">
        <v>277</v>
      </c>
      <c r="B5350" s="36"/>
      <c r="C5350" s="37"/>
      <c r="D5350" s="32" t="s">
        <v>12</v>
      </c>
      <c r="G5350"/>
      <c r="H5350"/>
    </row>
    <row r="5351" spans="1:8" x14ac:dyDescent="0.3">
      <c r="A5351" s="2" t="s">
        <v>277</v>
      </c>
      <c r="B5351" s="36"/>
      <c r="C5351" s="37"/>
      <c r="D5351" s="32" t="s">
        <v>12</v>
      </c>
      <c r="G5351"/>
      <c r="H5351"/>
    </row>
    <row r="5352" spans="1:8" x14ac:dyDescent="0.3">
      <c r="A5352" s="2" t="s">
        <v>277</v>
      </c>
      <c r="B5352" s="36"/>
      <c r="C5352" s="37"/>
      <c r="D5352" s="31" t="s">
        <v>151</v>
      </c>
      <c r="E5352" s="32" t="s">
        <v>192</v>
      </c>
      <c r="G5352"/>
      <c r="H5352"/>
    </row>
    <row r="5353" spans="1:8" x14ac:dyDescent="0.3">
      <c r="A5353" s="2" t="s">
        <v>277</v>
      </c>
      <c r="B5353" s="36"/>
      <c r="C5353" s="37"/>
      <c r="D5353" s="32" t="s">
        <v>12</v>
      </c>
      <c r="G5353"/>
      <c r="H5353"/>
    </row>
    <row r="5354" spans="1:8" x14ac:dyDescent="0.3">
      <c r="A5354" s="2" t="s">
        <v>277</v>
      </c>
      <c r="B5354" s="36"/>
      <c r="C5354" s="37"/>
      <c r="D5354" s="32" t="s">
        <v>12</v>
      </c>
      <c r="G5354"/>
      <c r="H5354"/>
    </row>
    <row r="5355" spans="1:8" x14ac:dyDescent="0.3">
      <c r="A5355" s="2" t="s">
        <v>277</v>
      </c>
      <c r="B5355" s="36"/>
      <c r="C5355" s="37"/>
      <c r="D5355" s="32" t="s">
        <v>387</v>
      </c>
      <c r="E5355" s="32" t="s">
        <v>28</v>
      </c>
      <c r="G5355"/>
      <c r="H5355"/>
    </row>
    <row r="5356" spans="1:8" x14ac:dyDescent="0.3">
      <c r="A5356" s="2" t="s">
        <v>277</v>
      </c>
      <c r="B5356" s="36"/>
      <c r="C5356" s="37"/>
      <c r="D5356" s="32" t="s">
        <v>12</v>
      </c>
      <c r="G5356"/>
      <c r="H5356"/>
    </row>
    <row r="5357" spans="1:8" x14ac:dyDescent="0.3">
      <c r="A5357" s="2" t="s">
        <v>277</v>
      </c>
      <c r="B5357" s="36"/>
      <c r="C5357" s="37"/>
      <c r="D5357" s="32" t="s">
        <v>12</v>
      </c>
      <c r="G5357"/>
      <c r="H5357"/>
    </row>
    <row r="5358" spans="1:8" x14ac:dyDescent="0.3">
      <c r="A5358" s="2" t="s">
        <v>277</v>
      </c>
      <c r="B5358" s="36"/>
      <c r="C5358" s="37"/>
      <c r="D5358" s="32" t="s">
        <v>12</v>
      </c>
      <c r="G5358"/>
      <c r="H5358"/>
    </row>
    <row r="5359" spans="1:8" x14ac:dyDescent="0.3">
      <c r="A5359" s="2" t="s">
        <v>277</v>
      </c>
      <c r="B5359" s="36"/>
      <c r="C5359" s="37"/>
      <c r="D5359" s="32" t="s">
        <v>12</v>
      </c>
      <c r="G5359"/>
      <c r="H5359"/>
    </row>
    <row r="5360" spans="1:8" x14ac:dyDescent="0.3">
      <c r="A5360" s="2" t="s">
        <v>277</v>
      </c>
      <c r="B5360" s="36"/>
      <c r="C5360" s="37"/>
      <c r="D5360" s="32" t="s">
        <v>12</v>
      </c>
      <c r="G5360"/>
      <c r="H5360"/>
    </row>
    <row r="5361" spans="1:8" x14ac:dyDescent="0.3">
      <c r="A5361" s="2" t="s">
        <v>277</v>
      </c>
      <c r="B5361" s="36"/>
      <c r="C5361" s="37"/>
      <c r="D5361" s="32" t="s">
        <v>12</v>
      </c>
      <c r="G5361"/>
      <c r="H5361"/>
    </row>
    <row r="5362" spans="1:8" x14ac:dyDescent="0.3">
      <c r="A5362" s="2" t="s">
        <v>277</v>
      </c>
      <c r="B5362" s="36"/>
      <c r="C5362" s="37"/>
      <c r="D5362" s="32" t="s">
        <v>12</v>
      </c>
      <c r="G5362"/>
      <c r="H5362"/>
    </row>
    <row r="5363" spans="1:8" x14ac:dyDescent="0.3">
      <c r="A5363" s="2" t="s">
        <v>277</v>
      </c>
      <c r="B5363" s="36"/>
      <c r="C5363" s="37"/>
      <c r="D5363" s="32" t="s">
        <v>387</v>
      </c>
      <c r="E5363" s="32" t="s">
        <v>28</v>
      </c>
      <c r="G5363"/>
      <c r="H5363"/>
    </row>
    <row r="5364" spans="1:8" x14ac:dyDescent="0.3">
      <c r="A5364" s="2" t="s">
        <v>277</v>
      </c>
      <c r="B5364" s="36"/>
      <c r="C5364" s="37"/>
      <c r="D5364" s="32" t="s">
        <v>387</v>
      </c>
      <c r="E5364" s="32" t="s">
        <v>62</v>
      </c>
      <c r="G5364"/>
      <c r="H5364"/>
    </row>
    <row r="5365" spans="1:8" x14ac:dyDescent="0.3">
      <c r="A5365" s="2" t="s">
        <v>277</v>
      </c>
      <c r="B5365" s="36"/>
      <c r="C5365" s="37"/>
      <c r="D5365" s="32" t="s">
        <v>387</v>
      </c>
      <c r="E5365" s="32" t="s">
        <v>28</v>
      </c>
      <c r="G5365"/>
      <c r="H5365"/>
    </row>
    <row r="5366" spans="1:8" x14ac:dyDescent="0.3">
      <c r="A5366" s="2" t="s">
        <v>277</v>
      </c>
      <c r="B5366" s="36"/>
      <c r="C5366" s="37"/>
      <c r="D5366" s="32" t="s">
        <v>12</v>
      </c>
      <c r="G5366"/>
      <c r="H5366"/>
    </row>
    <row r="5367" spans="1:8" x14ac:dyDescent="0.3">
      <c r="A5367" s="2" t="s">
        <v>277</v>
      </c>
      <c r="B5367" s="36"/>
      <c r="C5367" s="37"/>
      <c r="D5367" s="32" t="s">
        <v>12</v>
      </c>
      <c r="G5367"/>
      <c r="H5367"/>
    </row>
    <row r="5368" spans="1:8" x14ac:dyDescent="0.3">
      <c r="A5368" s="2" t="s">
        <v>277</v>
      </c>
      <c r="B5368" s="36"/>
      <c r="C5368" s="37"/>
      <c r="D5368" s="32" t="s">
        <v>12</v>
      </c>
      <c r="G5368"/>
      <c r="H5368"/>
    </row>
    <row r="5369" spans="1:8" x14ac:dyDescent="0.3">
      <c r="A5369" s="2" t="s">
        <v>277</v>
      </c>
      <c r="B5369" s="36"/>
      <c r="C5369" s="37"/>
      <c r="D5369" s="32" t="s">
        <v>12</v>
      </c>
      <c r="G5369"/>
      <c r="H5369"/>
    </row>
    <row r="5370" spans="1:8" x14ac:dyDescent="0.3">
      <c r="A5370" s="2" t="s">
        <v>277</v>
      </c>
      <c r="B5370" s="36"/>
      <c r="C5370" s="37"/>
      <c r="D5370" s="32" t="s">
        <v>12</v>
      </c>
      <c r="G5370"/>
      <c r="H5370"/>
    </row>
    <row r="5371" spans="1:8" x14ac:dyDescent="0.3">
      <c r="A5371" s="2" t="s">
        <v>277</v>
      </c>
      <c r="B5371" s="36"/>
      <c r="C5371" s="37"/>
      <c r="D5371" s="32" t="s">
        <v>12</v>
      </c>
      <c r="G5371"/>
      <c r="H5371"/>
    </row>
    <row r="5372" spans="1:8" x14ac:dyDescent="0.3">
      <c r="A5372" s="2" t="s">
        <v>277</v>
      </c>
      <c r="B5372" s="36"/>
      <c r="C5372" s="37"/>
      <c r="D5372" s="32" t="s">
        <v>12</v>
      </c>
      <c r="G5372"/>
      <c r="H5372"/>
    </row>
    <row r="5373" spans="1:8" x14ac:dyDescent="0.3">
      <c r="A5373" s="2" t="s">
        <v>277</v>
      </c>
      <c r="B5373" s="36"/>
      <c r="C5373" s="37"/>
      <c r="D5373" s="32" t="s">
        <v>12</v>
      </c>
      <c r="G5373"/>
      <c r="H5373"/>
    </row>
    <row r="5374" spans="1:8" x14ac:dyDescent="0.3">
      <c r="A5374" s="2" t="s">
        <v>277</v>
      </c>
      <c r="B5374" s="36"/>
      <c r="C5374" s="37"/>
      <c r="D5374" s="32" t="s">
        <v>12</v>
      </c>
      <c r="G5374"/>
      <c r="H5374"/>
    </row>
    <row r="5375" spans="1:8" x14ac:dyDescent="0.3">
      <c r="A5375" s="2" t="s">
        <v>277</v>
      </c>
      <c r="B5375" s="36"/>
      <c r="C5375" s="37"/>
      <c r="D5375" s="32" t="s">
        <v>12</v>
      </c>
      <c r="G5375"/>
      <c r="H5375"/>
    </row>
    <row r="5376" spans="1:8" x14ac:dyDescent="0.3">
      <c r="A5376" s="2" t="s">
        <v>277</v>
      </c>
      <c r="B5376" s="36"/>
      <c r="C5376" s="37"/>
      <c r="D5376" s="32" t="s">
        <v>12</v>
      </c>
      <c r="G5376"/>
      <c r="H5376"/>
    </row>
    <row r="5377" spans="1:8" x14ac:dyDescent="0.3">
      <c r="A5377" s="2" t="s">
        <v>277</v>
      </c>
      <c r="B5377" s="36"/>
      <c r="C5377" s="37"/>
      <c r="D5377" s="32" t="s">
        <v>12</v>
      </c>
      <c r="G5377"/>
      <c r="H5377"/>
    </row>
    <row r="5378" spans="1:8" x14ac:dyDescent="0.3">
      <c r="A5378" s="2" t="s">
        <v>277</v>
      </c>
      <c r="B5378" s="36"/>
      <c r="C5378" s="37"/>
      <c r="D5378" s="32" t="s">
        <v>12</v>
      </c>
      <c r="G5378"/>
      <c r="H5378"/>
    </row>
    <row r="5379" spans="1:8" x14ac:dyDescent="0.3">
      <c r="A5379" s="2" t="s">
        <v>277</v>
      </c>
      <c r="B5379" s="36"/>
      <c r="C5379" s="37"/>
      <c r="D5379" s="32" t="s">
        <v>12</v>
      </c>
      <c r="G5379"/>
      <c r="H5379"/>
    </row>
    <row r="5380" spans="1:8" x14ac:dyDescent="0.3">
      <c r="A5380" s="2" t="s">
        <v>277</v>
      </c>
      <c r="B5380" s="36"/>
      <c r="C5380" s="37"/>
      <c r="D5380" s="32" t="s">
        <v>12</v>
      </c>
      <c r="G5380"/>
      <c r="H5380"/>
    </row>
    <row r="5381" spans="1:8" x14ac:dyDescent="0.3">
      <c r="A5381" s="2" t="s">
        <v>277</v>
      </c>
      <c r="B5381" s="36"/>
      <c r="C5381" s="37"/>
      <c r="D5381" s="32" t="s">
        <v>12</v>
      </c>
      <c r="G5381"/>
      <c r="H5381"/>
    </row>
    <row r="5382" spans="1:8" x14ac:dyDescent="0.3">
      <c r="A5382" s="2" t="s">
        <v>277</v>
      </c>
      <c r="B5382" s="36"/>
      <c r="C5382" s="37"/>
      <c r="D5382" s="32" t="s">
        <v>12</v>
      </c>
      <c r="G5382"/>
      <c r="H5382"/>
    </row>
    <row r="5383" spans="1:8" x14ac:dyDescent="0.3">
      <c r="A5383" s="2" t="s">
        <v>277</v>
      </c>
      <c r="B5383" s="36"/>
      <c r="C5383" s="37"/>
      <c r="D5383" s="32" t="s">
        <v>12</v>
      </c>
      <c r="G5383"/>
      <c r="H5383"/>
    </row>
    <row r="5384" spans="1:8" x14ac:dyDescent="0.3">
      <c r="A5384" s="2" t="s">
        <v>277</v>
      </c>
      <c r="B5384" s="36"/>
      <c r="C5384" s="37"/>
      <c r="D5384" s="32" t="s">
        <v>12</v>
      </c>
      <c r="G5384"/>
      <c r="H5384"/>
    </row>
    <row r="5385" spans="1:8" x14ac:dyDescent="0.3">
      <c r="A5385" s="2" t="s">
        <v>277</v>
      </c>
      <c r="B5385" s="36"/>
      <c r="C5385" s="37"/>
      <c r="D5385" s="32" t="s">
        <v>12</v>
      </c>
      <c r="G5385"/>
      <c r="H5385"/>
    </row>
    <row r="5386" spans="1:8" x14ac:dyDescent="0.3">
      <c r="A5386" s="2" t="s">
        <v>277</v>
      </c>
      <c r="B5386" s="36"/>
      <c r="C5386" s="37"/>
      <c r="D5386" s="32" t="s">
        <v>12</v>
      </c>
      <c r="G5386"/>
      <c r="H5386"/>
    </row>
    <row r="5387" spans="1:8" x14ac:dyDescent="0.3">
      <c r="A5387" s="2" t="s">
        <v>277</v>
      </c>
      <c r="B5387" s="36"/>
      <c r="C5387" s="37"/>
      <c r="D5387" s="32" t="s">
        <v>12</v>
      </c>
      <c r="G5387"/>
      <c r="H5387"/>
    </row>
    <row r="5388" spans="1:8" x14ac:dyDescent="0.3">
      <c r="A5388" s="2" t="s">
        <v>277</v>
      </c>
      <c r="B5388" s="36"/>
      <c r="C5388" s="37"/>
      <c r="D5388" s="32" t="s">
        <v>12</v>
      </c>
      <c r="G5388"/>
      <c r="H5388"/>
    </row>
    <row r="5389" spans="1:8" x14ac:dyDescent="0.3">
      <c r="A5389" s="2" t="s">
        <v>277</v>
      </c>
      <c r="B5389" s="36"/>
      <c r="C5389" s="37"/>
      <c r="D5389" s="32" t="s">
        <v>12</v>
      </c>
      <c r="G5389"/>
      <c r="H5389"/>
    </row>
    <row r="5390" spans="1:8" x14ac:dyDescent="0.3">
      <c r="A5390" s="2" t="s">
        <v>277</v>
      </c>
      <c r="B5390" s="36"/>
      <c r="C5390" s="37"/>
      <c r="D5390" s="32" t="s">
        <v>12</v>
      </c>
      <c r="G5390"/>
      <c r="H5390"/>
    </row>
    <row r="5391" spans="1:8" x14ac:dyDescent="0.3">
      <c r="A5391" s="2" t="s">
        <v>277</v>
      </c>
      <c r="B5391" s="36"/>
      <c r="C5391" s="37"/>
      <c r="D5391" s="32" t="s">
        <v>12</v>
      </c>
      <c r="G5391"/>
      <c r="H5391"/>
    </row>
    <row r="5392" spans="1:8" x14ac:dyDescent="0.3">
      <c r="A5392" s="2" t="s">
        <v>277</v>
      </c>
      <c r="B5392" s="36"/>
      <c r="C5392" s="37"/>
      <c r="D5392" s="32" t="s">
        <v>12</v>
      </c>
      <c r="G5392"/>
      <c r="H5392"/>
    </row>
    <row r="5393" spans="1:8" x14ac:dyDescent="0.3">
      <c r="A5393" s="2" t="s">
        <v>277</v>
      </c>
      <c r="B5393" s="36"/>
      <c r="C5393" s="37"/>
      <c r="D5393" s="32" t="s">
        <v>12</v>
      </c>
      <c r="G5393"/>
      <c r="H5393"/>
    </row>
    <row r="5394" spans="1:8" x14ac:dyDescent="0.3">
      <c r="A5394" s="2" t="s">
        <v>277</v>
      </c>
      <c r="B5394" s="36"/>
      <c r="C5394" s="37"/>
      <c r="D5394" s="32" t="s">
        <v>12</v>
      </c>
      <c r="G5394"/>
      <c r="H5394"/>
    </row>
    <row r="5395" spans="1:8" x14ac:dyDescent="0.3">
      <c r="A5395" s="2" t="s">
        <v>277</v>
      </c>
      <c r="B5395" s="36"/>
      <c r="C5395" s="37"/>
      <c r="D5395" s="32" t="s">
        <v>397</v>
      </c>
      <c r="E5395" s="32" t="s">
        <v>19</v>
      </c>
      <c r="G5395"/>
      <c r="H5395"/>
    </row>
    <row r="5396" spans="1:8" x14ac:dyDescent="0.3">
      <c r="A5396" s="2" t="s">
        <v>277</v>
      </c>
      <c r="B5396" s="36"/>
      <c r="C5396" s="37"/>
      <c r="D5396" s="32" t="s">
        <v>12</v>
      </c>
      <c r="G5396"/>
      <c r="H5396"/>
    </row>
    <row r="5397" spans="1:8" x14ac:dyDescent="0.3">
      <c r="A5397" s="2" t="s">
        <v>277</v>
      </c>
      <c r="B5397" s="36"/>
      <c r="C5397" s="37"/>
      <c r="D5397" s="32" t="s">
        <v>12</v>
      </c>
      <c r="G5397"/>
      <c r="H5397"/>
    </row>
    <row r="5398" spans="1:8" x14ac:dyDescent="0.3">
      <c r="A5398" s="2" t="s">
        <v>277</v>
      </c>
      <c r="B5398" s="36"/>
      <c r="C5398" s="37"/>
      <c r="D5398" s="32" t="s">
        <v>12</v>
      </c>
      <c r="G5398"/>
      <c r="H5398"/>
    </row>
    <row r="5399" spans="1:8" x14ac:dyDescent="0.3">
      <c r="A5399" s="2" t="s">
        <v>277</v>
      </c>
      <c r="B5399" s="36"/>
      <c r="C5399" s="37"/>
      <c r="D5399" s="32" t="s">
        <v>12</v>
      </c>
      <c r="G5399"/>
      <c r="H5399"/>
    </row>
    <row r="5400" spans="1:8" x14ac:dyDescent="0.3">
      <c r="A5400" s="2" t="s">
        <v>277</v>
      </c>
      <c r="B5400" s="36"/>
      <c r="C5400" s="37"/>
      <c r="D5400" s="32" t="s">
        <v>12</v>
      </c>
      <c r="G5400"/>
      <c r="H5400"/>
    </row>
    <row r="5401" spans="1:8" x14ac:dyDescent="0.3">
      <c r="A5401" s="2" t="s">
        <v>277</v>
      </c>
      <c r="B5401" s="36"/>
      <c r="C5401" s="37"/>
      <c r="D5401" s="32" t="s">
        <v>12</v>
      </c>
      <c r="G5401"/>
      <c r="H5401"/>
    </row>
    <row r="5402" spans="1:8" x14ac:dyDescent="0.3">
      <c r="A5402" s="2" t="s">
        <v>277</v>
      </c>
      <c r="B5402" s="36"/>
      <c r="C5402" s="37"/>
      <c r="D5402" s="32" t="s">
        <v>12</v>
      </c>
      <c r="G5402"/>
      <c r="H5402"/>
    </row>
    <row r="5403" spans="1:8" x14ac:dyDescent="0.3">
      <c r="A5403" s="2" t="s">
        <v>277</v>
      </c>
      <c r="B5403" s="36"/>
      <c r="C5403" s="37"/>
      <c r="D5403" s="32" t="s">
        <v>12</v>
      </c>
      <c r="G5403"/>
      <c r="H5403"/>
    </row>
    <row r="5404" spans="1:8" x14ac:dyDescent="0.3">
      <c r="A5404" s="2" t="s">
        <v>277</v>
      </c>
      <c r="B5404" s="36"/>
      <c r="C5404" s="37"/>
      <c r="D5404" s="32" t="s">
        <v>12</v>
      </c>
      <c r="G5404"/>
      <c r="H5404"/>
    </row>
    <row r="5405" spans="1:8" x14ac:dyDescent="0.3">
      <c r="A5405" s="2" t="s">
        <v>277</v>
      </c>
      <c r="B5405" s="36"/>
      <c r="C5405" s="37"/>
      <c r="D5405" s="32" t="s">
        <v>12</v>
      </c>
      <c r="G5405"/>
      <c r="H5405"/>
    </row>
    <row r="5406" spans="1:8" x14ac:dyDescent="0.3">
      <c r="A5406" s="2" t="s">
        <v>277</v>
      </c>
      <c r="B5406" s="36"/>
      <c r="C5406" s="37"/>
      <c r="D5406" s="32" t="s">
        <v>404</v>
      </c>
      <c r="E5406" s="32" t="s">
        <v>62</v>
      </c>
      <c r="G5406"/>
      <c r="H5406"/>
    </row>
    <row r="5407" spans="1:8" x14ac:dyDescent="0.3">
      <c r="A5407" s="2" t="s">
        <v>277</v>
      </c>
      <c r="B5407" s="36"/>
      <c r="C5407" s="37"/>
      <c r="D5407" s="32" t="s">
        <v>404</v>
      </c>
      <c r="E5407" s="32" t="s">
        <v>62</v>
      </c>
      <c r="G5407"/>
      <c r="H5407"/>
    </row>
    <row r="5408" spans="1:8" x14ac:dyDescent="0.3">
      <c r="A5408" s="2" t="s">
        <v>277</v>
      </c>
      <c r="B5408" s="36"/>
      <c r="C5408" s="37"/>
      <c r="D5408" s="32" t="s">
        <v>12</v>
      </c>
      <c r="G5408"/>
      <c r="H5408"/>
    </row>
    <row r="5409" spans="1:8" x14ac:dyDescent="0.3">
      <c r="A5409" s="2" t="s">
        <v>277</v>
      </c>
      <c r="B5409" s="36"/>
      <c r="C5409" s="37"/>
      <c r="D5409" s="32" t="s">
        <v>12</v>
      </c>
      <c r="G5409"/>
      <c r="H5409"/>
    </row>
    <row r="5410" spans="1:8" x14ac:dyDescent="0.3">
      <c r="A5410" s="2" t="s">
        <v>277</v>
      </c>
      <c r="B5410" s="36"/>
      <c r="C5410" s="37"/>
      <c r="D5410" s="32" t="s">
        <v>12</v>
      </c>
      <c r="G5410"/>
      <c r="H5410"/>
    </row>
    <row r="5411" spans="1:8" x14ac:dyDescent="0.3">
      <c r="A5411" s="2" t="s">
        <v>277</v>
      </c>
      <c r="B5411" s="36"/>
      <c r="C5411" s="37"/>
      <c r="D5411" s="32" t="s">
        <v>12</v>
      </c>
      <c r="G5411"/>
      <c r="H5411"/>
    </row>
    <row r="5412" spans="1:8" x14ac:dyDescent="0.3">
      <c r="A5412" s="2" t="s">
        <v>277</v>
      </c>
      <c r="B5412" s="36"/>
      <c r="C5412" s="37"/>
      <c r="D5412" s="32" t="s">
        <v>12</v>
      </c>
      <c r="G5412"/>
      <c r="H5412"/>
    </row>
    <row r="5413" spans="1:8" x14ac:dyDescent="0.3">
      <c r="A5413" s="2" t="s">
        <v>277</v>
      </c>
      <c r="B5413" s="36"/>
      <c r="C5413" s="37"/>
      <c r="D5413" s="32" t="s">
        <v>397</v>
      </c>
      <c r="E5413" s="32" t="s">
        <v>19</v>
      </c>
      <c r="G5413"/>
      <c r="H5413"/>
    </row>
    <row r="5414" spans="1:8" x14ac:dyDescent="0.3">
      <c r="A5414" s="2" t="s">
        <v>277</v>
      </c>
      <c r="B5414" s="36"/>
      <c r="C5414" s="37"/>
      <c r="D5414" s="32" t="s">
        <v>397</v>
      </c>
      <c r="E5414" s="32" t="s">
        <v>19</v>
      </c>
      <c r="G5414"/>
      <c r="H5414"/>
    </row>
    <row r="5415" spans="1:8" x14ac:dyDescent="0.3">
      <c r="A5415" s="2" t="s">
        <v>277</v>
      </c>
      <c r="B5415" s="36"/>
      <c r="C5415" s="37"/>
      <c r="D5415" s="32" t="s">
        <v>12</v>
      </c>
      <c r="G5415"/>
      <c r="H5415"/>
    </row>
    <row r="5416" spans="1:8" x14ac:dyDescent="0.3">
      <c r="A5416" s="2" t="s">
        <v>277</v>
      </c>
      <c r="B5416" s="36"/>
      <c r="C5416" s="37"/>
      <c r="D5416" s="32" t="s">
        <v>12</v>
      </c>
      <c r="G5416"/>
      <c r="H5416"/>
    </row>
    <row r="5417" spans="1:8" x14ac:dyDescent="0.3">
      <c r="A5417" s="2" t="s">
        <v>277</v>
      </c>
      <c r="B5417" s="36"/>
      <c r="C5417" s="37"/>
      <c r="D5417" s="32" t="s">
        <v>12</v>
      </c>
      <c r="G5417"/>
      <c r="H5417"/>
    </row>
    <row r="5418" spans="1:8" x14ac:dyDescent="0.3">
      <c r="A5418" s="2" t="s">
        <v>277</v>
      </c>
      <c r="B5418" s="36"/>
      <c r="C5418" s="37"/>
      <c r="D5418" s="32" t="s">
        <v>12</v>
      </c>
      <c r="G5418"/>
      <c r="H5418"/>
    </row>
    <row r="5419" spans="1:8" x14ac:dyDescent="0.3">
      <c r="A5419" s="2" t="s">
        <v>277</v>
      </c>
      <c r="B5419" s="36"/>
      <c r="C5419" s="37"/>
      <c r="D5419" s="32" t="s">
        <v>12</v>
      </c>
      <c r="G5419"/>
      <c r="H5419"/>
    </row>
    <row r="5420" spans="1:8" x14ac:dyDescent="0.3">
      <c r="A5420" s="2" t="s">
        <v>277</v>
      </c>
      <c r="B5420" s="36"/>
      <c r="C5420" s="37"/>
      <c r="D5420" s="32" t="s">
        <v>12</v>
      </c>
      <c r="G5420"/>
      <c r="H5420"/>
    </row>
    <row r="5421" spans="1:8" x14ac:dyDescent="0.3">
      <c r="A5421" s="2" t="s">
        <v>277</v>
      </c>
      <c r="B5421" s="36"/>
      <c r="C5421" s="37"/>
      <c r="D5421" s="32" t="s">
        <v>12</v>
      </c>
      <c r="G5421"/>
      <c r="H5421"/>
    </row>
    <row r="5422" spans="1:8" x14ac:dyDescent="0.3">
      <c r="A5422" s="2" t="s">
        <v>277</v>
      </c>
      <c r="B5422" s="36"/>
      <c r="C5422" s="37"/>
      <c r="D5422" s="32" t="s">
        <v>12</v>
      </c>
      <c r="G5422"/>
      <c r="H5422"/>
    </row>
    <row r="5423" spans="1:8" x14ac:dyDescent="0.3">
      <c r="A5423" s="2" t="s">
        <v>277</v>
      </c>
      <c r="B5423" s="36"/>
      <c r="C5423" s="37"/>
      <c r="D5423" s="32" t="s">
        <v>12</v>
      </c>
      <c r="G5423"/>
      <c r="H5423"/>
    </row>
    <row r="5424" spans="1:8" x14ac:dyDescent="0.3">
      <c r="A5424" s="2" t="s">
        <v>277</v>
      </c>
      <c r="B5424" s="36"/>
      <c r="C5424" s="37"/>
      <c r="D5424" s="32" t="s">
        <v>12</v>
      </c>
      <c r="G5424"/>
      <c r="H5424"/>
    </row>
    <row r="5425" spans="1:8" x14ac:dyDescent="0.3">
      <c r="A5425" s="2" t="s">
        <v>277</v>
      </c>
      <c r="B5425" s="36"/>
      <c r="C5425" s="37"/>
      <c r="D5425" s="32" t="s">
        <v>12</v>
      </c>
      <c r="G5425"/>
      <c r="H5425"/>
    </row>
    <row r="5426" spans="1:8" x14ac:dyDescent="0.3">
      <c r="A5426" s="2" t="s">
        <v>277</v>
      </c>
      <c r="B5426" s="36"/>
      <c r="C5426" s="37"/>
      <c r="D5426" s="32" t="s">
        <v>12</v>
      </c>
      <c r="G5426"/>
      <c r="H5426"/>
    </row>
    <row r="5427" spans="1:8" x14ac:dyDescent="0.3">
      <c r="A5427" s="2" t="s">
        <v>277</v>
      </c>
      <c r="B5427" s="36"/>
      <c r="C5427" s="37"/>
      <c r="D5427" s="32" t="s">
        <v>12</v>
      </c>
      <c r="G5427"/>
      <c r="H5427"/>
    </row>
    <row r="5428" spans="1:8" x14ac:dyDescent="0.3">
      <c r="A5428" s="2" t="s">
        <v>277</v>
      </c>
      <c r="B5428" s="36"/>
      <c r="C5428" s="37"/>
      <c r="D5428" s="32" t="s">
        <v>12</v>
      </c>
      <c r="G5428"/>
      <c r="H5428"/>
    </row>
    <row r="5429" spans="1:8" x14ac:dyDescent="0.3">
      <c r="A5429" s="2" t="s">
        <v>277</v>
      </c>
      <c r="B5429" s="36"/>
      <c r="C5429" s="37"/>
      <c r="D5429" s="32" t="s">
        <v>12</v>
      </c>
      <c r="G5429"/>
      <c r="H5429"/>
    </row>
    <row r="5430" spans="1:8" x14ac:dyDescent="0.3">
      <c r="A5430" s="2" t="s">
        <v>277</v>
      </c>
      <c r="B5430" s="36"/>
      <c r="C5430" s="37"/>
      <c r="D5430" s="32" t="s">
        <v>12</v>
      </c>
      <c r="G5430"/>
      <c r="H5430"/>
    </row>
    <row r="5431" spans="1:8" x14ac:dyDescent="0.3">
      <c r="A5431" s="2" t="s">
        <v>277</v>
      </c>
      <c r="B5431" s="36"/>
      <c r="C5431" s="37"/>
      <c r="D5431" s="32" t="s">
        <v>12</v>
      </c>
      <c r="G5431"/>
      <c r="H5431"/>
    </row>
    <row r="5432" spans="1:8" x14ac:dyDescent="0.3">
      <c r="A5432" s="2" t="s">
        <v>277</v>
      </c>
      <c r="B5432" s="36"/>
      <c r="C5432" s="37"/>
      <c r="D5432" s="32" t="s">
        <v>12</v>
      </c>
      <c r="G5432"/>
      <c r="H5432"/>
    </row>
    <row r="5433" spans="1:8" x14ac:dyDescent="0.3">
      <c r="A5433" s="2" t="s">
        <v>277</v>
      </c>
      <c r="B5433" s="36"/>
      <c r="C5433" s="37"/>
      <c r="D5433" s="32" t="s">
        <v>12</v>
      </c>
      <c r="G5433"/>
      <c r="H5433"/>
    </row>
    <row r="5434" spans="1:8" x14ac:dyDescent="0.3">
      <c r="A5434" s="2" t="s">
        <v>277</v>
      </c>
      <c r="B5434" s="36"/>
      <c r="C5434" s="37"/>
      <c r="D5434" s="32" t="s">
        <v>12</v>
      </c>
      <c r="G5434"/>
      <c r="H5434"/>
    </row>
    <row r="5435" spans="1:8" x14ac:dyDescent="0.3">
      <c r="A5435" s="2" t="s">
        <v>277</v>
      </c>
      <c r="B5435" s="36"/>
      <c r="C5435" s="37"/>
      <c r="D5435" s="32" t="s">
        <v>12</v>
      </c>
      <c r="G5435"/>
      <c r="H5435"/>
    </row>
    <row r="5436" spans="1:8" x14ac:dyDescent="0.3">
      <c r="A5436" s="2" t="s">
        <v>277</v>
      </c>
      <c r="B5436" s="36"/>
      <c r="C5436" s="37"/>
      <c r="D5436" s="32" t="s">
        <v>12</v>
      </c>
      <c r="G5436"/>
      <c r="H5436"/>
    </row>
    <row r="5437" spans="1:8" x14ac:dyDescent="0.3">
      <c r="A5437" s="2" t="s">
        <v>277</v>
      </c>
      <c r="B5437" s="36"/>
      <c r="C5437" s="37"/>
      <c r="D5437" s="32" t="s">
        <v>12</v>
      </c>
      <c r="G5437"/>
      <c r="H5437"/>
    </row>
    <row r="5438" spans="1:8" x14ac:dyDescent="0.3">
      <c r="A5438" s="2" t="s">
        <v>277</v>
      </c>
      <c r="B5438" s="36"/>
      <c r="C5438" s="37"/>
      <c r="D5438" s="32" t="s">
        <v>12</v>
      </c>
      <c r="G5438"/>
      <c r="H5438"/>
    </row>
    <row r="5439" spans="1:8" x14ac:dyDescent="0.3">
      <c r="A5439" s="2" t="s">
        <v>277</v>
      </c>
      <c r="B5439" s="36"/>
      <c r="C5439" s="37"/>
      <c r="D5439" s="32" t="s">
        <v>12</v>
      </c>
      <c r="G5439"/>
      <c r="H5439"/>
    </row>
    <row r="5440" spans="1:8" x14ac:dyDescent="0.3">
      <c r="A5440" s="2" t="s">
        <v>277</v>
      </c>
      <c r="B5440" s="36"/>
      <c r="C5440" s="37"/>
      <c r="D5440" s="32" t="s">
        <v>12</v>
      </c>
      <c r="G5440"/>
      <c r="H5440"/>
    </row>
    <row r="5441" spans="1:8" x14ac:dyDescent="0.3">
      <c r="A5441" s="2" t="s">
        <v>277</v>
      </c>
      <c r="B5441" s="36"/>
      <c r="C5441" s="37"/>
      <c r="D5441" s="32" t="s">
        <v>12</v>
      </c>
      <c r="G5441"/>
      <c r="H5441"/>
    </row>
    <row r="5442" spans="1:8" x14ac:dyDescent="0.3">
      <c r="A5442" s="2" t="s">
        <v>277</v>
      </c>
      <c r="B5442" s="36"/>
      <c r="C5442" s="37"/>
      <c r="D5442" s="32" t="s">
        <v>12</v>
      </c>
      <c r="G5442"/>
      <c r="H5442"/>
    </row>
    <row r="5443" spans="1:8" x14ac:dyDescent="0.3">
      <c r="A5443" s="2" t="s">
        <v>277</v>
      </c>
      <c r="B5443" s="36"/>
      <c r="C5443" s="37"/>
      <c r="D5443" s="32" t="s">
        <v>12</v>
      </c>
      <c r="G5443"/>
      <c r="H5443"/>
    </row>
    <row r="5444" spans="1:8" x14ac:dyDescent="0.3">
      <c r="A5444" s="2" t="s">
        <v>277</v>
      </c>
      <c r="B5444" s="36"/>
      <c r="C5444" s="37"/>
      <c r="D5444" s="32" t="s">
        <v>12</v>
      </c>
      <c r="G5444"/>
      <c r="H5444"/>
    </row>
    <row r="5445" spans="1:8" x14ac:dyDescent="0.3">
      <c r="A5445" s="2" t="s">
        <v>277</v>
      </c>
      <c r="B5445" s="36"/>
      <c r="C5445" s="37"/>
      <c r="D5445" s="32" t="s">
        <v>12</v>
      </c>
      <c r="G5445"/>
      <c r="H5445"/>
    </row>
    <row r="5446" spans="1:8" x14ac:dyDescent="0.3">
      <c r="A5446" s="2" t="s">
        <v>277</v>
      </c>
      <c r="B5446" s="36"/>
      <c r="C5446" s="37"/>
      <c r="D5446" s="32" t="s">
        <v>12</v>
      </c>
      <c r="G5446"/>
      <c r="H5446"/>
    </row>
    <row r="5447" spans="1:8" x14ac:dyDescent="0.3">
      <c r="A5447" s="2" t="s">
        <v>277</v>
      </c>
      <c r="B5447" s="36"/>
      <c r="C5447" s="37"/>
      <c r="D5447" s="32" t="s">
        <v>12</v>
      </c>
      <c r="G5447"/>
      <c r="H5447"/>
    </row>
    <row r="5448" spans="1:8" x14ac:dyDescent="0.3">
      <c r="A5448" s="2" t="s">
        <v>277</v>
      </c>
      <c r="B5448" s="36"/>
      <c r="C5448" s="37"/>
      <c r="D5448" s="32" t="s">
        <v>12</v>
      </c>
      <c r="G5448"/>
      <c r="H5448"/>
    </row>
    <row r="5449" spans="1:8" x14ac:dyDescent="0.3">
      <c r="A5449" s="2" t="s">
        <v>277</v>
      </c>
      <c r="B5449" s="36"/>
      <c r="C5449" s="37"/>
      <c r="D5449" s="32" t="s">
        <v>12</v>
      </c>
      <c r="G5449"/>
      <c r="H5449"/>
    </row>
    <row r="5450" spans="1:8" x14ac:dyDescent="0.3">
      <c r="A5450" s="2" t="s">
        <v>277</v>
      </c>
      <c r="B5450" s="36"/>
      <c r="C5450" s="37"/>
      <c r="D5450" s="32" t="s">
        <v>12</v>
      </c>
      <c r="G5450"/>
      <c r="H5450"/>
    </row>
    <row r="5451" spans="1:8" x14ac:dyDescent="0.3">
      <c r="A5451" s="2" t="s">
        <v>277</v>
      </c>
      <c r="B5451" s="36"/>
      <c r="C5451" s="37"/>
      <c r="D5451" s="32" t="s">
        <v>12</v>
      </c>
      <c r="G5451"/>
      <c r="H5451"/>
    </row>
    <row r="5452" spans="1:8" x14ac:dyDescent="0.3">
      <c r="A5452" s="2" t="s">
        <v>277</v>
      </c>
      <c r="B5452" s="36"/>
      <c r="C5452" s="37"/>
      <c r="D5452" s="32" t="s">
        <v>12</v>
      </c>
      <c r="G5452"/>
      <c r="H5452"/>
    </row>
    <row r="5453" spans="1:8" x14ac:dyDescent="0.3">
      <c r="A5453" s="2" t="s">
        <v>277</v>
      </c>
      <c r="B5453" s="36"/>
      <c r="C5453" s="37"/>
      <c r="D5453" s="32" t="s">
        <v>12</v>
      </c>
      <c r="G5453"/>
      <c r="H5453"/>
    </row>
    <row r="5454" spans="1:8" x14ac:dyDescent="0.3">
      <c r="A5454" s="2" t="s">
        <v>277</v>
      </c>
      <c r="B5454" s="36"/>
      <c r="C5454" s="37"/>
      <c r="D5454" s="32" t="s">
        <v>12</v>
      </c>
      <c r="G5454"/>
      <c r="H5454"/>
    </row>
    <row r="5455" spans="1:8" x14ac:dyDescent="0.3">
      <c r="A5455" s="2" t="s">
        <v>277</v>
      </c>
      <c r="B5455" s="36"/>
      <c r="C5455" s="37"/>
      <c r="D5455" s="32" t="s">
        <v>12</v>
      </c>
      <c r="G5455"/>
      <c r="H5455"/>
    </row>
    <row r="5456" spans="1:8" x14ac:dyDescent="0.3">
      <c r="A5456" s="2" t="s">
        <v>277</v>
      </c>
      <c r="B5456" s="36"/>
      <c r="C5456" s="37"/>
      <c r="D5456" s="32" t="s">
        <v>12</v>
      </c>
      <c r="G5456"/>
      <c r="H5456"/>
    </row>
    <row r="5457" spans="1:8" x14ac:dyDescent="0.3">
      <c r="A5457" s="2" t="s">
        <v>277</v>
      </c>
      <c r="B5457" s="36"/>
      <c r="C5457" s="37"/>
      <c r="D5457" s="32" t="s">
        <v>12</v>
      </c>
      <c r="G5457"/>
      <c r="H5457"/>
    </row>
    <row r="5458" spans="1:8" x14ac:dyDescent="0.3">
      <c r="A5458" s="2" t="s">
        <v>277</v>
      </c>
      <c r="B5458" s="36"/>
      <c r="C5458" s="37"/>
      <c r="D5458" s="32" t="s">
        <v>12</v>
      </c>
      <c r="G5458"/>
      <c r="H5458"/>
    </row>
    <row r="5459" spans="1:8" x14ac:dyDescent="0.3">
      <c r="A5459" s="2" t="s">
        <v>277</v>
      </c>
      <c r="B5459" s="36"/>
      <c r="C5459" s="37"/>
      <c r="D5459" s="32" t="s">
        <v>12</v>
      </c>
      <c r="G5459"/>
      <c r="H5459"/>
    </row>
    <row r="5460" spans="1:8" x14ac:dyDescent="0.3">
      <c r="A5460" s="2" t="s">
        <v>277</v>
      </c>
      <c r="B5460" s="36"/>
      <c r="C5460" s="37"/>
      <c r="D5460" s="32" t="s">
        <v>12</v>
      </c>
      <c r="G5460"/>
      <c r="H5460"/>
    </row>
    <row r="5461" spans="1:8" x14ac:dyDescent="0.3">
      <c r="A5461" s="2" t="s">
        <v>277</v>
      </c>
      <c r="B5461" s="36"/>
      <c r="C5461" s="37"/>
      <c r="D5461" s="32" t="s">
        <v>12</v>
      </c>
      <c r="G5461"/>
      <c r="H5461"/>
    </row>
    <row r="5462" spans="1:8" x14ac:dyDescent="0.3">
      <c r="A5462" s="2" t="s">
        <v>277</v>
      </c>
      <c r="B5462" s="36"/>
      <c r="C5462" s="37"/>
      <c r="D5462" s="32" t="s">
        <v>12</v>
      </c>
      <c r="G5462"/>
      <c r="H5462"/>
    </row>
    <row r="5463" spans="1:8" x14ac:dyDescent="0.3">
      <c r="A5463" s="2" t="s">
        <v>277</v>
      </c>
      <c r="B5463" s="36"/>
      <c r="C5463" s="37"/>
      <c r="D5463" s="32" t="s">
        <v>12</v>
      </c>
      <c r="G5463"/>
      <c r="H5463"/>
    </row>
    <row r="5464" spans="1:8" x14ac:dyDescent="0.3">
      <c r="A5464" s="2" t="s">
        <v>277</v>
      </c>
      <c r="B5464" s="36"/>
      <c r="C5464" s="37"/>
      <c r="D5464" s="32" t="s">
        <v>12</v>
      </c>
      <c r="G5464"/>
      <c r="H5464"/>
    </row>
    <row r="5465" spans="1:8" x14ac:dyDescent="0.3">
      <c r="A5465" s="2" t="s">
        <v>277</v>
      </c>
      <c r="B5465" s="36"/>
      <c r="C5465" s="37"/>
      <c r="D5465" s="32" t="s">
        <v>12</v>
      </c>
      <c r="G5465"/>
      <c r="H5465"/>
    </row>
    <row r="5466" spans="1:8" x14ac:dyDescent="0.3">
      <c r="A5466" s="2" t="s">
        <v>277</v>
      </c>
      <c r="B5466" s="36"/>
      <c r="C5466" s="37"/>
      <c r="D5466" s="32" t="s">
        <v>12</v>
      </c>
      <c r="G5466"/>
      <c r="H5466"/>
    </row>
    <row r="5467" spans="1:8" x14ac:dyDescent="0.3">
      <c r="A5467" s="2" t="s">
        <v>277</v>
      </c>
      <c r="B5467" s="36"/>
      <c r="C5467" s="37"/>
      <c r="D5467" s="32" t="s">
        <v>9016</v>
      </c>
      <c r="E5467" s="32" t="s">
        <v>1009</v>
      </c>
      <c r="G5467"/>
      <c r="H5467"/>
    </row>
    <row r="5468" spans="1:8" x14ac:dyDescent="0.3">
      <c r="A5468" s="2" t="s">
        <v>277</v>
      </c>
      <c r="B5468" s="36"/>
      <c r="C5468" s="37"/>
      <c r="D5468" s="32" t="s">
        <v>12</v>
      </c>
      <c r="G5468"/>
      <c r="H5468"/>
    </row>
    <row r="5469" spans="1:8" x14ac:dyDescent="0.3">
      <c r="A5469" s="2" t="s">
        <v>277</v>
      </c>
      <c r="B5469" s="36"/>
      <c r="C5469" s="37"/>
      <c r="D5469" s="32" t="s">
        <v>12</v>
      </c>
      <c r="G5469"/>
      <c r="H5469"/>
    </row>
    <row r="5470" spans="1:8" x14ac:dyDescent="0.3">
      <c r="A5470" s="2" t="s">
        <v>277</v>
      </c>
      <c r="B5470" s="36"/>
      <c r="C5470" s="37"/>
      <c r="D5470" s="32" t="s">
        <v>12</v>
      </c>
      <c r="G5470"/>
      <c r="H5470"/>
    </row>
    <row r="5471" spans="1:8" x14ac:dyDescent="0.3">
      <c r="A5471" s="2" t="s">
        <v>277</v>
      </c>
      <c r="B5471" s="36"/>
      <c r="C5471" s="37"/>
      <c r="D5471" s="32" t="s">
        <v>12</v>
      </c>
      <c r="G5471"/>
      <c r="H5471"/>
    </row>
    <row r="5472" spans="1:8" x14ac:dyDescent="0.3">
      <c r="A5472" s="2" t="s">
        <v>277</v>
      </c>
      <c r="B5472" s="36"/>
      <c r="C5472" s="37"/>
      <c r="D5472" s="32" t="s">
        <v>12</v>
      </c>
      <c r="G5472"/>
      <c r="H5472"/>
    </row>
    <row r="5473" spans="1:8" x14ac:dyDescent="0.3">
      <c r="A5473" s="2" t="s">
        <v>277</v>
      </c>
      <c r="B5473" s="36"/>
      <c r="C5473" s="37"/>
      <c r="D5473" s="32" t="s">
        <v>12</v>
      </c>
      <c r="G5473"/>
      <c r="H5473"/>
    </row>
    <row r="5474" spans="1:8" x14ac:dyDescent="0.3">
      <c r="A5474" s="2" t="s">
        <v>277</v>
      </c>
      <c r="B5474" s="36"/>
      <c r="C5474" s="37"/>
      <c r="D5474" s="32" t="s">
        <v>12</v>
      </c>
      <c r="G5474"/>
      <c r="H5474"/>
    </row>
    <row r="5475" spans="1:8" x14ac:dyDescent="0.3">
      <c r="A5475" s="2" t="s">
        <v>277</v>
      </c>
      <c r="B5475" s="36"/>
      <c r="C5475" s="37"/>
      <c r="D5475" s="32" t="s">
        <v>12</v>
      </c>
      <c r="G5475"/>
      <c r="H5475"/>
    </row>
    <row r="5476" spans="1:8" x14ac:dyDescent="0.3">
      <c r="A5476" s="2" t="s">
        <v>277</v>
      </c>
      <c r="B5476" s="36"/>
      <c r="C5476" s="37"/>
      <c r="D5476" s="32" t="s">
        <v>12</v>
      </c>
      <c r="G5476"/>
      <c r="H5476"/>
    </row>
    <row r="5477" spans="1:8" x14ac:dyDescent="0.3">
      <c r="A5477" s="2" t="s">
        <v>277</v>
      </c>
      <c r="B5477" s="36"/>
      <c r="C5477" s="37"/>
      <c r="D5477" s="32" t="s">
        <v>12</v>
      </c>
      <c r="G5477"/>
      <c r="H5477"/>
    </row>
    <row r="5478" spans="1:8" x14ac:dyDescent="0.3">
      <c r="A5478" s="2" t="s">
        <v>277</v>
      </c>
      <c r="B5478" s="36"/>
      <c r="C5478" s="37"/>
      <c r="D5478" s="32" t="s">
        <v>12</v>
      </c>
      <c r="G5478"/>
      <c r="H5478"/>
    </row>
    <row r="5479" spans="1:8" x14ac:dyDescent="0.3">
      <c r="A5479" s="2" t="s">
        <v>277</v>
      </c>
      <c r="B5479" s="36"/>
      <c r="C5479" s="37"/>
      <c r="D5479" s="32" t="s">
        <v>12</v>
      </c>
      <c r="G5479"/>
      <c r="H5479"/>
    </row>
    <row r="5480" spans="1:8" x14ac:dyDescent="0.3">
      <c r="A5480" s="2" t="s">
        <v>277</v>
      </c>
      <c r="B5480" s="36"/>
      <c r="C5480" s="37"/>
      <c r="D5480" s="32" t="s">
        <v>12</v>
      </c>
      <c r="G5480"/>
      <c r="H5480"/>
    </row>
    <row r="5481" spans="1:8" x14ac:dyDescent="0.3">
      <c r="A5481" s="2" t="s">
        <v>277</v>
      </c>
      <c r="B5481" s="36"/>
      <c r="C5481" s="37"/>
      <c r="D5481" s="32" t="s">
        <v>12</v>
      </c>
      <c r="G5481"/>
      <c r="H5481"/>
    </row>
    <row r="5482" spans="1:8" x14ac:dyDescent="0.3">
      <c r="A5482" s="2" t="s">
        <v>277</v>
      </c>
      <c r="B5482" s="36"/>
      <c r="C5482" s="37"/>
      <c r="D5482" s="32" t="s">
        <v>12</v>
      </c>
      <c r="G5482"/>
      <c r="H5482"/>
    </row>
    <row r="5483" spans="1:8" x14ac:dyDescent="0.3">
      <c r="A5483" s="2" t="s">
        <v>277</v>
      </c>
      <c r="B5483" s="36"/>
      <c r="C5483" s="37"/>
      <c r="D5483" s="32" t="s">
        <v>12</v>
      </c>
      <c r="G5483"/>
      <c r="H5483"/>
    </row>
    <row r="5484" spans="1:8" x14ac:dyDescent="0.3">
      <c r="A5484" s="2" t="s">
        <v>277</v>
      </c>
      <c r="B5484" s="36"/>
      <c r="C5484" s="37"/>
      <c r="D5484" s="32" t="s">
        <v>12</v>
      </c>
      <c r="G5484"/>
      <c r="H5484"/>
    </row>
    <row r="5485" spans="1:8" x14ac:dyDescent="0.3">
      <c r="A5485" s="2" t="s">
        <v>277</v>
      </c>
      <c r="B5485" s="36"/>
      <c r="C5485" s="37"/>
      <c r="D5485" s="32" t="s">
        <v>12</v>
      </c>
      <c r="G5485"/>
      <c r="H5485"/>
    </row>
    <row r="5486" spans="1:8" x14ac:dyDescent="0.3">
      <c r="A5486" s="2" t="s">
        <v>277</v>
      </c>
      <c r="B5486" s="36"/>
      <c r="C5486" s="37"/>
      <c r="D5486" s="32" t="s">
        <v>12</v>
      </c>
      <c r="G5486"/>
      <c r="H5486"/>
    </row>
    <row r="5487" spans="1:8" x14ac:dyDescent="0.3">
      <c r="A5487" s="2" t="s">
        <v>277</v>
      </c>
      <c r="B5487" s="36"/>
      <c r="C5487" s="37"/>
      <c r="D5487" s="32" t="s">
        <v>12</v>
      </c>
      <c r="G5487"/>
      <c r="H5487"/>
    </row>
    <row r="5488" spans="1:8" x14ac:dyDescent="0.3">
      <c r="A5488" s="2" t="s">
        <v>277</v>
      </c>
      <c r="B5488" s="36"/>
      <c r="C5488" s="37"/>
      <c r="D5488" s="32" t="s">
        <v>12</v>
      </c>
      <c r="G5488"/>
      <c r="H5488"/>
    </row>
    <row r="5489" spans="1:8" x14ac:dyDescent="0.3">
      <c r="A5489" s="2" t="s">
        <v>277</v>
      </c>
      <c r="B5489" s="36"/>
      <c r="C5489" s="37"/>
      <c r="D5489" s="32" t="s">
        <v>12</v>
      </c>
      <c r="G5489"/>
      <c r="H5489"/>
    </row>
    <row r="5490" spans="1:8" x14ac:dyDescent="0.3">
      <c r="A5490" s="2" t="s">
        <v>277</v>
      </c>
      <c r="B5490" s="36"/>
      <c r="C5490" s="37"/>
      <c r="D5490" s="32" t="s">
        <v>12</v>
      </c>
      <c r="G5490"/>
      <c r="H5490"/>
    </row>
    <row r="5491" spans="1:8" x14ac:dyDescent="0.3">
      <c r="A5491" s="2" t="s">
        <v>277</v>
      </c>
      <c r="B5491" s="36"/>
      <c r="C5491" s="37"/>
      <c r="D5491" s="32" t="s">
        <v>12</v>
      </c>
      <c r="G5491"/>
      <c r="H5491"/>
    </row>
    <row r="5492" spans="1:8" x14ac:dyDescent="0.3">
      <c r="A5492" s="2" t="s">
        <v>277</v>
      </c>
      <c r="B5492" s="36"/>
      <c r="C5492" s="37"/>
      <c r="D5492" s="32" t="s">
        <v>12</v>
      </c>
      <c r="G5492"/>
      <c r="H5492"/>
    </row>
    <row r="5493" spans="1:8" x14ac:dyDescent="0.3">
      <c r="A5493" s="2" t="s">
        <v>277</v>
      </c>
      <c r="B5493" s="36"/>
      <c r="C5493" s="37"/>
      <c r="D5493" s="32" t="s">
        <v>12</v>
      </c>
      <c r="G5493"/>
      <c r="H5493"/>
    </row>
    <row r="5494" spans="1:8" x14ac:dyDescent="0.3">
      <c r="A5494" s="2" t="s">
        <v>277</v>
      </c>
      <c r="B5494" s="36"/>
      <c r="C5494" s="37"/>
      <c r="D5494" s="32" t="s">
        <v>12</v>
      </c>
      <c r="G5494"/>
      <c r="H5494"/>
    </row>
    <row r="5495" spans="1:8" x14ac:dyDescent="0.3">
      <c r="A5495" s="2" t="s">
        <v>277</v>
      </c>
      <c r="B5495" s="36"/>
      <c r="C5495" s="37"/>
      <c r="D5495" s="32" t="s">
        <v>12</v>
      </c>
      <c r="G5495"/>
      <c r="H5495"/>
    </row>
    <row r="5496" spans="1:8" x14ac:dyDescent="0.3">
      <c r="A5496" s="2" t="s">
        <v>277</v>
      </c>
      <c r="B5496" s="36"/>
      <c r="C5496" s="37"/>
      <c r="D5496" s="32" t="s">
        <v>12</v>
      </c>
      <c r="G5496"/>
      <c r="H5496"/>
    </row>
    <row r="5497" spans="1:8" x14ac:dyDescent="0.3">
      <c r="A5497" s="2" t="s">
        <v>277</v>
      </c>
      <c r="B5497" s="36"/>
      <c r="C5497" s="37"/>
      <c r="D5497" s="32" t="s">
        <v>12</v>
      </c>
      <c r="G5497"/>
      <c r="H5497"/>
    </row>
    <row r="5498" spans="1:8" x14ac:dyDescent="0.3">
      <c r="A5498" s="2" t="s">
        <v>277</v>
      </c>
      <c r="B5498" s="36"/>
      <c r="C5498" s="37"/>
      <c r="D5498" s="32" t="s">
        <v>12</v>
      </c>
      <c r="G5498"/>
      <c r="H5498"/>
    </row>
    <row r="5499" spans="1:8" x14ac:dyDescent="0.3">
      <c r="A5499" s="2" t="s">
        <v>277</v>
      </c>
      <c r="B5499" s="36"/>
      <c r="C5499" s="37"/>
      <c r="D5499" s="32" t="s">
        <v>12</v>
      </c>
      <c r="G5499"/>
      <c r="H5499"/>
    </row>
    <row r="5500" spans="1:8" x14ac:dyDescent="0.3">
      <c r="A5500" s="2" t="s">
        <v>277</v>
      </c>
      <c r="B5500" s="36"/>
      <c r="C5500" s="37"/>
      <c r="D5500" s="32" t="s">
        <v>12</v>
      </c>
      <c r="G5500"/>
      <c r="H5500"/>
    </row>
    <row r="5501" spans="1:8" x14ac:dyDescent="0.3">
      <c r="A5501" s="2" t="s">
        <v>277</v>
      </c>
      <c r="B5501" s="36"/>
      <c r="C5501" s="37"/>
      <c r="D5501" s="32" t="s">
        <v>443</v>
      </c>
      <c r="E5501" s="32" t="s">
        <v>62</v>
      </c>
      <c r="G5501"/>
      <c r="H5501"/>
    </row>
    <row r="5502" spans="1:8" x14ac:dyDescent="0.3">
      <c r="A5502" s="2" t="s">
        <v>277</v>
      </c>
      <c r="B5502" s="36"/>
      <c r="C5502" s="37"/>
      <c r="D5502" s="32" t="s">
        <v>434</v>
      </c>
      <c r="E5502" s="32" t="s">
        <v>28</v>
      </c>
      <c r="G5502"/>
      <c r="H5502"/>
    </row>
    <row r="5503" spans="1:8" x14ac:dyDescent="0.3">
      <c r="A5503" s="2" t="s">
        <v>277</v>
      </c>
      <c r="B5503" s="36"/>
      <c r="C5503" s="37"/>
      <c r="D5503" s="32" t="s">
        <v>12</v>
      </c>
      <c r="G5503"/>
      <c r="H5503"/>
    </row>
    <row r="5504" spans="1:8" x14ac:dyDescent="0.3">
      <c r="A5504" s="2" t="s">
        <v>277</v>
      </c>
      <c r="B5504" s="36"/>
      <c r="C5504" s="37"/>
      <c r="D5504" s="32" t="s">
        <v>12</v>
      </c>
      <c r="G5504"/>
      <c r="H5504"/>
    </row>
    <row r="5505" spans="1:8" x14ac:dyDescent="0.3">
      <c r="A5505" s="2" t="s">
        <v>277</v>
      </c>
      <c r="B5505" s="36"/>
      <c r="C5505" s="37"/>
      <c r="D5505" s="32" t="s">
        <v>12</v>
      </c>
      <c r="G5505"/>
      <c r="H5505"/>
    </row>
    <row r="5506" spans="1:8" x14ac:dyDescent="0.3">
      <c r="A5506" s="2" t="s">
        <v>277</v>
      </c>
      <c r="B5506" s="36"/>
      <c r="C5506" s="37"/>
      <c r="D5506" s="32" t="s">
        <v>12</v>
      </c>
      <c r="G5506"/>
      <c r="H5506"/>
    </row>
    <row r="5507" spans="1:8" x14ac:dyDescent="0.3">
      <c r="A5507" s="2" t="s">
        <v>277</v>
      </c>
      <c r="B5507" s="36"/>
      <c r="C5507" s="37"/>
      <c r="D5507" s="32" t="s">
        <v>397</v>
      </c>
      <c r="E5507" s="32" t="s">
        <v>28</v>
      </c>
      <c r="G5507"/>
      <c r="H5507"/>
    </row>
    <row r="5508" spans="1:8" x14ac:dyDescent="0.3">
      <c r="A5508" s="2" t="s">
        <v>277</v>
      </c>
      <c r="B5508" s="36"/>
      <c r="C5508" s="37"/>
      <c r="D5508" s="32" t="s">
        <v>12</v>
      </c>
      <c r="G5508"/>
      <c r="H5508"/>
    </row>
    <row r="5509" spans="1:8" x14ac:dyDescent="0.3">
      <c r="A5509" s="2" t="s">
        <v>277</v>
      </c>
      <c r="B5509" s="36"/>
      <c r="C5509" s="37"/>
      <c r="D5509" s="32" t="s">
        <v>12</v>
      </c>
      <c r="G5509"/>
      <c r="H5509"/>
    </row>
    <row r="5510" spans="1:8" x14ac:dyDescent="0.3">
      <c r="A5510" s="2" t="s">
        <v>277</v>
      </c>
      <c r="B5510" s="36"/>
      <c r="C5510" s="37"/>
      <c r="D5510" s="32" t="s">
        <v>12</v>
      </c>
      <c r="G5510"/>
      <c r="H5510"/>
    </row>
    <row r="5511" spans="1:8" x14ac:dyDescent="0.3">
      <c r="A5511" s="2" t="s">
        <v>277</v>
      </c>
      <c r="B5511" s="36"/>
      <c r="C5511" s="37"/>
      <c r="D5511" s="32" t="s">
        <v>12</v>
      </c>
      <c r="G5511"/>
      <c r="H5511"/>
    </row>
    <row r="5512" spans="1:8" x14ac:dyDescent="0.3">
      <c r="A5512" s="2" t="s">
        <v>277</v>
      </c>
      <c r="B5512" s="36"/>
      <c r="C5512" s="37"/>
      <c r="D5512" s="32" t="s">
        <v>12</v>
      </c>
      <c r="G5512"/>
      <c r="H5512"/>
    </row>
    <row r="5513" spans="1:8" x14ac:dyDescent="0.3">
      <c r="A5513" s="2" t="s">
        <v>277</v>
      </c>
      <c r="B5513" s="36"/>
      <c r="C5513" s="37"/>
      <c r="D5513" s="32" t="s">
        <v>12</v>
      </c>
      <c r="G5513"/>
      <c r="H5513"/>
    </row>
    <row r="5514" spans="1:8" x14ac:dyDescent="0.3">
      <c r="A5514" s="2" t="s">
        <v>277</v>
      </c>
      <c r="B5514" s="36"/>
      <c r="C5514" s="37"/>
      <c r="D5514" s="32" t="s">
        <v>12</v>
      </c>
      <c r="G5514"/>
      <c r="H5514"/>
    </row>
    <row r="5515" spans="1:8" x14ac:dyDescent="0.3">
      <c r="A5515" s="2" t="s">
        <v>277</v>
      </c>
      <c r="B5515" s="36"/>
      <c r="C5515" s="37"/>
      <c r="D5515" s="32" t="s">
        <v>12</v>
      </c>
      <c r="G5515"/>
      <c r="H5515"/>
    </row>
    <row r="5516" spans="1:8" x14ac:dyDescent="0.3">
      <c r="A5516" s="2" t="s">
        <v>277</v>
      </c>
      <c r="B5516" s="36"/>
      <c r="C5516" s="37"/>
      <c r="D5516" s="32" t="s">
        <v>12</v>
      </c>
      <c r="G5516"/>
      <c r="H5516"/>
    </row>
    <row r="5517" spans="1:8" x14ac:dyDescent="0.3">
      <c r="A5517" s="2" t="s">
        <v>277</v>
      </c>
      <c r="B5517" s="36"/>
      <c r="C5517" s="37"/>
      <c r="D5517" s="32" t="s">
        <v>12</v>
      </c>
      <c r="G5517"/>
      <c r="H5517"/>
    </row>
    <row r="5518" spans="1:8" x14ac:dyDescent="0.3">
      <c r="A5518" s="2" t="s">
        <v>277</v>
      </c>
      <c r="B5518" s="36"/>
      <c r="C5518" s="37"/>
      <c r="D5518" s="32" t="s">
        <v>12</v>
      </c>
      <c r="G5518"/>
      <c r="H5518"/>
    </row>
    <row r="5519" spans="1:8" x14ac:dyDescent="0.3">
      <c r="A5519" s="2" t="s">
        <v>277</v>
      </c>
      <c r="B5519" s="36"/>
      <c r="C5519" s="37"/>
      <c r="D5519" s="32" t="s">
        <v>12</v>
      </c>
      <c r="G5519"/>
      <c r="H5519"/>
    </row>
    <row r="5520" spans="1:8" x14ac:dyDescent="0.3">
      <c r="A5520" s="2" t="s">
        <v>277</v>
      </c>
      <c r="B5520" s="36"/>
      <c r="C5520" s="37"/>
      <c r="D5520" s="32" t="s">
        <v>12</v>
      </c>
      <c r="G5520"/>
      <c r="H5520"/>
    </row>
    <row r="5521" spans="1:8" x14ac:dyDescent="0.3">
      <c r="A5521" s="2" t="s">
        <v>277</v>
      </c>
      <c r="B5521" s="36"/>
      <c r="C5521" s="37"/>
      <c r="D5521" s="32" t="s">
        <v>12</v>
      </c>
      <c r="G5521"/>
      <c r="H5521"/>
    </row>
    <row r="5522" spans="1:8" x14ac:dyDescent="0.3">
      <c r="A5522" s="2" t="s">
        <v>277</v>
      </c>
      <c r="B5522" s="36"/>
      <c r="C5522" s="37"/>
      <c r="D5522" s="32" t="s">
        <v>12</v>
      </c>
      <c r="G5522"/>
      <c r="H5522"/>
    </row>
    <row r="5523" spans="1:8" x14ac:dyDescent="0.3">
      <c r="A5523" s="2" t="s">
        <v>277</v>
      </c>
      <c r="B5523" s="36"/>
      <c r="C5523" s="37"/>
      <c r="D5523" s="32" t="s">
        <v>12</v>
      </c>
      <c r="G5523"/>
      <c r="H5523"/>
    </row>
    <row r="5524" spans="1:8" x14ac:dyDescent="0.3">
      <c r="A5524" s="2" t="s">
        <v>277</v>
      </c>
      <c r="B5524" s="36"/>
      <c r="C5524" s="37"/>
      <c r="D5524" s="32" t="s">
        <v>12</v>
      </c>
      <c r="G5524"/>
      <c r="H5524"/>
    </row>
    <row r="5525" spans="1:8" x14ac:dyDescent="0.3">
      <c r="A5525" s="2" t="s">
        <v>277</v>
      </c>
      <c r="B5525" s="36"/>
      <c r="C5525" s="37"/>
      <c r="D5525" s="32" t="s">
        <v>12</v>
      </c>
      <c r="G5525"/>
      <c r="H5525"/>
    </row>
    <row r="5526" spans="1:8" x14ac:dyDescent="0.3">
      <c r="A5526" s="2" t="s">
        <v>277</v>
      </c>
      <c r="B5526" s="36"/>
      <c r="C5526" s="37"/>
      <c r="D5526" s="32" t="s">
        <v>12</v>
      </c>
      <c r="G5526"/>
      <c r="H5526"/>
    </row>
    <row r="5527" spans="1:8" x14ac:dyDescent="0.3">
      <c r="A5527" s="2" t="s">
        <v>277</v>
      </c>
      <c r="B5527" s="36"/>
      <c r="C5527" s="37"/>
      <c r="D5527" s="32" t="s">
        <v>12</v>
      </c>
      <c r="G5527"/>
      <c r="H5527"/>
    </row>
    <row r="5528" spans="1:8" x14ac:dyDescent="0.3">
      <c r="A5528" s="2" t="s">
        <v>277</v>
      </c>
      <c r="B5528" s="36"/>
      <c r="C5528" s="37"/>
      <c r="D5528" s="32" t="s">
        <v>12</v>
      </c>
      <c r="G5528"/>
      <c r="H5528"/>
    </row>
    <row r="5529" spans="1:8" x14ac:dyDescent="0.3">
      <c r="A5529" s="2" t="s">
        <v>277</v>
      </c>
      <c r="B5529" s="36"/>
      <c r="C5529" s="37"/>
      <c r="D5529" s="32" t="s">
        <v>12</v>
      </c>
      <c r="G5529"/>
      <c r="H5529"/>
    </row>
    <row r="5530" spans="1:8" x14ac:dyDescent="0.3">
      <c r="A5530" s="2" t="s">
        <v>277</v>
      </c>
      <c r="B5530" s="36"/>
      <c r="C5530" s="37"/>
      <c r="D5530" s="32" t="s">
        <v>12</v>
      </c>
      <c r="G5530"/>
      <c r="H5530"/>
    </row>
    <row r="5531" spans="1:8" x14ac:dyDescent="0.3">
      <c r="A5531" s="2" t="s">
        <v>277</v>
      </c>
      <c r="B5531" s="36"/>
      <c r="C5531" s="37"/>
      <c r="D5531" s="32" t="s">
        <v>12</v>
      </c>
      <c r="G5531"/>
      <c r="H5531"/>
    </row>
    <row r="5532" spans="1:8" x14ac:dyDescent="0.3">
      <c r="A5532" s="2" t="s">
        <v>277</v>
      </c>
      <c r="B5532" s="36"/>
      <c r="C5532" s="37"/>
      <c r="D5532" s="32" t="s">
        <v>12</v>
      </c>
      <c r="G5532"/>
      <c r="H5532"/>
    </row>
    <row r="5533" spans="1:8" x14ac:dyDescent="0.3">
      <c r="A5533" s="2" t="s">
        <v>277</v>
      </c>
      <c r="B5533" s="36"/>
      <c r="C5533" s="37"/>
      <c r="D5533" s="32" t="s">
        <v>12</v>
      </c>
      <c r="G5533"/>
      <c r="H5533"/>
    </row>
    <row r="5534" spans="1:8" x14ac:dyDescent="0.3">
      <c r="A5534" s="2" t="s">
        <v>277</v>
      </c>
      <c r="B5534" s="36"/>
      <c r="C5534" s="37"/>
      <c r="D5534" s="32" t="s">
        <v>12</v>
      </c>
      <c r="G5534"/>
      <c r="H5534"/>
    </row>
    <row r="5535" spans="1:8" x14ac:dyDescent="0.3">
      <c r="A5535" s="2" t="s">
        <v>277</v>
      </c>
      <c r="B5535" s="36"/>
      <c r="C5535" s="37"/>
      <c r="D5535" s="32" t="s">
        <v>12</v>
      </c>
      <c r="G5535"/>
      <c r="H5535"/>
    </row>
    <row r="5536" spans="1:8" x14ac:dyDescent="0.3">
      <c r="A5536" s="2" t="s">
        <v>277</v>
      </c>
      <c r="B5536" s="36"/>
      <c r="C5536" s="37"/>
      <c r="D5536" s="32" t="s">
        <v>472</v>
      </c>
      <c r="E5536" s="32" t="s">
        <v>62</v>
      </c>
      <c r="G5536"/>
      <c r="H5536"/>
    </row>
    <row r="5537" spans="1:8" x14ac:dyDescent="0.3">
      <c r="A5537" s="2" t="s">
        <v>277</v>
      </c>
      <c r="B5537" s="36"/>
      <c r="C5537" s="37"/>
      <c r="D5537" s="32" t="s">
        <v>12</v>
      </c>
      <c r="G5537"/>
      <c r="H5537"/>
    </row>
    <row r="5538" spans="1:8" x14ac:dyDescent="0.3">
      <c r="A5538" s="2" t="s">
        <v>277</v>
      </c>
      <c r="B5538" s="36"/>
      <c r="C5538" s="37"/>
      <c r="D5538" s="32" t="s">
        <v>12</v>
      </c>
      <c r="G5538"/>
      <c r="H5538"/>
    </row>
    <row r="5539" spans="1:8" x14ac:dyDescent="0.3">
      <c r="A5539" s="2" t="s">
        <v>277</v>
      </c>
      <c r="B5539" s="36"/>
      <c r="C5539" s="37"/>
      <c r="D5539" s="32" t="s">
        <v>12</v>
      </c>
      <c r="G5539"/>
      <c r="H5539"/>
    </row>
    <row r="5540" spans="1:8" x14ac:dyDescent="0.3">
      <c r="A5540" s="2" t="s">
        <v>277</v>
      </c>
      <c r="B5540" s="36"/>
      <c r="C5540" s="37"/>
      <c r="D5540" s="32" t="s">
        <v>12</v>
      </c>
      <c r="G5540"/>
      <c r="H5540"/>
    </row>
    <row r="5541" spans="1:8" x14ac:dyDescent="0.3">
      <c r="A5541" s="2" t="s">
        <v>277</v>
      </c>
      <c r="B5541" s="36"/>
      <c r="C5541" s="37"/>
      <c r="D5541" s="32" t="s">
        <v>12</v>
      </c>
      <c r="G5541"/>
      <c r="H5541"/>
    </row>
    <row r="5542" spans="1:8" x14ac:dyDescent="0.3">
      <c r="A5542" s="2" t="s">
        <v>277</v>
      </c>
      <c r="B5542" s="36"/>
      <c r="C5542" s="37"/>
      <c r="D5542" s="32" t="s">
        <v>12</v>
      </c>
      <c r="G5542"/>
      <c r="H5542"/>
    </row>
    <row r="5543" spans="1:8" x14ac:dyDescent="0.3">
      <c r="A5543" s="2" t="s">
        <v>277</v>
      </c>
      <c r="B5543" s="36"/>
      <c r="C5543" s="37"/>
      <c r="D5543" s="32" t="s">
        <v>12</v>
      </c>
      <c r="G5543"/>
      <c r="H5543"/>
    </row>
    <row r="5544" spans="1:8" x14ac:dyDescent="0.3">
      <c r="A5544" s="2" t="s">
        <v>277</v>
      </c>
      <c r="B5544" s="36"/>
      <c r="C5544" s="37"/>
      <c r="D5544" s="32" t="s">
        <v>12</v>
      </c>
      <c r="G5544"/>
      <c r="H5544"/>
    </row>
    <row r="5545" spans="1:8" x14ac:dyDescent="0.3">
      <c r="A5545" s="2" t="s">
        <v>277</v>
      </c>
      <c r="B5545" s="36"/>
      <c r="C5545" s="37"/>
      <c r="D5545" s="32" t="s">
        <v>12</v>
      </c>
      <c r="G5545"/>
      <c r="H5545"/>
    </row>
    <row r="5546" spans="1:8" x14ac:dyDescent="0.3">
      <c r="A5546" s="2" t="s">
        <v>277</v>
      </c>
      <c r="B5546" s="36"/>
      <c r="C5546" s="37"/>
      <c r="D5546" s="32" t="s">
        <v>12</v>
      </c>
      <c r="G5546"/>
      <c r="H5546"/>
    </row>
    <row r="5547" spans="1:8" x14ac:dyDescent="0.3">
      <c r="A5547" s="2" t="s">
        <v>277</v>
      </c>
      <c r="B5547" s="36"/>
      <c r="C5547" s="37"/>
      <c r="D5547" s="32" t="s">
        <v>12</v>
      </c>
      <c r="G5547"/>
      <c r="H5547"/>
    </row>
    <row r="5548" spans="1:8" x14ac:dyDescent="0.3">
      <c r="A5548" s="2" t="s">
        <v>277</v>
      </c>
      <c r="B5548" s="36"/>
      <c r="C5548" s="37"/>
      <c r="D5548" s="32" t="s">
        <v>12</v>
      </c>
      <c r="G5548"/>
      <c r="H5548"/>
    </row>
    <row r="5549" spans="1:8" x14ac:dyDescent="0.3">
      <c r="A5549" s="2" t="s">
        <v>277</v>
      </c>
      <c r="B5549" s="36"/>
      <c r="C5549" s="37"/>
      <c r="D5549" s="32" t="s">
        <v>12</v>
      </c>
      <c r="G5549"/>
      <c r="H5549"/>
    </row>
    <row r="5550" spans="1:8" x14ac:dyDescent="0.3">
      <c r="A5550" s="2" t="s">
        <v>277</v>
      </c>
      <c r="B5550" s="36"/>
      <c r="C5550" s="37"/>
      <c r="D5550" s="32" t="s">
        <v>12</v>
      </c>
      <c r="G5550"/>
      <c r="H5550"/>
    </row>
    <row r="5551" spans="1:8" x14ac:dyDescent="0.3">
      <c r="A5551" s="2" t="s">
        <v>277</v>
      </c>
      <c r="B5551" s="36"/>
      <c r="C5551" s="37"/>
      <c r="D5551" s="32" t="s">
        <v>12</v>
      </c>
      <c r="G5551"/>
      <c r="H5551"/>
    </row>
    <row r="5552" spans="1:8" x14ac:dyDescent="0.3">
      <c r="A5552" s="2" t="s">
        <v>277</v>
      </c>
      <c r="B5552" s="36"/>
      <c r="C5552" s="37"/>
      <c r="D5552" s="32" t="s">
        <v>12</v>
      </c>
      <c r="G5552"/>
      <c r="H5552"/>
    </row>
    <row r="5553" spans="1:8" x14ac:dyDescent="0.3">
      <c r="A5553" s="2" t="s">
        <v>277</v>
      </c>
      <c r="B5553" s="36"/>
      <c r="C5553" s="37"/>
      <c r="D5553" s="32" t="s">
        <v>12</v>
      </c>
      <c r="G5553"/>
      <c r="H5553"/>
    </row>
    <row r="5554" spans="1:8" x14ac:dyDescent="0.3">
      <c r="A5554" s="2" t="s">
        <v>277</v>
      </c>
      <c r="B5554" s="36"/>
      <c r="C5554" s="37"/>
      <c r="D5554" s="32" t="s">
        <v>12</v>
      </c>
      <c r="G5554"/>
      <c r="H5554"/>
    </row>
    <row r="5555" spans="1:8" x14ac:dyDescent="0.3">
      <c r="A5555" s="2" t="s">
        <v>277</v>
      </c>
      <c r="B5555" s="36"/>
      <c r="C5555" s="37"/>
      <c r="D5555" s="32" t="s">
        <v>12</v>
      </c>
      <c r="G5555"/>
      <c r="H5555"/>
    </row>
    <row r="5556" spans="1:8" x14ac:dyDescent="0.3">
      <c r="A5556" s="2" t="s">
        <v>277</v>
      </c>
      <c r="B5556" s="36"/>
      <c r="C5556" s="37"/>
      <c r="D5556" s="32" t="s">
        <v>12</v>
      </c>
      <c r="G5556"/>
      <c r="H5556"/>
    </row>
    <row r="5557" spans="1:8" x14ac:dyDescent="0.3">
      <c r="A5557" s="2" t="s">
        <v>277</v>
      </c>
      <c r="B5557" s="36"/>
      <c r="C5557" s="37"/>
      <c r="D5557" s="32" t="s">
        <v>12</v>
      </c>
      <c r="G5557"/>
      <c r="H5557"/>
    </row>
    <row r="5558" spans="1:8" x14ac:dyDescent="0.3">
      <c r="A5558" s="2" t="s">
        <v>277</v>
      </c>
      <c r="B5558" s="36"/>
      <c r="C5558" s="37"/>
      <c r="D5558" s="32" t="s">
        <v>12</v>
      </c>
      <c r="G5558"/>
      <c r="H5558"/>
    </row>
    <row r="5559" spans="1:8" x14ac:dyDescent="0.3">
      <c r="A5559" s="2" t="s">
        <v>277</v>
      </c>
      <c r="B5559" s="36"/>
      <c r="C5559" s="37"/>
      <c r="D5559" s="32" t="s">
        <v>12</v>
      </c>
      <c r="G5559"/>
      <c r="H5559"/>
    </row>
    <row r="5560" spans="1:8" x14ac:dyDescent="0.3">
      <c r="A5560" s="2" t="s">
        <v>277</v>
      </c>
      <c r="B5560" s="36"/>
      <c r="C5560" s="37"/>
      <c r="D5560" s="32" t="s">
        <v>12</v>
      </c>
      <c r="G5560"/>
      <c r="H5560"/>
    </row>
    <row r="5561" spans="1:8" x14ac:dyDescent="0.3">
      <c r="A5561" s="2" t="s">
        <v>277</v>
      </c>
      <c r="B5561" s="36"/>
      <c r="C5561" s="37"/>
      <c r="D5561" s="32" t="s">
        <v>12</v>
      </c>
      <c r="G5561"/>
      <c r="H5561"/>
    </row>
    <row r="5562" spans="1:8" x14ac:dyDescent="0.3">
      <c r="A5562" s="2" t="s">
        <v>277</v>
      </c>
      <c r="B5562" s="36"/>
      <c r="C5562" s="37"/>
      <c r="D5562" s="32" t="s">
        <v>12</v>
      </c>
      <c r="G5562"/>
      <c r="H5562"/>
    </row>
    <row r="5563" spans="1:8" x14ac:dyDescent="0.3">
      <c r="A5563" s="2" t="s">
        <v>277</v>
      </c>
      <c r="B5563" s="36"/>
      <c r="C5563" s="37"/>
      <c r="D5563" s="32" t="s">
        <v>12</v>
      </c>
      <c r="G5563"/>
      <c r="H5563"/>
    </row>
    <row r="5564" spans="1:8" x14ac:dyDescent="0.3">
      <c r="A5564" s="2" t="s">
        <v>277</v>
      </c>
      <c r="B5564" s="36"/>
      <c r="C5564" s="37"/>
      <c r="D5564" s="32" t="s">
        <v>12</v>
      </c>
      <c r="G5564"/>
      <c r="H5564"/>
    </row>
    <row r="5565" spans="1:8" x14ac:dyDescent="0.3">
      <c r="A5565" s="2" t="s">
        <v>277</v>
      </c>
      <c r="B5565" s="36"/>
      <c r="C5565" s="37"/>
      <c r="D5565" s="32" t="s">
        <v>12</v>
      </c>
      <c r="G5565"/>
      <c r="H5565"/>
    </row>
    <row r="5566" spans="1:8" x14ac:dyDescent="0.3">
      <c r="A5566" s="2" t="s">
        <v>277</v>
      </c>
      <c r="B5566" s="36"/>
      <c r="C5566" s="37"/>
      <c r="D5566" s="32" t="s">
        <v>12</v>
      </c>
      <c r="G5566"/>
      <c r="H5566"/>
    </row>
    <row r="5567" spans="1:8" x14ac:dyDescent="0.3">
      <c r="A5567" s="2" t="s">
        <v>277</v>
      </c>
      <c r="B5567" s="36"/>
      <c r="C5567" s="37"/>
      <c r="D5567" s="32" t="s">
        <v>12</v>
      </c>
      <c r="G5567"/>
      <c r="H5567"/>
    </row>
    <row r="5568" spans="1:8" x14ac:dyDescent="0.3">
      <c r="A5568" s="2" t="s">
        <v>277</v>
      </c>
      <c r="B5568" s="36"/>
      <c r="C5568" s="37"/>
      <c r="D5568" s="32" t="s">
        <v>12</v>
      </c>
      <c r="G5568"/>
      <c r="H5568"/>
    </row>
    <row r="5569" spans="1:8" x14ac:dyDescent="0.3">
      <c r="A5569" s="2" t="s">
        <v>277</v>
      </c>
      <c r="B5569" s="36"/>
      <c r="C5569" s="37"/>
      <c r="D5569" s="32" t="s">
        <v>12</v>
      </c>
      <c r="G5569"/>
      <c r="H5569"/>
    </row>
    <row r="5570" spans="1:8" x14ac:dyDescent="0.3">
      <c r="A5570" s="2" t="s">
        <v>277</v>
      </c>
      <c r="B5570" s="36"/>
      <c r="C5570" s="37"/>
      <c r="D5570" s="32" t="s">
        <v>12</v>
      </c>
      <c r="G5570"/>
      <c r="H5570"/>
    </row>
    <row r="5571" spans="1:8" x14ac:dyDescent="0.3">
      <c r="A5571" s="2" t="s">
        <v>277</v>
      </c>
      <c r="B5571" s="36"/>
      <c r="C5571" s="37"/>
      <c r="D5571" s="32" t="s">
        <v>12</v>
      </c>
      <c r="G5571"/>
      <c r="H5571"/>
    </row>
    <row r="5572" spans="1:8" x14ac:dyDescent="0.3">
      <c r="A5572" s="2" t="s">
        <v>277</v>
      </c>
      <c r="B5572" s="36"/>
      <c r="C5572" s="37"/>
      <c r="D5572" s="32" t="s">
        <v>12</v>
      </c>
      <c r="G5572"/>
      <c r="H5572"/>
    </row>
    <row r="5573" spans="1:8" x14ac:dyDescent="0.3">
      <c r="A5573" s="2" t="s">
        <v>277</v>
      </c>
      <c r="B5573" s="36"/>
      <c r="C5573" s="37"/>
      <c r="D5573" s="32" t="s">
        <v>12</v>
      </c>
      <c r="G5573"/>
      <c r="H5573"/>
    </row>
    <row r="5574" spans="1:8" x14ac:dyDescent="0.3">
      <c r="A5574" s="2" t="s">
        <v>277</v>
      </c>
      <c r="B5574" s="36"/>
      <c r="C5574" s="37"/>
      <c r="D5574" s="32" t="s">
        <v>12</v>
      </c>
      <c r="G5574"/>
      <c r="H5574"/>
    </row>
    <row r="5575" spans="1:8" x14ac:dyDescent="0.3">
      <c r="A5575" s="2" t="s">
        <v>277</v>
      </c>
      <c r="B5575" s="36"/>
      <c r="C5575" s="37"/>
      <c r="D5575" s="32" t="s">
        <v>12</v>
      </c>
      <c r="G5575"/>
      <c r="H5575"/>
    </row>
    <row r="5576" spans="1:8" x14ac:dyDescent="0.3">
      <c r="A5576" s="2" t="s">
        <v>277</v>
      </c>
      <c r="B5576" s="36"/>
      <c r="C5576" s="37"/>
      <c r="D5576" s="32" t="s">
        <v>12</v>
      </c>
      <c r="G5576"/>
      <c r="H5576"/>
    </row>
    <row r="5577" spans="1:8" x14ac:dyDescent="0.3">
      <c r="A5577" s="2" t="s">
        <v>277</v>
      </c>
      <c r="B5577" s="36"/>
      <c r="C5577" s="37"/>
      <c r="D5577" s="32" t="s">
        <v>12</v>
      </c>
      <c r="G5577"/>
      <c r="H5577"/>
    </row>
    <row r="5578" spans="1:8" x14ac:dyDescent="0.3">
      <c r="A5578" s="2" t="s">
        <v>277</v>
      </c>
      <c r="B5578" s="36"/>
      <c r="C5578" s="37"/>
      <c r="D5578" s="32" t="s">
        <v>492</v>
      </c>
      <c r="E5578" s="32" t="s">
        <v>62</v>
      </c>
      <c r="G5578"/>
      <c r="H5578"/>
    </row>
    <row r="5579" spans="1:8" x14ac:dyDescent="0.3">
      <c r="A5579" s="2" t="s">
        <v>277</v>
      </c>
      <c r="B5579" s="36"/>
      <c r="C5579" s="37"/>
      <c r="D5579" s="32" t="s">
        <v>492</v>
      </c>
      <c r="E5579" s="32" t="s">
        <v>62</v>
      </c>
      <c r="G5579"/>
      <c r="H5579"/>
    </row>
    <row r="5580" spans="1:8" x14ac:dyDescent="0.3">
      <c r="A5580" s="2" t="s">
        <v>277</v>
      </c>
      <c r="B5580" s="36"/>
      <c r="C5580" s="37"/>
      <c r="D5580" s="32" t="s">
        <v>492</v>
      </c>
      <c r="E5580" s="32" t="s">
        <v>62</v>
      </c>
      <c r="G5580"/>
      <c r="H5580"/>
    </row>
    <row r="5581" spans="1:8" x14ac:dyDescent="0.3">
      <c r="A5581" s="2" t="s">
        <v>277</v>
      </c>
      <c r="B5581" s="36"/>
      <c r="C5581" s="37"/>
      <c r="D5581" s="32" t="s">
        <v>12</v>
      </c>
      <c r="G5581"/>
      <c r="H5581"/>
    </row>
    <row r="5582" spans="1:8" x14ac:dyDescent="0.3">
      <c r="A5582" s="2" t="s">
        <v>277</v>
      </c>
      <c r="B5582" s="36"/>
      <c r="C5582" s="37"/>
      <c r="D5582" s="32" t="s">
        <v>12</v>
      </c>
      <c r="G5582"/>
      <c r="H5582"/>
    </row>
    <row r="5583" spans="1:8" x14ac:dyDescent="0.3">
      <c r="A5583" s="2" t="s">
        <v>277</v>
      </c>
      <c r="B5583" s="36"/>
      <c r="C5583" s="37"/>
      <c r="D5583" s="32" t="s">
        <v>12</v>
      </c>
      <c r="G5583"/>
      <c r="H5583"/>
    </row>
    <row r="5584" spans="1:8" x14ac:dyDescent="0.3">
      <c r="A5584" s="2" t="s">
        <v>277</v>
      </c>
      <c r="B5584" s="36"/>
      <c r="C5584" s="37"/>
      <c r="D5584" s="32" t="s">
        <v>12</v>
      </c>
      <c r="G5584"/>
      <c r="H5584"/>
    </row>
    <row r="5585" spans="1:8" x14ac:dyDescent="0.3">
      <c r="A5585" s="2" t="s">
        <v>277</v>
      </c>
      <c r="B5585" s="36"/>
      <c r="C5585" s="37"/>
      <c r="D5585" s="32" t="s">
        <v>12</v>
      </c>
      <c r="G5585"/>
      <c r="H5585"/>
    </row>
    <row r="5586" spans="1:8" x14ac:dyDescent="0.3">
      <c r="A5586" s="2" t="s">
        <v>277</v>
      </c>
      <c r="B5586" s="36"/>
      <c r="C5586" s="37"/>
      <c r="D5586" s="32" t="s">
        <v>12</v>
      </c>
      <c r="G5586"/>
      <c r="H5586"/>
    </row>
    <row r="5587" spans="1:8" x14ac:dyDescent="0.3">
      <c r="A5587" s="2" t="s">
        <v>277</v>
      </c>
      <c r="B5587" s="36"/>
      <c r="C5587" s="37"/>
      <c r="D5587" s="32" t="s">
        <v>12</v>
      </c>
      <c r="G5587"/>
      <c r="H5587"/>
    </row>
    <row r="5588" spans="1:8" x14ac:dyDescent="0.3">
      <c r="A5588" s="2" t="s">
        <v>277</v>
      </c>
      <c r="B5588" s="36"/>
      <c r="C5588" s="37"/>
      <c r="D5588" s="32" t="s">
        <v>12</v>
      </c>
      <c r="G5588"/>
      <c r="H5588"/>
    </row>
    <row r="5589" spans="1:8" x14ac:dyDescent="0.3">
      <c r="A5589" s="2" t="s">
        <v>277</v>
      </c>
      <c r="B5589" s="36"/>
      <c r="C5589" s="37"/>
      <c r="D5589" s="32" t="s">
        <v>39</v>
      </c>
      <c r="G5589"/>
      <c r="H5589"/>
    </row>
    <row r="5590" spans="1:8" x14ac:dyDescent="0.3">
      <c r="A5590" s="2" t="s">
        <v>277</v>
      </c>
      <c r="B5590" s="36"/>
      <c r="C5590" s="37"/>
      <c r="D5590" s="32" t="s">
        <v>12</v>
      </c>
      <c r="G5590"/>
      <c r="H5590"/>
    </row>
    <row r="5591" spans="1:8" x14ac:dyDescent="0.3">
      <c r="A5591" s="2" t="s">
        <v>277</v>
      </c>
      <c r="B5591" s="36"/>
      <c r="C5591" s="37"/>
      <c r="D5591" s="32" t="s">
        <v>12</v>
      </c>
      <c r="G5591"/>
      <c r="H5591"/>
    </row>
    <row r="5592" spans="1:8" x14ac:dyDescent="0.3">
      <c r="A5592" s="2" t="s">
        <v>277</v>
      </c>
      <c r="B5592" s="36"/>
      <c r="C5592" s="37"/>
      <c r="D5592" s="32" t="s">
        <v>12</v>
      </c>
      <c r="G5592"/>
      <c r="H5592"/>
    </row>
    <row r="5593" spans="1:8" x14ac:dyDescent="0.3">
      <c r="A5593" s="2" t="s">
        <v>277</v>
      </c>
      <c r="B5593" s="36"/>
      <c r="C5593" s="37"/>
      <c r="D5593" s="32" t="s">
        <v>12</v>
      </c>
      <c r="G5593"/>
      <c r="H5593"/>
    </row>
    <row r="5594" spans="1:8" x14ac:dyDescent="0.3">
      <c r="A5594" s="2" t="s">
        <v>277</v>
      </c>
      <c r="B5594" s="36"/>
      <c r="C5594" s="37"/>
      <c r="D5594" s="32" t="s">
        <v>12</v>
      </c>
      <c r="G5594"/>
      <c r="H5594"/>
    </row>
    <row r="5595" spans="1:8" x14ac:dyDescent="0.3">
      <c r="A5595" s="2" t="s">
        <v>277</v>
      </c>
      <c r="B5595" s="36"/>
      <c r="C5595" s="37"/>
      <c r="D5595" s="32" t="s">
        <v>12</v>
      </c>
      <c r="G5595"/>
      <c r="H5595"/>
    </row>
    <row r="5596" spans="1:8" x14ac:dyDescent="0.3">
      <c r="A5596" s="2" t="s">
        <v>277</v>
      </c>
      <c r="B5596" s="36"/>
      <c r="C5596" s="37"/>
      <c r="D5596" s="32" t="s">
        <v>508</v>
      </c>
      <c r="E5596" s="32" t="s">
        <v>28</v>
      </c>
      <c r="G5596"/>
      <c r="H5596"/>
    </row>
    <row r="5597" spans="1:8" x14ac:dyDescent="0.3">
      <c r="A5597" s="2" t="s">
        <v>277</v>
      </c>
      <c r="B5597" s="36"/>
      <c r="C5597" s="37"/>
      <c r="D5597" s="32" t="s">
        <v>12</v>
      </c>
      <c r="G5597"/>
      <c r="H5597"/>
    </row>
    <row r="5598" spans="1:8" x14ac:dyDescent="0.3">
      <c r="A5598" s="2" t="s">
        <v>277</v>
      </c>
      <c r="B5598" s="36"/>
      <c r="C5598" s="37"/>
      <c r="D5598" s="32" t="s">
        <v>12</v>
      </c>
      <c r="G5598"/>
      <c r="H5598"/>
    </row>
    <row r="5599" spans="1:8" x14ac:dyDescent="0.3">
      <c r="A5599" s="2" t="s">
        <v>277</v>
      </c>
      <c r="B5599" s="36"/>
      <c r="C5599" s="37"/>
      <c r="D5599" s="32" t="s">
        <v>12</v>
      </c>
      <c r="G5599"/>
      <c r="H5599"/>
    </row>
    <row r="5600" spans="1:8" x14ac:dyDescent="0.3">
      <c r="A5600" s="2" t="s">
        <v>277</v>
      </c>
      <c r="B5600" s="36"/>
      <c r="C5600" s="37"/>
      <c r="D5600" s="32" t="s">
        <v>12</v>
      </c>
      <c r="G5600"/>
      <c r="H5600"/>
    </row>
    <row r="5601" spans="1:8" x14ac:dyDescent="0.3">
      <c r="A5601" s="2" t="s">
        <v>277</v>
      </c>
      <c r="B5601" s="36"/>
      <c r="C5601" s="37"/>
      <c r="D5601" s="32" t="s">
        <v>12</v>
      </c>
      <c r="G5601"/>
      <c r="H5601"/>
    </row>
    <row r="5602" spans="1:8" x14ac:dyDescent="0.3">
      <c r="A5602" s="2" t="s">
        <v>277</v>
      </c>
      <c r="B5602" s="36"/>
      <c r="C5602" s="37"/>
      <c r="D5602" s="32" t="s">
        <v>12</v>
      </c>
      <c r="G5602"/>
      <c r="H5602"/>
    </row>
    <row r="5603" spans="1:8" x14ac:dyDescent="0.3">
      <c r="A5603" s="2" t="s">
        <v>277</v>
      </c>
      <c r="B5603" s="36"/>
      <c r="C5603" s="37"/>
      <c r="D5603" s="32" t="s">
        <v>12</v>
      </c>
      <c r="G5603"/>
      <c r="H5603"/>
    </row>
    <row r="5604" spans="1:8" x14ac:dyDescent="0.3">
      <c r="A5604" s="2" t="s">
        <v>277</v>
      </c>
      <c r="B5604" s="36"/>
      <c r="C5604" s="37"/>
      <c r="D5604" s="32" t="s">
        <v>12</v>
      </c>
      <c r="G5604"/>
      <c r="H5604"/>
    </row>
    <row r="5605" spans="1:8" x14ac:dyDescent="0.3">
      <c r="A5605" s="2" t="s">
        <v>277</v>
      </c>
      <c r="B5605" s="36"/>
      <c r="C5605" s="37"/>
      <c r="D5605" s="32" t="s">
        <v>12</v>
      </c>
      <c r="G5605"/>
      <c r="H5605"/>
    </row>
    <row r="5606" spans="1:8" x14ac:dyDescent="0.3">
      <c r="A5606" s="2" t="s">
        <v>277</v>
      </c>
      <c r="B5606" s="36"/>
      <c r="C5606" s="37"/>
      <c r="D5606" s="32" t="s">
        <v>12</v>
      </c>
      <c r="G5606"/>
      <c r="H5606"/>
    </row>
    <row r="5607" spans="1:8" x14ac:dyDescent="0.3">
      <c r="A5607" s="2" t="s">
        <v>277</v>
      </c>
      <c r="B5607" s="36"/>
      <c r="C5607" s="37"/>
      <c r="D5607" s="32" t="s">
        <v>12</v>
      </c>
      <c r="G5607"/>
      <c r="H5607"/>
    </row>
    <row r="5608" spans="1:8" x14ac:dyDescent="0.3">
      <c r="A5608" s="2" t="s">
        <v>277</v>
      </c>
      <c r="B5608" s="36"/>
      <c r="C5608" s="37"/>
      <c r="D5608" s="32" t="s">
        <v>12</v>
      </c>
      <c r="G5608"/>
      <c r="H5608"/>
    </row>
    <row r="5609" spans="1:8" x14ac:dyDescent="0.3">
      <c r="A5609" s="2" t="s">
        <v>277</v>
      </c>
      <c r="B5609" s="36"/>
      <c r="C5609" s="37"/>
      <c r="D5609" s="32" t="s">
        <v>12</v>
      </c>
      <c r="G5609"/>
      <c r="H5609"/>
    </row>
    <row r="5610" spans="1:8" x14ac:dyDescent="0.3">
      <c r="A5610" s="2" t="s">
        <v>277</v>
      </c>
      <c r="B5610" s="36"/>
      <c r="C5610" s="37"/>
      <c r="D5610" s="32" t="s">
        <v>12</v>
      </c>
      <c r="G5610"/>
      <c r="H5610"/>
    </row>
    <row r="5611" spans="1:8" x14ac:dyDescent="0.3">
      <c r="A5611" s="2" t="s">
        <v>277</v>
      </c>
      <c r="B5611" s="36"/>
      <c r="C5611" s="37"/>
      <c r="D5611" s="32" t="s">
        <v>12</v>
      </c>
      <c r="G5611"/>
      <c r="H5611"/>
    </row>
    <row r="5612" spans="1:8" x14ac:dyDescent="0.3">
      <c r="A5612" s="2" t="s">
        <v>277</v>
      </c>
      <c r="B5612" s="36"/>
      <c r="C5612" s="37"/>
      <c r="D5612" s="32" t="s">
        <v>12</v>
      </c>
      <c r="G5612"/>
      <c r="H5612"/>
    </row>
    <row r="5613" spans="1:8" x14ac:dyDescent="0.3">
      <c r="A5613" s="2" t="s">
        <v>277</v>
      </c>
      <c r="B5613" s="36"/>
      <c r="C5613" s="37"/>
      <c r="D5613" s="32" t="s">
        <v>12</v>
      </c>
      <c r="G5613"/>
      <c r="H5613"/>
    </row>
    <row r="5614" spans="1:8" x14ac:dyDescent="0.3">
      <c r="A5614" s="2" t="s">
        <v>277</v>
      </c>
      <c r="B5614" s="36"/>
      <c r="C5614" s="37"/>
      <c r="D5614" s="32" t="s">
        <v>12</v>
      </c>
      <c r="G5614"/>
      <c r="H5614"/>
    </row>
    <row r="5615" spans="1:8" x14ac:dyDescent="0.3">
      <c r="A5615" s="2" t="s">
        <v>277</v>
      </c>
      <c r="B5615" s="36"/>
      <c r="C5615" s="37"/>
      <c r="D5615" s="32" t="s">
        <v>12</v>
      </c>
      <c r="G5615"/>
      <c r="H5615"/>
    </row>
    <row r="5616" spans="1:8" x14ac:dyDescent="0.3">
      <c r="A5616" s="2" t="s">
        <v>277</v>
      </c>
      <c r="B5616" s="36"/>
      <c r="C5616" s="37"/>
      <c r="D5616" s="32" t="s">
        <v>12</v>
      </c>
      <c r="G5616"/>
      <c r="H5616"/>
    </row>
    <row r="5617" spans="1:8" x14ac:dyDescent="0.3">
      <c r="A5617" s="2" t="s">
        <v>277</v>
      </c>
      <c r="B5617" s="36"/>
      <c r="C5617" s="37"/>
      <c r="D5617" s="32" t="s">
        <v>39</v>
      </c>
      <c r="G5617"/>
      <c r="H5617"/>
    </row>
    <row r="5618" spans="1:8" x14ac:dyDescent="0.3">
      <c r="A5618" s="2" t="s">
        <v>277</v>
      </c>
      <c r="B5618" s="36"/>
      <c r="C5618" s="37"/>
      <c r="D5618" s="32" t="s">
        <v>12</v>
      </c>
      <c r="G5618"/>
      <c r="H5618"/>
    </row>
    <row r="5619" spans="1:8" x14ac:dyDescent="0.3">
      <c r="A5619" s="2" t="s">
        <v>277</v>
      </c>
      <c r="B5619" s="36"/>
      <c r="C5619" s="37"/>
      <c r="D5619" s="32" t="s">
        <v>12</v>
      </c>
      <c r="G5619"/>
      <c r="H5619"/>
    </row>
    <row r="5620" spans="1:8" x14ac:dyDescent="0.3">
      <c r="A5620" s="2" t="s">
        <v>277</v>
      </c>
      <c r="B5620" s="36"/>
      <c r="C5620" s="37"/>
      <c r="D5620" s="32" t="s">
        <v>12</v>
      </c>
      <c r="G5620"/>
      <c r="H5620"/>
    </row>
    <row r="5621" spans="1:8" x14ac:dyDescent="0.3">
      <c r="A5621" s="2" t="s">
        <v>277</v>
      </c>
      <c r="B5621" s="36"/>
      <c r="C5621" s="37"/>
      <c r="D5621" s="32" t="s">
        <v>12</v>
      </c>
      <c r="G5621"/>
      <c r="H5621"/>
    </row>
    <row r="5622" spans="1:8" x14ac:dyDescent="0.3">
      <c r="A5622" s="2" t="s">
        <v>277</v>
      </c>
      <c r="B5622" s="36"/>
      <c r="C5622" s="37"/>
      <c r="D5622" s="32" t="s">
        <v>12</v>
      </c>
      <c r="G5622"/>
      <c r="H5622"/>
    </row>
    <row r="5623" spans="1:8" x14ac:dyDescent="0.3">
      <c r="A5623" s="2" t="s">
        <v>277</v>
      </c>
      <c r="B5623" s="36"/>
      <c r="C5623" s="37"/>
      <c r="D5623" s="32" t="s">
        <v>12</v>
      </c>
      <c r="G5623"/>
      <c r="H5623"/>
    </row>
    <row r="5624" spans="1:8" x14ac:dyDescent="0.3">
      <c r="A5624" s="2" t="s">
        <v>277</v>
      </c>
      <c r="B5624" s="36"/>
      <c r="C5624" s="37"/>
      <c r="D5624" s="32" t="s">
        <v>12</v>
      </c>
      <c r="G5624"/>
      <c r="H5624"/>
    </row>
    <row r="5625" spans="1:8" x14ac:dyDescent="0.3">
      <c r="A5625" s="2" t="s">
        <v>277</v>
      </c>
      <c r="B5625" s="36"/>
      <c r="C5625" s="37"/>
      <c r="D5625" s="32" t="s">
        <v>12</v>
      </c>
      <c r="G5625"/>
      <c r="H5625"/>
    </row>
    <row r="5626" spans="1:8" x14ac:dyDescent="0.3">
      <c r="A5626" s="2" t="s">
        <v>277</v>
      </c>
      <c r="B5626" s="36"/>
      <c r="C5626" s="37"/>
      <c r="D5626" s="32" t="s">
        <v>12</v>
      </c>
      <c r="G5626"/>
      <c r="H5626"/>
    </row>
    <row r="5627" spans="1:8" x14ac:dyDescent="0.3">
      <c r="A5627" s="2" t="s">
        <v>277</v>
      </c>
      <c r="B5627" s="36"/>
      <c r="C5627" s="37"/>
      <c r="D5627" s="32" t="s">
        <v>12</v>
      </c>
      <c r="G5627"/>
      <c r="H5627"/>
    </row>
    <row r="5628" spans="1:8" x14ac:dyDescent="0.3">
      <c r="A5628" s="2" t="s">
        <v>277</v>
      </c>
      <c r="B5628" s="36"/>
      <c r="C5628" s="37"/>
      <c r="D5628" s="32" t="s">
        <v>12</v>
      </c>
      <c r="G5628"/>
      <c r="H5628"/>
    </row>
    <row r="5629" spans="1:8" x14ac:dyDescent="0.3">
      <c r="A5629" s="2" t="s">
        <v>277</v>
      </c>
      <c r="B5629" s="36"/>
      <c r="C5629" s="37"/>
      <c r="D5629" s="32" t="s">
        <v>12</v>
      </c>
      <c r="G5629"/>
      <c r="H5629"/>
    </row>
    <row r="5630" spans="1:8" x14ac:dyDescent="0.3">
      <c r="A5630" s="2" t="s">
        <v>277</v>
      </c>
      <c r="B5630" s="36"/>
      <c r="C5630" s="37"/>
      <c r="D5630" s="32" t="s">
        <v>12</v>
      </c>
      <c r="G5630"/>
      <c r="H5630"/>
    </row>
    <row r="5631" spans="1:8" x14ac:dyDescent="0.3">
      <c r="A5631" s="2" t="s">
        <v>277</v>
      </c>
      <c r="B5631" s="36"/>
      <c r="C5631" s="37"/>
      <c r="D5631" s="32" t="s">
        <v>12</v>
      </c>
      <c r="G5631"/>
      <c r="H5631"/>
    </row>
    <row r="5632" spans="1:8" x14ac:dyDescent="0.3">
      <c r="A5632" s="2" t="s">
        <v>277</v>
      </c>
      <c r="B5632" s="36"/>
      <c r="C5632" s="37"/>
      <c r="D5632" s="32" t="s">
        <v>12</v>
      </c>
      <c r="G5632"/>
      <c r="H5632"/>
    </row>
    <row r="5633" spans="1:8" x14ac:dyDescent="0.3">
      <c r="A5633" s="2" t="s">
        <v>277</v>
      </c>
      <c r="B5633" s="36"/>
      <c r="C5633" s="37"/>
      <c r="D5633" s="32" t="s">
        <v>12</v>
      </c>
      <c r="G5633"/>
      <c r="H5633"/>
    </row>
    <row r="5634" spans="1:8" x14ac:dyDescent="0.3">
      <c r="A5634" s="2" t="s">
        <v>277</v>
      </c>
      <c r="B5634" s="36"/>
      <c r="C5634" s="37"/>
      <c r="D5634" s="32" t="s">
        <v>12</v>
      </c>
      <c r="G5634"/>
      <c r="H5634"/>
    </row>
    <row r="5635" spans="1:8" x14ac:dyDescent="0.3">
      <c r="A5635" s="2" t="s">
        <v>277</v>
      </c>
      <c r="B5635" s="36"/>
      <c r="C5635" s="37"/>
      <c r="D5635" s="32" t="s">
        <v>12</v>
      </c>
      <c r="G5635"/>
      <c r="H5635"/>
    </row>
    <row r="5636" spans="1:8" x14ac:dyDescent="0.3">
      <c r="A5636" s="2" t="s">
        <v>277</v>
      </c>
      <c r="B5636" s="36"/>
      <c r="C5636" s="37"/>
      <c r="D5636" s="32" t="s">
        <v>12</v>
      </c>
      <c r="G5636"/>
      <c r="H5636"/>
    </row>
    <row r="5637" spans="1:8" x14ac:dyDescent="0.3">
      <c r="A5637" s="2" t="s">
        <v>277</v>
      </c>
      <c r="B5637" s="36"/>
      <c r="C5637" s="37"/>
      <c r="D5637" s="32" t="s">
        <v>12</v>
      </c>
      <c r="G5637"/>
      <c r="H5637"/>
    </row>
    <row r="5638" spans="1:8" x14ac:dyDescent="0.3">
      <c r="A5638" s="2" t="s">
        <v>277</v>
      </c>
      <c r="B5638" s="36"/>
      <c r="C5638" s="37"/>
      <c r="D5638" s="32" t="s">
        <v>39</v>
      </c>
      <c r="G5638"/>
      <c r="H5638"/>
    </row>
    <row r="5639" spans="1:8" x14ac:dyDescent="0.3">
      <c r="A5639" s="2" t="s">
        <v>277</v>
      </c>
      <c r="B5639" s="36"/>
      <c r="C5639" s="37"/>
      <c r="D5639" s="32" t="s">
        <v>12</v>
      </c>
      <c r="G5639"/>
      <c r="H5639"/>
    </row>
    <row r="5640" spans="1:8" x14ac:dyDescent="0.3">
      <c r="A5640" s="2" t="s">
        <v>277</v>
      </c>
      <c r="B5640" s="36"/>
      <c r="C5640" s="37"/>
      <c r="D5640" s="32" t="s">
        <v>12</v>
      </c>
      <c r="G5640"/>
      <c r="H5640"/>
    </row>
    <row r="5641" spans="1:8" x14ac:dyDescent="0.3">
      <c r="A5641" s="2" t="s">
        <v>277</v>
      </c>
      <c r="B5641" s="36"/>
      <c r="C5641" s="37"/>
      <c r="D5641" s="32" t="s">
        <v>12</v>
      </c>
      <c r="G5641"/>
      <c r="H5641"/>
    </row>
    <row r="5642" spans="1:8" x14ac:dyDescent="0.3">
      <c r="A5642" s="2" t="s">
        <v>277</v>
      </c>
      <c r="B5642" s="36"/>
      <c r="C5642" s="37"/>
      <c r="D5642" s="32" t="s">
        <v>12</v>
      </c>
      <c r="G5642"/>
      <c r="H5642"/>
    </row>
    <row r="5643" spans="1:8" x14ac:dyDescent="0.3">
      <c r="A5643" s="2" t="s">
        <v>277</v>
      </c>
      <c r="B5643" s="36"/>
      <c r="C5643" s="37"/>
      <c r="D5643" s="32" t="s">
        <v>12</v>
      </c>
      <c r="G5643"/>
      <c r="H5643"/>
    </row>
    <row r="5644" spans="1:8" x14ac:dyDescent="0.3">
      <c r="A5644" s="2" t="s">
        <v>277</v>
      </c>
      <c r="B5644" s="36"/>
      <c r="C5644" s="37"/>
      <c r="D5644" s="32" t="s">
        <v>12</v>
      </c>
      <c r="G5644"/>
      <c r="H5644"/>
    </row>
    <row r="5645" spans="1:8" x14ac:dyDescent="0.3">
      <c r="A5645" s="2" t="s">
        <v>277</v>
      </c>
      <c r="B5645" s="36"/>
      <c r="C5645" s="37"/>
      <c r="D5645" s="32" t="s">
        <v>12</v>
      </c>
      <c r="G5645"/>
      <c r="H5645"/>
    </row>
    <row r="5646" spans="1:8" x14ac:dyDescent="0.3">
      <c r="A5646" s="2" t="s">
        <v>277</v>
      </c>
      <c r="B5646" s="36"/>
      <c r="C5646" s="37"/>
      <c r="D5646" s="32" t="s">
        <v>12</v>
      </c>
      <c r="G5646"/>
      <c r="H5646"/>
    </row>
    <row r="5647" spans="1:8" x14ac:dyDescent="0.3">
      <c r="A5647" s="2" t="s">
        <v>277</v>
      </c>
      <c r="B5647" s="36"/>
      <c r="C5647" s="37"/>
      <c r="D5647" s="32" t="s">
        <v>12</v>
      </c>
      <c r="G5647"/>
      <c r="H5647"/>
    </row>
    <row r="5648" spans="1:8" x14ac:dyDescent="0.3">
      <c r="A5648" s="2" t="s">
        <v>277</v>
      </c>
      <c r="B5648" s="36"/>
      <c r="C5648" s="37"/>
      <c r="D5648" s="32" t="s">
        <v>12</v>
      </c>
      <c r="G5648"/>
      <c r="H5648"/>
    </row>
    <row r="5649" spans="1:8" x14ac:dyDescent="0.3">
      <c r="A5649" s="2" t="s">
        <v>277</v>
      </c>
      <c r="B5649" s="36"/>
      <c r="C5649" s="37"/>
      <c r="D5649" s="32" t="s">
        <v>12</v>
      </c>
      <c r="G5649"/>
      <c r="H5649"/>
    </row>
    <row r="5650" spans="1:8" x14ac:dyDescent="0.3">
      <c r="A5650" s="2" t="s">
        <v>277</v>
      </c>
      <c r="B5650" s="36"/>
      <c r="C5650" s="37"/>
      <c r="D5650" s="32" t="s">
        <v>12</v>
      </c>
      <c r="G5650"/>
      <c r="H5650"/>
    </row>
    <row r="5651" spans="1:8" x14ac:dyDescent="0.3">
      <c r="A5651" s="2" t="s">
        <v>277</v>
      </c>
      <c r="B5651" s="36"/>
      <c r="C5651" s="37"/>
      <c r="D5651" s="32" t="s">
        <v>12</v>
      </c>
      <c r="G5651"/>
      <c r="H5651"/>
    </row>
    <row r="5652" spans="1:8" x14ac:dyDescent="0.3">
      <c r="A5652" s="2" t="s">
        <v>277</v>
      </c>
      <c r="B5652" s="36"/>
      <c r="C5652" s="37"/>
      <c r="D5652" s="32" t="s">
        <v>12</v>
      </c>
      <c r="G5652"/>
      <c r="H5652"/>
    </row>
    <row r="5653" spans="1:8" x14ac:dyDescent="0.3">
      <c r="A5653" s="2" t="s">
        <v>277</v>
      </c>
      <c r="B5653" s="36"/>
      <c r="C5653" s="37"/>
      <c r="D5653" s="32" t="s">
        <v>12</v>
      </c>
      <c r="G5653"/>
      <c r="H5653"/>
    </row>
    <row r="5654" spans="1:8" x14ac:dyDescent="0.3">
      <c r="A5654" s="2" t="s">
        <v>277</v>
      </c>
      <c r="B5654" s="36"/>
      <c r="C5654" s="37"/>
      <c r="D5654" s="32" t="s">
        <v>12</v>
      </c>
      <c r="G5654"/>
      <c r="H5654"/>
    </row>
    <row r="5655" spans="1:8" x14ac:dyDescent="0.3">
      <c r="A5655" s="2" t="s">
        <v>277</v>
      </c>
      <c r="B5655" s="36"/>
      <c r="C5655" s="37"/>
      <c r="D5655" s="32" t="s">
        <v>12</v>
      </c>
      <c r="G5655"/>
      <c r="H5655"/>
    </row>
    <row r="5656" spans="1:8" x14ac:dyDescent="0.3">
      <c r="A5656" s="2" t="s">
        <v>277</v>
      </c>
      <c r="B5656" s="36"/>
      <c r="C5656" s="37"/>
      <c r="D5656" s="32" t="s">
        <v>12</v>
      </c>
      <c r="G5656"/>
      <c r="H5656"/>
    </row>
    <row r="5657" spans="1:8" x14ac:dyDescent="0.3">
      <c r="A5657" s="2" t="s">
        <v>277</v>
      </c>
      <c r="B5657" s="36"/>
      <c r="C5657" s="37"/>
      <c r="D5657" s="32" t="s">
        <v>12</v>
      </c>
      <c r="G5657"/>
      <c r="H5657"/>
    </row>
    <row r="5658" spans="1:8" x14ac:dyDescent="0.3">
      <c r="A5658" s="2" t="s">
        <v>277</v>
      </c>
      <c r="B5658" s="36"/>
      <c r="C5658" s="37"/>
      <c r="D5658" s="32" t="s">
        <v>12</v>
      </c>
      <c r="G5658"/>
      <c r="H5658"/>
    </row>
    <row r="5659" spans="1:8" x14ac:dyDescent="0.3">
      <c r="A5659" s="2" t="s">
        <v>277</v>
      </c>
      <c r="B5659" s="36"/>
      <c r="C5659" s="37"/>
      <c r="D5659" s="32" t="s">
        <v>12</v>
      </c>
      <c r="G5659"/>
      <c r="H5659"/>
    </row>
    <row r="5660" spans="1:8" x14ac:dyDescent="0.3">
      <c r="A5660" s="2" t="s">
        <v>277</v>
      </c>
      <c r="B5660" s="36"/>
      <c r="C5660" s="37"/>
      <c r="D5660" s="32" t="s">
        <v>12</v>
      </c>
      <c r="G5660"/>
      <c r="H5660"/>
    </row>
    <row r="5661" spans="1:8" x14ac:dyDescent="0.3">
      <c r="A5661" s="2" t="s">
        <v>277</v>
      </c>
      <c r="B5661" s="36"/>
      <c r="C5661" s="37"/>
      <c r="D5661" s="32" t="s">
        <v>12</v>
      </c>
      <c r="G5661"/>
      <c r="H5661"/>
    </row>
    <row r="5662" spans="1:8" x14ac:dyDescent="0.3">
      <c r="A5662" s="2" t="s">
        <v>277</v>
      </c>
      <c r="B5662" s="36"/>
      <c r="C5662" s="37"/>
      <c r="D5662" s="32" t="s">
        <v>12</v>
      </c>
      <c r="G5662"/>
      <c r="H5662"/>
    </row>
    <row r="5663" spans="1:8" x14ac:dyDescent="0.3">
      <c r="A5663" s="2" t="s">
        <v>277</v>
      </c>
      <c r="B5663" s="36"/>
      <c r="C5663" s="37"/>
      <c r="D5663" s="32" t="s">
        <v>12</v>
      </c>
      <c r="G5663"/>
      <c r="H5663"/>
    </row>
    <row r="5664" spans="1:8" x14ac:dyDescent="0.3">
      <c r="A5664" s="2" t="s">
        <v>277</v>
      </c>
      <c r="B5664" s="36"/>
      <c r="C5664" s="37"/>
      <c r="D5664" s="32" t="s">
        <v>12</v>
      </c>
      <c r="G5664"/>
      <c r="H5664"/>
    </row>
    <row r="5665" spans="1:8" x14ac:dyDescent="0.3">
      <c r="A5665" s="2" t="s">
        <v>277</v>
      </c>
      <c r="B5665" s="36"/>
      <c r="C5665" s="37"/>
      <c r="D5665" s="32" t="s">
        <v>12</v>
      </c>
      <c r="G5665"/>
      <c r="H5665"/>
    </row>
    <row r="5666" spans="1:8" x14ac:dyDescent="0.3">
      <c r="A5666" s="2" t="s">
        <v>277</v>
      </c>
      <c r="B5666" s="36"/>
      <c r="C5666" s="37"/>
      <c r="D5666" s="32" t="s">
        <v>12</v>
      </c>
      <c r="G5666"/>
      <c r="H5666"/>
    </row>
    <row r="5667" spans="1:8" x14ac:dyDescent="0.3">
      <c r="A5667" s="2" t="s">
        <v>277</v>
      </c>
      <c r="B5667" s="36"/>
      <c r="C5667" s="37"/>
      <c r="D5667" s="32" t="s">
        <v>12</v>
      </c>
      <c r="G5667"/>
      <c r="H5667"/>
    </row>
    <row r="5668" spans="1:8" x14ac:dyDescent="0.3">
      <c r="A5668" s="2" t="s">
        <v>277</v>
      </c>
      <c r="B5668" s="36"/>
      <c r="C5668" s="37"/>
      <c r="D5668" s="32" t="s">
        <v>12</v>
      </c>
      <c r="G5668"/>
      <c r="H5668"/>
    </row>
    <row r="5669" spans="1:8" x14ac:dyDescent="0.3">
      <c r="A5669" s="2" t="s">
        <v>277</v>
      </c>
      <c r="B5669" s="36"/>
      <c r="C5669" s="37"/>
      <c r="D5669" s="32" t="s">
        <v>12</v>
      </c>
      <c r="G5669"/>
      <c r="H5669"/>
    </row>
    <row r="5670" spans="1:8" x14ac:dyDescent="0.3">
      <c r="A5670" s="2" t="s">
        <v>277</v>
      </c>
      <c r="B5670" s="36"/>
      <c r="C5670" s="37"/>
      <c r="D5670" s="32" t="s">
        <v>12</v>
      </c>
      <c r="G5670"/>
      <c r="H5670"/>
    </row>
    <row r="5671" spans="1:8" x14ac:dyDescent="0.3">
      <c r="A5671" s="2" t="s">
        <v>277</v>
      </c>
      <c r="B5671" s="36"/>
      <c r="C5671" s="37"/>
      <c r="D5671" s="32" t="s">
        <v>12</v>
      </c>
      <c r="G5671"/>
      <c r="H5671"/>
    </row>
    <row r="5672" spans="1:8" x14ac:dyDescent="0.3">
      <c r="A5672" s="2" t="s">
        <v>277</v>
      </c>
      <c r="B5672" s="36"/>
      <c r="C5672" s="37"/>
      <c r="D5672" s="32" t="s">
        <v>12</v>
      </c>
      <c r="G5672"/>
      <c r="H5672"/>
    </row>
    <row r="5673" spans="1:8" x14ac:dyDescent="0.3">
      <c r="A5673" s="2" t="s">
        <v>277</v>
      </c>
      <c r="B5673" s="36"/>
      <c r="C5673" s="37"/>
      <c r="D5673" s="32" t="s">
        <v>12</v>
      </c>
      <c r="G5673"/>
      <c r="H5673"/>
    </row>
    <row r="5674" spans="1:8" x14ac:dyDescent="0.3">
      <c r="A5674" s="2" t="s">
        <v>277</v>
      </c>
      <c r="B5674" s="36"/>
      <c r="C5674" s="37"/>
      <c r="D5674" s="32" t="s">
        <v>12</v>
      </c>
      <c r="G5674"/>
      <c r="H5674"/>
    </row>
    <row r="5675" spans="1:8" x14ac:dyDescent="0.3">
      <c r="A5675" s="2" t="s">
        <v>277</v>
      </c>
      <c r="B5675" s="36"/>
      <c r="C5675" s="37"/>
      <c r="D5675" s="32" t="s">
        <v>12</v>
      </c>
      <c r="G5675"/>
      <c r="H5675"/>
    </row>
    <row r="5676" spans="1:8" x14ac:dyDescent="0.3">
      <c r="A5676" s="2" t="s">
        <v>277</v>
      </c>
      <c r="B5676" s="36"/>
      <c r="C5676" s="37"/>
      <c r="D5676" s="32" t="s">
        <v>12</v>
      </c>
      <c r="G5676"/>
      <c r="H5676"/>
    </row>
    <row r="5677" spans="1:8" x14ac:dyDescent="0.3">
      <c r="A5677" s="2" t="s">
        <v>277</v>
      </c>
      <c r="B5677" s="36"/>
      <c r="C5677" s="37"/>
      <c r="D5677" s="32" t="s">
        <v>12</v>
      </c>
      <c r="G5677"/>
      <c r="H5677"/>
    </row>
    <row r="5678" spans="1:8" x14ac:dyDescent="0.3">
      <c r="A5678" s="2" t="s">
        <v>277</v>
      </c>
      <c r="B5678" s="36"/>
      <c r="C5678" s="37"/>
      <c r="D5678" s="32" t="s">
        <v>12</v>
      </c>
      <c r="G5678"/>
      <c r="H5678"/>
    </row>
    <row r="5679" spans="1:8" x14ac:dyDescent="0.3">
      <c r="A5679" s="2" t="s">
        <v>277</v>
      </c>
      <c r="B5679" s="36"/>
      <c r="C5679" s="37"/>
      <c r="D5679" s="32" t="s">
        <v>12</v>
      </c>
      <c r="G5679"/>
      <c r="H5679"/>
    </row>
    <row r="5680" spans="1:8" x14ac:dyDescent="0.3">
      <c r="A5680" s="2" t="s">
        <v>277</v>
      </c>
      <c r="B5680" s="36"/>
      <c r="C5680" s="37"/>
      <c r="D5680" s="32" t="s">
        <v>12</v>
      </c>
      <c r="G5680"/>
      <c r="H5680"/>
    </row>
    <row r="5681" spans="1:8" x14ac:dyDescent="0.3">
      <c r="A5681" s="2" t="s">
        <v>277</v>
      </c>
      <c r="B5681" s="36"/>
      <c r="C5681" s="37"/>
      <c r="D5681" s="32" t="s">
        <v>12</v>
      </c>
      <c r="G5681"/>
      <c r="H5681"/>
    </row>
    <row r="5682" spans="1:8" x14ac:dyDescent="0.3">
      <c r="A5682" s="2" t="s">
        <v>277</v>
      </c>
      <c r="B5682" s="36"/>
      <c r="C5682" s="37"/>
      <c r="D5682" s="32" t="s">
        <v>12</v>
      </c>
      <c r="G5682"/>
      <c r="H5682"/>
    </row>
    <row r="5683" spans="1:8" x14ac:dyDescent="0.3">
      <c r="A5683" s="2" t="s">
        <v>277</v>
      </c>
      <c r="B5683" s="36"/>
      <c r="C5683" s="37"/>
      <c r="D5683" s="32" t="s">
        <v>12</v>
      </c>
      <c r="G5683"/>
      <c r="H5683"/>
    </row>
    <row r="5684" spans="1:8" x14ac:dyDescent="0.3">
      <c r="A5684" s="2" t="s">
        <v>277</v>
      </c>
      <c r="B5684" s="36"/>
      <c r="C5684" s="37"/>
      <c r="D5684" s="32" t="s">
        <v>12</v>
      </c>
      <c r="G5684"/>
      <c r="H5684"/>
    </row>
    <row r="5685" spans="1:8" x14ac:dyDescent="0.3">
      <c r="A5685" s="2" t="s">
        <v>277</v>
      </c>
      <c r="B5685" s="36"/>
      <c r="C5685" s="37"/>
      <c r="D5685" s="32" t="s">
        <v>12</v>
      </c>
      <c r="G5685"/>
      <c r="H5685"/>
    </row>
    <row r="5686" spans="1:8" x14ac:dyDescent="0.3">
      <c r="A5686" s="2" t="s">
        <v>277</v>
      </c>
      <c r="B5686" s="36"/>
      <c r="C5686" s="37"/>
      <c r="D5686" s="32" t="s">
        <v>12</v>
      </c>
      <c r="G5686"/>
      <c r="H5686"/>
    </row>
    <row r="5687" spans="1:8" x14ac:dyDescent="0.3">
      <c r="A5687" s="2" t="s">
        <v>277</v>
      </c>
      <c r="B5687" s="36"/>
      <c r="C5687" s="37"/>
      <c r="D5687" s="32" t="s">
        <v>12</v>
      </c>
      <c r="G5687"/>
      <c r="H5687"/>
    </row>
    <row r="5688" spans="1:8" x14ac:dyDescent="0.3">
      <c r="A5688" s="2" t="s">
        <v>277</v>
      </c>
      <c r="B5688" s="36"/>
      <c r="C5688" s="37"/>
      <c r="D5688" s="32" t="s">
        <v>12</v>
      </c>
      <c r="G5688"/>
      <c r="H5688"/>
    </row>
    <row r="5689" spans="1:8" x14ac:dyDescent="0.3">
      <c r="A5689" s="2" t="s">
        <v>277</v>
      </c>
      <c r="B5689" s="36"/>
      <c r="C5689" s="37"/>
      <c r="D5689" s="32" t="s">
        <v>12</v>
      </c>
      <c r="G5689"/>
      <c r="H5689"/>
    </row>
    <row r="5690" spans="1:8" x14ac:dyDescent="0.3">
      <c r="A5690" s="2" t="s">
        <v>277</v>
      </c>
      <c r="B5690" s="36"/>
      <c r="C5690" s="37"/>
      <c r="D5690" s="32" t="s">
        <v>12</v>
      </c>
      <c r="G5690"/>
      <c r="H5690"/>
    </row>
    <row r="5691" spans="1:8" x14ac:dyDescent="0.3">
      <c r="A5691" s="2" t="s">
        <v>277</v>
      </c>
      <c r="B5691" s="36"/>
      <c r="C5691" s="37"/>
      <c r="D5691" s="32" t="s">
        <v>12</v>
      </c>
      <c r="G5691"/>
      <c r="H5691"/>
    </row>
    <row r="5692" spans="1:8" x14ac:dyDescent="0.3">
      <c r="A5692" s="2" t="s">
        <v>277</v>
      </c>
      <c r="B5692" s="36"/>
      <c r="C5692" s="37"/>
      <c r="D5692" s="32" t="s">
        <v>342</v>
      </c>
      <c r="E5692" s="32" t="s">
        <v>192</v>
      </c>
      <c r="G5692"/>
      <c r="H5692"/>
    </row>
    <row r="5693" spans="1:8" x14ac:dyDescent="0.3">
      <c r="A5693" s="2" t="s">
        <v>277</v>
      </c>
      <c r="B5693" s="36"/>
      <c r="C5693" s="37"/>
      <c r="D5693" s="32" t="s">
        <v>39</v>
      </c>
      <c r="G5693"/>
      <c r="H5693"/>
    </row>
    <row r="5694" spans="1:8" x14ac:dyDescent="0.3">
      <c r="A5694" s="2" t="s">
        <v>277</v>
      </c>
      <c r="B5694" s="36"/>
      <c r="C5694" s="37"/>
      <c r="D5694" s="32" t="s">
        <v>39</v>
      </c>
      <c r="G5694"/>
      <c r="H5694"/>
    </row>
    <row r="5695" spans="1:8" x14ac:dyDescent="0.3">
      <c r="A5695" s="2" t="s">
        <v>277</v>
      </c>
      <c r="B5695" s="36"/>
      <c r="C5695" s="37"/>
      <c r="D5695" s="32" t="s">
        <v>39</v>
      </c>
      <c r="G5695"/>
      <c r="H5695"/>
    </row>
    <row r="5696" spans="1:8" x14ac:dyDescent="0.3">
      <c r="A5696" s="2" t="s">
        <v>277</v>
      </c>
      <c r="B5696" s="36"/>
      <c r="C5696" s="37"/>
      <c r="D5696" s="32" t="s">
        <v>39</v>
      </c>
      <c r="G5696"/>
      <c r="H5696"/>
    </row>
    <row r="5697" spans="1:8" x14ac:dyDescent="0.3">
      <c r="A5697" s="2" t="s">
        <v>277</v>
      </c>
      <c r="B5697" s="36"/>
      <c r="C5697" s="37"/>
      <c r="D5697" s="32" t="s">
        <v>39</v>
      </c>
      <c r="G5697"/>
      <c r="H5697"/>
    </row>
    <row r="5698" spans="1:8" x14ac:dyDescent="0.3">
      <c r="A5698" s="2" t="s">
        <v>277</v>
      </c>
      <c r="B5698" s="36"/>
      <c r="C5698" s="37"/>
      <c r="D5698" s="32" t="s">
        <v>39</v>
      </c>
      <c r="G5698"/>
      <c r="H5698"/>
    </row>
    <row r="5699" spans="1:8" x14ac:dyDescent="0.3">
      <c r="A5699" s="2" t="s">
        <v>277</v>
      </c>
      <c r="B5699" s="36"/>
      <c r="C5699" s="37"/>
      <c r="D5699" s="32" t="s">
        <v>39</v>
      </c>
      <c r="G5699"/>
      <c r="H5699"/>
    </row>
    <row r="5700" spans="1:8" x14ac:dyDescent="0.3">
      <c r="A5700" s="2" t="s">
        <v>277</v>
      </c>
      <c r="B5700" s="36"/>
      <c r="C5700" s="37"/>
      <c r="D5700" s="32" t="s">
        <v>39</v>
      </c>
      <c r="G5700"/>
      <c r="H5700"/>
    </row>
    <row r="5701" spans="1:8" x14ac:dyDescent="0.3">
      <c r="A5701" s="2" t="s">
        <v>277</v>
      </c>
      <c r="B5701" s="36"/>
      <c r="C5701" s="37"/>
      <c r="D5701" s="32" t="s">
        <v>12</v>
      </c>
      <c r="G5701"/>
      <c r="H5701"/>
    </row>
    <row r="5702" spans="1:8" x14ac:dyDescent="0.3">
      <c r="A5702" s="2" t="s">
        <v>277</v>
      </c>
      <c r="B5702" s="36"/>
      <c r="C5702" s="37"/>
      <c r="D5702" s="32" t="s">
        <v>12</v>
      </c>
      <c r="G5702"/>
      <c r="H5702"/>
    </row>
    <row r="5703" spans="1:8" x14ac:dyDescent="0.3">
      <c r="A5703" s="2" t="s">
        <v>277</v>
      </c>
      <c r="B5703" s="36"/>
      <c r="C5703" s="37"/>
      <c r="D5703" s="32" t="s">
        <v>12</v>
      </c>
      <c r="G5703"/>
      <c r="H5703"/>
    </row>
    <row r="5704" spans="1:8" x14ac:dyDescent="0.3">
      <c r="A5704" s="2" t="s">
        <v>277</v>
      </c>
      <c r="B5704" s="36"/>
      <c r="C5704" s="37"/>
      <c r="D5704" s="32" t="s">
        <v>12</v>
      </c>
      <c r="G5704"/>
      <c r="H5704"/>
    </row>
    <row r="5705" spans="1:8" x14ac:dyDescent="0.3">
      <c r="A5705" s="2" t="s">
        <v>277</v>
      </c>
      <c r="B5705" s="36"/>
      <c r="C5705" s="37"/>
      <c r="D5705" s="32" t="s">
        <v>12</v>
      </c>
      <c r="G5705"/>
      <c r="H5705"/>
    </row>
    <row r="5706" spans="1:8" x14ac:dyDescent="0.3">
      <c r="A5706" s="2" t="s">
        <v>277</v>
      </c>
      <c r="B5706" s="36"/>
      <c r="C5706" s="37"/>
      <c r="D5706" s="32" t="s">
        <v>12</v>
      </c>
      <c r="G5706"/>
      <c r="H5706"/>
    </row>
    <row r="5707" spans="1:8" x14ac:dyDescent="0.3">
      <c r="A5707" s="2" t="s">
        <v>277</v>
      </c>
      <c r="B5707" s="36"/>
      <c r="C5707" s="37"/>
      <c r="D5707" s="32" t="s">
        <v>12</v>
      </c>
      <c r="G5707"/>
      <c r="H5707"/>
    </row>
    <row r="5708" spans="1:8" x14ac:dyDescent="0.3">
      <c r="A5708" s="2" t="s">
        <v>277</v>
      </c>
      <c r="B5708" s="36"/>
      <c r="C5708" s="37"/>
      <c r="D5708" s="32" t="s">
        <v>12</v>
      </c>
      <c r="G5708"/>
      <c r="H5708"/>
    </row>
    <row r="5709" spans="1:8" x14ac:dyDescent="0.3">
      <c r="A5709" s="2" t="s">
        <v>277</v>
      </c>
      <c r="B5709" s="36"/>
      <c r="C5709" s="37"/>
      <c r="D5709" s="32" t="s">
        <v>12</v>
      </c>
      <c r="G5709"/>
      <c r="H5709"/>
    </row>
    <row r="5710" spans="1:8" x14ac:dyDescent="0.3">
      <c r="A5710" s="2" t="s">
        <v>277</v>
      </c>
      <c r="B5710" s="36"/>
      <c r="C5710" s="37"/>
      <c r="D5710" s="32" t="s">
        <v>12</v>
      </c>
      <c r="G5710"/>
      <c r="H5710"/>
    </row>
    <row r="5711" spans="1:8" x14ac:dyDescent="0.3">
      <c r="A5711" s="2" t="s">
        <v>277</v>
      </c>
      <c r="B5711" s="36"/>
      <c r="C5711" s="37"/>
      <c r="D5711" s="32" t="s">
        <v>12</v>
      </c>
      <c r="G5711"/>
      <c r="H5711"/>
    </row>
    <row r="5712" spans="1:8" x14ac:dyDescent="0.3">
      <c r="A5712" s="2" t="s">
        <v>277</v>
      </c>
      <c r="B5712" s="36"/>
      <c r="C5712" s="37"/>
      <c r="D5712" s="32" t="s">
        <v>12</v>
      </c>
      <c r="G5712"/>
      <c r="H5712"/>
    </row>
    <row r="5713" spans="1:8" x14ac:dyDescent="0.3">
      <c r="A5713" s="2" t="s">
        <v>277</v>
      </c>
      <c r="B5713" s="36"/>
      <c r="C5713" s="37"/>
      <c r="D5713" s="32" t="s">
        <v>12</v>
      </c>
      <c r="G5713"/>
      <c r="H5713"/>
    </row>
    <row r="5714" spans="1:8" x14ac:dyDescent="0.3">
      <c r="A5714" s="2" t="s">
        <v>277</v>
      </c>
      <c r="B5714" s="36"/>
      <c r="C5714" s="37"/>
      <c r="D5714" s="32" t="s">
        <v>12</v>
      </c>
      <c r="G5714"/>
      <c r="H5714"/>
    </row>
    <row r="5715" spans="1:8" x14ac:dyDescent="0.3">
      <c r="A5715" s="2" t="s">
        <v>277</v>
      </c>
      <c r="B5715" s="36"/>
      <c r="C5715" s="37"/>
      <c r="D5715" s="32" t="s">
        <v>12</v>
      </c>
      <c r="G5715"/>
      <c r="H5715"/>
    </row>
    <row r="5716" spans="1:8" x14ac:dyDescent="0.3">
      <c r="A5716" s="2" t="s">
        <v>277</v>
      </c>
      <c r="B5716" s="36"/>
      <c r="C5716" s="37"/>
      <c r="D5716" s="32" t="s">
        <v>12</v>
      </c>
      <c r="G5716"/>
      <c r="H5716"/>
    </row>
    <row r="5717" spans="1:8" x14ac:dyDescent="0.3">
      <c r="A5717" s="2" t="s">
        <v>277</v>
      </c>
      <c r="B5717" s="36"/>
      <c r="C5717" s="37"/>
      <c r="D5717" s="32" t="s">
        <v>12</v>
      </c>
      <c r="G5717"/>
      <c r="H5717"/>
    </row>
    <row r="5718" spans="1:8" x14ac:dyDescent="0.3">
      <c r="A5718" s="2" t="s">
        <v>277</v>
      </c>
      <c r="B5718" s="36"/>
      <c r="C5718" s="37"/>
      <c r="D5718" s="32" t="s">
        <v>12</v>
      </c>
      <c r="G5718"/>
      <c r="H5718"/>
    </row>
    <row r="5719" spans="1:8" x14ac:dyDescent="0.3">
      <c r="A5719" s="2" t="s">
        <v>277</v>
      </c>
      <c r="B5719" s="36"/>
      <c r="C5719" s="37"/>
      <c r="D5719" s="32" t="s">
        <v>12</v>
      </c>
      <c r="G5719"/>
      <c r="H5719"/>
    </row>
    <row r="5720" spans="1:8" x14ac:dyDescent="0.3">
      <c r="A5720" s="2" t="s">
        <v>277</v>
      </c>
      <c r="B5720" s="36"/>
      <c r="C5720" s="37"/>
      <c r="D5720" s="32" t="s">
        <v>12</v>
      </c>
      <c r="G5720"/>
      <c r="H5720"/>
    </row>
    <row r="5721" spans="1:8" x14ac:dyDescent="0.3">
      <c r="A5721" s="2" t="s">
        <v>277</v>
      </c>
      <c r="B5721" s="36"/>
      <c r="C5721" s="37"/>
      <c r="D5721" s="32" t="s">
        <v>12</v>
      </c>
      <c r="G5721"/>
      <c r="H5721"/>
    </row>
    <row r="5722" spans="1:8" x14ac:dyDescent="0.3">
      <c r="A5722" s="2" t="s">
        <v>277</v>
      </c>
      <c r="B5722" s="36"/>
      <c r="C5722" s="37"/>
      <c r="D5722" s="32" t="s">
        <v>12</v>
      </c>
      <c r="G5722"/>
      <c r="H5722"/>
    </row>
    <row r="5723" spans="1:8" x14ac:dyDescent="0.3">
      <c r="A5723" s="2" t="s">
        <v>277</v>
      </c>
      <c r="B5723" s="36"/>
      <c r="C5723" s="37"/>
      <c r="D5723" s="32" t="s">
        <v>12</v>
      </c>
      <c r="G5723"/>
      <c r="H5723"/>
    </row>
    <row r="5724" spans="1:8" x14ac:dyDescent="0.3">
      <c r="A5724" s="2" t="s">
        <v>277</v>
      </c>
      <c r="B5724" s="36"/>
      <c r="C5724" s="37"/>
      <c r="D5724" s="32" t="s">
        <v>12</v>
      </c>
      <c r="G5724"/>
      <c r="H5724"/>
    </row>
    <row r="5725" spans="1:8" x14ac:dyDescent="0.3">
      <c r="A5725" s="2" t="s">
        <v>277</v>
      </c>
      <c r="B5725" s="36"/>
      <c r="C5725" s="37"/>
      <c r="D5725" s="32" t="s">
        <v>12</v>
      </c>
      <c r="G5725"/>
      <c r="H5725"/>
    </row>
    <row r="5726" spans="1:8" x14ac:dyDescent="0.3">
      <c r="A5726" s="2" t="s">
        <v>277</v>
      </c>
      <c r="B5726" s="36"/>
      <c r="C5726" s="37"/>
      <c r="D5726" s="32" t="s">
        <v>12</v>
      </c>
      <c r="G5726"/>
      <c r="H5726"/>
    </row>
    <row r="5727" spans="1:8" x14ac:dyDescent="0.3">
      <c r="A5727" s="2" t="s">
        <v>277</v>
      </c>
      <c r="B5727" s="36"/>
      <c r="C5727" s="37"/>
      <c r="D5727" s="32" t="s">
        <v>12</v>
      </c>
      <c r="G5727"/>
      <c r="H5727"/>
    </row>
    <row r="5728" spans="1:8" x14ac:dyDescent="0.3">
      <c r="A5728" s="2" t="s">
        <v>277</v>
      </c>
      <c r="B5728" s="36"/>
      <c r="C5728" s="37"/>
      <c r="D5728" s="32" t="s">
        <v>12</v>
      </c>
      <c r="G5728"/>
      <c r="H5728"/>
    </row>
    <row r="5729" spans="1:8" x14ac:dyDescent="0.3">
      <c r="A5729" s="2" t="s">
        <v>277</v>
      </c>
      <c r="B5729" s="36"/>
      <c r="C5729" s="37"/>
      <c r="D5729" s="32" t="s">
        <v>12</v>
      </c>
      <c r="G5729"/>
      <c r="H5729"/>
    </row>
    <row r="5730" spans="1:8" x14ac:dyDescent="0.3">
      <c r="A5730" s="2" t="s">
        <v>277</v>
      </c>
      <c r="B5730" s="36"/>
      <c r="C5730" s="37"/>
      <c r="D5730" s="32" t="s">
        <v>12</v>
      </c>
      <c r="G5730"/>
      <c r="H5730"/>
    </row>
    <row r="5731" spans="1:8" x14ac:dyDescent="0.3">
      <c r="A5731" s="2" t="s">
        <v>277</v>
      </c>
      <c r="B5731" s="36"/>
      <c r="C5731" s="37"/>
      <c r="D5731" s="32" t="s">
        <v>12</v>
      </c>
      <c r="G5731"/>
      <c r="H5731"/>
    </row>
    <row r="5732" spans="1:8" x14ac:dyDescent="0.3">
      <c r="A5732" s="2" t="s">
        <v>277</v>
      </c>
      <c r="B5732" s="36"/>
      <c r="C5732" s="37"/>
      <c r="D5732" s="32" t="s">
        <v>12</v>
      </c>
      <c r="G5732"/>
      <c r="H5732"/>
    </row>
    <row r="5733" spans="1:8" x14ac:dyDescent="0.3">
      <c r="A5733" s="2" t="s">
        <v>277</v>
      </c>
      <c r="B5733" s="36"/>
      <c r="C5733" s="37"/>
      <c r="D5733" s="32" t="s">
        <v>12</v>
      </c>
      <c r="G5733"/>
      <c r="H5733"/>
    </row>
    <row r="5734" spans="1:8" x14ac:dyDescent="0.3">
      <c r="A5734" s="2" t="s">
        <v>277</v>
      </c>
      <c r="B5734" s="36"/>
      <c r="C5734" s="37"/>
      <c r="D5734" s="32" t="s">
        <v>12</v>
      </c>
      <c r="G5734"/>
      <c r="H5734"/>
    </row>
    <row r="5735" spans="1:8" x14ac:dyDescent="0.3">
      <c r="A5735" s="2" t="s">
        <v>277</v>
      </c>
      <c r="B5735" s="36"/>
      <c r="C5735" s="37"/>
      <c r="D5735" s="32" t="s">
        <v>12</v>
      </c>
      <c r="G5735"/>
      <c r="H5735"/>
    </row>
    <row r="5736" spans="1:8" x14ac:dyDescent="0.3">
      <c r="A5736" s="2" t="s">
        <v>277</v>
      </c>
      <c r="B5736" s="36"/>
      <c r="C5736" s="37"/>
      <c r="D5736" s="32" t="s">
        <v>12</v>
      </c>
      <c r="G5736"/>
      <c r="H5736"/>
    </row>
    <row r="5737" spans="1:8" x14ac:dyDescent="0.3">
      <c r="A5737" s="2" t="s">
        <v>277</v>
      </c>
      <c r="B5737" s="36"/>
      <c r="C5737" s="37"/>
      <c r="D5737" s="32" t="s">
        <v>12</v>
      </c>
      <c r="G5737"/>
      <c r="H5737"/>
    </row>
    <row r="5738" spans="1:8" x14ac:dyDescent="0.3">
      <c r="A5738" s="2" t="s">
        <v>277</v>
      </c>
      <c r="B5738" s="36"/>
      <c r="C5738" s="37"/>
      <c r="D5738" s="32" t="s">
        <v>12</v>
      </c>
      <c r="G5738"/>
      <c r="H5738"/>
    </row>
    <row r="5739" spans="1:8" x14ac:dyDescent="0.3">
      <c r="A5739" s="2" t="s">
        <v>277</v>
      </c>
      <c r="B5739" s="36"/>
      <c r="C5739" s="37"/>
      <c r="D5739" s="32" t="s">
        <v>12</v>
      </c>
      <c r="G5739"/>
      <c r="H5739"/>
    </row>
    <row r="5740" spans="1:8" x14ac:dyDescent="0.3">
      <c r="A5740" s="2" t="s">
        <v>277</v>
      </c>
      <c r="B5740" s="36"/>
      <c r="C5740" s="37"/>
      <c r="D5740" s="32" t="s">
        <v>12</v>
      </c>
      <c r="G5740"/>
      <c r="H5740"/>
    </row>
    <row r="5741" spans="1:8" x14ac:dyDescent="0.3">
      <c r="A5741" s="2" t="s">
        <v>277</v>
      </c>
      <c r="B5741" s="36"/>
      <c r="C5741" s="37"/>
      <c r="D5741" s="32" t="s">
        <v>12</v>
      </c>
      <c r="G5741"/>
      <c r="H5741"/>
    </row>
    <row r="5742" spans="1:8" x14ac:dyDescent="0.3">
      <c r="A5742" s="2" t="s">
        <v>277</v>
      </c>
      <c r="B5742" s="36"/>
      <c r="C5742" s="37"/>
      <c r="D5742" s="32" t="s">
        <v>12</v>
      </c>
      <c r="G5742"/>
      <c r="H5742"/>
    </row>
    <row r="5743" spans="1:8" x14ac:dyDescent="0.3">
      <c r="A5743" s="2" t="s">
        <v>277</v>
      </c>
      <c r="B5743" s="36"/>
      <c r="C5743" s="37"/>
      <c r="D5743" s="32" t="s">
        <v>12</v>
      </c>
      <c r="G5743"/>
      <c r="H5743"/>
    </row>
    <row r="5744" spans="1:8" x14ac:dyDescent="0.3">
      <c r="A5744" s="2" t="s">
        <v>277</v>
      </c>
      <c r="B5744" s="36"/>
      <c r="C5744" s="37"/>
      <c r="D5744" s="32" t="s">
        <v>12</v>
      </c>
      <c r="G5744"/>
      <c r="H5744"/>
    </row>
    <row r="5745" spans="1:8" x14ac:dyDescent="0.3">
      <c r="A5745" s="2" t="s">
        <v>277</v>
      </c>
      <c r="B5745" s="36"/>
      <c r="C5745" s="37"/>
      <c r="D5745" s="32" t="s">
        <v>12</v>
      </c>
      <c r="G5745"/>
      <c r="H5745"/>
    </row>
    <row r="5746" spans="1:8" x14ac:dyDescent="0.3">
      <c r="A5746" s="2" t="s">
        <v>277</v>
      </c>
      <c r="B5746" s="36"/>
      <c r="C5746" s="37"/>
      <c r="D5746" s="32" t="s">
        <v>12</v>
      </c>
      <c r="G5746"/>
      <c r="H5746"/>
    </row>
    <row r="5747" spans="1:8" x14ac:dyDescent="0.3">
      <c r="A5747" s="2" t="s">
        <v>277</v>
      </c>
      <c r="B5747" s="36"/>
      <c r="C5747" s="37"/>
      <c r="D5747" s="32" t="s">
        <v>12</v>
      </c>
      <c r="G5747"/>
      <c r="H5747"/>
    </row>
    <row r="5748" spans="1:8" x14ac:dyDescent="0.3">
      <c r="A5748" s="2" t="s">
        <v>277</v>
      </c>
      <c r="B5748" s="36"/>
      <c r="C5748" s="37"/>
      <c r="D5748" s="32" t="s">
        <v>12</v>
      </c>
      <c r="G5748"/>
      <c r="H5748"/>
    </row>
    <row r="5749" spans="1:8" x14ac:dyDescent="0.3">
      <c r="A5749" s="2" t="s">
        <v>277</v>
      </c>
      <c r="B5749" s="36"/>
      <c r="C5749" s="37"/>
      <c r="D5749" s="32" t="s">
        <v>12</v>
      </c>
      <c r="G5749"/>
      <c r="H5749"/>
    </row>
    <row r="5750" spans="1:8" x14ac:dyDescent="0.3">
      <c r="A5750" s="2" t="s">
        <v>277</v>
      </c>
      <c r="B5750" s="36"/>
      <c r="C5750" s="37"/>
      <c r="D5750" s="32" t="s">
        <v>12</v>
      </c>
      <c r="G5750"/>
      <c r="H5750"/>
    </row>
    <row r="5751" spans="1:8" x14ac:dyDescent="0.3">
      <c r="A5751" s="2" t="s">
        <v>277</v>
      </c>
      <c r="B5751" s="36"/>
      <c r="C5751" s="37"/>
      <c r="D5751" s="32" t="s">
        <v>39</v>
      </c>
      <c r="G5751"/>
      <c r="H5751"/>
    </row>
    <row r="5752" spans="1:8" x14ac:dyDescent="0.3">
      <c r="A5752" s="2" t="s">
        <v>277</v>
      </c>
      <c r="B5752" s="36"/>
      <c r="C5752" s="37"/>
      <c r="D5752" s="32" t="s">
        <v>12</v>
      </c>
      <c r="G5752"/>
      <c r="H5752"/>
    </row>
    <row r="5753" spans="1:8" x14ac:dyDescent="0.3">
      <c r="A5753" s="2" t="s">
        <v>277</v>
      </c>
      <c r="B5753" s="36"/>
      <c r="C5753" s="37"/>
      <c r="D5753" s="32" t="s">
        <v>12</v>
      </c>
      <c r="G5753"/>
      <c r="H5753"/>
    </row>
    <row r="5754" spans="1:8" x14ac:dyDescent="0.3">
      <c r="A5754" s="2" t="s">
        <v>277</v>
      </c>
      <c r="B5754" s="36"/>
      <c r="C5754" s="37"/>
      <c r="D5754" s="32" t="s">
        <v>12</v>
      </c>
      <c r="G5754"/>
      <c r="H5754"/>
    </row>
    <row r="5755" spans="1:8" x14ac:dyDescent="0.3">
      <c r="A5755" s="2" t="s">
        <v>277</v>
      </c>
      <c r="B5755" s="36"/>
      <c r="C5755" s="37"/>
      <c r="D5755" s="32" t="s">
        <v>12</v>
      </c>
      <c r="G5755"/>
      <c r="H5755"/>
    </row>
    <row r="5756" spans="1:8" x14ac:dyDescent="0.3">
      <c r="A5756" s="2" t="s">
        <v>277</v>
      </c>
      <c r="B5756" s="36"/>
      <c r="C5756" s="37"/>
      <c r="D5756" s="32" t="s">
        <v>12</v>
      </c>
      <c r="G5756"/>
      <c r="H5756"/>
    </row>
    <row r="5757" spans="1:8" x14ac:dyDescent="0.3">
      <c r="A5757" s="2" t="s">
        <v>277</v>
      </c>
      <c r="B5757" s="36"/>
      <c r="C5757" s="37"/>
      <c r="D5757" s="32" t="s">
        <v>434</v>
      </c>
      <c r="E5757" s="32" t="s">
        <v>19</v>
      </c>
      <c r="G5757"/>
      <c r="H5757"/>
    </row>
    <row r="5758" spans="1:8" x14ac:dyDescent="0.3">
      <c r="A5758" s="2" t="s">
        <v>277</v>
      </c>
      <c r="B5758" s="36"/>
      <c r="C5758" s="37"/>
      <c r="D5758" s="32" t="s">
        <v>12</v>
      </c>
      <c r="G5758"/>
      <c r="H5758"/>
    </row>
    <row r="5759" spans="1:8" x14ac:dyDescent="0.3">
      <c r="A5759" s="2" t="s">
        <v>277</v>
      </c>
      <c r="B5759" s="36"/>
      <c r="C5759" s="37"/>
      <c r="D5759" s="32" t="s">
        <v>12</v>
      </c>
      <c r="G5759"/>
      <c r="H5759"/>
    </row>
    <row r="5760" spans="1:8" x14ac:dyDescent="0.3">
      <c r="A5760" s="2" t="s">
        <v>277</v>
      </c>
      <c r="B5760" s="36"/>
      <c r="C5760" s="37"/>
      <c r="D5760" s="32" t="s">
        <v>12</v>
      </c>
      <c r="G5760"/>
      <c r="H5760"/>
    </row>
    <row r="5761" spans="1:8" x14ac:dyDescent="0.3">
      <c r="A5761" s="2" t="s">
        <v>277</v>
      </c>
      <c r="B5761" s="36"/>
      <c r="C5761" s="37"/>
      <c r="D5761" s="32" t="s">
        <v>12</v>
      </c>
      <c r="G5761"/>
      <c r="H5761"/>
    </row>
    <row r="5762" spans="1:8" x14ac:dyDescent="0.3">
      <c r="A5762" s="2" t="s">
        <v>277</v>
      </c>
      <c r="B5762" s="36"/>
      <c r="C5762" s="37"/>
      <c r="D5762" s="32" t="s">
        <v>12</v>
      </c>
      <c r="G5762"/>
      <c r="H5762"/>
    </row>
    <row r="5763" spans="1:8" x14ac:dyDescent="0.3">
      <c r="A5763" s="2" t="s">
        <v>277</v>
      </c>
      <c r="B5763" s="36"/>
      <c r="C5763" s="37"/>
      <c r="D5763" s="32" t="s">
        <v>12</v>
      </c>
      <c r="G5763"/>
      <c r="H5763"/>
    </row>
    <row r="5764" spans="1:8" x14ac:dyDescent="0.3">
      <c r="A5764" s="2" t="s">
        <v>277</v>
      </c>
      <c r="B5764" s="36"/>
      <c r="C5764" s="37"/>
      <c r="D5764" s="32" t="s">
        <v>12</v>
      </c>
      <c r="G5764"/>
      <c r="H5764"/>
    </row>
    <row r="5765" spans="1:8" x14ac:dyDescent="0.3">
      <c r="A5765" s="2" t="s">
        <v>277</v>
      </c>
      <c r="B5765" s="36"/>
      <c r="C5765" s="37"/>
      <c r="D5765" s="32" t="s">
        <v>12</v>
      </c>
      <c r="G5765"/>
      <c r="H5765"/>
    </row>
    <row r="5766" spans="1:8" x14ac:dyDescent="0.3">
      <c r="A5766" s="2" t="s">
        <v>277</v>
      </c>
      <c r="B5766" s="36"/>
      <c r="C5766" s="37"/>
      <c r="D5766" s="32" t="s">
        <v>12</v>
      </c>
      <c r="G5766"/>
      <c r="H5766"/>
    </row>
    <row r="5767" spans="1:8" x14ac:dyDescent="0.3">
      <c r="A5767" s="2" t="s">
        <v>277</v>
      </c>
      <c r="B5767" s="36"/>
      <c r="C5767" s="37"/>
      <c r="D5767" s="32" t="s">
        <v>12</v>
      </c>
      <c r="G5767"/>
      <c r="H5767"/>
    </row>
    <row r="5768" spans="1:8" x14ac:dyDescent="0.3">
      <c r="A5768" s="2" t="s">
        <v>277</v>
      </c>
      <c r="B5768" s="36"/>
      <c r="C5768" s="37"/>
      <c r="D5768" s="32" t="s">
        <v>12</v>
      </c>
      <c r="G5768"/>
      <c r="H5768"/>
    </row>
    <row r="5769" spans="1:8" x14ac:dyDescent="0.3">
      <c r="A5769" s="2" t="s">
        <v>277</v>
      </c>
      <c r="B5769" s="36"/>
      <c r="C5769" s="37"/>
      <c r="D5769" s="32" t="s">
        <v>12</v>
      </c>
      <c r="G5769"/>
      <c r="H5769"/>
    </row>
    <row r="5770" spans="1:8" x14ac:dyDescent="0.3">
      <c r="A5770" s="2" t="s">
        <v>277</v>
      </c>
      <c r="B5770" s="36"/>
      <c r="C5770" s="37"/>
      <c r="D5770" s="32" t="s">
        <v>12</v>
      </c>
      <c r="G5770"/>
      <c r="H5770"/>
    </row>
    <row r="5771" spans="1:8" x14ac:dyDescent="0.3">
      <c r="A5771" s="2" t="s">
        <v>277</v>
      </c>
      <c r="B5771" s="36"/>
      <c r="C5771" s="37"/>
      <c r="D5771" s="32" t="s">
        <v>12</v>
      </c>
      <c r="G5771"/>
      <c r="H5771"/>
    </row>
    <row r="5772" spans="1:8" x14ac:dyDescent="0.3">
      <c r="A5772" s="2" t="s">
        <v>277</v>
      </c>
      <c r="B5772" s="36"/>
      <c r="C5772" s="37"/>
      <c r="D5772" s="32" t="s">
        <v>12</v>
      </c>
      <c r="G5772"/>
      <c r="H5772"/>
    </row>
    <row r="5773" spans="1:8" x14ac:dyDescent="0.3">
      <c r="A5773" s="2" t="s">
        <v>277</v>
      </c>
      <c r="B5773" s="36"/>
      <c r="C5773" s="37"/>
      <c r="D5773" s="32" t="s">
        <v>12</v>
      </c>
      <c r="G5773"/>
      <c r="H5773"/>
    </row>
    <row r="5774" spans="1:8" x14ac:dyDescent="0.3">
      <c r="A5774" s="2" t="s">
        <v>277</v>
      </c>
      <c r="B5774" s="36"/>
      <c r="C5774" s="37"/>
      <c r="D5774" s="32" t="s">
        <v>12</v>
      </c>
      <c r="G5774"/>
      <c r="H5774"/>
    </row>
    <row r="5775" spans="1:8" x14ac:dyDescent="0.3">
      <c r="A5775" s="2" t="s">
        <v>277</v>
      </c>
      <c r="B5775" s="36"/>
      <c r="C5775" s="37"/>
      <c r="D5775" s="32" t="s">
        <v>12</v>
      </c>
      <c r="G5775"/>
      <c r="H5775"/>
    </row>
    <row r="5776" spans="1:8" x14ac:dyDescent="0.3">
      <c r="A5776" s="2" t="s">
        <v>277</v>
      </c>
      <c r="B5776" s="36"/>
      <c r="C5776" s="37"/>
      <c r="D5776" s="32" t="s">
        <v>12</v>
      </c>
      <c r="G5776"/>
      <c r="H5776"/>
    </row>
    <row r="5777" spans="1:8" x14ac:dyDescent="0.3">
      <c r="A5777" s="2" t="s">
        <v>277</v>
      </c>
      <c r="B5777" s="36"/>
      <c r="C5777" s="37"/>
      <c r="D5777" s="32" t="s">
        <v>12</v>
      </c>
      <c r="G5777"/>
      <c r="H5777"/>
    </row>
    <row r="5778" spans="1:8" x14ac:dyDescent="0.3">
      <c r="A5778" s="2" t="s">
        <v>277</v>
      </c>
      <c r="B5778" s="36"/>
      <c r="C5778" s="37"/>
      <c r="D5778" s="32" t="s">
        <v>12</v>
      </c>
      <c r="G5778"/>
      <c r="H5778"/>
    </row>
    <row r="5779" spans="1:8" x14ac:dyDescent="0.3">
      <c r="A5779" s="2" t="s">
        <v>277</v>
      </c>
      <c r="B5779" s="36"/>
      <c r="C5779" s="37"/>
      <c r="D5779" s="32" t="s">
        <v>12</v>
      </c>
      <c r="G5779"/>
      <c r="H5779"/>
    </row>
    <row r="5780" spans="1:8" x14ac:dyDescent="0.3">
      <c r="A5780" s="2" t="s">
        <v>277</v>
      </c>
      <c r="B5780" s="36"/>
      <c r="C5780" s="37"/>
      <c r="D5780" s="32" t="s">
        <v>12</v>
      </c>
      <c r="G5780"/>
      <c r="H5780"/>
    </row>
    <row r="5781" spans="1:8" x14ac:dyDescent="0.3">
      <c r="A5781" s="2" t="s">
        <v>277</v>
      </c>
      <c r="B5781" s="36"/>
      <c r="C5781" s="37"/>
      <c r="D5781" s="32" t="s">
        <v>12</v>
      </c>
      <c r="G5781"/>
      <c r="H5781"/>
    </row>
    <row r="5782" spans="1:8" x14ac:dyDescent="0.3">
      <c r="A5782" s="2" t="s">
        <v>277</v>
      </c>
      <c r="B5782" s="36"/>
      <c r="C5782" s="37"/>
      <c r="D5782" s="32" t="s">
        <v>12</v>
      </c>
      <c r="G5782"/>
      <c r="H5782"/>
    </row>
    <row r="5783" spans="1:8" x14ac:dyDescent="0.3">
      <c r="A5783" s="2" t="s">
        <v>277</v>
      </c>
      <c r="B5783" s="36"/>
      <c r="C5783" s="37"/>
      <c r="D5783" s="32" t="s">
        <v>12</v>
      </c>
      <c r="G5783"/>
      <c r="H5783"/>
    </row>
    <row r="5784" spans="1:8" x14ac:dyDescent="0.3">
      <c r="A5784" s="2" t="s">
        <v>277</v>
      </c>
      <c r="B5784" s="36"/>
      <c r="C5784" s="37"/>
      <c r="D5784" s="32" t="s">
        <v>12</v>
      </c>
      <c r="G5784"/>
      <c r="H5784"/>
    </row>
    <row r="5785" spans="1:8" x14ac:dyDescent="0.3">
      <c r="A5785" s="2" t="s">
        <v>277</v>
      </c>
      <c r="B5785" s="36"/>
      <c r="C5785" s="37"/>
      <c r="D5785" s="32" t="s">
        <v>12</v>
      </c>
      <c r="G5785"/>
      <c r="H5785"/>
    </row>
    <row r="5786" spans="1:8" x14ac:dyDescent="0.3">
      <c r="A5786" s="2" t="s">
        <v>277</v>
      </c>
      <c r="B5786" s="36"/>
      <c r="C5786" s="37"/>
      <c r="D5786" s="32" t="s">
        <v>12</v>
      </c>
      <c r="G5786"/>
      <c r="H5786"/>
    </row>
    <row r="5787" spans="1:8" x14ac:dyDescent="0.3">
      <c r="A5787" s="2" t="s">
        <v>277</v>
      </c>
      <c r="B5787" s="36"/>
      <c r="C5787" s="37"/>
      <c r="D5787" s="32" t="s">
        <v>12</v>
      </c>
      <c r="G5787"/>
      <c r="H5787"/>
    </row>
    <row r="5788" spans="1:8" x14ac:dyDescent="0.3">
      <c r="A5788" s="2" t="s">
        <v>277</v>
      </c>
      <c r="B5788" s="36"/>
      <c r="C5788" s="37"/>
      <c r="D5788" s="32" t="s">
        <v>12</v>
      </c>
      <c r="G5788"/>
      <c r="H5788"/>
    </row>
    <row r="5789" spans="1:8" x14ac:dyDescent="0.3">
      <c r="A5789" s="2" t="s">
        <v>277</v>
      </c>
      <c r="B5789" s="36"/>
      <c r="C5789" s="37"/>
      <c r="D5789" s="32" t="s">
        <v>12</v>
      </c>
      <c r="G5789"/>
      <c r="H5789"/>
    </row>
    <row r="5790" spans="1:8" x14ac:dyDescent="0.3">
      <c r="A5790" s="2" t="s">
        <v>277</v>
      </c>
      <c r="B5790" s="36"/>
      <c r="C5790" s="37"/>
      <c r="D5790" s="32" t="s">
        <v>12</v>
      </c>
      <c r="G5790"/>
      <c r="H5790"/>
    </row>
    <row r="5791" spans="1:8" x14ac:dyDescent="0.3">
      <c r="A5791" s="2" t="s">
        <v>277</v>
      </c>
      <c r="B5791" s="36"/>
      <c r="C5791" s="37"/>
      <c r="D5791" s="32" t="s">
        <v>12</v>
      </c>
      <c r="G5791"/>
      <c r="H5791"/>
    </row>
    <row r="5792" spans="1:8" x14ac:dyDescent="0.3">
      <c r="A5792" s="2" t="s">
        <v>277</v>
      </c>
      <c r="B5792" s="36"/>
      <c r="C5792" s="37"/>
      <c r="D5792" s="32" t="s">
        <v>12</v>
      </c>
      <c r="G5792"/>
      <c r="H5792"/>
    </row>
    <row r="5793" spans="1:8" x14ac:dyDescent="0.3">
      <c r="A5793" s="2" t="s">
        <v>277</v>
      </c>
      <c r="B5793" s="36"/>
      <c r="C5793" s="37"/>
      <c r="D5793" s="32" t="s">
        <v>12</v>
      </c>
      <c r="G5793"/>
      <c r="H5793"/>
    </row>
    <row r="5794" spans="1:8" x14ac:dyDescent="0.3">
      <c r="A5794" s="2" t="s">
        <v>277</v>
      </c>
      <c r="B5794" s="36"/>
      <c r="C5794" s="37"/>
      <c r="D5794" s="32" t="s">
        <v>12</v>
      </c>
      <c r="G5794"/>
      <c r="H5794"/>
    </row>
    <row r="5795" spans="1:8" x14ac:dyDescent="0.3">
      <c r="A5795" s="2" t="s">
        <v>277</v>
      </c>
      <c r="B5795" s="36"/>
      <c r="C5795" s="37"/>
      <c r="D5795" s="32" t="s">
        <v>12</v>
      </c>
      <c r="G5795"/>
      <c r="H5795"/>
    </row>
    <row r="5796" spans="1:8" x14ac:dyDescent="0.3">
      <c r="A5796" s="2" t="s">
        <v>277</v>
      </c>
      <c r="B5796" s="36"/>
      <c r="C5796" s="37"/>
      <c r="D5796" s="32" t="s">
        <v>39</v>
      </c>
      <c r="G5796"/>
      <c r="H5796"/>
    </row>
    <row r="5797" spans="1:8" x14ac:dyDescent="0.3">
      <c r="A5797" s="2" t="s">
        <v>277</v>
      </c>
      <c r="B5797" s="36"/>
      <c r="C5797" s="37"/>
      <c r="D5797" s="32" t="s">
        <v>12</v>
      </c>
      <c r="G5797"/>
      <c r="H5797"/>
    </row>
    <row r="5798" spans="1:8" x14ac:dyDescent="0.3">
      <c r="A5798" s="2" t="s">
        <v>277</v>
      </c>
      <c r="B5798" s="36"/>
      <c r="C5798" s="37"/>
      <c r="D5798" s="32" t="s">
        <v>12</v>
      </c>
      <c r="G5798"/>
      <c r="H5798"/>
    </row>
    <row r="5799" spans="1:8" x14ac:dyDescent="0.3">
      <c r="A5799" s="2" t="s">
        <v>277</v>
      </c>
      <c r="B5799" s="36"/>
      <c r="C5799" s="37"/>
      <c r="D5799" s="32" t="s">
        <v>12</v>
      </c>
      <c r="G5799"/>
      <c r="H5799"/>
    </row>
    <row r="5800" spans="1:8" x14ac:dyDescent="0.3">
      <c r="A5800" s="2" t="s">
        <v>277</v>
      </c>
      <c r="B5800" s="36"/>
      <c r="C5800" s="37"/>
      <c r="D5800" s="32" t="s">
        <v>12</v>
      </c>
      <c r="G5800"/>
      <c r="H5800"/>
    </row>
    <row r="5801" spans="1:8" x14ac:dyDescent="0.3">
      <c r="A5801" s="2" t="s">
        <v>277</v>
      </c>
      <c r="B5801" s="36"/>
      <c r="C5801" s="37"/>
      <c r="D5801" s="32" t="s">
        <v>12</v>
      </c>
      <c r="G5801"/>
      <c r="H5801"/>
    </row>
    <row r="5802" spans="1:8" x14ac:dyDescent="0.3">
      <c r="A5802" s="2" t="s">
        <v>277</v>
      </c>
      <c r="B5802" s="36"/>
      <c r="C5802" s="37"/>
      <c r="D5802" s="32" t="s">
        <v>12</v>
      </c>
      <c r="G5802"/>
      <c r="H5802"/>
    </row>
    <row r="5803" spans="1:8" x14ac:dyDescent="0.3">
      <c r="A5803" s="2" t="s">
        <v>277</v>
      </c>
      <c r="B5803" s="36"/>
      <c r="C5803" s="37"/>
      <c r="D5803" s="32" t="s">
        <v>12</v>
      </c>
      <c r="G5803"/>
      <c r="H5803"/>
    </row>
    <row r="5804" spans="1:8" x14ac:dyDescent="0.3">
      <c r="A5804" s="2" t="s">
        <v>277</v>
      </c>
      <c r="B5804" s="36"/>
      <c r="C5804" s="37"/>
      <c r="D5804" s="32" t="s">
        <v>12</v>
      </c>
      <c r="G5804"/>
      <c r="H5804"/>
    </row>
    <row r="5805" spans="1:8" x14ac:dyDescent="0.3">
      <c r="A5805" s="2" t="s">
        <v>277</v>
      </c>
      <c r="B5805" s="36"/>
      <c r="C5805" s="37"/>
      <c r="D5805" s="32" t="s">
        <v>12</v>
      </c>
      <c r="G5805"/>
      <c r="H5805"/>
    </row>
    <row r="5806" spans="1:8" x14ac:dyDescent="0.3">
      <c r="A5806" s="2" t="s">
        <v>277</v>
      </c>
      <c r="B5806" s="36"/>
      <c r="C5806" s="37"/>
      <c r="D5806" s="32" t="s">
        <v>12</v>
      </c>
      <c r="G5806"/>
      <c r="H5806"/>
    </row>
    <row r="5807" spans="1:8" x14ac:dyDescent="0.3">
      <c r="A5807" s="2" t="s">
        <v>277</v>
      </c>
      <c r="B5807" s="36"/>
      <c r="C5807" s="37"/>
      <c r="D5807" s="32" t="s">
        <v>12</v>
      </c>
      <c r="G5807"/>
      <c r="H5807"/>
    </row>
    <row r="5808" spans="1:8" x14ac:dyDescent="0.3">
      <c r="A5808" s="2" t="s">
        <v>277</v>
      </c>
      <c r="B5808" s="36"/>
      <c r="C5808" s="37"/>
      <c r="D5808" s="32" t="s">
        <v>12</v>
      </c>
      <c r="G5808"/>
      <c r="H5808"/>
    </row>
    <row r="5809" spans="1:8" x14ac:dyDescent="0.3">
      <c r="A5809" s="2" t="s">
        <v>277</v>
      </c>
      <c r="B5809" s="36"/>
      <c r="C5809" s="37"/>
      <c r="D5809" s="32" t="s">
        <v>12</v>
      </c>
      <c r="G5809"/>
      <c r="H5809"/>
    </row>
    <row r="5810" spans="1:8" x14ac:dyDescent="0.3">
      <c r="A5810" s="2" t="s">
        <v>277</v>
      </c>
      <c r="B5810" s="36"/>
      <c r="C5810" s="37"/>
      <c r="D5810" s="32" t="s">
        <v>12</v>
      </c>
      <c r="G5810"/>
      <c r="H5810"/>
    </row>
    <row r="5811" spans="1:8" x14ac:dyDescent="0.3">
      <c r="A5811" s="2" t="s">
        <v>277</v>
      </c>
      <c r="B5811" s="36"/>
      <c r="C5811" s="37"/>
      <c r="D5811" s="32" t="s">
        <v>12</v>
      </c>
      <c r="G5811"/>
      <c r="H5811"/>
    </row>
    <row r="5812" spans="1:8" x14ac:dyDescent="0.3">
      <c r="A5812" s="2" t="s">
        <v>277</v>
      </c>
      <c r="B5812" s="36"/>
      <c r="C5812" s="37"/>
      <c r="D5812" s="32" t="s">
        <v>12</v>
      </c>
      <c r="G5812"/>
      <c r="H5812"/>
    </row>
    <row r="5813" spans="1:8" x14ac:dyDescent="0.3">
      <c r="A5813" s="2" t="s">
        <v>277</v>
      </c>
      <c r="B5813" s="36"/>
      <c r="C5813" s="37"/>
      <c r="D5813" s="32" t="s">
        <v>12</v>
      </c>
      <c r="G5813"/>
      <c r="H5813"/>
    </row>
    <row r="5814" spans="1:8" x14ac:dyDescent="0.3">
      <c r="A5814" s="2" t="s">
        <v>277</v>
      </c>
      <c r="B5814" s="36"/>
      <c r="C5814" s="37"/>
      <c r="D5814" s="32" t="s">
        <v>12</v>
      </c>
      <c r="G5814"/>
      <c r="H5814"/>
    </row>
    <row r="5815" spans="1:8" x14ac:dyDescent="0.3">
      <c r="A5815" s="2" t="s">
        <v>277</v>
      </c>
      <c r="B5815" s="36"/>
      <c r="C5815" s="37"/>
      <c r="D5815" s="32" t="s">
        <v>12</v>
      </c>
      <c r="G5815"/>
      <c r="H5815"/>
    </row>
    <row r="5816" spans="1:8" x14ac:dyDescent="0.3">
      <c r="A5816" s="2" t="s">
        <v>277</v>
      </c>
      <c r="B5816" s="36"/>
      <c r="C5816" s="37"/>
      <c r="D5816" s="32" t="s">
        <v>12</v>
      </c>
      <c r="G5816"/>
      <c r="H5816"/>
    </row>
    <row r="5817" spans="1:8" x14ac:dyDescent="0.3">
      <c r="A5817" s="2" t="s">
        <v>277</v>
      </c>
      <c r="B5817" s="36"/>
      <c r="C5817" s="37"/>
      <c r="D5817" s="32" t="s">
        <v>12</v>
      </c>
      <c r="G5817"/>
      <c r="H5817"/>
    </row>
    <row r="5818" spans="1:8" x14ac:dyDescent="0.3">
      <c r="A5818" s="2" t="s">
        <v>277</v>
      </c>
      <c r="B5818" s="36"/>
      <c r="C5818" s="37"/>
      <c r="D5818" s="32" t="s">
        <v>12</v>
      </c>
      <c r="G5818"/>
      <c r="H5818"/>
    </row>
    <row r="5819" spans="1:8" x14ac:dyDescent="0.3">
      <c r="A5819" s="2" t="s">
        <v>277</v>
      </c>
      <c r="B5819" s="36"/>
      <c r="C5819" s="37"/>
      <c r="D5819" s="32" t="s">
        <v>12</v>
      </c>
      <c r="G5819"/>
      <c r="H5819"/>
    </row>
    <row r="5820" spans="1:8" x14ac:dyDescent="0.3">
      <c r="A5820" s="2" t="s">
        <v>277</v>
      </c>
      <c r="B5820" s="36"/>
      <c r="C5820" s="37"/>
      <c r="D5820" s="32" t="s">
        <v>12</v>
      </c>
      <c r="G5820"/>
      <c r="H5820"/>
    </row>
    <row r="5821" spans="1:8" x14ac:dyDescent="0.3">
      <c r="A5821" s="2" t="s">
        <v>277</v>
      </c>
      <c r="B5821" s="36"/>
      <c r="C5821" s="37"/>
      <c r="D5821" s="32" t="s">
        <v>12</v>
      </c>
      <c r="G5821"/>
      <c r="H5821"/>
    </row>
    <row r="5822" spans="1:8" x14ac:dyDescent="0.3">
      <c r="A5822" s="2" t="s">
        <v>277</v>
      </c>
      <c r="B5822" s="36"/>
      <c r="C5822" s="37"/>
      <c r="D5822" s="32" t="s">
        <v>12</v>
      </c>
      <c r="G5822"/>
      <c r="H5822"/>
    </row>
    <row r="5823" spans="1:8" x14ac:dyDescent="0.3">
      <c r="A5823" s="2" t="s">
        <v>277</v>
      </c>
      <c r="B5823" s="36"/>
      <c r="C5823" s="37"/>
      <c r="D5823" s="32" t="s">
        <v>12</v>
      </c>
      <c r="G5823"/>
      <c r="H5823"/>
    </row>
    <row r="5824" spans="1:8" x14ac:dyDescent="0.3">
      <c r="A5824" s="2" t="s">
        <v>277</v>
      </c>
      <c r="B5824" s="36"/>
      <c r="C5824" s="37"/>
      <c r="D5824" s="32" t="s">
        <v>12</v>
      </c>
      <c r="G5824"/>
      <c r="H5824"/>
    </row>
    <row r="5825" spans="1:8" x14ac:dyDescent="0.3">
      <c r="A5825" s="2" t="s">
        <v>277</v>
      </c>
      <c r="B5825" s="36"/>
      <c r="C5825" s="37"/>
      <c r="D5825" s="32" t="s">
        <v>12</v>
      </c>
      <c r="G5825"/>
      <c r="H5825"/>
    </row>
    <row r="5826" spans="1:8" x14ac:dyDescent="0.3">
      <c r="A5826" s="2" t="s">
        <v>277</v>
      </c>
      <c r="B5826" s="36"/>
      <c r="C5826" s="37"/>
      <c r="D5826" s="32" t="s">
        <v>12</v>
      </c>
      <c r="G5826"/>
      <c r="H5826"/>
    </row>
    <row r="5827" spans="1:8" x14ac:dyDescent="0.3">
      <c r="A5827" s="2" t="s">
        <v>277</v>
      </c>
      <c r="B5827" s="36"/>
      <c r="C5827" s="37"/>
      <c r="D5827" s="32" t="s">
        <v>12</v>
      </c>
      <c r="G5827"/>
      <c r="H5827"/>
    </row>
    <row r="5828" spans="1:8" x14ac:dyDescent="0.3">
      <c r="A5828" s="2" t="s">
        <v>277</v>
      </c>
      <c r="B5828" s="36"/>
      <c r="C5828" s="37"/>
      <c r="D5828" s="32" t="s">
        <v>12</v>
      </c>
      <c r="G5828"/>
      <c r="H5828"/>
    </row>
    <row r="5829" spans="1:8" x14ac:dyDescent="0.3">
      <c r="A5829" s="2" t="s">
        <v>277</v>
      </c>
      <c r="B5829" s="36"/>
      <c r="C5829" s="37"/>
      <c r="D5829" s="32" t="s">
        <v>12</v>
      </c>
      <c r="G5829"/>
      <c r="H5829"/>
    </row>
    <row r="5830" spans="1:8" x14ac:dyDescent="0.3">
      <c r="A5830" s="2" t="s">
        <v>277</v>
      </c>
      <c r="B5830" s="36"/>
      <c r="C5830" s="37"/>
      <c r="D5830" s="32" t="s">
        <v>12</v>
      </c>
      <c r="G5830"/>
      <c r="H5830"/>
    </row>
    <row r="5831" spans="1:8" x14ac:dyDescent="0.3">
      <c r="A5831" s="2" t="s">
        <v>277</v>
      </c>
      <c r="B5831" s="36"/>
      <c r="C5831" s="37"/>
      <c r="D5831" s="32" t="s">
        <v>12</v>
      </c>
      <c r="G5831"/>
      <c r="H5831"/>
    </row>
    <row r="5832" spans="1:8" x14ac:dyDescent="0.3">
      <c r="A5832" s="2" t="s">
        <v>277</v>
      </c>
      <c r="B5832" s="36"/>
      <c r="C5832" s="37"/>
      <c r="D5832" s="32" t="s">
        <v>39</v>
      </c>
      <c r="G5832"/>
      <c r="H5832"/>
    </row>
    <row r="5833" spans="1:8" x14ac:dyDescent="0.3">
      <c r="A5833" s="2" t="s">
        <v>277</v>
      </c>
      <c r="B5833" s="36"/>
      <c r="C5833" s="37"/>
      <c r="D5833" s="32" t="s">
        <v>12</v>
      </c>
      <c r="G5833"/>
      <c r="H5833"/>
    </row>
    <row r="5834" spans="1:8" x14ac:dyDescent="0.3">
      <c r="A5834" s="2" t="s">
        <v>277</v>
      </c>
      <c r="B5834" s="36"/>
      <c r="C5834" s="37"/>
      <c r="D5834" s="32" t="s">
        <v>12</v>
      </c>
      <c r="G5834"/>
      <c r="H5834"/>
    </row>
    <row r="5835" spans="1:8" x14ac:dyDescent="0.3">
      <c r="A5835" s="2" t="s">
        <v>277</v>
      </c>
      <c r="B5835" s="36"/>
      <c r="C5835" s="37"/>
      <c r="D5835" s="31" t="s">
        <v>151</v>
      </c>
      <c r="E5835" s="32" t="s">
        <v>192</v>
      </c>
      <c r="G5835"/>
      <c r="H5835"/>
    </row>
    <row r="5836" spans="1:8" x14ac:dyDescent="0.3">
      <c r="A5836" s="2" t="s">
        <v>277</v>
      </c>
      <c r="B5836" s="36"/>
      <c r="C5836" s="37"/>
      <c r="D5836" s="32" t="s">
        <v>12</v>
      </c>
      <c r="G5836"/>
      <c r="H5836"/>
    </row>
    <row r="5837" spans="1:8" x14ac:dyDescent="0.3">
      <c r="A5837" s="2" t="s">
        <v>277</v>
      </c>
      <c r="B5837" s="36"/>
      <c r="C5837" s="37"/>
      <c r="D5837" s="32" t="s">
        <v>12</v>
      </c>
      <c r="G5837"/>
      <c r="H5837"/>
    </row>
    <row r="5838" spans="1:8" x14ac:dyDescent="0.3">
      <c r="A5838" s="2" t="s">
        <v>277</v>
      </c>
      <c r="B5838" s="36"/>
      <c r="C5838" s="37"/>
      <c r="D5838" s="32" t="s">
        <v>12</v>
      </c>
      <c r="G5838"/>
      <c r="H5838"/>
    </row>
    <row r="5839" spans="1:8" x14ac:dyDescent="0.3">
      <c r="A5839" s="2" t="s">
        <v>277</v>
      </c>
      <c r="B5839" s="36"/>
      <c r="C5839" s="37"/>
      <c r="D5839" s="32" t="s">
        <v>12</v>
      </c>
      <c r="G5839"/>
      <c r="H5839"/>
    </row>
    <row r="5840" spans="1:8" x14ac:dyDescent="0.3">
      <c r="A5840" s="2" t="s">
        <v>277</v>
      </c>
      <c r="B5840" s="36"/>
      <c r="C5840" s="37"/>
      <c r="D5840" s="32" t="s">
        <v>12</v>
      </c>
      <c r="G5840"/>
      <c r="H5840"/>
    </row>
    <row r="5841" spans="1:8" x14ac:dyDescent="0.3">
      <c r="A5841" s="2" t="s">
        <v>277</v>
      </c>
      <c r="B5841" s="36"/>
      <c r="C5841" s="37"/>
      <c r="D5841" s="32" t="s">
        <v>12</v>
      </c>
      <c r="G5841"/>
      <c r="H5841"/>
    </row>
    <row r="5842" spans="1:8" x14ac:dyDescent="0.3">
      <c r="A5842" s="2" t="s">
        <v>277</v>
      </c>
      <c r="B5842" s="36"/>
      <c r="C5842" s="37"/>
      <c r="D5842" s="32" t="s">
        <v>12</v>
      </c>
      <c r="G5842"/>
      <c r="H5842"/>
    </row>
    <row r="5843" spans="1:8" x14ac:dyDescent="0.3">
      <c r="A5843" s="2" t="s">
        <v>277</v>
      </c>
      <c r="B5843" s="36"/>
      <c r="C5843" s="37"/>
      <c r="D5843" s="32" t="s">
        <v>12</v>
      </c>
      <c r="G5843"/>
      <c r="H5843"/>
    </row>
    <row r="5844" spans="1:8" x14ac:dyDescent="0.3">
      <c r="A5844" s="2" t="s">
        <v>277</v>
      </c>
      <c r="B5844" s="36"/>
      <c r="C5844" s="37"/>
      <c r="D5844" s="32" t="s">
        <v>12</v>
      </c>
      <c r="G5844"/>
      <c r="H5844"/>
    </row>
    <row r="5845" spans="1:8" x14ac:dyDescent="0.3">
      <c r="A5845" s="2" t="s">
        <v>277</v>
      </c>
      <c r="B5845" s="36"/>
      <c r="C5845" s="37"/>
      <c r="D5845" s="32" t="s">
        <v>12</v>
      </c>
      <c r="G5845"/>
      <c r="H5845"/>
    </row>
    <row r="5846" spans="1:8" x14ac:dyDescent="0.3">
      <c r="A5846" s="2" t="s">
        <v>277</v>
      </c>
      <c r="B5846" s="36"/>
      <c r="C5846" s="37"/>
      <c r="D5846" s="32" t="s">
        <v>12</v>
      </c>
      <c r="G5846"/>
      <c r="H5846"/>
    </row>
    <row r="5847" spans="1:8" x14ac:dyDescent="0.3">
      <c r="A5847" s="2" t="s">
        <v>277</v>
      </c>
      <c r="B5847" s="36"/>
      <c r="C5847" s="37"/>
      <c r="D5847" s="32" t="s">
        <v>12</v>
      </c>
      <c r="G5847"/>
      <c r="H5847"/>
    </row>
    <row r="5848" spans="1:8" x14ac:dyDescent="0.3">
      <c r="A5848" s="2" t="s">
        <v>277</v>
      </c>
      <c r="B5848" s="36"/>
      <c r="C5848" s="37"/>
      <c r="D5848" s="32" t="s">
        <v>12</v>
      </c>
      <c r="G5848"/>
      <c r="H5848"/>
    </row>
    <row r="5849" spans="1:8" x14ac:dyDescent="0.3">
      <c r="A5849" s="2" t="s">
        <v>277</v>
      </c>
      <c r="B5849" s="36"/>
      <c r="C5849" s="37"/>
      <c r="D5849" s="32" t="s">
        <v>12</v>
      </c>
      <c r="G5849"/>
      <c r="H5849"/>
    </row>
    <row r="5850" spans="1:8" x14ac:dyDescent="0.3">
      <c r="A5850" s="2" t="s">
        <v>277</v>
      </c>
      <c r="B5850" s="36"/>
      <c r="C5850" s="37"/>
      <c r="D5850" s="32" t="s">
        <v>12</v>
      </c>
      <c r="G5850"/>
      <c r="H5850"/>
    </row>
    <row r="5851" spans="1:8" x14ac:dyDescent="0.3">
      <c r="A5851" s="2" t="s">
        <v>277</v>
      </c>
      <c r="B5851" s="36"/>
      <c r="C5851" s="37"/>
      <c r="D5851" s="32" t="s">
        <v>12</v>
      </c>
      <c r="G5851"/>
      <c r="H5851"/>
    </row>
    <row r="5852" spans="1:8" x14ac:dyDescent="0.3">
      <c r="A5852" s="2" t="s">
        <v>277</v>
      </c>
      <c r="B5852" s="36"/>
      <c r="C5852" s="37"/>
      <c r="D5852" s="32" t="s">
        <v>12</v>
      </c>
      <c r="G5852"/>
      <c r="H5852"/>
    </row>
    <row r="5853" spans="1:8" x14ac:dyDescent="0.3">
      <c r="A5853" s="2" t="s">
        <v>277</v>
      </c>
      <c r="B5853" s="36"/>
      <c r="C5853" s="37"/>
      <c r="D5853" s="32" t="s">
        <v>12</v>
      </c>
      <c r="G5853"/>
      <c r="H5853"/>
    </row>
    <row r="5854" spans="1:8" x14ac:dyDescent="0.3">
      <c r="A5854" s="2" t="s">
        <v>277</v>
      </c>
      <c r="B5854" s="36"/>
      <c r="C5854" s="37"/>
      <c r="D5854" s="32" t="s">
        <v>12</v>
      </c>
      <c r="G5854"/>
      <c r="H5854"/>
    </row>
    <row r="5855" spans="1:8" x14ac:dyDescent="0.3">
      <c r="A5855" s="2" t="s">
        <v>277</v>
      </c>
      <c r="B5855" s="36"/>
      <c r="C5855" s="37"/>
      <c r="D5855" s="32" t="s">
        <v>12</v>
      </c>
      <c r="G5855"/>
      <c r="H5855"/>
    </row>
    <row r="5856" spans="1:8" x14ac:dyDescent="0.3">
      <c r="A5856" s="2" t="s">
        <v>277</v>
      </c>
      <c r="B5856" s="36"/>
      <c r="C5856" s="37"/>
      <c r="D5856" s="32" t="s">
        <v>12</v>
      </c>
      <c r="G5856"/>
      <c r="H5856"/>
    </row>
    <row r="5857" spans="1:8" x14ac:dyDescent="0.3">
      <c r="A5857" s="2" t="s">
        <v>277</v>
      </c>
      <c r="B5857" s="36"/>
      <c r="C5857" s="37"/>
      <c r="D5857" s="32" t="s">
        <v>12</v>
      </c>
      <c r="G5857"/>
      <c r="H5857"/>
    </row>
    <row r="5858" spans="1:8" x14ac:dyDescent="0.3">
      <c r="A5858" s="2" t="s">
        <v>277</v>
      </c>
      <c r="B5858" s="36"/>
      <c r="C5858" s="37"/>
      <c r="D5858" s="32" t="s">
        <v>12</v>
      </c>
      <c r="G5858"/>
      <c r="H5858"/>
    </row>
    <row r="5859" spans="1:8" x14ac:dyDescent="0.3">
      <c r="A5859" s="2" t="s">
        <v>277</v>
      </c>
      <c r="B5859" s="36"/>
      <c r="C5859" s="37"/>
      <c r="D5859" s="32" t="s">
        <v>12</v>
      </c>
      <c r="G5859"/>
      <c r="H5859"/>
    </row>
    <row r="5860" spans="1:8" x14ac:dyDescent="0.3">
      <c r="A5860" s="2" t="s">
        <v>277</v>
      </c>
      <c r="B5860" s="36"/>
      <c r="C5860" s="37"/>
      <c r="D5860" s="32" t="s">
        <v>12</v>
      </c>
      <c r="G5860"/>
      <c r="H5860"/>
    </row>
    <row r="5861" spans="1:8" x14ac:dyDescent="0.3">
      <c r="A5861" s="2" t="s">
        <v>277</v>
      </c>
      <c r="B5861" s="36"/>
      <c r="C5861" s="37"/>
      <c r="D5861" s="32" t="s">
        <v>12</v>
      </c>
      <c r="G5861"/>
      <c r="H5861"/>
    </row>
    <row r="5862" spans="1:8" x14ac:dyDescent="0.3">
      <c r="A5862" s="2" t="s">
        <v>277</v>
      </c>
      <c r="B5862" s="36"/>
      <c r="C5862" s="37"/>
      <c r="D5862" s="32" t="s">
        <v>12</v>
      </c>
      <c r="G5862"/>
      <c r="H5862"/>
    </row>
    <row r="5863" spans="1:8" x14ac:dyDescent="0.3">
      <c r="A5863" s="2" t="s">
        <v>277</v>
      </c>
      <c r="B5863" s="36"/>
      <c r="C5863" s="37"/>
      <c r="D5863" s="32" t="s">
        <v>12</v>
      </c>
      <c r="G5863"/>
      <c r="H5863"/>
    </row>
    <row r="5864" spans="1:8" x14ac:dyDescent="0.3">
      <c r="A5864" s="2" t="s">
        <v>277</v>
      </c>
      <c r="B5864" s="36"/>
      <c r="C5864" s="37"/>
      <c r="D5864" s="32" t="s">
        <v>805</v>
      </c>
      <c r="E5864" s="32" t="s">
        <v>19</v>
      </c>
      <c r="G5864"/>
      <c r="H5864"/>
    </row>
    <row r="5865" spans="1:8" x14ac:dyDescent="0.3">
      <c r="A5865" s="2" t="s">
        <v>277</v>
      </c>
      <c r="B5865" s="36"/>
      <c r="C5865" s="37"/>
      <c r="D5865" s="32" t="s">
        <v>805</v>
      </c>
      <c r="E5865" s="32" t="s">
        <v>19</v>
      </c>
      <c r="G5865"/>
      <c r="H5865"/>
    </row>
    <row r="5866" spans="1:8" x14ac:dyDescent="0.3">
      <c r="A5866" s="2" t="s">
        <v>277</v>
      </c>
      <c r="B5866" s="36"/>
      <c r="C5866" s="37"/>
      <c r="D5866" s="32" t="s">
        <v>12</v>
      </c>
      <c r="G5866"/>
      <c r="H5866"/>
    </row>
    <row r="5867" spans="1:8" x14ac:dyDescent="0.3">
      <c r="A5867" s="2" t="s">
        <v>277</v>
      </c>
      <c r="B5867" s="36"/>
      <c r="C5867" s="37"/>
      <c r="D5867" s="32" t="s">
        <v>12</v>
      </c>
      <c r="G5867"/>
      <c r="H5867"/>
    </row>
    <row r="5868" spans="1:8" x14ac:dyDescent="0.3">
      <c r="A5868" s="2" t="s">
        <v>277</v>
      </c>
      <c r="B5868" s="36"/>
      <c r="C5868" s="37"/>
      <c r="D5868" s="32" t="s">
        <v>12</v>
      </c>
      <c r="G5868"/>
      <c r="H5868"/>
    </row>
    <row r="5869" spans="1:8" x14ac:dyDescent="0.3">
      <c r="A5869" s="2" t="s">
        <v>277</v>
      </c>
      <c r="B5869" s="36"/>
      <c r="C5869" s="37"/>
      <c r="D5869" s="32" t="s">
        <v>12</v>
      </c>
      <c r="G5869"/>
      <c r="H5869"/>
    </row>
    <row r="5870" spans="1:8" x14ac:dyDescent="0.3">
      <c r="A5870" s="2" t="s">
        <v>277</v>
      </c>
      <c r="B5870" s="36"/>
      <c r="C5870" s="37"/>
      <c r="D5870" s="32" t="s">
        <v>12</v>
      </c>
      <c r="G5870"/>
      <c r="H5870"/>
    </row>
    <row r="5871" spans="1:8" x14ac:dyDescent="0.3">
      <c r="A5871" s="2" t="s">
        <v>277</v>
      </c>
      <c r="B5871" s="36"/>
      <c r="C5871" s="37"/>
      <c r="D5871" s="32" t="s">
        <v>12</v>
      </c>
      <c r="G5871"/>
      <c r="H5871"/>
    </row>
    <row r="5872" spans="1:8" x14ac:dyDescent="0.3">
      <c r="A5872" s="2" t="s">
        <v>277</v>
      </c>
      <c r="B5872" s="36"/>
      <c r="C5872" s="37"/>
      <c r="D5872" s="32" t="s">
        <v>12</v>
      </c>
      <c r="G5872"/>
      <c r="H5872"/>
    </row>
    <row r="5873" spans="1:8" x14ac:dyDescent="0.3">
      <c r="A5873" s="2" t="s">
        <v>277</v>
      </c>
      <c r="B5873" s="36"/>
      <c r="C5873" s="37"/>
      <c r="D5873" s="32" t="s">
        <v>12</v>
      </c>
      <c r="G5873"/>
      <c r="H5873"/>
    </row>
    <row r="5874" spans="1:8" x14ac:dyDescent="0.3">
      <c r="A5874" s="2" t="s">
        <v>277</v>
      </c>
      <c r="B5874" s="36"/>
      <c r="C5874" s="37"/>
      <c r="D5874" s="32" t="s">
        <v>12</v>
      </c>
      <c r="G5874"/>
      <c r="H5874"/>
    </row>
    <row r="5875" spans="1:8" x14ac:dyDescent="0.3">
      <c r="A5875" s="2" t="s">
        <v>277</v>
      </c>
      <c r="B5875" s="36"/>
      <c r="C5875" s="37"/>
      <c r="D5875" s="32" t="s">
        <v>12</v>
      </c>
      <c r="G5875"/>
      <c r="H5875"/>
    </row>
    <row r="5876" spans="1:8" x14ac:dyDescent="0.3">
      <c r="A5876" s="2" t="s">
        <v>277</v>
      </c>
      <c r="B5876" s="36"/>
      <c r="C5876" s="37"/>
      <c r="D5876" s="32" t="s">
        <v>12</v>
      </c>
      <c r="G5876"/>
      <c r="H5876"/>
    </row>
    <row r="5877" spans="1:8" x14ac:dyDescent="0.3">
      <c r="A5877" s="2" t="s">
        <v>277</v>
      </c>
      <c r="B5877" s="36"/>
      <c r="C5877" s="37"/>
      <c r="D5877" s="32" t="s">
        <v>12</v>
      </c>
      <c r="G5877"/>
      <c r="H5877"/>
    </row>
    <row r="5878" spans="1:8" x14ac:dyDescent="0.3">
      <c r="A5878" s="2" t="s">
        <v>277</v>
      </c>
      <c r="B5878" s="36"/>
      <c r="C5878" s="37"/>
      <c r="D5878" s="32" t="s">
        <v>12</v>
      </c>
      <c r="G5878"/>
      <c r="H5878"/>
    </row>
    <row r="5879" spans="1:8" x14ac:dyDescent="0.3">
      <c r="A5879" s="2" t="s">
        <v>277</v>
      </c>
      <c r="B5879" s="36"/>
      <c r="C5879" s="37"/>
      <c r="D5879" s="32" t="s">
        <v>12</v>
      </c>
      <c r="G5879"/>
      <c r="H5879"/>
    </row>
    <row r="5880" spans="1:8" x14ac:dyDescent="0.3">
      <c r="A5880" s="2" t="s">
        <v>277</v>
      </c>
      <c r="B5880" s="36"/>
      <c r="C5880" s="37"/>
      <c r="D5880" s="32" t="s">
        <v>12</v>
      </c>
      <c r="G5880"/>
      <c r="H5880"/>
    </row>
    <row r="5881" spans="1:8" x14ac:dyDescent="0.3">
      <c r="A5881" s="2" t="s">
        <v>277</v>
      </c>
      <c r="B5881" s="36"/>
      <c r="C5881" s="37"/>
      <c r="D5881" s="32" t="s">
        <v>12</v>
      </c>
      <c r="G5881"/>
      <c r="H5881"/>
    </row>
    <row r="5882" spans="1:8" x14ac:dyDescent="0.3">
      <c r="A5882" s="2" t="s">
        <v>277</v>
      </c>
      <c r="B5882" s="36"/>
      <c r="C5882" s="37"/>
      <c r="D5882" s="32" t="s">
        <v>12</v>
      </c>
      <c r="G5882"/>
      <c r="H5882"/>
    </row>
    <row r="5883" spans="1:8" x14ac:dyDescent="0.3">
      <c r="A5883" s="2" t="s">
        <v>277</v>
      </c>
      <c r="B5883" s="36"/>
      <c r="C5883" s="37"/>
      <c r="D5883" s="32" t="s">
        <v>12</v>
      </c>
      <c r="G5883"/>
      <c r="H5883"/>
    </row>
    <row r="5884" spans="1:8" x14ac:dyDescent="0.3">
      <c r="A5884" s="2" t="s">
        <v>277</v>
      </c>
      <c r="B5884" s="36"/>
      <c r="C5884" s="37"/>
      <c r="D5884" s="32" t="s">
        <v>12</v>
      </c>
      <c r="G5884"/>
      <c r="H5884"/>
    </row>
    <row r="5885" spans="1:8" x14ac:dyDescent="0.3">
      <c r="A5885" s="2" t="s">
        <v>277</v>
      </c>
      <c r="B5885" s="36"/>
      <c r="C5885" s="37"/>
      <c r="D5885" s="32" t="s">
        <v>39</v>
      </c>
      <c r="G5885"/>
      <c r="H5885"/>
    </row>
    <row r="5886" spans="1:8" x14ac:dyDescent="0.3">
      <c r="A5886" s="2" t="s">
        <v>277</v>
      </c>
      <c r="B5886" s="36"/>
      <c r="C5886" s="37"/>
      <c r="D5886" s="32" t="s">
        <v>12</v>
      </c>
      <c r="G5886"/>
      <c r="H5886"/>
    </row>
    <row r="5887" spans="1:8" x14ac:dyDescent="0.3">
      <c r="A5887" s="2" t="s">
        <v>277</v>
      </c>
      <c r="B5887" s="36"/>
      <c r="C5887" s="37"/>
      <c r="D5887" s="32" t="s">
        <v>12</v>
      </c>
      <c r="G5887"/>
      <c r="H5887"/>
    </row>
    <row r="5888" spans="1:8" x14ac:dyDescent="0.3">
      <c r="A5888" s="2" t="s">
        <v>277</v>
      </c>
      <c r="B5888" s="36"/>
      <c r="C5888" s="37"/>
      <c r="D5888" s="32" t="s">
        <v>472</v>
      </c>
      <c r="E5888" s="32" t="s">
        <v>192</v>
      </c>
      <c r="G5888"/>
      <c r="H5888"/>
    </row>
    <row r="5889" spans="1:8" x14ac:dyDescent="0.3">
      <c r="A5889" s="2" t="s">
        <v>277</v>
      </c>
      <c r="B5889" s="36"/>
      <c r="C5889" s="37"/>
      <c r="D5889" s="32" t="s">
        <v>472</v>
      </c>
      <c r="E5889" s="32" t="s">
        <v>192</v>
      </c>
      <c r="G5889"/>
      <c r="H5889"/>
    </row>
    <row r="5890" spans="1:8" x14ac:dyDescent="0.3">
      <c r="A5890" s="2" t="s">
        <v>277</v>
      </c>
      <c r="B5890" s="36"/>
      <c r="C5890" s="37"/>
      <c r="D5890" s="32" t="s">
        <v>12</v>
      </c>
      <c r="G5890"/>
      <c r="H5890"/>
    </row>
    <row r="5891" spans="1:8" x14ac:dyDescent="0.3">
      <c r="A5891" s="2" t="s">
        <v>277</v>
      </c>
      <c r="B5891" s="36"/>
      <c r="C5891" s="37"/>
      <c r="D5891" s="32" t="s">
        <v>12</v>
      </c>
      <c r="G5891"/>
      <c r="H5891"/>
    </row>
    <row r="5892" spans="1:8" x14ac:dyDescent="0.3">
      <c r="A5892" s="2" t="s">
        <v>277</v>
      </c>
      <c r="B5892" s="36"/>
      <c r="C5892" s="37"/>
      <c r="D5892" s="32" t="s">
        <v>12</v>
      </c>
      <c r="G5892"/>
      <c r="H5892"/>
    </row>
    <row r="5893" spans="1:8" x14ac:dyDescent="0.3">
      <c r="A5893" s="2" t="s">
        <v>277</v>
      </c>
      <c r="B5893" s="36"/>
      <c r="C5893" s="37"/>
      <c r="D5893" s="32" t="s">
        <v>897</v>
      </c>
      <c r="E5893" s="32" t="s">
        <v>19</v>
      </c>
      <c r="G5893"/>
      <c r="H5893"/>
    </row>
    <row r="5894" spans="1:8" x14ac:dyDescent="0.3">
      <c r="A5894" s="2" t="s">
        <v>277</v>
      </c>
      <c r="B5894" s="36"/>
      <c r="C5894" s="37"/>
      <c r="D5894" s="32" t="s">
        <v>897</v>
      </c>
      <c r="E5894" s="32" t="s">
        <v>19</v>
      </c>
      <c r="G5894"/>
      <c r="H5894"/>
    </row>
    <row r="5895" spans="1:8" x14ac:dyDescent="0.3">
      <c r="A5895" s="2" t="s">
        <v>277</v>
      </c>
      <c r="B5895" s="36"/>
      <c r="C5895" s="37"/>
      <c r="D5895" s="32" t="s">
        <v>897</v>
      </c>
      <c r="E5895" s="32" t="s">
        <v>19</v>
      </c>
      <c r="G5895"/>
      <c r="H5895"/>
    </row>
    <row r="5896" spans="1:8" x14ac:dyDescent="0.3">
      <c r="A5896" s="2" t="s">
        <v>277</v>
      </c>
      <c r="B5896" s="36"/>
      <c r="C5896" s="37"/>
      <c r="D5896" s="32" t="s">
        <v>897</v>
      </c>
      <c r="E5896" s="32" t="s">
        <v>19</v>
      </c>
      <c r="G5896"/>
      <c r="H5896"/>
    </row>
    <row r="5897" spans="1:8" x14ac:dyDescent="0.3">
      <c r="A5897" s="2" t="s">
        <v>277</v>
      </c>
      <c r="B5897" s="36"/>
      <c r="C5897" s="37"/>
      <c r="D5897" s="32" t="s">
        <v>12</v>
      </c>
      <c r="G5897"/>
      <c r="H5897"/>
    </row>
    <row r="5898" spans="1:8" x14ac:dyDescent="0.3">
      <c r="A5898" s="2" t="s">
        <v>277</v>
      </c>
      <c r="B5898" s="36"/>
      <c r="C5898" s="37"/>
      <c r="D5898" s="32" t="s">
        <v>897</v>
      </c>
      <c r="E5898" s="32" t="s">
        <v>19</v>
      </c>
      <c r="G5898"/>
      <c r="H5898"/>
    </row>
    <row r="5899" spans="1:8" x14ac:dyDescent="0.3">
      <c r="A5899" s="2" t="s">
        <v>277</v>
      </c>
      <c r="B5899" s="36"/>
      <c r="C5899" s="37"/>
      <c r="D5899" s="32" t="s">
        <v>897</v>
      </c>
      <c r="E5899" s="32" t="s">
        <v>19</v>
      </c>
      <c r="G5899"/>
      <c r="H5899"/>
    </row>
    <row r="5900" spans="1:8" x14ac:dyDescent="0.3">
      <c r="A5900" s="2" t="s">
        <v>277</v>
      </c>
      <c r="B5900" s="36"/>
      <c r="C5900" s="37"/>
      <c r="D5900" s="32" t="s">
        <v>897</v>
      </c>
      <c r="E5900" s="32" t="s">
        <v>19</v>
      </c>
      <c r="G5900"/>
      <c r="H5900"/>
    </row>
    <row r="5901" spans="1:8" x14ac:dyDescent="0.3">
      <c r="A5901" s="2" t="s">
        <v>277</v>
      </c>
      <c r="B5901" s="36"/>
      <c r="C5901" s="37"/>
      <c r="D5901" s="32" t="s">
        <v>897</v>
      </c>
      <c r="E5901" s="32" t="s">
        <v>19</v>
      </c>
      <c r="G5901"/>
      <c r="H5901"/>
    </row>
    <row r="5902" spans="1:8" x14ac:dyDescent="0.3">
      <c r="A5902" s="2" t="s">
        <v>277</v>
      </c>
      <c r="B5902" s="36"/>
      <c r="C5902" s="37"/>
      <c r="D5902" s="32" t="s">
        <v>897</v>
      </c>
      <c r="E5902" s="32" t="s">
        <v>19</v>
      </c>
      <c r="G5902"/>
      <c r="H5902"/>
    </row>
    <row r="5903" spans="1:8" x14ac:dyDescent="0.3">
      <c r="A5903" s="2" t="s">
        <v>277</v>
      </c>
      <c r="B5903" s="36"/>
      <c r="C5903" s="37"/>
      <c r="D5903" s="32" t="s">
        <v>897</v>
      </c>
      <c r="E5903" s="32" t="s">
        <v>19</v>
      </c>
      <c r="G5903"/>
      <c r="H5903"/>
    </row>
    <row r="5904" spans="1:8" x14ac:dyDescent="0.3">
      <c r="A5904" s="2" t="s">
        <v>277</v>
      </c>
      <c r="B5904" s="36"/>
      <c r="C5904" s="37"/>
      <c r="D5904" s="32" t="s">
        <v>897</v>
      </c>
      <c r="E5904" s="32" t="s">
        <v>19</v>
      </c>
      <c r="G5904"/>
      <c r="H5904"/>
    </row>
    <row r="5905" spans="1:8" x14ac:dyDescent="0.3">
      <c r="A5905" s="2" t="s">
        <v>277</v>
      </c>
      <c r="B5905" s="36"/>
      <c r="C5905" s="37"/>
      <c r="D5905" s="32" t="s">
        <v>12</v>
      </c>
      <c r="G5905"/>
      <c r="H5905"/>
    </row>
    <row r="5906" spans="1:8" x14ac:dyDescent="0.3">
      <c r="A5906" s="2" t="s">
        <v>277</v>
      </c>
      <c r="B5906" s="36"/>
      <c r="C5906" s="37"/>
      <c r="D5906" s="32" t="s">
        <v>12</v>
      </c>
      <c r="G5906"/>
      <c r="H5906"/>
    </row>
    <row r="5907" spans="1:8" x14ac:dyDescent="0.3">
      <c r="A5907" s="2" t="s">
        <v>277</v>
      </c>
      <c r="B5907" s="36"/>
      <c r="C5907" s="37"/>
      <c r="D5907" s="32" t="s">
        <v>12</v>
      </c>
      <c r="G5907"/>
      <c r="H5907"/>
    </row>
    <row r="5908" spans="1:8" x14ac:dyDescent="0.3">
      <c r="A5908" s="2" t="s">
        <v>277</v>
      </c>
      <c r="B5908" s="36"/>
      <c r="C5908" s="37"/>
      <c r="D5908" s="32" t="s">
        <v>12</v>
      </c>
      <c r="G5908"/>
      <c r="H5908"/>
    </row>
    <row r="5909" spans="1:8" x14ac:dyDescent="0.3">
      <c r="A5909" s="2" t="s">
        <v>277</v>
      </c>
      <c r="B5909" s="36"/>
      <c r="C5909" s="37"/>
      <c r="D5909" s="32" t="s">
        <v>12</v>
      </c>
      <c r="G5909"/>
      <c r="H5909"/>
    </row>
    <row r="5910" spans="1:8" x14ac:dyDescent="0.3">
      <c r="A5910" s="2" t="s">
        <v>277</v>
      </c>
      <c r="B5910" s="36"/>
      <c r="C5910" s="37"/>
      <c r="D5910" s="32" t="s">
        <v>12</v>
      </c>
      <c r="G5910"/>
      <c r="H5910"/>
    </row>
    <row r="5911" spans="1:8" x14ac:dyDescent="0.3">
      <c r="A5911" s="2" t="s">
        <v>277</v>
      </c>
      <c r="B5911" s="36"/>
      <c r="C5911" s="37"/>
      <c r="D5911" s="32" t="s">
        <v>12</v>
      </c>
      <c r="G5911"/>
      <c r="H5911"/>
    </row>
    <row r="5912" spans="1:8" x14ac:dyDescent="0.3">
      <c r="A5912" s="2" t="s">
        <v>277</v>
      </c>
      <c r="B5912" s="36"/>
      <c r="C5912" s="37"/>
      <c r="D5912" s="32" t="s">
        <v>12</v>
      </c>
      <c r="G5912"/>
      <c r="H5912"/>
    </row>
    <row r="5913" spans="1:8" x14ac:dyDescent="0.3">
      <c r="A5913" s="2" t="s">
        <v>277</v>
      </c>
      <c r="B5913" s="36"/>
      <c r="C5913" s="37"/>
      <c r="D5913" s="32" t="s">
        <v>12</v>
      </c>
      <c r="G5913"/>
      <c r="H5913"/>
    </row>
    <row r="5914" spans="1:8" x14ac:dyDescent="0.3">
      <c r="A5914" s="2" t="s">
        <v>277</v>
      </c>
      <c r="B5914" s="36"/>
      <c r="C5914" s="37"/>
      <c r="D5914" s="32" t="s">
        <v>12</v>
      </c>
      <c r="G5914"/>
      <c r="H5914"/>
    </row>
    <row r="5915" spans="1:8" x14ac:dyDescent="0.3">
      <c r="A5915" s="2" t="s">
        <v>277</v>
      </c>
      <c r="B5915" s="36"/>
      <c r="C5915" s="37"/>
      <c r="D5915" s="32" t="s">
        <v>12</v>
      </c>
      <c r="G5915"/>
      <c r="H5915"/>
    </row>
    <row r="5916" spans="1:8" x14ac:dyDescent="0.3">
      <c r="A5916" s="2" t="s">
        <v>277</v>
      </c>
      <c r="B5916" s="36"/>
      <c r="C5916" s="37"/>
      <c r="D5916" s="32" t="s">
        <v>12</v>
      </c>
      <c r="G5916"/>
      <c r="H5916"/>
    </row>
    <row r="5917" spans="1:8" x14ac:dyDescent="0.3">
      <c r="A5917" s="2" t="s">
        <v>277</v>
      </c>
      <c r="B5917" s="36"/>
      <c r="C5917" s="37"/>
      <c r="D5917" s="32" t="s">
        <v>12</v>
      </c>
      <c r="G5917"/>
      <c r="H5917"/>
    </row>
    <row r="5918" spans="1:8" x14ac:dyDescent="0.3">
      <c r="A5918" s="2" t="s">
        <v>277</v>
      </c>
      <c r="B5918" s="36"/>
      <c r="C5918" s="37"/>
      <c r="D5918" s="32" t="s">
        <v>12</v>
      </c>
      <c r="G5918"/>
      <c r="H5918"/>
    </row>
    <row r="5919" spans="1:8" x14ac:dyDescent="0.3">
      <c r="A5919" s="2" t="s">
        <v>277</v>
      </c>
      <c r="B5919" s="36"/>
      <c r="C5919" s="37"/>
      <c r="D5919" s="32" t="s">
        <v>12</v>
      </c>
      <c r="G5919"/>
      <c r="H5919"/>
    </row>
    <row r="5920" spans="1:8" x14ac:dyDescent="0.3">
      <c r="A5920" s="2" t="s">
        <v>277</v>
      </c>
      <c r="B5920" s="36"/>
      <c r="C5920" s="37"/>
      <c r="D5920" s="32" t="s">
        <v>12</v>
      </c>
      <c r="G5920"/>
      <c r="H5920"/>
    </row>
    <row r="5921" spans="1:8" x14ac:dyDescent="0.3">
      <c r="A5921" s="2" t="s">
        <v>277</v>
      </c>
      <c r="B5921" s="36"/>
      <c r="C5921" s="37"/>
      <c r="D5921" s="32" t="s">
        <v>12</v>
      </c>
      <c r="G5921"/>
      <c r="H5921"/>
    </row>
    <row r="5922" spans="1:8" x14ac:dyDescent="0.3">
      <c r="A5922" s="2" t="s">
        <v>277</v>
      </c>
      <c r="B5922" s="36"/>
      <c r="C5922" s="37"/>
      <c r="D5922" s="32" t="s">
        <v>39</v>
      </c>
      <c r="G5922"/>
      <c r="H5922"/>
    </row>
    <row r="5923" spans="1:8" x14ac:dyDescent="0.3">
      <c r="A5923" s="2" t="s">
        <v>277</v>
      </c>
      <c r="B5923" s="36"/>
      <c r="C5923" s="37"/>
      <c r="D5923" s="32" t="s">
        <v>12</v>
      </c>
      <c r="G5923"/>
      <c r="H5923"/>
    </row>
    <row r="5924" spans="1:8" x14ac:dyDescent="0.3">
      <c r="A5924" s="2" t="s">
        <v>277</v>
      </c>
      <c r="B5924" s="36"/>
      <c r="C5924" s="37"/>
      <c r="D5924" s="32" t="s">
        <v>12</v>
      </c>
      <c r="G5924"/>
      <c r="H5924"/>
    </row>
    <row r="5925" spans="1:8" x14ac:dyDescent="0.3">
      <c r="A5925" s="2" t="s">
        <v>277</v>
      </c>
      <c r="B5925" s="36"/>
      <c r="C5925" s="37"/>
      <c r="D5925" s="32" t="s">
        <v>39</v>
      </c>
      <c r="E5925" s="32" t="s">
        <v>28</v>
      </c>
      <c r="G5925"/>
      <c r="H5925"/>
    </row>
    <row r="5926" spans="1:8" x14ac:dyDescent="0.3">
      <c r="A5926" s="2" t="s">
        <v>277</v>
      </c>
      <c r="B5926" s="36"/>
      <c r="C5926" s="37"/>
      <c r="D5926" s="32" t="s">
        <v>39</v>
      </c>
      <c r="E5926" s="32" t="s">
        <v>28</v>
      </c>
      <c r="G5926"/>
      <c r="H5926"/>
    </row>
    <row r="5927" spans="1:8" x14ac:dyDescent="0.3">
      <c r="A5927" s="2" t="s">
        <v>277</v>
      </c>
      <c r="B5927" s="36"/>
      <c r="C5927" s="37"/>
      <c r="D5927" s="32" t="s">
        <v>397</v>
      </c>
      <c r="E5927" s="32" t="s">
        <v>19</v>
      </c>
      <c r="G5927"/>
      <c r="H5927"/>
    </row>
    <row r="5928" spans="1:8" x14ac:dyDescent="0.3">
      <c r="A5928" s="2" t="s">
        <v>277</v>
      </c>
      <c r="B5928" s="36"/>
      <c r="C5928" s="37"/>
      <c r="D5928" s="32" t="s">
        <v>12</v>
      </c>
      <c r="G5928"/>
      <c r="H5928"/>
    </row>
    <row r="5929" spans="1:8" x14ac:dyDescent="0.3">
      <c r="A5929" s="2" t="s">
        <v>277</v>
      </c>
      <c r="B5929" s="36"/>
      <c r="C5929" s="37"/>
      <c r="D5929" s="32" t="s">
        <v>12</v>
      </c>
      <c r="G5929"/>
      <c r="H5929"/>
    </row>
    <row r="5930" spans="1:8" x14ac:dyDescent="0.3">
      <c r="A5930" s="2" t="s">
        <v>277</v>
      </c>
      <c r="B5930" s="36"/>
      <c r="C5930" s="37"/>
      <c r="D5930" s="32" t="s">
        <v>12</v>
      </c>
      <c r="G5930"/>
      <c r="H5930"/>
    </row>
    <row r="5931" spans="1:8" x14ac:dyDescent="0.3">
      <c r="A5931" s="2" t="s">
        <v>277</v>
      </c>
      <c r="B5931" s="36"/>
      <c r="C5931" s="37"/>
      <c r="D5931" s="32" t="s">
        <v>12</v>
      </c>
      <c r="G5931"/>
      <c r="H5931"/>
    </row>
    <row r="5932" spans="1:8" x14ac:dyDescent="0.3">
      <c r="A5932" s="2" t="s">
        <v>277</v>
      </c>
      <c r="B5932" s="36"/>
      <c r="C5932" s="37"/>
      <c r="D5932" s="32" t="s">
        <v>12</v>
      </c>
      <c r="G5932"/>
      <c r="H5932"/>
    </row>
    <row r="5933" spans="1:8" x14ac:dyDescent="0.3">
      <c r="A5933" s="2" t="s">
        <v>277</v>
      </c>
      <c r="B5933" s="36"/>
      <c r="C5933" s="37"/>
      <c r="D5933" s="32" t="s">
        <v>12</v>
      </c>
      <c r="G5933"/>
      <c r="H5933"/>
    </row>
    <row r="5934" spans="1:8" x14ac:dyDescent="0.3">
      <c r="A5934" s="2" t="s">
        <v>277</v>
      </c>
      <c r="B5934" s="36"/>
      <c r="C5934" s="37"/>
      <c r="D5934" s="32" t="s">
        <v>12</v>
      </c>
      <c r="G5934"/>
      <c r="H5934"/>
    </row>
    <row r="5935" spans="1:8" x14ac:dyDescent="0.3">
      <c r="A5935" s="2" t="s">
        <v>277</v>
      </c>
      <c r="B5935" s="36"/>
      <c r="C5935" s="37"/>
      <c r="D5935" s="32" t="s">
        <v>12</v>
      </c>
      <c r="G5935"/>
      <c r="H5935"/>
    </row>
    <row r="5936" spans="1:8" x14ac:dyDescent="0.3">
      <c r="A5936" s="2" t="s">
        <v>277</v>
      </c>
      <c r="B5936" s="36"/>
      <c r="C5936" s="37"/>
      <c r="D5936" s="32" t="s">
        <v>12</v>
      </c>
      <c r="G5936"/>
      <c r="H5936"/>
    </row>
    <row r="5937" spans="1:8" x14ac:dyDescent="0.3">
      <c r="A5937" s="2" t="s">
        <v>277</v>
      </c>
      <c r="B5937" s="36"/>
      <c r="C5937" s="37"/>
      <c r="D5937" s="32" t="s">
        <v>12</v>
      </c>
      <c r="G5937"/>
      <c r="H5937"/>
    </row>
    <row r="5938" spans="1:8" x14ac:dyDescent="0.3">
      <c r="A5938" s="2" t="s">
        <v>277</v>
      </c>
      <c r="B5938" s="36"/>
      <c r="C5938" s="37"/>
      <c r="D5938" s="32" t="s">
        <v>12</v>
      </c>
      <c r="G5938"/>
      <c r="H5938"/>
    </row>
    <row r="5939" spans="1:8" x14ac:dyDescent="0.3">
      <c r="A5939" s="2" t="s">
        <v>277</v>
      </c>
      <c r="B5939" s="36"/>
      <c r="C5939" s="37"/>
      <c r="D5939" s="32" t="s">
        <v>12</v>
      </c>
      <c r="G5939"/>
      <c r="H5939"/>
    </row>
    <row r="5940" spans="1:8" x14ac:dyDescent="0.3">
      <c r="A5940" s="2" t="s">
        <v>277</v>
      </c>
      <c r="B5940" s="36"/>
      <c r="C5940" s="37"/>
      <c r="D5940" s="32" t="s">
        <v>12</v>
      </c>
      <c r="G5940"/>
      <c r="H5940"/>
    </row>
    <row r="5941" spans="1:8" x14ac:dyDescent="0.3">
      <c r="A5941" s="2" t="s">
        <v>277</v>
      </c>
      <c r="B5941" s="36"/>
      <c r="C5941" s="37"/>
      <c r="D5941" s="32" t="s">
        <v>12</v>
      </c>
      <c r="G5941"/>
      <c r="H5941"/>
    </row>
    <row r="5942" spans="1:8" x14ac:dyDescent="0.3">
      <c r="A5942" s="2" t="s">
        <v>277</v>
      </c>
      <c r="B5942" s="36"/>
      <c r="C5942" s="37"/>
      <c r="D5942" s="32" t="s">
        <v>12</v>
      </c>
      <c r="G5942"/>
      <c r="H5942"/>
    </row>
    <row r="5943" spans="1:8" x14ac:dyDescent="0.3">
      <c r="A5943" s="2" t="s">
        <v>277</v>
      </c>
      <c r="B5943" s="36"/>
      <c r="C5943" s="37"/>
      <c r="D5943" s="32" t="s">
        <v>12</v>
      </c>
      <c r="G5943"/>
      <c r="H5943"/>
    </row>
    <row r="5944" spans="1:8" x14ac:dyDescent="0.3">
      <c r="A5944" s="2" t="s">
        <v>277</v>
      </c>
      <c r="B5944" s="36"/>
      <c r="C5944" s="37"/>
      <c r="D5944" s="32" t="s">
        <v>397</v>
      </c>
      <c r="E5944" s="32" t="s">
        <v>19</v>
      </c>
      <c r="G5944"/>
      <c r="H5944"/>
    </row>
    <row r="5945" spans="1:8" x14ac:dyDescent="0.3">
      <c r="A5945" s="2" t="s">
        <v>277</v>
      </c>
      <c r="B5945" s="36"/>
      <c r="C5945" s="37"/>
      <c r="D5945" s="32" t="s">
        <v>12</v>
      </c>
      <c r="G5945"/>
      <c r="H5945"/>
    </row>
    <row r="5946" spans="1:8" x14ac:dyDescent="0.3">
      <c r="A5946" s="2" t="s">
        <v>277</v>
      </c>
      <c r="B5946" s="36"/>
      <c r="C5946" s="37"/>
      <c r="D5946" s="32" t="s">
        <v>12</v>
      </c>
      <c r="G5946"/>
      <c r="H5946"/>
    </row>
    <row r="5947" spans="1:8" x14ac:dyDescent="0.3">
      <c r="A5947" s="2" t="s">
        <v>277</v>
      </c>
      <c r="B5947" s="36"/>
      <c r="C5947" s="37"/>
      <c r="D5947" s="32" t="s">
        <v>12</v>
      </c>
      <c r="G5947"/>
      <c r="H5947"/>
    </row>
    <row r="5948" spans="1:8" x14ac:dyDescent="0.3">
      <c r="A5948" s="2" t="s">
        <v>277</v>
      </c>
      <c r="B5948" s="36"/>
      <c r="C5948" s="37"/>
      <c r="D5948" s="32" t="s">
        <v>12</v>
      </c>
      <c r="G5948"/>
      <c r="H5948"/>
    </row>
    <row r="5949" spans="1:8" x14ac:dyDescent="0.3">
      <c r="A5949" s="2" t="s">
        <v>277</v>
      </c>
      <c r="B5949" s="36"/>
      <c r="C5949" s="37"/>
      <c r="D5949" s="32" t="s">
        <v>12</v>
      </c>
      <c r="G5949"/>
      <c r="H5949"/>
    </row>
    <row r="5950" spans="1:8" x14ac:dyDescent="0.3">
      <c r="A5950" s="2" t="s">
        <v>277</v>
      </c>
      <c r="B5950" s="36"/>
      <c r="C5950" s="37"/>
      <c r="D5950" s="32" t="s">
        <v>12</v>
      </c>
      <c r="G5950"/>
      <c r="H5950"/>
    </row>
    <row r="5951" spans="1:8" x14ac:dyDescent="0.3">
      <c r="A5951" s="2" t="s">
        <v>277</v>
      </c>
      <c r="B5951" s="36"/>
      <c r="C5951" s="37"/>
      <c r="D5951" s="32" t="s">
        <v>12</v>
      </c>
      <c r="G5951"/>
      <c r="H5951"/>
    </row>
    <row r="5952" spans="1:8" x14ac:dyDescent="0.3">
      <c r="A5952" s="2" t="s">
        <v>277</v>
      </c>
      <c r="B5952" s="36"/>
      <c r="C5952" s="37"/>
      <c r="D5952" s="32" t="s">
        <v>12</v>
      </c>
      <c r="G5952"/>
      <c r="H5952"/>
    </row>
    <row r="5953" spans="1:8" x14ac:dyDescent="0.3">
      <c r="A5953" s="2" t="s">
        <v>277</v>
      </c>
      <c r="B5953" s="36"/>
      <c r="C5953" s="37"/>
      <c r="D5953" s="32" t="s">
        <v>12</v>
      </c>
      <c r="G5953"/>
      <c r="H5953"/>
    </row>
    <row r="5954" spans="1:8" x14ac:dyDescent="0.3">
      <c r="A5954" s="2" t="s">
        <v>277</v>
      </c>
      <c r="B5954" s="36"/>
      <c r="C5954" s="37"/>
      <c r="D5954" s="32" t="s">
        <v>12</v>
      </c>
      <c r="G5954"/>
      <c r="H5954"/>
    </row>
    <row r="5955" spans="1:8" x14ac:dyDescent="0.3">
      <c r="A5955" s="2" t="s">
        <v>277</v>
      </c>
      <c r="B5955" s="36"/>
      <c r="C5955" s="37"/>
      <c r="D5955" s="32" t="s">
        <v>12</v>
      </c>
      <c r="G5955"/>
      <c r="H5955"/>
    </row>
    <row r="5956" spans="1:8" x14ac:dyDescent="0.3">
      <c r="A5956" s="2" t="s">
        <v>277</v>
      </c>
      <c r="B5956" s="36"/>
      <c r="C5956" s="37"/>
      <c r="D5956" s="32" t="s">
        <v>397</v>
      </c>
      <c r="E5956" s="32" t="s">
        <v>19</v>
      </c>
      <c r="G5956"/>
      <c r="H5956"/>
    </row>
    <row r="5957" spans="1:8" x14ac:dyDescent="0.3">
      <c r="A5957" s="2" t="s">
        <v>277</v>
      </c>
      <c r="B5957" s="36"/>
      <c r="C5957" s="37"/>
      <c r="D5957" s="32" t="s">
        <v>12</v>
      </c>
      <c r="G5957"/>
      <c r="H5957"/>
    </row>
    <row r="5958" spans="1:8" x14ac:dyDescent="0.3">
      <c r="A5958" s="2" t="s">
        <v>277</v>
      </c>
      <c r="B5958" s="36"/>
      <c r="C5958" s="37"/>
      <c r="D5958" s="32" t="s">
        <v>12</v>
      </c>
      <c r="G5958"/>
      <c r="H5958"/>
    </row>
    <row r="5959" spans="1:8" x14ac:dyDescent="0.3">
      <c r="A5959" s="2" t="s">
        <v>277</v>
      </c>
      <c r="B5959" s="36"/>
      <c r="C5959" s="37"/>
      <c r="D5959" s="32" t="s">
        <v>12</v>
      </c>
      <c r="G5959"/>
      <c r="H5959"/>
    </row>
    <row r="5960" spans="1:8" x14ac:dyDescent="0.3">
      <c r="A5960" s="2" t="s">
        <v>277</v>
      </c>
      <c r="B5960" s="36"/>
      <c r="C5960" s="37"/>
      <c r="D5960" s="32" t="s">
        <v>12</v>
      </c>
      <c r="G5960"/>
      <c r="H5960"/>
    </row>
    <row r="5961" spans="1:8" x14ac:dyDescent="0.3">
      <c r="A5961" s="2" t="s">
        <v>277</v>
      </c>
      <c r="B5961" s="36"/>
      <c r="C5961" s="37"/>
      <c r="D5961" s="32" t="s">
        <v>12</v>
      </c>
      <c r="G5961"/>
      <c r="H5961"/>
    </row>
    <row r="5962" spans="1:8" x14ac:dyDescent="0.3">
      <c r="A5962" s="2" t="s">
        <v>277</v>
      </c>
      <c r="B5962" s="36"/>
      <c r="C5962" s="37"/>
      <c r="D5962" s="32" t="s">
        <v>983</v>
      </c>
      <c r="E5962" s="32" t="s">
        <v>28</v>
      </c>
      <c r="G5962"/>
      <c r="H5962"/>
    </row>
    <row r="5963" spans="1:8" x14ac:dyDescent="0.3">
      <c r="A5963" s="2" t="s">
        <v>277</v>
      </c>
      <c r="B5963" s="36"/>
      <c r="C5963" s="37"/>
      <c r="D5963" s="32" t="s">
        <v>472</v>
      </c>
      <c r="E5963" s="32" t="s">
        <v>192</v>
      </c>
      <c r="G5963"/>
      <c r="H5963"/>
    </row>
    <row r="5964" spans="1:8" x14ac:dyDescent="0.3">
      <c r="A5964" s="2" t="s">
        <v>277</v>
      </c>
      <c r="B5964" s="36"/>
      <c r="C5964" s="37"/>
      <c r="D5964" s="32" t="s">
        <v>12</v>
      </c>
      <c r="G5964"/>
      <c r="H5964"/>
    </row>
    <row r="5965" spans="1:8" x14ac:dyDescent="0.3">
      <c r="A5965" s="2" t="s">
        <v>277</v>
      </c>
      <c r="B5965" s="36"/>
      <c r="C5965" s="37"/>
      <c r="D5965" s="32" t="s">
        <v>12</v>
      </c>
      <c r="G5965"/>
      <c r="H5965"/>
    </row>
    <row r="5966" spans="1:8" x14ac:dyDescent="0.3">
      <c r="A5966" s="2" t="s">
        <v>277</v>
      </c>
      <c r="B5966" s="36"/>
      <c r="C5966" s="37"/>
      <c r="D5966" s="32" t="s">
        <v>472</v>
      </c>
      <c r="E5966" s="32" t="s">
        <v>192</v>
      </c>
      <c r="G5966"/>
      <c r="H5966"/>
    </row>
    <row r="5967" spans="1:8" x14ac:dyDescent="0.3">
      <c r="A5967" s="2" t="s">
        <v>277</v>
      </c>
      <c r="B5967" s="36"/>
      <c r="C5967" s="37"/>
      <c r="D5967" s="32" t="s">
        <v>472</v>
      </c>
      <c r="E5967" s="32" t="s">
        <v>192</v>
      </c>
      <c r="G5967"/>
      <c r="H5967"/>
    </row>
    <row r="5968" spans="1:8" x14ac:dyDescent="0.3">
      <c r="A5968" s="2" t="s">
        <v>277</v>
      </c>
      <c r="B5968" s="36"/>
      <c r="C5968" s="37"/>
      <c r="D5968" s="32" t="s">
        <v>39</v>
      </c>
      <c r="G5968"/>
      <c r="H5968"/>
    </row>
    <row r="5969" spans="1:8" x14ac:dyDescent="0.3">
      <c r="A5969" s="2" t="s">
        <v>277</v>
      </c>
      <c r="B5969" s="36"/>
      <c r="C5969" s="37"/>
      <c r="D5969" s="32" t="s">
        <v>12</v>
      </c>
      <c r="G5969"/>
      <c r="H5969"/>
    </row>
    <row r="5970" spans="1:8" x14ac:dyDescent="0.3">
      <c r="A5970" s="2" t="s">
        <v>277</v>
      </c>
      <c r="B5970" s="36"/>
      <c r="C5970" s="37"/>
      <c r="D5970" s="32" t="s">
        <v>12</v>
      </c>
      <c r="G5970"/>
      <c r="H5970"/>
    </row>
    <row r="5971" spans="1:8" x14ac:dyDescent="0.3">
      <c r="A5971" s="2" t="s">
        <v>277</v>
      </c>
      <c r="B5971" s="36"/>
      <c r="C5971" s="37"/>
      <c r="D5971" s="32" t="s">
        <v>12</v>
      </c>
      <c r="G5971"/>
      <c r="H5971"/>
    </row>
    <row r="5972" spans="1:8" x14ac:dyDescent="0.3">
      <c r="A5972" s="2" t="s">
        <v>277</v>
      </c>
      <c r="B5972" s="36"/>
      <c r="C5972" s="37"/>
      <c r="D5972" s="32" t="s">
        <v>12</v>
      </c>
      <c r="G5972"/>
      <c r="H5972"/>
    </row>
    <row r="5973" spans="1:8" x14ac:dyDescent="0.3">
      <c r="A5973" s="2" t="s">
        <v>277</v>
      </c>
      <c r="B5973" s="36"/>
      <c r="C5973" s="37"/>
      <c r="D5973" s="32" t="s">
        <v>12</v>
      </c>
      <c r="G5973"/>
      <c r="H5973"/>
    </row>
    <row r="5974" spans="1:8" x14ac:dyDescent="0.3">
      <c r="A5974" s="2" t="s">
        <v>277</v>
      </c>
      <c r="B5974" s="36"/>
      <c r="C5974" s="37"/>
      <c r="D5974" s="32" t="s">
        <v>12</v>
      </c>
      <c r="G5974"/>
      <c r="H5974"/>
    </row>
    <row r="5975" spans="1:8" x14ac:dyDescent="0.3">
      <c r="A5975" s="2" t="s">
        <v>277</v>
      </c>
      <c r="B5975" s="36"/>
      <c r="C5975" s="37"/>
      <c r="D5975" s="32" t="s">
        <v>12</v>
      </c>
      <c r="G5975"/>
      <c r="H5975"/>
    </row>
    <row r="5976" spans="1:8" x14ac:dyDescent="0.3">
      <c r="A5976" s="2" t="s">
        <v>277</v>
      </c>
      <c r="B5976" s="36"/>
      <c r="C5976" s="37"/>
      <c r="D5976" s="32" t="s">
        <v>12</v>
      </c>
      <c r="G5976"/>
      <c r="H5976"/>
    </row>
    <row r="5977" spans="1:8" x14ac:dyDescent="0.3">
      <c r="A5977" s="2" t="s">
        <v>277</v>
      </c>
      <c r="B5977" s="36"/>
      <c r="C5977" s="37"/>
      <c r="D5977" s="32" t="s">
        <v>12</v>
      </c>
      <c r="G5977"/>
      <c r="H5977"/>
    </row>
    <row r="5978" spans="1:8" x14ac:dyDescent="0.3">
      <c r="A5978" s="2" t="s">
        <v>277</v>
      </c>
      <c r="B5978" s="36"/>
      <c r="C5978" s="37"/>
      <c r="D5978" s="32" t="s">
        <v>12</v>
      </c>
      <c r="G5978"/>
      <c r="H5978"/>
    </row>
    <row r="5979" spans="1:8" x14ac:dyDescent="0.3">
      <c r="A5979" s="2" t="s">
        <v>277</v>
      </c>
      <c r="B5979" s="36"/>
      <c r="C5979" s="37"/>
      <c r="D5979" s="32" t="s">
        <v>12</v>
      </c>
      <c r="G5979"/>
      <c r="H5979"/>
    </row>
    <row r="5980" spans="1:8" x14ac:dyDescent="0.3">
      <c r="A5980" s="2" t="s">
        <v>277</v>
      </c>
      <c r="B5980" s="36"/>
      <c r="C5980" s="37"/>
      <c r="D5980" s="32" t="s">
        <v>12</v>
      </c>
      <c r="G5980"/>
      <c r="H5980"/>
    </row>
    <row r="5981" spans="1:8" x14ac:dyDescent="0.3">
      <c r="A5981" s="2" t="s">
        <v>277</v>
      </c>
      <c r="B5981" s="36"/>
      <c r="C5981" s="37"/>
      <c r="D5981" s="32" t="s">
        <v>12</v>
      </c>
      <c r="G5981"/>
      <c r="H5981"/>
    </row>
    <row r="5982" spans="1:8" x14ac:dyDescent="0.3">
      <c r="A5982" s="2" t="s">
        <v>277</v>
      </c>
      <c r="B5982" s="36"/>
      <c r="C5982" s="37"/>
      <c r="D5982" s="32" t="s">
        <v>12</v>
      </c>
      <c r="G5982"/>
      <c r="H5982"/>
    </row>
    <row r="5983" spans="1:8" x14ac:dyDescent="0.3">
      <c r="A5983" s="2" t="s">
        <v>277</v>
      </c>
      <c r="B5983" s="36"/>
      <c r="C5983" s="37"/>
      <c r="D5983" s="32" t="s">
        <v>12</v>
      </c>
      <c r="G5983"/>
      <c r="H5983"/>
    </row>
    <row r="5984" spans="1:8" x14ac:dyDescent="0.3">
      <c r="A5984" s="2" t="s">
        <v>277</v>
      </c>
      <c r="B5984" s="36"/>
      <c r="C5984" s="37"/>
      <c r="D5984" s="32" t="s">
        <v>12</v>
      </c>
      <c r="G5984"/>
      <c r="H5984"/>
    </row>
    <row r="5985" spans="1:8" x14ac:dyDescent="0.3">
      <c r="A5985" s="2" t="s">
        <v>277</v>
      </c>
      <c r="B5985" s="36"/>
      <c r="C5985" s="37"/>
      <c r="D5985" s="32" t="s">
        <v>12</v>
      </c>
      <c r="G5985"/>
      <c r="H5985"/>
    </row>
    <row r="5986" spans="1:8" x14ac:dyDescent="0.3">
      <c r="A5986" s="2" t="s">
        <v>277</v>
      </c>
      <c r="B5986" s="36"/>
      <c r="C5986" s="37"/>
      <c r="D5986" s="32" t="s">
        <v>12</v>
      </c>
      <c r="G5986"/>
      <c r="H5986"/>
    </row>
    <row r="5987" spans="1:8" x14ac:dyDescent="0.3">
      <c r="A5987" s="2" t="s">
        <v>277</v>
      </c>
      <c r="B5987" s="36"/>
      <c r="C5987" s="37"/>
      <c r="D5987" s="32" t="s">
        <v>12</v>
      </c>
      <c r="G5987"/>
      <c r="H5987"/>
    </row>
    <row r="5988" spans="1:8" x14ac:dyDescent="0.3">
      <c r="A5988" s="2" t="s">
        <v>277</v>
      </c>
      <c r="B5988" s="36"/>
      <c r="C5988" s="37"/>
      <c r="D5988" s="32" t="s">
        <v>12</v>
      </c>
      <c r="G5988"/>
      <c r="H5988"/>
    </row>
    <row r="5989" spans="1:8" x14ac:dyDescent="0.3">
      <c r="A5989" s="2" t="s">
        <v>277</v>
      </c>
      <c r="B5989" s="36"/>
      <c r="C5989" s="37"/>
      <c r="D5989" s="32" t="s">
        <v>12</v>
      </c>
      <c r="G5989"/>
      <c r="H5989"/>
    </row>
    <row r="5990" spans="1:8" x14ac:dyDescent="0.3">
      <c r="A5990" s="2" t="s">
        <v>277</v>
      </c>
      <c r="B5990" s="36"/>
      <c r="C5990" s="37"/>
      <c r="D5990" s="32" t="s">
        <v>12</v>
      </c>
      <c r="G5990"/>
      <c r="H5990"/>
    </row>
    <row r="5991" spans="1:8" x14ac:dyDescent="0.3">
      <c r="A5991" s="2" t="s">
        <v>277</v>
      </c>
      <c r="B5991" s="36"/>
      <c r="C5991" s="37"/>
      <c r="D5991" s="32" t="s">
        <v>12</v>
      </c>
      <c r="G5991"/>
      <c r="H5991"/>
    </row>
    <row r="5992" spans="1:8" x14ac:dyDescent="0.3">
      <c r="A5992" s="2" t="s">
        <v>277</v>
      </c>
      <c r="B5992" s="36"/>
      <c r="C5992" s="37"/>
      <c r="D5992" s="32" t="s">
        <v>12</v>
      </c>
      <c r="G5992"/>
      <c r="H5992"/>
    </row>
    <row r="5993" spans="1:8" x14ac:dyDescent="0.3">
      <c r="A5993" s="2" t="s">
        <v>277</v>
      </c>
      <c r="B5993" s="36"/>
      <c r="C5993" s="37"/>
      <c r="D5993" s="32" t="s">
        <v>12</v>
      </c>
      <c r="G5993"/>
      <c r="H5993"/>
    </row>
    <row r="5994" spans="1:8" x14ac:dyDescent="0.3">
      <c r="A5994" s="2" t="s">
        <v>277</v>
      </c>
      <c r="B5994" s="36"/>
      <c r="C5994" s="37"/>
      <c r="D5994" s="32" t="s">
        <v>12</v>
      </c>
      <c r="G5994"/>
      <c r="H5994"/>
    </row>
    <row r="5995" spans="1:8" x14ac:dyDescent="0.3">
      <c r="A5995" s="2" t="s">
        <v>277</v>
      </c>
      <c r="B5995" s="36"/>
      <c r="C5995" s="37"/>
      <c r="D5995" s="32" t="s">
        <v>12</v>
      </c>
      <c r="G5995"/>
      <c r="H5995"/>
    </row>
    <row r="5996" spans="1:8" x14ac:dyDescent="0.3">
      <c r="A5996" s="2" t="s">
        <v>277</v>
      </c>
      <c r="B5996" s="36"/>
      <c r="C5996" s="37"/>
      <c r="D5996" s="32" t="s">
        <v>12</v>
      </c>
      <c r="G5996"/>
      <c r="H5996"/>
    </row>
    <row r="5997" spans="1:8" x14ac:dyDescent="0.3">
      <c r="A5997" s="2" t="s">
        <v>277</v>
      </c>
      <c r="B5997" s="36"/>
      <c r="C5997" s="37"/>
      <c r="D5997" s="32" t="s">
        <v>12</v>
      </c>
      <c r="G5997"/>
      <c r="H5997"/>
    </row>
    <row r="5998" spans="1:8" x14ac:dyDescent="0.3">
      <c r="A5998" s="2" t="s">
        <v>277</v>
      </c>
      <c r="B5998" s="36"/>
      <c r="C5998" s="37"/>
      <c r="D5998" s="32" t="s">
        <v>12</v>
      </c>
      <c r="G5998"/>
      <c r="H5998"/>
    </row>
    <row r="5999" spans="1:8" x14ac:dyDescent="0.3">
      <c r="A5999" s="2" t="s">
        <v>277</v>
      </c>
      <c r="B5999" s="36"/>
      <c r="C5999" s="37"/>
      <c r="D5999" s="32" t="s">
        <v>12</v>
      </c>
      <c r="G5999"/>
      <c r="H5999"/>
    </row>
    <row r="6000" spans="1:8" x14ac:dyDescent="0.3">
      <c r="A6000" s="2" t="s">
        <v>277</v>
      </c>
      <c r="B6000" s="36"/>
      <c r="C6000" s="37"/>
      <c r="D6000" s="32" t="s">
        <v>12</v>
      </c>
      <c r="G6000"/>
      <c r="H6000"/>
    </row>
    <row r="6001" spans="1:8" x14ac:dyDescent="0.3">
      <c r="A6001" s="2" t="s">
        <v>277</v>
      </c>
      <c r="B6001" s="36"/>
      <c r="C6001" s="37"/>
      <c r="D6001" s="32" t="s">
        <v>12</v>
      </c>
      <c r="G6001"/>
      <c r="H6001"/>
    </row>
    <row r="6002" spans="1:8" x14ac:dyDescent="0.3">
      <c r="A6002" s="2" t="s">
        <v>277</v>
      </c>
      <c r="B6002" s="36"/>
      <c r="C6002" s="37"/>
      <c r="D6002" s="32" t="s">
        <v>12</v>
      </c>
      <c r="G6002"/>
      <c r="H6002"/>
    </row>
    <row r="6003" spans="1:8" x14ac:dyDescent="0.3">
      <c r="A6003" s="2" t="s">
        <v>277</v>
      </c>
      <c r="B6003" s="36"/>
      <c r="C6003" s="37"/>
      <c r="D6003" s="32" t="s">
        <v>12</v>
      </c>
      <c r="G6003"/>
      <c r="H6003"/>
    </row>
    <row r="6004" spans="1:8" x14ac:dyDescent="0.3">
      <c r="A6004" s="2" t="s">
        <v>277</v>
      </c>
      <c r="B6004" s="36"/>
      <c r="C6004" s="37"/>
      <c r="D6004" s="32" t="s">
        <v>12</v>
      </c>
      <c r="G6004"/>
      <c r="H6004"/>
    </row>
    <row r="6005" spans="1:8" x14ac:dyDescent="0.3">
      <c r="A6005" s="2" t="s">
        <v>277</v>
      </c>
      <c r="B6005" s="36"/>
      <c r="C6005" s="37"/>
      <c r="D6005" s="32" t="s">
        <v>12</v>
      </c>
      <c r="G6005"/>
      <c r="H6005"/>
    </row>
    <row r="6006" spans="1:8" x14ac:dyDescent="0.3">
      <c r="A6006" s="2" t="s">
        <v>277</v>
      </c>
      <c r="B6006" s="36"/>
      <c r="C6006" s="37"/>
      <c r="D6006" s="32" t="s">
        <v>12</v>
      </c>
      <c r="G6006"/>
      <c r="H6006"/>
    </row>
    <row r="6007" spans="1:8" x14ac:dyDescent="0.3">
      <c r="A6007" s="2" t="s">
        <v>277</v>
      </c>
      <c r="B6007" s="36"/>
      <c r="C6007" s="37"/>
      <c r="D6007" s="32" t="s">
        <v>12</v>
      </c>
      <c r="G6007"/>
      <c r="H6007"/>
    </row>
    <row r="6008" spans="1:8" x14ac:dyDescent="0.3">
      <c r="A6008" s="2" t="s">
        <v>277</v>
      </c>
      <c r="B6008" s="36"/>
      <c r="C6008" s="37"/>
      <c r="D6008" s="32" t="s">
        <v>12</v>
      </c>
      <c r="G6008"/>
      <c r="H6008"/>
    </row>
    <row r="6009" spans="1:8" x14ac:dyDescent="0.3">
      <c r="A6009" s="2" t="s">
        <v>277</v>
      </c>
      <c r="B6009" s="36"/>
      <c r="C6009" s="37"/>
      <c r="D6009" s="32" t="s">
        <v>12</v>
      </c>
      <c r="G6009"/>
      <c r="H6009"/>
    </row>
    <row r="6010" spans="1:8" x14ac:dyDescent="0.3">
      <c r="A6010" s="2" t="s">
        <v>277</v>
      </c>
      <c r="B6010" s="36"/>
      <c r="C6010" s="37"/>
      <c r="D6010" s="32" t="s">
        <v>12</v>
      </c>
      <c r="G6010"/>
      <c r="H6010"/>
    </row>
    <row r="6011" spans="1:8" x14ac:dyDescent="0.3">
      <c r="A6011" s="2" t="s">
        <v>277</v>
      </c>
      <c r="B6011" s="36"/>
      <c r="C6011" s="37"/>
      <c r="D6011" s="32" t="s">
        <v>12</v>
      </c>
      <c r="G6011"/>
      <c r="H6011"/>
    </row>
    <row r="6012" spans="1:8" x14ac:dyDescent="0.3">
      <c r="A6012" s="2" t="s">
        <v>277</v>
      </c>
      <c r="B6012" s="36"/>
      <c r="C6012" s="37"/>
      <c r="D6012" s="32" t="s">
        <v>12</v>
      </c>
      <c r="G6012"/>
      <c r="H6012"/>
    </row>
    <row r="6013" spans="1:8" x14ac:dyDescent="0.3">
      <c r="A6013" s="2" t="s">
        <v>277</v>
      </c>
      <c r="B6013" s="36"/>
      <c r="C6013" s="37"/>
      <c r="D6013" s="32" t="s">
        <v>12</v>
      </c>
      <c r="G6013"/>
      <c r="H6013"/>
    </row>
    <row r="6014" spans="1:8" x14ac:dyDescent="0.3">
      <c r="A6014" s="2" t="s">
        <v>277</v>
      </c>
      <c r="B6014" s="36"/>
      <c r="C6014" s="37"/>
      <c r="D6014" s="32" t="s">
        <v>12</v>
      </c>
      <c r="G6014"/>
      <c r="H6014"/>
    </row>
    <row r="6015" spans="1:8" x14ac:dyDescent="0.3">
      <c r="A6015" s="2" t="s">
        <v>277</v>
      </c>
      <c r="B6015" s="36"/>
      <c r="C6015" s="37"/>
      <c r="D6015" s="32" t="s">
        <v>12</v>
      </c>
      <c r="G6015"/>
      <c r="H6015"/>
    </row>
    <row r="6016" spans="1:8" x14ac:dyDescent="0.3">
      <c r="A6016" s="2" t="s">
        <v>277</v>
      </c>
      <c r="B6016" s="36"/>
      <c r="C6016" s="37"/>
      <c r="D6016" s="32" t="s">
        <v>12</v>
      </c>
      <c r="G6016"/>
      <c r="H6016"/>
    </row>
    <row r="6017" spans="1:8" x14ac:dyDescent="0.3">
      <c r="A6017" s="2" t="s">
        <v>277</v>
      </c>
      <c r="B6017" s="36"/>
      <c r="C6017" s="37"/>
      <c r="D6017" s="32" t="s">
        <v>12</v>
      </c>
      <c r="G6017"/>
      <c r="H6017"/>
    </row>
    <row r="6018" spans="1:8" x14ac:dyDescent="0.3">
      <c r="A6018" s="2" t="s">
        <v>277</v>
      </c>
      <c r="B6018" s="36"/>
      <c r="C6018" s="37"/>
      <c r="D6018" s="32" t="s">
        <v>12</v>
      </c>
      <c r="G6018"/>
      <c r="H6018"/>
    </row>
    <row r="6019" spans="1:8" x14ac:dyDescent="0.3">
      <c r="A6019" s="2" t="s">
        <v>277</v>
      </c>
      <c r="B6019" s="36"/>
      <c r="C6019" s="37"/>
      <c r="D6019" s="32" t="s">
        <v>12</v>
      </c>
      <c r="G6019"/>
      <c r="H6019"/>
    </row>
    <row r="6020" spans="1:8" x14ac:dyDescent="0.3">
      <c r="A6020" s="2" t="s">
        <v>277</v>
      </c>
      <c r="B6020" s="36"/>
      <c r="C6020" s="37"/>
      <c r="D6020" s="32" t="s">
        <v>12</v>
      </c>
      <c r="G6020"/>
      <c r="H6020"/>
    </row>
    <row r="6021" spans="1:8" x14ac:dyDescent="0.3">
      <c r="A6021" s="2" t="s">
        <v>277</v>
      </c>
      <c r="B6021" s="36"/>
      <c r="C6021" s="37"/>
      <c r="D6021" s="32" t="s">
        <v>12</v>
      </c>
      <c r="G6021"/>
      <c r="H6021"/>
    </row>
    <row r="6022" spans="1:8" x14ac:dyDescent="0.3">
      <c r="A6022" s="2" t="s">
        <v>277</v>
      </c>
      <c r="B6022" s="36"/>
      <c r="C6022" s="37"/>
      <c r="D6022" s="32" t="s">
        <v>12</v>
      </c>
      <c r="G6022"/>
      <c r="H6022"/>
    </row>
    <row r="6023" spans="1:8" x14ac:dyDescent="0.3">
      <c r="A6023" s="2" t="s">
        <v>277</v>
      </c>
      <c r="B6023" s="36"/>
      <c r="C6023" s="37"/>
      <c r="D6023" s="32" t="s">
        <v>12</v>
      </c>
      <c r="G6023"/>
      <c r="H6023"/>
    </row>
    <row r="6024" spans="1:8" x14ac:dyDescent="0.3">
      <c r="A6024" s="2" t="s">
        <v>277</v>
      </c>
      <c r="B6024" s="36"/>
      <c r="C6024" s="37"/>
      <c r="D6024" s="32" t="s">
        <v>12</v>
      </c>
      <c r="G6024"/>
      <c r="H6024"/>
    </row>
    <row r="6025" spans="1:8" x14ac:dyDescent="0.3">
      <c r="A6025" s="2" t="s">
        <v>277</v>
      </c>
      <c r="B6025" s="36"/>
      <c r="C6025" s="37"/>
      <c r="D6025" s="32" t="s">
        <v>12</v>
      </c>
      <c r="G6025"/>
      <c r="H6025"/>
    </row>
    <row r="6026" spans="1:8" x14ac:dyDescent="0.3">
      <c r="A6026" s="2" t="s">
        <v>277</v>
      </c>
      <c r="B6026" s="36"/>
      <c r="C6026" s="37"/>
      <c r="D6026" s="32" t="s">
        <v>12</v>
      </c>
      <c r="G6026"/>
      <c r="H6026"/>
    </row>
    <row r="6027" spans="1:8" x14ac:dyDescent="0.3">
      <c r="A6027" s="2" t="s">
        <v>277</v>
      </c>
      <c r="B6027" s="36"/>
      <c r="C6027" s="37"/>
      <c r="D6027" s="32" t="s">
        <v>39</v>
      </c>
      <c r="G6027"/>
      <c r="H6027"/>
    </row>
    <row r="6028" spans="1:8" x14ac:dyDescent="0.3">
      <c r="A6028" s="2" t="s">
        <v>277</v>
      </c>
      <c r="B6028" s="36"/>
      <c r="C6028" s="37"/>
      <c r="D6028" s="32" t="s">
        <v>12</v>
      </c>
      <c r="G6028"/>
      <c r="H6028"/>
    </row>
    <row r="6029" spans="1:8" x14ac:dyDescent="0.3">
      <c r="A6029" s="2" t="s">
        <v>277</v>
      </c>
      <c r="B6029" s="36"/>
      <c r="C6029" s="37"/>
      <c r="D6029" s="32" t="s">
        <v>39</v>
      </c>
      <c r="E6029" s="32" t="s">
        <v>192</v>
      </c>
      <c r="G6029"/>
      <c r="H6029"/>
    </row>
    <row r="6030" spans="1:8" x14ac:dyDescent="0.3">
      <c r="A6030" s="2" t="s">
        <v>277</v>
      </c>
      <c r="B6030" s="36"/>
      <c r="C6030" s="37"/>
      <c r="D6030" s="32" t="s">
        <v>12</v>
      </c>
      <c r="G6030"/>
      <c r="H6030"/>
    </row>
    <row r="6031" spans="1:8" x14ac:dyDescent="0.3">
      <c r="A6031" s="2" t="s">
        <v>277</v>
      </c>
      <c r="B6031" s="36"/>
      <c r="C6031" s="37"/>
      <c r="D6031" s="32" t="s">
        <v>12</v>
      </c>
      <c r="G6031"/>
      <c r="H6031"/>
    </row>
    <row r="6032" spans="1:8" x14ac:dyDescent="0.3">
      <c r="A6032" s="2" t="s">
        <v>277</v>
      </c>
      <c r="B6032" s="36"/>
      <c r="C6032" s="37"/>
      <c r="D6032" s="32" t="s">
        <v>12</v>
      </c>
      <c r="G6032"/>
      <c r="H6032"/>
    </row>
    <row r="6033" spans="1:8" x14ac:dyDescent="0.3">
      <c r="A6033" s="2" t="s">
        <v>277</v>
      </c>
      <c r="B6033" s="36"/>
      <c r="C6033" s="37"/>
      <c r="D6033" s="32" t="s">
        <v>12</v>
      </c>
      <c r="G6033"/>
      <c r="H6033"/>
    </row>
    <row r="6034" spans="1:8" x14ac:dyDescent="0.3">
      <c r="A6034" s="2" t="s">
        <v>277</v>
      </c>
      <c r="B6034" s="36"/>
      <c r="C6034" s="37"/>
      <c r="D6034" s="32" t="s">
        <v>12</v>
      </c>
      <c r="G6034"/>
      <c r="H6034"/>
    </row>
    <row r="6035" spans="1:8" x14ac:dyDescent="0.3">
      <c r="A6035" s="2" t="s">
        <v>277</v>
      </c>
      <c r="B6035" s="36"/>
      <c r="C6035" s="37"/>
      <c r="D6035" s="32" t="s">
        <v>12</v>
      </c>
      <c r="G6035"/>
      <c r="H6035"/>
    </row>
    <row r="6036" spans="1:8" x14ac:dyDescent="0.3">
      <c r="A6036" s="2" t="s">
        <v>277</v>
      </c>
      <c r="B6036" s="36"/>
      <c r="C6036" s="37"/>
      <c r="D6036" s="32" t="s">
        <v>12</v>
      </c>
      <c r="G6036"/>
      <c r="H6036"/>
    </row>
    <row r="6037" spans="1:8" x14ac:dyDescent="0.3">
      <c r="A6037" s="2" t="s">
        <v>277</v>
      </c>
      <c r="B6037" s="36"/>
      <c r="C6037" s="37"/>
      <c r="D6037" s="32" t="s">
        <v>12</v>
      </c>
      <c r="G6037"/>
      <c r="H6037"/>
    </row>
    <row r="6038" spans="1:8" x14ac:dyDescent="0.3">
      <c r="A6038" s="2" t="s">
        <v>277</v>
      </c>
      <c r="B6038" s="36"/>
      <c r="C6038" s="37"/>
      <c r="D6038" s="32" t="s">
        <v>12</v>
      </c>
      <c r="G6038"/>
      <c r="H6038"/>
    </row>
    <row r="6039" spans="1:8" x14ac:dyDescent="0.3">
      <c r="A6039" s="2" t="s">
        <v>277</v>
      </c>
      <c r="B6039" s="36"/>
      <c r="C6039" s="37"/>
      <c r="D6039" s="32" t="s">
        <v>12</v>
      </c>
      <c r="G6039"/>
      <c r="H6039"/>
    </row>
    <row r="6040" spans="1:8" x14ac:dyDescent="0.3">
      <c r="A6040" s="2" t="s">
        <v>277</v>
      </c>
      <c r="B6040" s="36"/>
      <c r="C6040" s="37"/>
      <c r="D6040" s="32" t="s">
        <v>151</v>
      </c>
      <c r="E6040" s="32" t="s">
        <v>28</v>
      </c>
      <c r="G6040"/>
      <c r="H6040"/>
    </row>
    <row r="6041" spans="1:8" x14ac:dyDescent="0.3">
      <c r="A6041" s="2" t="s">
        <v>277</v>
      </c>
      <c r="B6041" s="36"/>
      <c r="C6041" s="37"/>
      <c r="D6041" s="32" t="s">
        <v>151</v>
      </c>
      <c r="E6041" s="32" t="s">
        <v>28</v>
      </c>
      <c r="G6041"/>
      <c r="H6041"/>
    </row>
    <row r="6042" spans="1:8" x14ac:dyDescent="0.3">
      <c r="A6042" s="2" t="s">
        <v>277</v>
      </c>
      <c r="B6042" s="36"/>
      <c r="C6042" s="37"/>
      <c r="D6042" s="32" t="s">
        <v>397</v>
      </c>
      <c r="E6042" s="32" t="s">
        <v>19</v>
      </c>
      <c r="G6042"/>
      <c r="H6042"/>
    </row>
    <row r="6043" spans="1:8" x14ac:dyDescent="0.3">
      <c r="A6043" s="2" t="s">
        <v>277</v>
      </c>
      <c r="B6043" s="36"/>
      <c r="C6043" s="37"/>
      <c r="D6043" s="32" t="s">
        <v>397</v>
      </c>
      <c r="E6043" s="32" t="s">
        <v>19</v>
      </c>
      <c r="G6043"/>
      <c r="H6043"/>
    </row>
    <row r="6044" spans="1:8" x14ac:dyDescent="0.3">
      <c r="A6044" s="2" t="s">
        <v>277</v>
      </c>
      <c r="B6044" s="36"/>
      <c r="C6044" s="37"/>
      <c r="D6044" s="32" t="s">
        <v>397</v>
      </c>
      <c r="E6044" s="32" t="s">
        <v>19</v>
      </c>
      <c r="G6044"/>
      <c r="H6044"/>
    </row>
    <row r="6045" spans="1:8" x14ac:dyDescent="0.3">
      <c r="A6045" s="2" t="s">
        <v>277</v>
      </c>
      <c r="B6045" s="36"/>
      <c r="C6045" s="37"/>
      <c r="D6045" s="32" t="s">
        <v>397</v>
      </c>
      <c r="E6045" s="32" t="s">
        <v>19</v>
      </c>
      <c r="G6045"/>
      <c r="H6045"/>
    </row>
    <row r="6046" spans="1:8" x14ac:dyDescent="0.3">
      <c r="A6046" s="2" t="s">
        <v>277</v>
      </c>
      <c r="B6046" s="36"/>
      <c r="C6046" s="37"/>
      <c r="D6046" s="32" t="s">
        <v>397</v>
      </c>
      <c r="E6046" s="32" t="s">
        <v>19</v>
      </c>
      <c r="G6046"/>
      <c r="H6046"/>
    </row>
    <row r="6047" spans="1:8" x14ac:dyDescent="0.3">
      <c r="A6047" s="2" t="s">
        <v>277</v>
      </c>
      <c r="B6047" s="36"/>
      <c r="C6047" s="37"/>
      <c r="D6047" s="32" t="s">
        <v>397</v>
      </c>
      <c r="E6047" s="32" t="s">
        <v>19</v>
      </c>
      <c r="G6047"/>
      <c r="H6047"/>
    </row>
    <row r="6048" spans="1:8" x14ac:dyDescent="0.3">
      <c r="A6048" s="2" t="s">
        <v>277</v>
      </c>
      <c r="B6048" s="36"/>
      <c r="C6048" s="37"/>
      <c r="D6048" s="32" t="s">
        <v>397</v>
      </c>
      <c r="E6048" s="32" t="s">
        <v>19</v>
      </c>
      <c r="G6048"/>
      <c r="H6048"/>
    </row>
    <row r="6049" spans="1:8" x14ac:dyDescent="0.3">
      <c r="A6049" s="2" t="s">
        <v>277</v>
      </c>
      <c r="B6049" s="36"/>
      <c r="C6049" s="37"/>
      <c r="D6049" s="32" t="s">
        <v>397</v>
      </c>
      <c r="E6049" s="32" t="s">
        <v>19</v>
      </c>
      <c r="G6049"/>
      <c r="H6049"/>
    </row>
    <row r="6050" spans="1:8" x14ac:dyDescent="0.3">
      <c r="A6050" s="2" t="s">
        <v>277</v>
      </c>
      <c r="B6050" s="36"/>
      <c r="C6050" s="37"/>
      <c r="D6050" s="32" t="s">
        <v>397</v>
      </c>
      <c r="E6050" s="32" t="s">
        <v>19</v>
      </c>
      <c r="G6050"/>
      <c r="H6050"/>
    </row>
    <row r="6051" spans="1:8" x14ac:dyDescent="0.3">
      <c r="A6051" s="2" t="s">
        <v>277</v>
      </c>
      <c r="B6051" s="36"/>
      <c r="C6051" s="37"/>
      <c r="D6051" s="32" t="s">
        <v>397</v>
      </c>
      <c r="E6051" s="32" t="s">
        <v>19</v>
      </c>
      <c r="G6051"/>
      <c r="H6051"/>
    </row>
    <row r="6052" spans="1:8" x14ac:dyDescent="0.3">
      <c r="A6052" s="2" t="s">
        <v>277</v>
      </c>
      <c r="B6052" s="36"/>
      <c r="C6052" s="37"/>
      <c r="D6052" s="32" t="s">
        <v>397</v>
      </c>
      <c r="E6052" s="32" t="s">
        <v>19</v>
      </c>
      <c r="G6052"/>
      <c r="H6052"/>
    </row>
    <row r="6053" spans="1:8" x14ac:dyDescent="0.3">
      <c r="A6053" s="2" t="s">
        <v>277</v>
      </c>
      <c r="B6053" s="36"/>
      <c r="C6053" s="37"/>
      <c r="D6053" s="32" t="s">
        <v>397</v>
      </c>
      <c r="E6053" s="32" t="s">
        <v>19</v>
      </c>
      <c r="G6053"/>
      <c r="H6053"/>
    </row>
    <row r="6054" spans="1:8" x14ac:dyDescent="0.3">
      <c r="A6054" s="2" t="s">
        <v>277</v>
      </c>
      <c r="B6054" s="36"/>
      <c r="C6054" s="37"/>
      <c r="D6054" s="32" t="s">
        <v>397</v>
      </c>
      <c r="E6054" s="32" t="s">
        <v>19</v>
      </c>
      <c r="G6054"/>
      <c r="H6054"/>
    </row>
    <row r="6055" spans="1:8" x14ac:dyDescent="0.3">
      <c r="A6055" s="2" t="s">
        <v>277</v>
      </c>
      <c r="B6055" s="36"/>
      <c r="C6055" s="37"/>
      <c r="D6055" s="32" t="s">
        <v>12</v>
      </c>
      <c r="G6055"/>
      <c r="H6055"/>
    </row>
    <row r="6056" spans="1:8" x14ac:dyDescent="0.3">
      <c r="A6056" s="2" t="s">
        <v>277</v>
      </c>
      <c r="B6056" s="36"/>
      <c r="C6056" s="37"/>
      <c r="D6056" s="32" t="s">
        <v>12</v>
      </c>
      <c r="G6056"/>
      <c r="H6056"/>
    </row>
    <row r="6057" spans="1:8" x14ac:dyDescent="0.3">
      <c r="A6057" s="2" t="s">
        <v>277</v>
      </c>
      <c r="B6057" s="36"/>
      <c r="C6057" s="37"/>
      <c r="D6057" s="32" t="s">
        <v>397</v>
      </c>
      <c r="E6057" s="32" t="s">
        <v>19</v>
      </c>
      <c r="G6057"/>
      <c r="H6057"/>
    </row>
    <row r="6058" spans="1:8" x14ac:dyDescent="0.3">
      <c r="A6058" s="2" t="s">
        <v>277</v>
      </c>
      <c r="B6058" s="36"/>
      <c r="C6058" s="37"/>
      <c r="D6058" s="32" t="s">
        <v>397</v>
      </c>
      <c r="E6058" s="32" t="s">
        <v>19</v>
      </c>
      <c r="G6058"/>
      <c r="H6058"/>
    </row>
    <row r="6059" spans="1:8" x14ac:dyDescent="0.3">
      <c r="A6059" s="2" t="s">
        <v>277</v>
      </c>
      <c r="B6059" s="36"/>
      <c r="C6059" s="37"/>
      <c r="D6059" s="32" t="s">
        <v>12</v>
      </c>
      <c r="G6059"/>
      <c r="H6059"/>
    </row>
    <row r="6060" spans="1:8" x14ac:dyDescent="0.3">
      <c r="A6060" s="2" t="s">
        <v>277</v>
      </c>
      <c r="B6060" s="36"/>
      <c r="C6060" s="37"/>
      <c r="D6060" s="32" t="s">
        <v>7966</v>
      </c>
      <c r="E6060" s="32" t="s">
        <v>28</v>
      </c>
      <c r="G6060"/>
      <c r="H6060"/>
    </row>
    <row r="6061" spans="1:8" x14ac:dyDescent="0.3">
      <c r="A6061" s="2" t="s">
        <v>277</v>
      </c>
      <c r="B6061" s="36"/>
      <c r="C6061" s="37"/>
      <c r="D6061" s="32" t="s">
        <v>39</v>
      </c>
      <c r="G6061"/>
      <c r="H6061"/>
    </row>
    <row r="6062" spans="1:8" x14ac:dyDescent="0.3">
      <c r="A6062" s="2" t="s">
        <v>277</v>
      </c>
      <c r="B6062" s="36"/>
      <c r="C6062" s="37"/>
      <c r="D6062" s="32" t="s">
        <v>12</v>
      </c>
      <c r="G6062"/>
      <c r="H6062"/>
    </row>
    <row r="6063" spans="1:8" x14ac:dyDescent="0.3">
      <c r="A6063" s="2" t="s">
        <v>277</v>
      </c>
      <c r="B6063" s="36"/>
      <c r="C6063" s="37"/>
      <c r="D6063" s="32" t="s">
        <v>12</v>
      </c>
      <c r="G6063"/>
      <c r="H6063"/>
    </row>
    <row r="6064" spans="1:8" x14ac:dyDescent="0.3">
      <c r="A6064" s="2" t="s">
        <v>277</v>
      </c>
      <c r="B6064" s="36"/>
      <c r="C6064" s="37"/>
      <c r="D6064" s="32" t="s">
        <v>12</v>
      </c>
      <c r="G6064"/>
      <c r="H6064"/>
    </row>
    <row r="6065" spans="1:8" x14ac:dyDescent="0.3">
      <c r="A6065" s="2" t="s">
        <v>277</v>
      </c>
      <c r="B6065" s="36"/>
      <c r="C6065" s="37"/>
      <c r="D6065" s="32" t="s">
        <v>12</v>
      </c>
      <c r="G6065"/>
      <c r="H6065"/>
    </row>
    <row r="6066" spans="1:8" x14ac:dyDescent="0.3">
      <c r="A6066" s="2" t="s">
        <v>277</v>
      </c>
      <c r="B6066" s="36"/>
      <c r="C6066" s="37"/>
      <c r="D6066" s="32" t="s">
        <v>12</v>
      </c>
      <c r="G6066"/>
      <c r="H6066"/>
    </row>
    <row r="6067" spans="1:8" x14ac:dyDescent="0.3">
      <c r="A6067" s="2" t="s">
        <v>277</v>
      </c>
      <c r="B6067" s="36"/>
      <c r="C6067" s="37"/>
      <c r="D6067" s="32" t="s">
        <v>12</v>
      </c>
      <c r="G6067"/>
      <c r="H6067"/>
    </row>
    <row r="6068" spans="1:8" x14ac:dyDescent="0.3">
      <c r="A6068" s="2" t="s">
        <v>277</v>
      </c>
      <c r="B6068" s="36"/>
      <c r="C6068" s="37"/>
      <c r="D6068" s="32" t="s">
        <v>12</v>
      </c>
      <c r="G6068"/>
      <c r="H6068"/>
    </row>
    <row r="6069" spans="1:8" x14ac:dyDescent="0.3">
      <c r="A6069" s="2" t="s">
        <v>277</v>
      </c>
      <c r="B6069" s="36"/>
      <c r="C6069" s="37"/>
      <c r="D6069" s="32" t="s">
        <v>12</v>
      </c>
      <c r="G6069"/>
      <c r="H6069"/>
    </row>
    <row r="6070" spans="1:8" x14ac:dyDescent="0.3">
      <c r="A6070" s="2" t="s">
        <v>277</v>
      </c>
      <c r="B6070" s="36"/>
      <c r="C6070" s="37"/>
      <c r="D6070" s="32" t="s">
        <v>12</v>
      </c>
      <c r="G6070"/>
      <c r="H6070"/>
    </row>
    <row r="6071" spans="1:8" x14ac:dyDescent="0.3">
      <c r="A6071" s="2" t="s">
        <v>277</v>
      </c>
      <c r="B6071" s="36"/>
      <c r="C6071" s="37"/>
      <c r="D6071" s="32" t="s">
        <v>12</v>
      </c>
      <c r="G6071"/>
      <c r="H6071"/>
    </row>
    <row r="6072" spans="1:8" x14ac:dyDescent="0.3">
      <c r="A6072" s="2" t="s">
        <v>277</v>
      </c>
      <c r="B6072" s="36"/>
      <c r="C6072" s="37"/>
      <c r="D6072" s="32" t="s">
        <v>12</v>
      </c>
      <c r="G6072"/>
      <c r="H6072"/>
    </row>
    <row r="6073" spans="1:8" x14ac:dyDescent="0.3">
      <c r="A6073" s="2" t="s">
        <v>277</v>
      </c>
      <c r="B6073" s="36"/>
      <c r="C6073" s="37"/>
      <c r="D6073" s="32" t="s">
        <v>397</v>
      </c>
      <c r="E6073" s="32" t="s">
        <v>19</v>
      </c>
      <c r="G6073"/>
      <c r="H6073"/>
    </row>
    <row r="6074" spans="1:8" x14ac:dyDescent="0.3">
      <c r="A6074" s="2" t="s">
        <v>277</v>
      </c>
      <c r="B6074" s="36"/>
      <c r="C6074" s="37"/>
      <c r="D6074" s="32" t="s">
        <v>12</v>
      </c>
      <c r="G6074"/>
      <c r="H6074"/>
    </row>
    <row r="6075" spans="1:8" x14ac:dyDescent="0.3">
      <c r="A6075" s="2" t="s">
        <v>277</v>
      </c>
      <c r="B6075" s="36"/>
      <c r="C6075" s="37"/>
      <c r="D6075" s="32" t="s">
        <v>12</v>
      </c>
      <c r="G6075"/>
      <c r="H6075"/>
    </row>
    <row r="6076" spans="1:8" x14ac:dyDescent="0.3">
      <c r="A6076" s="2" t="s">
        <v>277</v>
      </c>
      <c r="B6076" s="36"/>
      <c r="C6076" s="37"/>
      <c r="D6076" s="32" t="s">
        <v>12</v>
      </c>
      <c r="G6076"/>
      <c r="H6076"/>
    </row>
    <row r="6077" spans="1:8" x14ac:dyDescent="0.3">
      <c r="A6077" s="2" t="s">
        <v>277</v>
      </c>
      <c r="B6077" s="36"/>
      <c r="C6077" s="37"/>
      <c r="D6077" s="32" t="s">
        <v>12</v>
      </c>
      <c r="G6077"/>
      <c r="H6077"/>
    </row>
    <row r="6078" spans="1:8" x14ac:dyDescent="0.3">
      <c r="A6078" s="2" t="s">
        <v>277</v>
      </c>
      <c r="B6078" s="36"/>
      <c r="C6078" s="37"/>
      <c r="D6078" s="32" t="s">
        <v>12</v>
      </c>
      <c r="G6078"/>
      <c r="H6078"/>
    </row>
    <row r="6079" spans="1:8" x14ac:dyDescent="0.3">
      <c r="A6079" s="2" t="s">
        <v>277</v>
      </c>
      <c r="B6079" s="36"/>
      <c r="C6079" s="37"/>
      <c r="D6079" s="32" t="s">
        <v>12</v>
      </c>
      <c r="G6079"/>
      <c r="H6079"/>
    </row>
    <row r="6080" spans="1:8" x14ac:dyDescent="0.3">
      <c r="A6080" s="2" t="s">
        <v>277</v>
      </c>
      <c r="B6080" s="36"/>
      <c r="C6080" s="37"/>
      <c r="D6080" s="32" t="s">
        <v>12</v>
      </c>
      <c r="G6080"/>
      <c r="H6080"/>
    </row>
    <row r="6081" spans="1:8" x14ac:dyDescent="0.3">
      <c r="A6081" s="2" t="s">
        <v>277</v>
      </c>
      <c r="B6081" s="36"/>
      <c r="C6081" s="37"/>
      <c r="D6081" s="32" t="s">
        <v>472</v>
      </c>
      <c r="E6081" s="32" t="s">
        <v>19</v>
      </c>
      <c r="G6081"/>
      <c r="H6081"/>
    </row>
    <row r="6082" spans="1:8" x14ac:dyDescent="0.3">
      <c r="A6082" s="2" t="s">
        <v>277</v>
      </c>
      <c r="B6082" s="36"/>
      <c r="C6082" s="37"/>
      <c r="D6082" s="32" t="s">
        <v>472</v>
      </c>
      <c r="E6082" s="32" t="s">
        <v>19</v>
      </c>
      <c r="G6082"/>
      <c r="H6082"/>
    </row>
    <row r="6083" spans="1:8" x14ac:dyDescent="0.3">
      <c r="A6083" s="2" t="s">
        <v>277</v>
      </c>
      <c r="B6083" s="36"/>
      <c r="C6083" s="37"/>
      <c r="D6083" s="32" t="s">
        <v>12</v>
      </c>
      <c r="G6083"/>
      <c r="H6083"/>
    </row>
    <row r="6084" spans="1:8" x14ac:dyDescent="0.3">
      <c r="A6084" s="2" t="s">
        <v>277</v>
      </c>
      <c r="B6084" s="36"/>
      <c r="C6084" s="37"/>
      <c r="D6084" s="32" t="s">
        <v>12</v>
      </c>
      <c r="G6084"/>
      <c r="H6084"/>
    </row>
    <row r="6085" spans="1:8" x14ac:dyDescent="0.3">
      <c r="A6085" s="2" t="s">
        <v>277</v>
      </c>
      <c r="B6085" s="36"/>
      <c r="C6085" s="37"/>
      <c r="D6085" s="32" t="s">
        <v>12</v>
      </c>
      <c r="G6085"/>
      <c r="H6085"/>
    </row>
    <row r="6086" spans="1:8" x14ac:dyDescent="0.3">
      <c r="A6086" s="2" t="s">
        <v>277</v>
      </c>
      <c r="B6086" s="36"/>
      <c r="C6086" s="37"/>
      <c r="D6086" s="32" t="s">
        <v>12</v>
      </c>
      <c r="G6086"/>
      <c r="H6086"/>
    </row>
    <row r="6087" spans="1:8" x14ac:dyDescent="0.3">
      <c r="A6087" s="2" t="s">
        <v>277</v>
      </c>
      <c r="B6087" s="36"/>
      <c r="C6087" s="37"/>
      <c r="D6087" s="32" t="s">
        <v>12</v>
      </c>
      <c r="G6087"/>
      <c r="H6087"/>
    </row>
    <row r="6088" spans="1:8" x14ac:dyDescent="0.3">
      <c r="A6088" s="2" t="s">
        <v>277</v>
      </c>
      <c r="B6088" s="36"/>
      <c r="C6088" s="37"/>
      <c r="D6088" s="32" t="s">
        <v>12</v>
      </c>
      <c r="G6088"/>
      <c r="H6088"/>
    </row>
    <row r="6089" spans="1:8" x14ac:dyDescent="0.3">
      <c r="A6089" s="2" t="s">
        <v>277</v>
      </c>
      <c r="B6089" s="36"/>
      <c r="C6089" s="37"/>
      <c r="D6089" s="32" t="s">
        <v>12</v>
      </c>
      <c r="G6089"/>
      <c r="H6089"/>
    </row>
    <row r="6090" spans="1:8" x14ac:dyDescent="0.3">
      <c r="A6090" s="2" t="s">
        <v>277</v>
      </c>
      <c r="B6090" s="36"/>
      <c r="C6090" s="37"/>
      <c r="D6090" s="32" t="s">
        <v>12</v>
      </c>
      <c r="G6090"/>
      <c r="H6090"/>
    </row>
    <row r="6091" spans="1:8" x14ac:dyDescent="0.3">
      <c r="A6091" s="2" t="s">
        <v>277</v>
      </c>
      <c r="B6091" s="36"/>
      <c r="C6091" s="37"/>
      <c r="D6091" s="32" t="s">
        <v>12</v>
      </c>
      <c r="G6091"/>
      <c r="H6091"/>
    </row>
    <row r="6092" spans="1:8" x14ac:dyDescent="0.3">
      <c r="A6092" s="2" t="s">
        <v>277</v>
      </c>
      <c r="B6092" s="36"/>
      <c r="C6092" s="37"/>
      <c r="D6092" s="32" t="s">
        <v>12</v>
      </c>
      <c r="G6092"/>
      <c r="H6092"/>
    </row>
    <row r="6093" spans="1:8" x14ac:dyDescent="0.3">
      <c r="A6093" s="2" t="s">
        <v>277</v>
      </c>
      <c r="B6093" s="36"/>
      <c r="C6093" s="37"/>
      <c r="D6093" s="32" t="s">
        <v>12</v>
      </c>
      <c r="G6093"/>
      <c r="H6093"/>
    </row>
    <row r="6094" spans="1:8" x14ac:dyDescent="0.3">
      <c r="A6094" s="2" t="s">
        <v>277</v>
      </c>
      <c r="B6094" s="36"/>
      <c r="C6094" s="37"/>
      <c r="D6094" s="32" t="s">
        <v>12</v>
      </c>
      <c r="G6094"/>
      <c r="H6094"/>
    </row>
    <row r="6095" spans="1:8" x14ac:dyDescent="0.3">
      <c r="A6095" s="2" t="s">
        <v>277</v>
      </c>
      <c r="B6095" s="36"/>
      <c r="C6095" s="37"/>
      <c r="D6095" s="32" t="s">
        <v>12</v>
      </c>
      <c r="G6095"/>
      <c r="H6095"/>
    </row>
    <row r="6096" spans="1:8" x14ac:dyDescent="0.3">
      <c r="A6096" s="2" t="s">
        <v>277</v>
      </c>
      <c r="B6096" s="36"/>
      <c r="C6096" s="37"/>
      <c r="D6096" s="32" t="s">
        <v>12</v>
      </c>
      <c r="G6096"/>
      <c r="H6096"/>
    </row>
    <row r="6097" spans="1:8" x14ac:dyDescent="0.3">
      <c r="A6097" s="2" t="s">
        <v>277</v>
      </c>
      <c r="B6097" s="36"/>
      <c r="C6097" s="37"/>
      <c r="D6097" s="32" t="s">
        <v>12</v>
      </c>
      <c r="G6097"/>
      <c r="H6097"/>
    </row>
    <row r="6098" spans="1:8" x14ac:dyDescent="0.3">
      <c r="A6098" s="2" t="s">
        <v>277</v>
      </c>
      <c r="B6098" s="36"/>
      <c r="C6098" s="37"/>
      <c r="D6098" s="32" t="s">
        <v>12</v>
      </c>
      <c r="G6098"/>
      <c r="H6098"/>
    </row>
    <row r="6099" spans="1:8" x14ac:dyDescent="0.3">
      <c r="A6099" s="2" t="s">
        <v>277</v>
      </c>
      <c r="B6099" s="36"/>
      <c r="C6099" s="37"/>
      <c r="D6099" s="32" t="s">
        <v>12</v>
      </c>
      <c r="G6099"/>
      <c r="H6099"/>
    </row>
    <row r="6100" spans="1:8" x14ac:dyDescent="0.3">
      <c r="A6100" s="2" t="s">
        <v>277</v>
      </c>
      <c r="B6100" s="36"/>
      <c r="C6100" s="37"/>
      <c r="D6100" s="32" t="s">
        <v>12</v>
      </c>
      <c r="G6100"/>
      <c r="H6100"/>
    </row>
    <row r="6101" spans="1:8" x14ac:dyDescent="0.3">
      <c r="A6101" s="2" t="s">
        <v>277</v>
      </c>
      <c r="B6101" s="36"/>
      <c r="C6101" s="37"/>
      <c r="D6101" s="32" t="s">
        <v>1061</v>
      </c>
      <c r="E6101" s="32" t="s">
        <v>28</v>
      </c>
      <c r="G6101"/>
      <c r="H6101"/>
    </row>
    <row r="6102" spans="1:8" x14ac:dyDescent="0.3">
      <c r="A6102" s="2" t="s">
        <v>277</v>
      </c>
      <c r="B6102" s="36"/>
      <c r="C6102" s="37"/>
      <c r="D6102" s="32" t="s">
        <v>1061</v>
      </c>
      <c r="E6102" s="32" t="s">
        <v>28</v>
      </c>
      <c r="G6102"/>
      <c r="H6102"/>
    </row>
    <row r="6103" spans="1:8" x14ac:dyDescent="0.3">
      <c r="A6103" s="2" t="s">
        <v>277</v>
      </c>
      <c r="B6103" s="36"/>
      <c r="C6103" s="37"/>
      <c r="D6103" s="32" t="s">
        <v>1061</v>
      </c>
      <c r="E6103" s="32" t="s">
        <v>28</v>
      </c>
      <c r="G6103"/>
      <c r="H6103"/>
    </row>
    <row r="6104" spans="1:8" x14ac:dyDescent="0.3">
      <c r="A6104" s="2" t="s">
        <v>277</v>
      </c>
      <c r="B6104" s="36"/>
      <c r="C6104" s="37"/>
      <c r="D6104" s="32" t="s">
        <v>1061</v>
      </c>
      <c r="E6104" s="32" t="s">
        <v>28</v>
      </c>
      <c r="G6104"/>
      <c r="H6104"/>
    </row>
    <row r="6105" spans="1:8" x14ac:dyDescent="0.3">
      <c r="A6105" s="2" t="s">
        <v>277</v>
      </c>
      <c r="B6105" s="36"/>
      <c r="C6105" s="37"/>
      <c r="D6105" s="32" t="s">
        <v>1061</v>
      </c>
      <c r="E6105" s="32" t="s">
        <v>28</v>
      </c>
      <c r="G6105"/>
      <c r="H6105"/>
    </row>
    <row r="6106" spans="1:8" x14ac:dyDescent="0.3">
      <c r="A6106" s="2" t="s">
        <v>277</v>
      </c>
      <c r="B6106" s="36"/>
      <c r="C6106" s="37"/>
      <c r="D6106" s="32" t="s">
        <v>1061</v>
      </c>
      <c r="E6106" s="32" t="s">
        <v>28</v>
      </c>
      <c r="G6106"/>
      <c r="H6106"/>
    </row>
    <row r="6107" spans="1:8" x14ac:dyDescent="0.3">
      <c r="A6107" s="2" t="s">
        <v>277</v>
      </c>
      <c r="B6107" s="36"/>
      <c r="C6107" s="37"/>
      <c r="D6107" s="32" t="s">
        <v>1061</v>
      </c>
      <c r="E6107" s="32" t="s">
        <v>28</v>
      </c>
      <c r="G6107"/>
      <c r="H6107"/>
    </row>
    <row r="6108" spans="1:8" x14ac:dyDescent="0.3">
      <c r="A6108" s="2" t="s">
        <v>277</v>
      </c>
      <c r="B6108" s="36"/>
      <c r="C6108" s="37"/>
      <c r="D6108" s="32" t="s">
        <v>1061</v>
      </c>
      <c r="E6108" s="32" t="s">
        <v>28</v>
      </c>
      <c r="G6108"/>
      <c r="H6108"/>
    </row>
    <row r="6109" spans="1:8" x14ac:dyDescent="0.3">
      <c r="A6109" s="2" t="s">
        <v>277</v>
      </c>
      <c r="B6109" s="36"/>
      <c r="C6109" s="37"/>
      <c r="D6109" s="32" t="s">
        <v>12</v>
      </c>
      <c r="G6109"/>
      <c r="H6109"/>
    </row>
    <row r="6110" spans="1:8" x14ac:dyDescent="0.3">
      <c r="A6110" s="2" t="s">
        <v>277</v>
      </c>
      <c r="B6110" s="36"/>
      <c r="C6110" s="37"/>
      <c r="D6110" s="32" t="s">
        <v>12</v>
      </c>
      <c r="G6110"/>
      <c r="H6110"/>
    </row>
    <row r="6111" spans="1:8" x14ac:dyDescent="0.3">
      <c r="A6111" s="2" t="s">
        <v>277</v>
      </c>
      <c r="B6111" s="36"/>
      <c r="C6111" s="37"/>
      <c r="D6111" s="32" t="s">
        <v>39</v>
      </c>
      <c r="E6111" s="32" t="s">
        <v>28</v>
      </c>
      <c r="G6111"/>
      <c r="H6111"/>
    </row>
    <row r="6112" spans="1:8" x14ac:dyDescent="0.3">
      <c r="A6112" s="2" t="s">
        <v>277</v>
      </c>
      <c r="B6112" s="36"/>
      <c r="C6112" s="37"/>
      <c r="D6112" s="32" t="s">
        <v>39</v>
      </c>
      <c r="E6112" s="32" t="s">
        <v>28</v>
      </c>
      <c r="G6112"/>
      <c r="H6112"/>
    </row>
    <row r="6113" spans="1:8" x14ac:dyDescent="0.3">
      <c r="A6113" s="2" t="s">
        <v>277</v>
      </c>
      <c r="B6113" s="36"/>
      <c r="C6113" s="37"/>
      <c r="D6113" s="32" t="s">
        <v>39</v>
      </c>
      <c r="E6113" s="32" t="s">
        <v>28</v>
      </c>
      <c r="G6113"/>
      <c r="H6113"/>
    </row>
    <row r="6114" spans="1:8" x14ac:dyDescent="0.3">
      <c r="A6114" s="2" t="s">
        <v>277</v>
      </c>
      <c r="B6114" s="36"/>
      <c r="C6114" s="37"/>
      <c r="D6114" s="32" t="s">
        <v>12</v>
      </c>
      <c r="G6114"/>
      <c r="H6114"/>
    </row>
    <row r="6115" spans="1:8" x14ac:dyDescent="0.3">
      <c r="A6115" s="2" t="s">
        <v>277</v>
      </c>
      <c r="B6115" s="36"/>
      <c r="C6115" s="37"/>
      <c r="D6115" s="32" t="s">
        <v>39</v>
      </c>
      <c r="E6115" s="32" t="s">
        <v>28</v>
      </c>
      <c r="G6115"/>
      <c r="H6115"/>
    </row>
    <row r="6116" spans="1:8" x14ac:dyDescent="0.3">
      <c r="A6116" s="2" t="s">
        <v>277</v>
      </c>
      <c r="B6116" s="36"/>
      <c r="C6116" s="37"/>
      <c r="D6116" s="32" t="s">
        <v>39</v>
      </c>
      <c r="E6116" s="32" t="s">
        <v>28</v>
      </c>
      <c r="G6116"/>
      <c r="H6116"/>
    </row>
    <row r="6117" spans="1:8" x14ac:dyDescent="0.3">
      <c r="A6117" s="2" t="s">
        <v>277</v>
      </c>
      <c r="B6117" s="36"/>
      <c r="C6117" s="37"/>
      <c r="D6117" s="32" t="s">
        <v>12</v>
      </c>
      <c r="G6117"/>
      <c r="H6117"/>
    </row>
    <row r="6118" spans="1:8" x14ac:dyDescent="0.3">
      <c r="A6118" s="2" t="s">
        <v>277</v>
      </c>
      <c r="B6118" s="36"/>
      <c r="C6118" s="37"/>
      <c r="D6118" s="32" t="s">
        <v>12</v>
      </c>
      <c r="G6118"/>
      <c r="H6118"/>
    </row>
    <row r="6119" spans="1:8" x14ac:dyDescent="0.3">
      <c r="A6119" s="2" t="s">
        <v>277</v>
      </c>
      <c r="B6119" s="36"/>
      <c r="C6119" s="37"/>
      <c r="D6119" s="32" t="s">
        <v>12</v>
      </c>
      <c r="G6119"/>
      <c r="H6119"/>
    </row>
    <row r="6120" spans="1:8" x14ac:dyDescent="0.3">
      <c r="A6120" s="2" t="s">
        <v>277</v>
      </c>
      <c r="B6120" s="36"/>
      <c r="C6120" s="37"/>
      <c r="D6120" s="32" t="s">
        <v>12</v>
      </c>
      <c r="G6120"/>
      <c r="H6120"/>
    </row>
    <row r="6121" spans="1:8" x14ac:dyDescent="0.3">
      <c r="A6121" s="2" t="s">
        <v>277</v>
      </c>
      <c r="B6121" s="36"/>
      <c r="C6121" s="37"/>
      <c r="D6121" s="32" t="s">
        <v>12</v>
      </c>
      <c r="G6121"/>
      <c r="H6121"/>
    </row>
    <row r="6122" spans="1:8" x14ac:dyDescent="0.3">
      <c r="A6122" s="2" t="s">
        <v>277</v>
      </c>
      <c r="B6122" s="36"/>
      <c r="C6122" s="37"/>
      <c r="D6122" s="32" t="s">
        <v>12</v>
      </c>
      <c r="G6122"/>
      <c r="H6122"/>
    </row>
    <row r="6123" spans="1:8" x14ac:dyDescent="0.3">
      <c r="A6123" s="2" t="s">
        <v>277</v>
      </c>
      <c r="B6123" s="36"/>
      <c r="C6123" s="37"/>
      <c r="D6123" s="32" t="s">
        <v>12</v>
      </c>
      <c r="G6123"/>
      <c r="H6123"/>
    </row>
    <row r="6124" spans="1:8" x14ac:dyDescent="0.3">
      <c r="A6124" s="2" t="s">
        <v>277</v>
      </c>
      <c r="B6124" s="36"/>
      <c r="C6124" s="37"/>
      <c r="D6124" s="32" t="s">
        <v>12</v>
      </c>
      <c r="G6124"/>
      <c r="H6124"/>
    </row>
    <row r="6125" spans="1:8" x14ac:dyDescent="0.3">
      <c r="A6125" s="2" t="s">
        <v>277</v>
      </c>
      <c r="B6125" s="36"/>
      <c r="C6125" s="37"/>
      <c r="D6125" s="32" t="s">
        <v>12</v>
      </c>
      <c r="G6125"/>
      <c r="H6125"/>
    </row>
    <row r="6126" spans="1:8" x14ac:dyDescent="0.3">
      <c r="A6126" s="2" t="s">
        <v>277</v>
      </c>
      <c r="B6126" s="36"/>
      <c r="C6126" s="37"/>
      <c r="D6126" s="32" t="s">
        <v>12</v>
      </c>
      <c r="G6126"/>
      <c r="H6126"/>
    </row>
    <row r="6127" spans="1:8" x14ac:dyDescent="0.3">
      <c r="A6127" s="2" t="s">
        <v>277</v>
      </c>
      <c r="B6127" s="36"/>
      <c r="C6127" s="37"/>
      <c r="D6127" s="32" t="s">
        <v>12</v>
      </c>
      <c r="G6127"/>
      <c r="H6127"/>
    </row>
    <row r="6128" spans="1:8" x14ac:dyDescent="0.3">
      <c r="A6128" s="2" t="s">
        <v>277</v>
      </c>
      <c r="B6128" s="36"/>
      <c r="C6128" s="37"/>
      <c r="D6128" s="32" t="s">
        <v>12</v>
      </c>
      <c r="G6128"/>
      <c r="H6128"/>
    </row>
    <row r="6129" spans="1:8" x14ac:dyDescent="0.3">
      <c r="A6129" s="2" t="s">
        <v>277</v>
      </c>
      <c r="B6129" s="36"/>
      <c r="C6129" s="37"/>
      <c r="D6129" s="32" t="s">
        <v>12</v>
      </c>
      <c r="G6129"/>
      <c r="H6129"/>
    </row>
    <row r="6130" spans="1:8" x14ac:dyDescent="0.3">
      <c r="A6130" s="2" t="s">
        <v>277</v>
      </c>
      <c r="B6130" s="36"/>
      <c r="C6130" s="37"/>
      <c r="D6130" s="32" t="s">
        <v>12</v>
      </c>
      <c r="G6130"/>
      <c r="H6130"/>
    </row>
    <row r="6131" spans="1:8" x14ac:dyDescent="0.3">
      <c r="A6131" s="2" t="s">
        <v>277</v>
      </c>
      <c r="B6131" s="36"/>
      <c r="C6131" s="37"/>
      <c r="D6131" s="32" t="s">
        <v>12</v>
      </c>
      <c r="G6131"/>
      <c r="H6131"/>
    </row>
    <row r="6132" spans="1:8" x14ac:dyDescent="0.3">
      <c r="A6132" s="2" t="s">
        <v>277</v>
      </c>
      <c r="B6132" s="36"/>
      <c r="C6132" s="37"/>
      <c r="D6132" s="32" t="s">
        <v>12</v>
      </c>
      <c r="G6132"/>
      <c r="H6132"/>
    </row>
    <row r="6133" spans="1:8" x14ac:dyDescent="0.3">
      <c r="A6133" s="2" t="s">
        <v>277</v>
      </c>
      <c r="B6133" s="36"/>
      <c r="C6133" s="37"/>
      <c r="D6133" s="32" t="s">
        <v>12</v>
      </c>
      <c r="G6133"/>
      <c r="H6133"/>
    </row>
    <row r="6134" spans="1:8" x14ac:dyDescent="0.3">
      <c r="A6134" s="2" t="s">
        <v>277</v>
      </c>
      <c r="B6134" s="36"/>
      <c r="C6134" s="37"/>
      <c r="D6134" s="32" t="s">
        <v>12</v>
      </c>
      <c r="G6134"/>
      <c r="H6134"/>
    </row>
    <row r="6135" spans="1:8" x14ac:dyDescent="0.3">
      <c r="A6135" s="2" t="s">
        <v>277</v>
      </c>
      <c r="B6135" s="36"/>
      <c r="C6135" s="37"/>
      <c r="D6135" s="32" t="s">
        <v>12</v>
      </c>
      <c r="G6135"/>
      <c r="H6135"/>
    </row>
    <row r="6136" spans="1:8" x14ac:dyDescent="0.3">
      <c r="A6136" s="2" t="s">
        <v>277</v>
      </c>
      <c r="B6136" s="36"/>
      <c r="C6136" s="37"/>
      <c r="D6136" s="32" t="s">
        <v>12</v>
      </c>
      <c r="G6136"/>
      <c r="H6136"/>
    </row>
    <row r="6137" spans="1:8" x14ac:dyDescent="0.3">
      <c r="A6137" s="2" t="s">
        <v>277</v>
      </c>
      <c r="B6137" s="36"/>
      <c r="C6137" s="37"/>
      <c r="D6137" s="32" t="s">
        <v>12</v>
      </c>
      <c r="G6137"/>
      <c r="H6137"/>
    </row>
    <row r="6138" spans="1:8" x14ac:dyDescent="0.3">
      <c r="A6138" s="2" t="s">
        <v>277</v>
      </c>
      <c r="B6138" s="36"/>
      <c r="C6138" s="37"/>
      <c r="D6138" s="32" t="s">
        <v>12</v>
      </c>
      <c r="G6138"/>
      <c r="H6138"/>
    </row>
    <row r="6139" spans="1:8" x14ac:dyDescent="0.3">
      <c r="A6139" s="2" t="s">
        <v>277</v>
      </c>
      <c r="B6139" s="36"/>
      <c r="C6139" s="37"/>
      <c r="D6139" s="32" t="s">
        <v>12</v>
      </c>
      <c r="G6139"/>
      <c r="H6139"/>
    </row>
    <row r="6140" spans="1:8" x14ac:dyDescent="0.3">
      <c r="A6140" s="2" t="s">
        <v>277</v>
      </c>
      <c r="B6140" s="36"/>
      <c r="C6140" s="37"/>
      <c r="D6140" s="32" t="s">
        <v>12</v>
      </c>
      <c r="G6140"/>
      <c r="H6140"/>
    </row>
    <row r="6141" spans="1:8" x14ac:dyDescent="0.3">
      <c r="A6141" s="2" t="s">
        <v>277</v>
      </c>
      <c r="B6141" s="36"/>
      <c r="C6141" s="37"/>
      <c r="D6141" s="32" t="s">
        <v>12</v>
      </c>
      <c r="G6141"/>
      <c r="H6141"/>
    </row>
    <row r="6142" spans="1:8" x14ac:dyDescent="0.3">
      <c r="A6142" s="2" t="s">
        <v>277</v>
      </c>
      <c r="B6142" s="36"/>
      <c r="C6142" s="37"/>
      <c r="D6142" s="32" t="s">
        <v>12</v>
      </c>
      <c r="G6142"/>
      <c r="H6142"/>
    </row>
    <row r="6143" spans="1:8" x14ac:dyDescent="0.3">
      <c r="A6143" s="2" t="s">
        <v>277</v>
      </c>
      <c r="B6143" s="36"/>
      <c r="C6143" s="37"/>
      <c r="D6143" s="32" t="s">
        <v>12</v>
      </c>
      <c r="G6143"/>
      <c r="H6143"/>
    </row>
    <row r="6144" spans="1:8" x14ac:dyDescent="0.3">
      <c r="A6144" s="2" t="s">
        <v>277</v>
      </c>
      <c r="B6144" s="36"/>
      <c r="C6144" s="37"/>
      <c r="D6144" s="32" t="s">
        <v>12</v>
      </c>
      <c r="G6144"/>
      <c r="H6144"/>
    </row>
    <row r="6145" spans="1:8" x14ac:dyDescent="0.3">
      <c r="A6145" s="2" t="s">
        <v>277</v>
      </c>
      <c r="B6145" s="36"/>
      <c r="C6145" s="37"/>
      <c r="D6145" s="32" t="s">
        <v>12</v>
      </c>
      <c r="G6145"/>
      <c r="H6145"/>
    </row>
    <row r="6146" spans="1:8" x14ac:dyDescent="0.3">
      <c r="A6146" s="2" t="s">
        <v>277</v>
      </c>
      <c r="B6146" s="36"/>
      <c r="C6146" s="37"/>
      <c r="D6146" s="32" t="s">
        <v>12</v>
      </c>
      <c r="G6146"/>
      <c r="H6146"/>
    </row>
    <row r="6147" spans="1:8" x14ac:dyDescent="0.3">
      <c r="A6147" s="2" t="s">
        <v>277</v>
      </c>
      <c r="B6147" s="36"/>
      <c r="C6147" s="37"/>
      <c r="D6147" s="32" t="s">
        <v>12</v>
      </c>
      <c r="G6147"/>
      <c r="H6147"/>
    </row>
    <row r="6148" spans="1:8" x14ac:dyDescent="0.3">
      <c r="A6148" s="2" t="s">
        <v>277</v>
      </c>
      <c r="B6148" s="36"/>
      <c r="C6148" s="37"/>
      <c r="D6148" s="32" t="s">
        <v>12</v>
      </c>
      <c r="G6148"/>
      <c r="H6148"/>
    </row>
    <row r="6149" spans="1:8" x14ac:dyDescent="0.3">
      <c r="A6149" s="2" t="s">
        <v>277</v>
      </c>
      <c r="B6149" s="36"/>
      <c r="C6149" s="37"/>
      <c r="D6149" s="32" t="s">
        <v>12</v>
      </c>
      <c r="G6149"/>
      <c r="H6149"/>
    </row>
    <row r="6150" spans="1:8" x14ac:dyDescent="0.3">
      <c r="A6150" s="2" t="s">
        <v>277</v>
      </c>
      <c r="B6150" s="36"/>
      <c r="C6150" s="37"/>
      <c r="D6150" s="32" t="s">
        <v>12</v>
      </c>
      <c r="G6150"/>
      <c r="H6150"/>
    </row>
    <row r="6151" spans="1:8" x14ac:dyDescent="0.3">
      <c r="A6151" s="2" t="s">
        <v>277</v>
      </c>
      <c r="B6151" s="36"/>
      <c r="C6151" s="37"/>
      <c r="D6151" s="32" t="s">
        <v>12</v>
      </c>
      <c r="G6151"/>
      <c r="H6151"/>
    </row>
    <row r="6152" spans="1:8" x14ac:dyDescent="0.3">
      <c r="A6152" s="2" t="s">
        <v>277</v>
      </c>
      <c r="B6152" s="36"/>
      <c r="C6152" s="37"/>
      <c r="D6152" s="32" t="s">
        <v>12</v>
      </c>
      <c r="G6152"/>
      <c r="H6152"/>
    </row>
    <row r="6153" spans="1:8" x14ac:dyDescent="0.3">
      <c r="A6153" s="2" t="s">
        <v>277</v>
      </c>
      <c r="B6153" s="36"/>
      <c r="C6153" s="37"/>
      <c r="D6153" s="32" t="s">
        <v>12</v>
      </c>
      <c r="G6153"/>
      <c r="H6153"/>
    </row>
    <row r="6154" spans="1:8" x14ac:dyDescent="0.3">
      <c r="A6154" s="2" t="s">
        <v>277</v>
      </c>
      <c r="B6154" s="36"/>
      <c r="C6154" s="37"/>
      <c r="D6154" s="32" t="s">
        <v>12</v>
      </c>
      <c r="G6154"/>
      <c r="H6154"/>
    </row>
    <row r="6155" spans="1:8" x14ac:dyDescent="0.3">
      <c r="A6155" s="2" t="s">
        <v>277</v>
      </c>
      <c r="B6155" s="36"/>
      <c r="C6155" s="37"/>
      <c r="D6155" s="32" t="s">
        <v>12</v>
      </c>
      <c r="G6155"/>
      <c r="H6155"/>
    </row>
    <row r="6156" spans="1:8" x14ac:dyDescent="0.3">
      <c r="A6156" s="2" t="s">
        <v>277</v>
      </c>
      <c r="B6156" s="36"/>
      <c r="C6156" s="37"/>
      <c r="D6156" s="32" t="s">
        <v>12</v>
      </c>
      <c r="G6156"/>
      <c r="H6156"/>
    </row>
    <row r="6157" spans="1:8" x14ac:dyDescent="0.3">
      <c r="A6157" s="2" t="s">
        <v>277</v>
      </c>
      <c r="B6157" s="36"/>
      <c r="C6157" s="37"/>
      <c r="D6157" s="32" t="s">
        <v>12</v>
      </c>
      <c r="G6157"/>
      <c r="H6157"/>
    </row>
    <row r="6158" spans="1:8" x14ac:dyDescent="0.3">
      <c r="A6158" s="2" t="s">
        <v>277</v>
      </c>
      <c r="B6158" s="36"/>
      <c r="C6158" s="37"/>
      <c r="D6158" s="32" t="s">
        <v>12</v>
      </c>
      <c r="G6158"/>
      <c r="H6158"/>
    </row>
    <row r="6159" spans="1:8" x14ac:dyDescent="0.3">
      <c r="A6159" s="2" t="s">
        <v>277</v>
      </c>
      <c r="B6159" s="36"/>
      <c r="C6159" s="37"/>
      <c r="D6159" s="32" t="s">
        <v>12</v>
      </c>
      <c r="G6159"/>
      <c r="H6159"/>
    </row>
    <row r="6160" spans="1:8" x14ac:dyDescent="0.3">
      <c r="A6160" s="4" t="s">
        <v>1122</v>
      </c>
      <c r="B6160" s="36"/>
      <c r="C6160" s="37"/>
      <c r="D6160" s="5" t="s">
        <v>12</v>
      </c>
      <c r="G6160"/>
      <c r="H6160"/>
    </row>
    <row r="6161" spans="1:8" x14ac:dyDescent="0.3">
      <c r="A6161" s="4" t="s">
        <v>1122</v>
      </c>
      <c r="B6161" s="36"/>
      <c r="C6161" s="37"/>
      <c r="D6161" s="5" t="s">
        <v>12</v>
      </c>
      <c r="G6161"/>
      <c r="H6161"/>
    </row>
    <row r="6162" spans="1:8" x14ac:dyDescent="0.3">
      <c r="A6162" s="4" t="s">
        <v>1122</v>
      </c>
      <c r="B6162" s="36"/>
      <c r="C6162" s="37"/>
      <c r="D6162" s="5" t="s">
        <v>12</v>
      </c>
      <c r="G6162"/>
      <c r="H6162"/>
    </row>
    <row r="6163" spans="1:8" x14ac:dyDescent="0.3">
      <c r="A6163" s="4" t="s">
        <v>1122</v>
      </c>
      <c r="B6163" s="36"/>
      <c r="C6163" s="37"/>
      <c r="D6163" s="5" t="s">
        <v>12</v>
      </c>
      <c r="G6163"/>
      <c r="H6163"/>
    </row>
    <row r="6164" spans="1:8" x14ac:dyDescent="0.3">
      <c r="A6164" s="4" t="s">
        <v>1122</v>
      </c>
      <c r="B6164" s="36"/>
      <c r="C6164" s="37"/>
      <c r="D6164" s="5" t="s">
        <v>12</v>
      </c>
      <c r="G6164"/>
      <c r="H6164"/>
    </row>
    <row r="6165" spans="1:8" x14ac:dyDescent="0.3">
      <c r="A6165" s="4" t="s">
        <v>1122</v>
      </c>
      <c r="B6165" s="36"/>
      <c r="C6165" s="37"/>
      <c r="D6165" s="5" t="s">
        <v>12</v>
      </c>
      <c r="G6165"/>
      <c r="H6165"/>
    </row>
    <row r="6166" spans="1:8" x14ac:dyDescent="0.3">
      <c r="A6166" s="4" t="s">
        <v>1122</v>
      </c>
      <c r="B6166" s="36"/>
      <c r="C6166" s="37"/>
      <c r="D6166" s="5" t="s">
        <v>12</v>
      </c>
      <c r="G6166"/>
      <c r="H6166"/>
    </row>
    <row r="6167" spans="1:8" x14ac:dyDescent="0.3">
      <c r="A6167" s="4" t="s">
        <v>1122</v>
      </c>
      <c r="B6167" s="36"/>
      <c r="C6167" s="37"/>
      <c r="D6167" s="5" t="s">
        <v>12</v>
      </c>
      <c r="G6167"/>
      <c r="H6167"/>
    </row>
    <row r="6168" spans="1:8" x14ac:dyDescent="0.3">
      <c r="A6168" s="4" t="s">
        <v>1122</v>
      </c>
      <c r="B6168" s="36"/>
      <c r="C6168" s="37"/>
      <c r="D6168" s="5" t="s">
        <v>12</v>
      </c>
      <c r="G6168"/>
      <c r="H6168"/>
    </row>
    <row r="6169" spans="1:8" x14ac:dyDescent="0.3">
      <c r="A6169" s="4" t="s">
        <v>1122</v>
      </c>
      <c r="B6169" s="36"/>
      <c r="C6169" s="37"/>
      <c r="D6169" s="5" t="s">
        <v>12</v>
      </c>
      <c r="G6169"/>
      <c r="H6169"/>
    </row>
    <row r="6170" spans="1:8" x14ac:dyDescent="0.3">
      <c r="A6170" s="4" t="s">
        <v>1122</v>
      </c>
      <c r="B6170" s="36"/>
      <c r="C6170" s="37"/>
      <c r="D6170" s="5" t="s">
        <v>12</v>
      </c>
      <c r="G6170"/>
      <c r="H6170"/>
    </row>
    <row r="6171" spans="1:8" x14ac:dyDescent="0.3">
      <c r="A6171" s="4" t="s">
        <v>1122</v>
      </c>
      <c r="B6171" s="36"/>
      <c r="C6171" s="37"/>
      <c r="D6171" s="5" t="s">
        <v>12</v>
      </c>
      <c r="G6171"/>
      <c r="H6171"/>
    </row>
    <row r="6172" spans="1:8" x14ac:dyDescent="0.3">
      <c r="A6172" s="4" t="s">
        <v>1122</v>
      </c>
      <c r="B6172" s="36"/>
      <c r="C6172" s="37"/>
      <c r="D6172" s="5" t="s">
        <v>12</v>
      </c>
      <c r="G6172"/>
      <c r="H6172"/>
    </row>
    <row r="6173" spans="1:8" x14ac:dyDescent="0.3">
      <c r="A6173" s="4" t="s">
        <v>1122</v>
      </c>
      <c r="B6173" s="36"/>
      <c r="C6173" s="37"/>
      <c r="D6173" s="5" t="s">
        <v>12</v>
      </c>
      <c r="G6173"/>
      <c r="H6173"/>
    </row>
    <row r="6174" spans="1:8" x14ac:dyDescent="0.3">
      <c r="A6174" s="4" t="s">
        <v>1122</v>
      </c>
      <c r="B6174" s="36"/>
      <c r="C6174" s="37"/>
      <c r="D6174" s="5" t="s">
        <v>12</v>
      </c>
      <c r="G6174"/>
      <c r="H6174"/>
    </row>
    <row r="6175" spans="1:8" x14ac:dyDescent="0.3">
      <c r="A6175" s="4" t="s">
        <v>1122</v>
      </c>
      <c r="B6175" s="36"/>
      <c r="C6175" s="37"/>
      <c r="D6175" s="5" t="s">
        <v>12</v>
      </c>
      <c r="G6175"/>
      <c r="H6175"/>
    </row>
    <row r="6176" spans="1:8" x14ac:dyDescent="0.3">
      <c r="A6176" s="4" t="s">
        <v>1122</v>
      </c>
      <c r="B6176" s="36"/>
      <c r="C6176" s="37"/>
      <c r="D6176" s="5" t="s">
        <v>12</v>
      </c>
      <c r="G6176"/>
      <c r="H6176"/>
    </row>
    <row r="6177" spans="1:8" x14ac:dyDescent="0.3">
      <c r="A6177" s="4" t="s">
        <v>1122</v>
      </c>
      <c r="B6177" s="36"/>
      <c r="C6177" s="37"/>
      <c r="D6177" s="5" t="s">
        <v>12</v>
      </c>
      <c r="G6177"/>
      <c r="H6177"/>
    </row>
    <row r="6178" spans="1:8" x14ac:dyDescent="0.3">
      <c r="A6178" s="4" t="s">
        <v>1122</v>
      </c>
      <c r="B6178" s="36"/>
      <c r="C6178" s="37"/>
      <c r="D6178" s="5" t="s">
        <v>12</v>
      </c>
      <c r="G6178"/>
      <c r="H6178"/>
    </row>
    <row r="6179" spans="1:8" x14ac:dyDescent="0.3">
      <c r="A6179" s="4" t="s">
        <v>1122</v>
      </c>
      <c r="B6179" s="36"/>
      <c r="C6179" s="37"/>
      <c r="D6179" s="5" t="s">
        <v>12</v>
      </c>
      <c r="G6179"/>
      <c r="H6179"/>
    </row>
    <row r="6180" spans="1:8" x14ac:dyDescent="0.3">
      <c r="A6180" s="4" t="s">
        <v>1122</v>
      </c>
      <c r="B6180" s="36"/>
      <c r="C6180" s="37"/>
      <c r="D6180" s="5" t="s">
        <v>12</v>
      </c>
      <c r="G6180"/>
      <c r="H6180"/>
    </row>
    <row r="6181" spans="1:8" x14ac:dyDescent="0.3">
      <c r="A6181" s="4" t="s">
        <v>1122</v>
      </c>
      <c r="B6181" s="36"/>
      <c r="C6181" s="37"/>
      <c r="D6181" s="5" t="s">
        <v>12</v>
      </c>
      <c r="G6181"/>
      <c r="H6181"/>
    </row>
    <row r="6182" spans="1:8" x14ac:dyDescent="0.3">
      <c r="A6182" s="4" t="s">
        <v>1122</v>
      </c>
      <c r="B6182" s="36"/>
      <c r="C6182" s="37"/>
      <c r="D6182" s="5" t="s">
        <v>12</v>
      </c>
      <c r="G6182"/>
      <c r="H6182"/>
    </row>
    <row r="6183" spans="1:8" x14ac:dyDescent="0.3">
      <c r="A6183" s="4" t="s">
        <v>1122</v>
      </c>
      <c r="B6183" s="36"/>
      <c r="C6183" s="37"/>
      <c r="D6183" s="5" t="s">
        <v>12</v>
      </c>
      <c r="G6183"/>
      <c r="H6183"/>
    </row>
    <row r="6184" spans="1:8" x14ac:dyDescent="0.3">
      <c r="A6184" s="4" t="s">
        <v>1122</v>
      </c>
      <c r="B6184" s="36"/>
      <c r="C6184" s="37"/>
      <c r="D6184" s="5" t="s">
        <v>12</v>
      </c>
      <c r="G6184"/>
      <c r="H6184"/>
    </row>
    <row r="6185" spans="1:8" x14ac:dyDescent="0.3">
      <c r="A6185" s="4" t="s">
        <v>1122</v>
      </c>
      <c r="B6185" s="36"/>
      <c r="C6185" s="37"/>
      <c r="D6185" s="5" t="s">
        <v>12</v>
      </c>
      <c r="G6185"/>
      <c r="H6185"/>
    </row>
    <row r="6186" spans="1:8" x14ac:dyDescent="0.3">
      <c r="A6186" s="4" t="s">
        <v>1122</v>
      </c>
      <c r="B6186" s="36"/>
      <c r="C6186" s="37"/>
      <c r="D6186" s="5" t="s">
        <v>12</v>
      </c>
      <c r="G6186"/>
      <c r="H6186"/>
    </row>
    <row r="6187" spans="1:8" x14ac:dyDescent="0.3">
      <c r="A6187" s="4" t="s">
        <v>1122</v>
      </c>
      <c r="B6187" s="36"/>
      <c r="C6187" s="37"/>
      <c r="D6187" s="5" t="s">
        <v>12</v>
      </c>
      <c r="G6187"/>
      <c r="H6187"/>
    </row>
    <row r="6188" spans="1:8" x14ac:dyDescent="0.3">
      <c r="A6188" s="4" t="s">
        <v>1122</v>
      </c>
      <c r="B6188" s="36"/>
      <c r="C6188" s="37"/>
      <c r="D6188" s="5" t="s">
        <v>12</v>
      </c>
      <c r="G6188"/>
      <c r="H6188"/>
    </row>
    <row r="6189" spans="1:8" x14ac:dyDescent="0.3">
      <c r="A6189" s="4" t="s">
        <v>1122</v>
      </c>
      <c r="B6189" s="36"/>
      <c r="C6189" s="37"/>
      <c r="D6189" s="5" t="s">
        <v>12</v>
      </c>
      <c r="G6189"/>
      <c r="H6189"/>
    </row>
    <row r="6190" spans="1:8" x14ac:dyDescent="0.3">
      <c r="A6190" s="4" t="s">
        <v>1122</v>
      </c>
      <c r="B6190" s="36"/>
      <c r="C6190" s="37"/>
      <c r="D6190" s="5" t="s">
        <v>12</v>
      </c>
      <c r="G6190"/>
      <c r="H6190"/>
    </row>
    <row r="6191" spans="1:8" x14ac:dyDescent="0.3">
      <c r="A6191" s="4" t="s">
        <v>1122</v>
      </c>
      <c r="B6191" s="36"/>
      <c r="C6191" s="37"/>
      <c r="D6191" s="5" t="s">
        <v>12</v>
      </c>
      <c r="G6191"/>
      <c r="H6191"/>
    </row>
    <row r="6192" spans="1:8" x14ac:dyDescent="0.3">
      <c r="A6192" s="4" t="s">
        <v>1122</v>
      </c>
      <c r="B6192" s="36"/>
      <c r="C6192" s="37"/>
      <c r="D6192" s="5" t="s">
        <v>12</v>
      </c>
      <c r="G6192"/>
      <c r="H6192"/>
    </row>
    <row r="6193" spans="1:8" x14ac:dyDescent="0.3">
      <c r="A6193" s="4" t="s">
        <v>1122</v>
      </c>
      <c r="B6193" s="36"/>
      <c r="C6193" s="37"/>
      <c r="D6193" s="5" t="s">
        <v>12</v>
      </c>
      <c r="G6193"/>
      <c r="H6193"/>
    </row>
    <row r="6194" spans="1:8" x14ac:dyDescent="0.3">
      <c r="A6194" s="4" t="s">
        <v>1122</v>
      </c>
      <c r="B6194" s="36"/>
      <c r="C6194" s="37"/>
      <c r="D6194" s="5" t="s">
        <v>12</v>
      </c>
      <c r="G6194"/>
      <c r="H6194"/>
    </row>
    <row r="6195" spans="1:8" x14ac:dyDescent="0.3">
      <c r="A6195" s="4" t="s">
        <v>1122</v>
      </c>
      <c r="B6195" s="36"/>
      <c r="C6195" s="37"/>
      <c r="D6195" s="5" t="s">
        <v>39</v>
      </c>
      <c r="G6195"/>
      <c r="H6195"/>
    </row>
    <row r="6196" spans="1:8" x14ac:dyDescent="0.3">
      <c r="A6196" s="4" t="s">
        <v>1122</v>
      </c>
      <c r="B6196" s="36"/>
      <c r="C6196" s="37"/>
      <c r="D6196" s="5" t="s">
        <v>12</v>
      </c>
      <c r="G6196"/>
      <c r="H6196"/>
    </row>
    <row r="6197" spans="1:8" x14ac:dyDescent="0.3">
      <c r="A6197" s="4" t="s">
        <v>1122</v>
      </c>
      <c r="B6197" s="36"/>
      <c r="C6197" s="37"/>
      <c r="D6197" s="5" t="s">
        <v>12</v>
      </c>
      <c r="G6197"/>
      <c r="H6197"/>
    </row>
    <row r="6198" spans="1:8" x14ac:dyDescent="0.3">
      <c r="A6198" s="4" t="s">
        <v>1122</v>
      </c>
      <c r="B6198" s="36"/>
      <c r="C6198" s="37"/>
      <c r="D6198" s="5" t="s">
        <v>12</v>
      </c>
      <c r="G6198"/>
      <c r="H6198"/>
    </row>
    <row r="6199" spans="1:8" x14ac:dyDescent="0.3">
      <c r="A6199" s="4" t="s">
        <v>1122</v>
      </c>
      <c r="B6199" s="36"/>
      <c r="C6199" s="37"/>
      <c r="D6199" s="5" t="s">
        <v>12</v>
      </c>
      <c r="G6199"/>
      <c r="H6199"/>
    </row>
    <row r="6200" spans="1:8" x14ac:dyDescent="0.3">
      <c r="A6200" s="4" t="s">
        <v>1122</v>
      </c>
      <c r="B6200" s="36"/>
      <c r="C6200" s="37"/>
      <c r="D6200" s="5" t="s">
        <v>12</v>
      </c>
      <c r="G6200"/>
      <c r="H6200"/>
    </row>
    <row r="6201" spans="1:8" x14ac:dyDescent="0.3">
      <c r="A6201" t="s">
        <v>7880</v>
      </c>
      <c r="B6201" s="36"/>
      <c r="C6201" s="37"/>
      <c r="D6201" s="31" t="s">
        <v>151</v>
      </c>
      <c r="E6201" s="32" t="s">
        <v>192</v>
      </c>
      <c r="G6201"/>
      <c r="H6201"/>
    </row>
    <row r="6202" spans="1:8" x14ac:dyDescent="0.3">
      <c r="A6202" s="4" t="s">
        <v>1122</v>
      </c>
      <c r="B6202" s="36"/>
      <c r="C6202" s="37"/>
      <c r="D6202" s="5" t="s">
        <v>12</v>
      </c>
      <c r="G6202"/>
      <c r="H6202"/>
    </row>
    <row r="6203" spans="1:8" x14ac:dyDescent="0.3">
      <c r="A6203" s="4" t="s">
        <v>1122</v>
      </c>
      <c r="B6203" s="36"/>
      <c r="C6203" s="37"/>
      <c r="D6203" s="5" t="s">
        <v>12</v>
      </c>
      <c r="G6203"/>
      <c r="H6203"/>
    </row>
    <row r="6204" spans="1:8" x14ac:dyDescent="0.3">
      <c r="A6204" s="4" t="s">
        <v>1122</v>
      </c>
      <c r="B6204" s="36"/>
      <c r="C6204" s="37"/>
      <c r="D6204" s="5" t="s">
        <v>12</v>
      </c>
      <c r="G6204"/>
      <c r="H6204"/>
    </row>
    <row r="6205" spans="1:8" x14ac:dyDescent="0.3">
      <c r="A6205" s="4" t="s">
        <v>1122</v>
      </c>
      <c r="B6205" s="36"/>
      <c r="C6205" s="37"/>
      <c r="D6205" s="5" t="s">
        <v>12</v>
      </c>
      <c r="G6205"/>
      <c r="H6205"/>
    </row>
    <row r="6206" spans="1:8" x14ac:dyDescent="0.3">
      <c r="A6206" s="4" t="s">
        <v>1122</v>
      </c>
      <c r="B6206" s="36"/>
      <c r="C6206" s="37"/>
      <c r="D6206" s="5" t="s">
        <v>12</v>
      </c>
      <c r="G6206"/>
      <c r="H6206"/>
    </row>
    <row r="6207" spans="1:8" x14ac:dyDescent="0.3">
      <c r="A6207" s="4" t="s">
        <v>1122</v>
      </c>
      <c r="B6207" s="36"/>
      <c r="C6207" s="37"/>
      <c r="D6207" s="5" t="s">
        <v>12</v>
      </c>
      <c r="G6207"/>
      <c r="H6207"/>
    </row>
    <row r="6208" spans="1:8" x14ac:dyDescent="0.3">
      <c r="A6208" s="4" t="s">
        <v>1122</v>
      </c>
      <c r="B6208" s="36"/>
      <c r="C6208" s="37"/>
      <c r="D6208" s="5" t="s">
        <v>12</v>
      </c>
      <c r="G6208"/>
      <c r="H6208"/>
    </row>
    <row r="6209" spans="1:8" x14ac:dyDescent="0.3">
      <c r="A6209" t="s">
        <v>7880</v>
      </c>
      <c r="B6209" s="36"/>
      <c r="C6209" s="37"/>
      <c r="D6209" s="31" t="s">
        <v>8920</v>
      </c>
      <c r="E6209" s="32" t="s">
        <v>192</v>
      </c>
      <c r="G6209"/>
      <c r="H6209"/>
    </row>
    <row r="6210" spans="1:8" x14ac:dyDescent="0.3">
      <c r="A6210" s="4" t="s">
        <v>1122</v>
      </c>
      <c r="B6210" s="36"/>
      <c r="C6210" s="37"/>
      <c r="D6210" s="5" t="s">
        <v>12</v>
      </c>
      <c r="G6210"/>
      <c r="H6210"/>
    </row>
    <row r="6211" spans="1:8" x14ac:dyDescent="0.3">
      <c r="A6211" s="4" t="s">
        <v>1122</v>
      </c>
      <c r="B6211" s="36"/>
      <c r="C6211" s="37"/>
      <c r="D6211" s="5" t="s">
        <v>12</v>
      </c>
      <c r="G6211"/>
      <c r="H6211"/>
    </row>
    <row r="6212" spans="1:8" x14ac:dyDescent="0.3">
      <c r="A6212" s="4" t="s">
        <v>1122</v>
      </c>
      <c r="B6212" s="36"/>
      <c r="C6212" s="37"/>
      <c r="D6212" s="5" t="s">
        <v>12</v>
      </c>
      <c r="G6212"/>
      <c r="H6212"/>
    </row>
    <row r="6213" spans="1:8" x14ac:dyDescent="0.3">
      <c r="A6213" s="4" t="s">
        <v>1122</v>
      </c>
      <c r="B6213" s="36"/>
      <c r="C6213" s="37"/>
      <c r="D6213" s="5" t="s">
        <v>12</v>
      </c>
      <c r="G6213"/>
      <c r="H6213"/>
    </row>
    <row r="6214" spans="1:8" x14ac:dyDescent="0.3">
      <c r="A6214" s="4" t="s">
        <v>1122</v>
      </c>
      <c r="B6214" s="36"/>
      <c r="C6214" s="37"/>
      <c r="D6214" s="5" t="s">
        <v>12</v>
      </c>
      <c r="G6214"/>
      <c r="H6214"/>
    </row>
    <row r="6215" spans="1:8" x14ac:dyDescent="0.3">
      <c r="A6215" s="4" t="s">
        <v>1122</v>
      </c>
      <c r="B6215" s="36"/>
      <c r="C6215" s="37"/>
      <c r="D6215" s="5" t="s">
        <v>12</v>
      </c>
      <c r="G6215"/>
      <c r="H6215"/>
    </row>
    <row r="6216" spans="1:8" x14ac:dyDescent="0.3">
      <c r="A6216" s="4" t="s">
        <v>1122</v>
      </c>
      <c r="B6216" s="36"/>
      <c r="C6216" s="37"/>
      <c r="D6216" s="5" t="s">
        <v>12</v>
      </c>
      <c r="G6216"/>
      <c r="H6216"/>
    </row>
    <row r="6217" spans="1:8" x14ac:dyDescent="0.3">
      <c r="A6217" s="4" t="s">
        <v>1122</v>
      </c>
      <c r="B6217" s="36"/>
      <c r="C6217" s="37"/>
      <c r="D6217" s="5" t="s">
        <v>12</v>
      </c>
      <c r="G6217"/>
      <c r="H6217"/>
    </row>
    <row r="6218" spans="1:8" x14ac:dyDescent="0.3">
      <c r="A6218" s="4" t="s">
        <v>1122</v>
      </c>
      <c r="B6218" s="36"/>
      <c r="C6218" s="37"/>
      <c r="D6218" s="5" t="s">
        <v>12</v>
      </c>
      <c r="G6218"/>
      <c r="H6218"/>
    </row>
    <row r="6219" spans="1:8" x14ac:dyDescent="0.3">
      <c r="A6219" t="s">
        <v>7880</v>
      </c>
      <c r="B6219" s="36"/>
      <c r="C6219" s="37"/>
      <c r="D6219" s="31" t="s">
        <v>151</v>
      </c>
      <c r="E6219" s="32" t="s">
        <v>192</v>
      </c>
      <c r="G6219"/>
      <c r="H6219"/>
    </row>
    <row r="6220" spans="1:8" x14ac:dyDescent="0.3">
      <c r="A6220" s="4" t="s">
        <v>1122</v>
      </c>
      <c r="B6220" s="36"/>
      <c r="C6220" s="37"/>
      <c r="D6220" s="5" t="s">
        <v>12</v>
      </c>
      <c r="G6220"/>
      <c r="H6220"/>
    </row>
    <row r="6221" spans="1:8" x14ac:dyDescent="0.3">
      <c r="A6221" s="4" t="s">
        <v>1122</v>
      </c>
      <c r="B6221" s="36"/>
      <c r="C6221" s="37"/>
      <c r="D6221" s="5" t="s">
        <v>7906</v>
      </c>
      <c r="E6221" s="32" t="s">
        <v>28</v>
      </c>
      <c r="G6221"/>
      <c r="H6221"/>
    </row>
    <row r="6222" spans="1:8" x14ac:dyDescent="0.3">
      <c r="A6222" s="4" t="s">
        <v>1122</v>
      </c>
      <c r="B6222" s="36"/>
      <c r="C6222" s="37"/>
      <c r="D6222" s="5" t="s">
        <v>7906</v>
      </c>
      <c r="E6222" s="32" t="s">
        <v>28</v>
      </c>
      <c r="G6222"/>
      <c r="H6222"/>
    </row>
    <row r="6223" spans="1:8" x14ac:dyDescent="0.3">
      <c r="A6223" t="s">
        <v>7880</v>
      </c>
      <c r="B6223" s="36"/>
      <c r="C6223" s="37"/>
      <c r="D6223" s="31" t="s">
        <v>151</v>
      </c>
      <c r="E6223" s="32" t="s">
        <v>192</v>
      </c>
      <c r="G6223"/>
      <c r="H6223"/>
    </row>
    <row r="6224" spans="1:8" x14ac:dyDescent="0.3">
      <c r="A6224" s="4" t="s">
        <v>1122</v>
      </c>
      <c r="B6224" s="36"/>
      <c r="C6224" s="37"/>
      <c r="D6224" s="5" t="s">
        <v>12</v>
      </c>
      <c r="G6224"/>
      <c r="H6224"/>
    </row>
    <row r="6225" spans="1:8" x14ac:dyDescent="0.3">
      <c r="A6225" s="4" t="s">
        <v>1122</v>
      </c>
      <c r="B6225" s="36"/>
      <c r="C6225" s="37"/>
      <c r="D6225" s="5" t="s">
        <v>12</v>
      </c>
      <c r="G6225"/>
      <c r="H6225"/>
    </row>
    <row r="6226" spans="1:8" x14ac:dyDescent="0.3">
      <c r="A6226" s="4" t="s">
        <v>1122</v>
      </c>
      <c r="B6226" s="36"/>
      <c r="C6226" s="37"/>
      <c r="D6226" s="5" t="s">
        <v>12</v>
      </c>
      <c r="G6226"/>
      <c r="H6226"/>
    </row>
    <row r="6227" spans="1:8" x14ac:dyDescent="0.3">
      <c r="A6227" s="4" t="s">
        <v>1122</v>
      </c>
      <c r="B6227" s="36"/>
      <c r="C6227" s="37"/>
      <c r="D6227" s="5" t="s">
        <v>12</v>
      </c>
      <c r="G6227"/>
      <c r="H6227"/>
    </row>
    <row r="6228" spans="1:8" x14ac:dyDescent="0.3">
      <c r="A6228" t="s">
        <v>7880</v>
      </c>
      <c r="B6228" s="36"/>
      <c r="C6228" s="37"/>
      <c r="D6228" s="31" t="s">
        <v>151</v>
      </c>
      <c r="E6228" s="32" t="s">
        <v>192</v>
      </c>
      <c r="G6228"/>
      <c r="H6228"/>
    </row>
    <row r="6229" spans="1:8" x14ac:dyDescent="0.3">
      <c r="A6229" t="s">
        <v>7880</v>
      </c>
      <c r="B6229" s="36"/>
      <c r="C6229" s="37"/>
      <c r="D6229" s="31" t="s">
        <v>151</v>
      </c>
      <c r="E6229" s="32" t="s">
        <v>192</v>
      </c>
      <c r="G6229"/>
      <c r="H6229"/>
    </row>
    <row r="6230" spans="1:8" x14ac:dyDescent="0.3">
      <c r="A6230" s="4" t="s">
        <v>1122</v>
      </c>
      <c r="B6230" s="36"/>
      <c r="C6230" s="37"/>
      <c r="D6230" s="5" t="s">
        <v>7908</v>
      </c>
      <c r="E6230" s="32" t="s">
        <v>62</v>
      </c>
      <c r="G6230"/>
      <c r="H6230"/>
    </row>
    <row r="6231" spans="1:8" x14ac:dyDescent="0.3">
      <c r="A6231" t="s">
        <v>7880</v>
      </c>
      <c r="B6231" s="36"/>
      <c r="C6231" s="37"/>
      <c r="D6231" s="31" t="s">
        <v>151</v>
      </c>
      <c r="E6231" s="32" t="s">
        <v>192</v>
      </c>
      <c r="G6231"/>
      <c r="H6231"/>
    </row>
    <row r="6232" spans="1:8" x14ac:dyDescent="0.3">
      <c r="A6232" s="4" t="s">
        <v>1122</v>
      </c>
      <c r="B6232" s="36"/>
      <c r="C6232" s="37"/>
      <c r="D6232" s="5" t="s">
        <v>12</v>
      </c>
      <c r="G6232"/>
      <c r="H6232"/>
    </row>
    <row r="6233" spans="1:8" x14ac:dyDescent="0.3">
      <c r="A6233" s="4" t="s">
        <v>1122</v>
      </c>
      <c r="B6233" s="36"/>
      <c r="C6233" s="37"/>
      <c r="D6233" s="5" t="s">
        <v>12</v>
      </c>
      <c r="G6233"/>
      <c r="H6233"/>
    </row>
    <row r="6234" spans="1:8" x14ac:dyDescent="0.3">
      <c r="A6234" s="4" t="s">
        <v>1122</v>
      </c>
      <c r="B6234" s="36"/>
      <c r="C6234" s="37"/>
      <c r="D6234" s="5" t="s">
        <v>12</v>
      </c>
      <c r="G6234"/>
      <c r="H6234"/>
    </row>
    <row r="6235" spans="1:8" x14ac:dyDescent="0.3">
      <c r="A6235" s="4" t="s">
        <v>1122</v>
      </c>
      <c r="B6235" s="36"/>
      <c r="C6235" s="37"/>
      <c r="D6235" s="5" t="s">
        <v>12</v>
      </c>
      <c r="G6235"/>
      <c r="H6235"/>
    </row>
    <row r="6236" spans="1:8" x14ac:dyDescent="0.3">
      <c r="A6236" s="4" t="s">
        <v>1122</v>
      </c>
      <c r="B6236" s="36"/>
      <c r="C6236" s="37"/>
      <c r="D6236" s="5" t="s">
        <v>12</v>
      </c>
      <c r="G6236"/>
      <c r="H6236"/>
    </row>
    <row r="6237" spans="1:8" x14ac:dyDescent="0.3">
      <c r="A6237" s="4" t="s">
        <v>1122</v>
      </c>
      <c r="B6237" s="36"/>
      <c r="C6237" s="37"/>
      <c r="D6237" s="5" t="s">
        <v>12</v>
      </c>
      <c r="G6237"/>
      <c r="H6237"/>
    </row>
    <row r="6238" spans="1:8" x14ac:dyDescent="0.3">
      <c r="A6238" s="4" t="s">
        <v>1122</v>
      </c>
      <c r="B6238" s="36"/>
      <c r="C6238" s="37"/>
      <c r="D6238" s="5" t="s">
        <v>12</v>
      </c>
      <c r="G6238"/>
      <c r="H6238"/>
    </row>
    <row r="6239" spans="1:8" x14ac:dyDescent="0.3">
      <c r="A6239" s="4" t="s">
        <v>1122</v>
      </c>
      <c r="B6239" s="36"/>
      <c r="C6239" s="37"/>
      <c r="D6239" s="5" t="s">
        <v>12</v>
      </c>
      <c r="G6239"/>
      <c r="H6239"/>
    </row>
    <row r="6240" spans="1:8" x14ac:dyDescent="0.3">
      <c r="A6240" s="4" t="s">
        <v>1122</v>
      </c>
      <c r="B6240" s="36"/>
      <c r="C6240" s="37"/>
      <c r="D6240" s="5" t="s">
        <v>12</v>
      </c>
      <c r="G6240"/>
      <c r="H6240"/>
    </row>
    <row r="6241" spans="1:8" x14ac:dyDescent="0.3">
      <c r="A6241" t="s">
        <v>7880</v>
      </c>
      <c r="B6241" s="36"/>
      <c r="C6241" s="37"/>
      <c r="D6241" s="31" t="s">
        <v>151</v>
      </c>
      <c r="E6241" s="32" t="s">
        <v>192</v>
      </c>
      <c r="G6241"/>
      <c r="H6241"/>
    </row>
    <row r="6242" spans="1:8" x14ac:dyDescent="0.3">
      <c r="A6242" s="4" t="s">
        <v>1122</v>
      </c>
      <c r="B6242" s="36"/>
      <c r="C6242" s="37"/>
      <c r="D6242" s="5" t="s">
        <v>12</v>
      </c>
      <c r="G6242"/>
      <c r="H6242"/>
    </row>
    <row r="6243" spans="1:8" x14ac:dyDescent="0.3">
      <c r="A6243" s="4" t="s">
        <v>1122</v>
      </c>
      <c r="B6243" s="36"/>
      <c r="C6243" s="37"/>
      <c r="D6243" s="35" t="s">
        <v>39</v>
      </c>
      <c r="E6243" s="32" t="s">
        <v>62</v>
      </c>
      <c r="G6243"/>
      <c r="H6243"/>
    </row>
    <row r="6244" spans="1:8" x14ac:dyDescent="0.3">
      <c r="A6244" s="4" t="s">
        <v>1122</v>
      </c>
      <c r="B6244" s="36"/>
      <c r="C6244" s="37"/>
      <c r="D6244" s="5" t="s">
        <v>12</v>
      </c>
      <c r="G6244"/>
      <c r="H6244"/>
    </row>
    <row r="6245" spans="1:8" x14ac:dyDescent="0.3">
      <c r="A6245" s="4" t="s">
        <v>1122</v>
      </c>
      <c r="B6245" s="36"/>
      <c r="C6245" s="37"/>
      <c r="D6245" s="5" t="s">
        <v>12</v>
      </c>
      <c r="G6245"/>
      <c r="H6245"/>
    </row>
    <row r="6246" spans="1:8" x14ac:dyDescent="0.3">
      <c r="A6246" s="4" t="s">
        <v>1122</v>
      </c>
      <c r="B6246" s="36"/>
      <c r="C6246" s="37"/>
      <c r="D6246" s="5" t="s">
        <v>12</v>
      </c>
      <c r="G6246"/>
      <c r="H6246"/>
    </row>
    <row r="6247" spans="1:8" x14ac:dyDescent="0.3">
      <c r="A6247" s="4" t="s">
        <v>1122</v>
      </c>
      <c r="B6247" s="36"/>
      <c r="C6247" s="37"/>
      <c r="D6247" s="5" t="s">
        <v>12</v>
      </c>
      <c r="G6247"/>
      <c r="H6247"/>
    </row>
    <row r="6248" spans="1:8" x14ac:dyDescent="0.3">
      <c r="A6248" s="4" t="s">
        <v>1122</v>
      </c>
      <c r="B6248" s="36"/>
      <c r="C6248" s="37"/>
      <c r="D6248" s="5" t="s">
        <v>12</v>
      </c>
      <c r="G6248"/>
      <c r="H6248"/>
    </row>
    <row r="6249" spans="1:8" x14ac:dyDescent="0.3">
      <c r="A6249" s="4" t="s">
        <v>1122</v>
      </c>
      <c r="B6249" s="36"/>
      <c r="C6249" s="37"/>
      <c r="D6249" s="5" t="s">
        <v>12</v>
      </c>
      <c r="G6249"/>
      <c r="H6249"/>
    </row>
    <row r="6250" spans="1:8" x14ac:dyDescent="0.3">
      <c r="A6250" s="4" t="s">
        <v>1122</v>
      </c>
      <c r="B6250" s="36"/>
      <c r="C6250" s="37"/>
      <c r="D6250" s="5" t="s">
        <v>12</v>
      </c>
      <c r="G6250"/>
      <c r="H6250"/>
    </row>
    <row r="6251" spans="1:8" x14ac:dyDescent="0.3">
      <c r="A6251" s="4" t="s">
        <v>1122</v>
      </c>
      <c r="B6251" s="36"/>
      <c r="C6251" s="37"/>
      <c r="D6251" s="5" t="s">
        <v>12</v>
      </c>
      <c r="G6251"/>
      <c r="H6251"/>
    </row>
    <row r="6252" spans="1:8" x14ac:dyDescent="0.3">
      <c r="A6252" s="4" t="s">
        <v>1122</v>
      </c>
      <c r="B6252" s="36"/>
      <c r="C6252" s="37"/>
      <c r="D6252" s="5" t="s">
        <v>12</v>
      </c>
      <c r="G6252"/>
      <c r="H6252"/>
    </row>
    <row r="6253" spans="1:8" x14ac:dyDescent="0.3">
      <c r="A6253" s="4" t="s">
        <v>1122</v>
      </c>
      <c r="B6253" s="36"/>
      <c r="C6253" s="37"/>
      <c r="D6253" s="5" t="s">
        <v>12</v>
      </c>
      <c r="G6253"/>
      <c r="H6253"/>
    </row>
    <row r="6254" spans="1:8" x14ac:dyDescent="0.3">
      <c r="A6254" s="4" t="s">
        <v>1122</v>
      </c>
      <c r="B6254" s="36"/>
      <c r="C6254" s="37"/>
      <c r="D6254" s="5" t="s">
        <v>12</v>
      </c>
      <c r="G6254"/>
      <c r="H6254"/>
    </row>
    <row r="6255" spans="1:8" x14ac:dyDescent="0.3">
      <c r="A6255" t="s">
        <v>7880</v>
      </c>
      <c r="B6255" s="36"/>
      <c r="C6255" s="37"/>
      <c r="D6255" s="31" t="s">
        <v>8920</v>
      </c>
      <c r="E6255" s="32" t="s">
        <v>192</v>
      </c>
      <c r="G6255"/>
      <c r="H6255"/>
    </row>
    <row r="6256" spans="1:8" x14ac:dyDescent="0.3">
      <c r="A6256" t="s">
        <v>7880</v>
      </c>
      <c r="B6256" s="36"/>
      <c r="C6256" s="37"/>
      <c r="D6256" s="31" t="s">
        <v>151</v>
      </c>
      <c r="E6256" s="32" t="s">
        <v>192</v>
      </c>
      <c r="G6256"/>
      <c r="H6256"/>
    </row>
    <row r="6257" spans="1:8" x14ac:dyDescent="0.3">
      <c r="A6257" s="4" t="s">
        <v>1122</v>
      </c>
      <c r="B6257" s="36"/>
      <c r="C6257" s="37"/>
      <c r="D6257" s="5" t="s">
        <v>12</v>
      </c>
      <c r="G6257"/>
      <c r="H6257"/>
    </row>
    <row r="6258" spans="1:8" x14ac:dyDescent="0.3">
      <c r="A6258" s="4" t="s">
        <v>1122</v>
      </c>
      <c r="B6258" s="36"/>
      <c r="C6258" s="37"/>
      <c r="D6258" s="5" t="s">
        <v>12</v>
      </c>
      <c r="G6258"/>
      <c r="H6258"/>
    </row>
    <row r="6259" spans="1:8" x14ac:dyDescent="0.3">
      <c r="A6259" s="4" t="s">
        <v>1122</v>
      </c>
      <c r="B6259" s="36"/>
      <c r="C6259" s="37"/>
      <c r="D6259" s="5" t="s">
        <v>12</v>
      </c>
      <c r="G6259"/>
      <c r="H6259"/>
    </row>
    <row r="6260" spans="1:8" x14ac:dyDescent="0.3">
      <c r="A6260" s="4" t="s">
        <v>1122</v>
      </c>
      <c r="B6260" s="36"/>
      <c r="C6260" s="37"/>
      <c r="D6260" s="5" t="s">
        <v>12</v>
      </c>
      <c r="G6260"/>
      <c r="H6260"/>
    </row>
    <row r="6261" spans="1:8" x14ac:dyDescent="0.3">
      <c r="A6261" s="4" t="s">
        <v>1122</v>
      </c>
      <c r="B6261" s="36"/>
      <c r="C6261" s="37"/>
      <c r="D6261" s="5" t="s">
        <v>7910</v>
      </c>
      <c r="E6261" s="32" t="s">
        <v>62</v>
      </c>
      <c r="G6261"/>
      <c r="H6261"/>
    </row>
    <row r="6262" spans="1:8" x14ac:dyDescent="0.3">
      <c r="A6262" s="4" t="s">
        <v>1122</v>
      </c>
      <c r="B6262" s="36"/>
      <c r="C6262" s="37"/>
      <c r="D6262" s="5" t="s">
        <v>12</v>
      </c>
      <c r="G6262"/>
      <c r="H6262"/>
    </row>
    <row r="6263" spans="1:8" x14ac:dyDescent="0.3">
      <c r="A6263" s="4" t="s">
        <v>1122</v>
      </c>
      <c r="B6263" s="36"/>
      <c r="C6263" s="37"/>
      <c r="D6263" s="5" t="s">
        <v>12</v>
      </c>
      <c r="G6263"/>
      <c r="H6263"/>
    </row>
    <row r="6264" spans="1:8" x14ac:dyDescent="0.3">
      <c r="A6264" s="4" t="s">
        <v>1122</v>
      </c>
      <c r="B6264" s="36"/>
      <c r="C6264" s="37"/>
      <c r="D6264" s="5" t="s">
        <v>12</v>
      </c>
      <c r="G6264"/>
      <c r="H6264"/>
    </row>
    <row r="6265" spans="1:8" x14ac:dyDescent="0.3">
      <c r="A6265" s="4" t="s">
        <v>1122</v>
      </c>
      <c r="B6265" s="36"/>
      <c r="C6265" s="37"/>
      <c r="D6265" s="5" t="s">
        <v>12</v>
      </c>
      <c r="G6265"/>
      <c r="H6265"/>
    </row>
    <row r="6266" spans="1:8" x14ac:dyDescent="0.3">
      <c r="A6266" s="4" t="s">
        <v>1122</v>
      </c>
      <c r="B6266" s="36"/>
      <c r="C6266" s="37"/>
      <c r="D6266" s="5" t="s">
        <v>12</v>
      </c>
      <c r="G6266"/>
      <c r="H6266"/>
    </row>
    <row r="6267" spans="1:8" x14ac:dyDescent="0.3">
      <c r="A6267" s="4" t="s">
        <v>1122</v>
      </c>
      <c r="B6267" s="36"/>
      <c r="C6267" s="37"/>
      <c r="D6267" s="5" t="s">
        <v>12</v>
      </c>
      <c r="G6267"/>
      <c r="H6267"/>
    </row>
    <row r="6268" spans="1:8" x14ac:dyDescent="0.3">
      <c r="A6268" s="4" t="s">
        <v>1122</v>
      </c>
      <c r="B6268" s="36"/>
      <c r="C6268" s="37"/>
      <c r="D6268" s="5" t="s">
        <v>12</v>
      </c>
      <c r="G6268"/>
      <c r="H6268"/>
    </row>
    <row r="6269" spans="1:8" x14ac:dyDescent="0.3">
      <c r="A6269" s="4" t="s">
        <v>1122</v>
      </c>
      <c r="B6269" s="36"/>
      <c r="C6269" s="37"/>
      <c r="D6269" s="5" t="s">
        <v>12</v>
      </c>
      <c r="G6269"/>
      <c r="H6269"/>
    </row>
    <row r="6270" spans="1:8" x14ac:dyDescent="0.3">
      <c r="A6270" s="4" t="s">
        <v>1122</v>
      </c>
      <c r="B6270" s="36"/>
      <c r="C6270" s="37"/>
      <c r="D6270" s="35" t="s">
        <v>39</v>
      </c>
      <c r="E6270" s="32" t="s">
        <v>28</v>
      </c>
      <c r="G6270"/>
      <c r="H6270"/>
    </row>
    <row r="6271" spans="1:8" x14ac:dyDescent="0.3">
      <c r="A6271" s="4" t="s">
        <v>1122</v>
      </c>
      <c r="B6271" s="36"/>
      <c r="C6271" s="37"/>
      <c r="D6271" s="5" t="s">
        <v>12</v>
      </c>
      <c r="G6271"/>
      <c r="H6271"/>
    </row>
    <row r="6272" spans="1:8" x14ac:dyDescent="0.3">
      <c r="A6272" s="4" t="s">
        <v>1122</v>
      </c>
      <c r="B6272" s="36"/>
      <c r="C6272" s="37"/>
      <c r="D6272" s="5" t="s">
        <v>12</v>
      </c>
      <c r="G6272"/>
      <c r="H6272"/>
    </row>
    <row r="6273" spans="1:8" x14ac:dyDescent="0.3">
      <c r="A6273" s="4" t="s">
        <v>1122</v>
      </c>
      <c r="B6273" s="36"/>
      <c r="C6273" s="37"/>
      <c r="D6273" s="5" t="s">
        <v>12</v>
      </c>
      <c r="G6273"/>
      <c r="H6273"/>
    </row>
    <row r="6274" spans="1:8" x14ac:dyDescent="0.3">
      <c r="A6274" s="4" t="s">
        <v>1122</v>
      </c>
      <c r="B6274" s="36"/>
      <c r="C6274" s="37"/>
      <c r="D6274" s="5" t="s">
        <v>12</v>
      </c>
      <c r="G6274"/>
      <c r="H6274"/>
    </row>
    <row r="6275" spans="1:8" x14ac:dyDescent="0.3">
      <c r="A6275" s="4" t="s">
        <v>1122</v>
      </c>
      <c r="B6275" s="36"/>
      <c r="C6275" s="37"/>
      <c r="D6275" s="5" t="s">
        <v>12</v>
      </c>
      <c r="G6275"/>
      <c r="H6275"/>
    </row>
    <row r="6276" spans="1:8" x14ac:dyDescent="0.3">
      <c r="A6276" s="4" t="s">
        <v>1122</v>
      </c>
      <c r="B6276" s="36"/>
      <c r="C6276" s="37"/>
      <c r="D6276" s="5" t="s">
        <v>12</v>
      </c>
      <c r="G6276"/>
      <c r="H6276"/>
    </row>
    <row r="6277" spans="1:8" x14ac:dyDescent="0.3">
      <c r="A6277" s="4" t="s">
        <v>1122</v>
      </c>
      <c r="B6277" s="36"/>
      <c r="C6277" s="37"/>
      <c r="D6277" s="5" t="s">
        <v>12</v>
      </c>
      <c r="G6277"/>
      <c r="H6277"/>
    </row>
    <row r="6278" spans="1:8" x14ac:dyDescent="0.3">
      <c r="A6278" s="4" t="s">
        <v>1122</v>
      </c>
      <c r="B6278" s="36"/>
      <c r="C6278" s="37"/>
      <c r="D6278" s="5" t="s">
        <v>12</v>
      </c>
      <c r="G6278"/>
      <c r="H6278"/>
    </row>
    <row r="6279" spans="1:8" x14ac:dyDescent="0.3">
      <c r="A6279" s="4" t="s">
        <v>1122</v>
      </c>
      <c r="B6279" s="36"/>
      <c r="C6279" s="37"/>
      <c r="D6279" s="5" t="s">
        <v>12</v>
      </c>
      <c r="G6279"/>
      <c r="H6279"/>
    </row>
    <row r="6280" spans="1:8" x14ac:dyDescent="0.3">
      <c r="A6280" s="4" t="s">
        <v>1122</v>
      </c>
      <c r="B6280" s="36"/>
      <c r="C6280" s="37"/>
      <c r="D6280" s="5" t="s">
        <v>12</v>
      </c>
      <c r="G6280"/>
      <c r="H6280"/>
    </row>
    <row r="6281" spans="1:8" x14ac:dyDescent="0.3">
      <c r="A6281" s="4" t="s">
        <v>1122</v>
      </c>
      <c r="B6281" s="36"/>
      <c r="C6281" s="37"/>
      <c r="D6281" s="5" t="s">
        <v>12</v>
      </c>
      <c r="G6281"/>
      <c r="H6281"/>
    </row>
    <row r="6282" spans="1:8" x14ac:dyDescent="0.3">
      <c r="A6282" s="4" t="s">
        <v>1122</v>
      </c>
      <c r="B6282" s="36"/>
      <c r="C6282" s="37"/>
      <c r="D6282" s="5" t="s">
        <v>12</v>
      </c>
      <c r="G6282"/>
      <c r="H6282"/>
    </row>
    <row r="6283" spans="1:8" x14ac:dyDescent="0.3">
      <c r="A6283" s="4" t="s">
        <v>1122</v>
      </c>
      <c r="B6283" s="36"/>
      <c r="C6283" s="37"/>
      <c r="D6283" s="5" t="s">
        <v>12</v>
      </c>
      <c r="G6283"/>
      <c r="H6283"/>
    </row>
    <row r="6284" spans="1:8" x14ac:dyDescent="0.3">
      <c r="A6284" s="4" t="s">
        <v>1122</v>
      </c>
      <c r="B6284" s="36"/>
      <c r="C6284" s="37"/>
      <c r="D6284" s="5" t="s">
        <v>12</v>
      </c>
      <c r="G6284"/>
      <c r="H6284"/>
    </row>
    <row r="6285" spans="1:8" x14ac:dyDescent="0.3">
      <c r="A6285" s="4" t="s">
        <v>1122</v>
      </c>
      <c r="B6285" s="36"/>
      <c r="C6285" s="37"/>
      <c r="D6285" s="5" t="s">
        <v>12</v>
      </c>
      <c r="G6285"/>
      <c r="H6285"/>
    </row>
    <row r="6286" spans="1:8" x14ac:dyDescent="0.3">
      <c r="A6286" s="4" t="s">
        <v>1122</v>
      </c>
      <c r="B6286" s="36"/>
      <c r="C6286" s="37"/>
      <c r="D6286" s="5" t="s">
        <v>12</v>
      </c>
      <c r="G6286"/>
      <c r="H6286"/>
    </row>
    <row r="6287" spans="1:8" x14ac:dyDescent="0.3">
      <c r="A6287" s="4" t="s">
        <v>1122</v>
      </c>
      <c r="B6287" s="36"/>
      <c r="C6287" s="37"/>
      <c r="D6287" s="5" t="s">
        <v>12</v>
      </c>
      <c r="G6287"/>
      <c r="H6287"/>
    </row>
    <row r="6288" spans="1:8" x14ac:dyDescent="0.3">
      <c r="A6288" s="4" t="s">
        <v>1122</v>
      </c>
      <c r="B6288" s="36"/>
      <c r="C6288" s="37"/>
      <c r="D6288" s="5" t="s">
        <v>12</v>
      </c>
      <c r="G6288"/>
      <c r="H6288"/>
    </row>
    <row r="6289" spans="1:8" x14ac:dyDescent="0.3">
      <c r="A6289" s="4" t="s">
        <v>1122</v>
      </c>
      <c r="B6289" s="36"/>
      <c r="C6289" s="37"/>
      <c r="D6289" s="5" t="s">
        <v>12</v>
      </c>
      <c r="G6289"/>
      <c r="H6289"/>
    </row>
    <row r="6290" spans="1:8" x14ac:dyDescent="0.3">
      <c r="A6290" s="4" t="s">
        <v>1122</v>
      </c>
      <c r="B6290" s="36"/>
      <c r="C6290" s="37"/>
      <c r="D6290" s="5" t="s">
        <v>12</v>
      </c>
      <c r="G6290"/>
      <c r="H6290"/>
    </row>
    <row r="6291" spans="1:8" x14ac:dyDescent="0.3">
      <c r="A6291" s="4" t="s">
        <v>1122</v>
      </c>
      <c r="B6291" s="36"/>
      <c r="C6291" s="37"/>
      <c r="D6291" s="5" t="s">
        <v>12</v>
      </c>
      <c r="G6291"/>
      <c r="H6291"/>
    </row>
    <row r="6292" spans="1:8" x14ac:dyDescent="0.3">
      <c r="A6292" s="4" t="s">
        <v>1122</v>
      </c>
      <c r="B6292" s="36"/>
      <c r="C6292" s="37"/>
      <c r="D6292" s="5" t="s">
        <v>12</v>
      </c>
      <c r="G6292"/>
      <c r="H6292"/>
    </row>
    <row r="6293" spans="1:8" x14ac:dyDescent="0.3">
      <c r="A6293" s="4" t="s">
        <v>1122</v>
      </c>
      <c r="B6293" s="36"/>
      <c r="C6293" s="37"/>
      <c r="D6293" s="5" t="s">
        <v>12</v>
      </c>
      <c r="G6293"/>
      <c r="H6293"/>
    </row>
    <row r="6294" spans="1:8" x14ac:dyDescent="0.3">
      <c r="A6294" s="4" t="s">
        <v>1122</v>
      </c>
      <c r="B6294" s="36"/>
      <c r="C6294" s="37"/>
      <c r="D6294" s="5" t="s">
        <v>12</v>
      </c>
      <c r="G6294"/>
      <c r="H6294"/>
    </row>
    <row r="6295" spans="1:8" x14ac:dyDescent="0.3">
      <c r="A6295" s="4" t="s">
        <v>1122</v>
      </c>
      <c r="B6295" s="36"/>
      <c r="C6295" s="37"/>
      <c r="D6295" s="5" t="s">
        <v>12</v>
      </c>
      <c r="G6295"/>
      <c r="H6295"/>
    </row>
    <row r="6296" spans="1:8" x14ac:dyDescent="0.3">
      <c r="A6296" s="4" t="s">
        <v>1122</v>
      </c>
      <c r="B6296" s="36"/>
      <c r="C6296" s="37"/>
      <c r="D6296" s="5" t="s">
        <v>12</v>
      </c>
      <c r="G6296"/>
      <c r="H6296"/>
    </row>
    <row r="6297" spans="1:8" x14ac:dyDescent="0.3">
      <c r="A6297" s="4" t="s">
        <v>1122</v>
      </c>
      <c r="B6297" s="36"/>
      <c r="C6297" s="37"/>
      <c r="D6297" s="5" t="s">
        <v>12</v>
      </c>
      <c r="G6297"/>
      <c r="H6297"/>
    </row>
    <row r="6298" spans="1:8" x14ac:dyDescent="0.3">
      <c r="A6298" s="4" t="s">
        <v>1122</v>
      </c>
      <c r="B6298" s="36"/>
      <c r="C6298" s="37"/>
      <c r="D6298" s="5" t="s">
        <v>12</v>
      </c>
      <c r="G6298"/>
      <c r="H6298"/>
    </row>
    <row r="6299" spans="1:8" x14ac:dyDescent="0.3">
      <c r="A6299" s="4" t="s">
        <v>1122</v>
      </c>
      <c r="B6299" s="36"/>
      <c r="C6299" s="37"/>
      <c r="D6299" s="5" t="s">
        <v>12</v>
      </c>
      <c r="G6299"/>
      <c r="H6299"/>
    </row>
    <row r="6300" spans="1:8" x14ac:dyDescent="0.3">
      <c r="A6300" s="4" t="s">
        <v>1122</v>
      </c>
      <c r="B6300" s="36"/>
      <c r="C6300" s="37"/>
      <c r="D6300" s="5" t="s">
        <v>12</v>
      </c>
      <c r="G6300"/>
      <c r="H6300"/>
    </row>
    <row r="6301" spans="1:8" x14ac:dyDescent="0.3">
      <c r="A6301" t="s">
        <v>7880</v>
      </c>
      <c r="B6301" s="36"/>
      <c r="C6301" s="37"/>
      <c r="D6301" s="32" t="s">
        <v>9099</v>
      </c>
      <c r="E6301" s="32" t="s">
        <v>192</v>
      </c>
      <c r="G6301"/>
      <c r="H6301"/>
    </row>
    <row r="6302" spans="1:8" x14ac:dyDescent="0.3">
      <c r="A6302" t="s">
        <v>7880</v>
      </c>
      <c r="B6302" s="36"/>
      <c r="C6302" s="37"/>
      <c r="D6302" s="32" t="s">
        <v>9099</v>
      </c>
      <c r="E6302" s="32" t="s">
        <v>192</v>
      </c>
      <c r="G6302"/>
      <c r="H6302"/>
    </row>
    <row r="6303" spans="1:8" x14ac:dyDescent="0.3">
      <c r="A6303" s="4" t="s">
        <v>1122</v>
      </c>
      <c r="B6303" s="36"/>
      <c r="C6303" s="37"/>
      <c r="D6303" s="5" t="s">
        <v>12</v>
      </c>
      <c r="G6303"/>
      <c r="H6303"/>
    </row>
    <row r="6304" spans="1:8" x14ac:dyDescent="0.3">
      <c r="A6304" s="4" t="s">
        <v>1122</v>
      </c>
      <c r="B6304" s="36"/>
      <c r="C6304" s="37"/>
      <c r="D6304" s="5" t="s">
        <v>12</v>
      </c>
      <c r="G6304"/>
      <c r="H6304"/>
    </row>
    <row r="6305" spans="1:8" x14ac:dyDescent="0.3">
      <c r="A6305" s="4" t="s">
        <v>1122</v>
      </c>
      <c r="B6305" s="36"/>
      <c r="C6305" s="37"/>
      <c r="D6305" s="5" t="s">
        <v>12</v>
      </c>
      <c r="G6305"/>
      <c r="H6305"/>
    </row>
    <row r="6306" spans="1:8" x14ac:dyDescent="0.3">
      <c r="A6306" s="4" t="s">
        <v>1122</v>
      </c>
      <c r="B6306" s="36"/>
      <c r="C6306" s="37"/>
      <c r="D6306" s="5" t="s">
        <v>12</v>
      </c>
      <c r="G6306"/>
      <c r="H6306"/>
    </row>
    <row r="6307" spans="1:8" x14ac:dyDescent="0.3">
      <c r="A6307" s="4" t="s">
        <v>1122</v>
      </c>
      <c r="B6307" s="36"/>
      <c r="C6307" s="37"/>
      <c r="D6307" s="5" t="s">
        <v>12</v>
      </c>
      <c r="G6307"/>
      <c r="H6307"/>
    </row>
    <row r="6308" spans="1:8" x14ac:dyDescent="0.3">
      <c r="A6308" s="4" t="s">
        <v>1122</v>
      </c>
      <c r="B6308" s="36"/>
      <c r="C6308" s="37"/>
      <c r="D6308" s="5" t="s">
        <v>12</v>
      </c>
      <c r="G6308"/>
      <c r="H6308"/>
    </row>
    <row r="6309" spans="1:8" x14ac:dyDescent="0.3">
      <c r="A6309" s="4" t="s">
        <v>1122</v>
      </c>
      <c r="B6309" s="36"/>
      <c r="C6309" s="37"/>
      <c r="D6309" s="5" t="s">
        <v>12</v>
      </c>
      <c r="G6309"/>
      <c r="H6309"/>
    </row>
    <row r="6310" spans="1:8" x14ac:dyDescent="0.3">
      <c r="A6310" s="4" t="s">
        <v>1122</v>
      </c>
      <c r="B6310" s="36"/>
      <c r="C6310" s="37"/>
      <c r="D6310" s="5" t="s">
        <v>12</v>
      </c>
      <c r="G6310"/>
      <c r="H6310"/>
    </row>
    <row r="6311" spans="1:8" x14ac:dyDescent="0.3">
      <c r="A6311" s="4" t="s">
        <v>1122</v>
      </c>
      <c r="B6311" s="36"/>
      <c r="C6311" s="37"/>
      <c r="D6311" s="5" t="s">
        <v>12</v>
      </c>
      <c r="G6311"/>
      <c r="H6311"/>
    </row>
    <row r="6312" spans="1:8" x14ac:dyDescent="0.3">
      <c r="A6312" s="4" t="s">
        <v>1122</v>
      </c>
      <c r="B6312" s="36"/>
      <c r="C6312" s="37"/>
      <c r="D6312" s="5" t="s">
        <v>12</v>
      </c>
      <c r="G6312"/>
      <c r="H6312"/>
    </row>
    <row r="6313" spans="1:8" x14ac:dyDescent="0.3">
      <c r="A6313" s="4" t="s">
        <v>1122</v>
      </c>
      <c r="B6313" s="36"/>
      <c r="C6313" s="37"/>
      <c r="D6313" s="5" t="s">
        <v>12</v>
      </c>
      <c r="G6313"/>
      <c r="H6313"/>
    </row>
    <row r="6314" spans="1:8" x14ac:dyDescent="0.3">
      <c r="A6314" t="s">
        <v>7880</v>
      </c>
      <c r="B6314" s="36"/>
      <c r="C6314" s="37"/>
      <c r="D6314" s="31" t="s">
        <v>8920</v>
      </c>
      <c r="E6314" s="32" t="s">
        <v>192</v>
      </c>
      <c r="G6314"/>
      <c r="H6314"/>
    </row>
    <row r="6315" spans="1:8" x14ac:dyDescent="0.3">
      <c r="A6315" t="s">
        <v>7880</v>
      </c>
      <c r="B6315" s="36"/>
      <c r="C6315" s="37"/>
      <c r="D6315" s="31" t="s">
        <v>8920</v>
      </c>
      <c r="E6315" s="32" t="s">
        <v>192</v>
      </c>
      <c r="G6315"/>
      <c r="H6315"/>
    </row>
    <row r="6316" spans="1:8" x14ac:dyDescent="0.3">
      <c r="A6316" s="4" t="s">
        <v>1122</v>
      </c>
      <c r="B6316" s="36"/>
      <c r="C6316" s="37"/>
      <c r="D6316" s="5" t="s">
        <v>12</v>
      </c>
      <c r="G6316"/>
      <c r="H6316"/>
    </row>
    <row r="6317" spans="1:8" x14ac:dyDescent="0.3">
      <c r="A6317" s="4" t="s">
        <v>1122</v>
      </c>
      <c r="B6317" s="36"/>
      <c r="C6317" s="37"/>
      <c r="D6317" s="5" t="s">
        <v>12</v>
      </c>
      <c r="G6317"/>
      <c r="H6317"/>
    </row>
    <row r="6318" spans="1:8" x14ac:dyDescent="0.3">
      <c r="A6318" s="4" t="s">
        <v>1122</v>
      </c>
      <c r="B6318" s="36"/>
      <c r="C6318" s="37"/>
      <c r="D6318" s="5" t="s">
        <v>7967</v>
      </c>
      <c r="E6318" s="32" t="s">
        <v>62</v>
      </c>
      <c r="G6318"/>
      <c r="H6318"/>
    </row>
    <row r="6319" spans="1:8" x14ac:dyDescent="0.3">
      <c r="A6319" s="4" t="s">
        <v>1122</v>
      </c>
      <c r="B6319" s="36"/>
      <c r="C6319" s="37"/>
      <c r="D6319" s="5" t="s">
        <v>7914</v>
      </c>
      <c r="E6319" s="32" t="s">
        <v>28</v>
      </c>
      <c r="G6319"/>
      <c r="H6319"/>
    </row>
    <row r="6320" spans="1:8" x14ac:dyDescent="0.3">
      <c r="A6320" s="4" t="s">
        <v>1122</v>
      </c>
      <c r="B6320" s="36"/>
      <c r="C6320" s="37"/>
      <c r="D6320" s="5" t="s">
        <v>7966</v>
      </c>
      <c r="E6320" s="32" t="s">
        <v>28</v>
      </c>
      <c r="G6320"/>
      <c r="H6320"/>
    </row>
    <row r="6321" spans="1:8" x14ac:dyDescent="0.3">
      <c r="A6321" s="4" t="s">
        <v>1122</v>
      </c>
      <c r="B6321" s="36"/>
      <c r="C6321" s="37"/>
      <c r="D6321" s="5" t="s">
        <v>12</v>
      </c>
      <c r="G6321"/>
      <c r="H6321"/>
    </row>
    <row r="6322" spans="1:8" x14ac:dyDescent="0.3">
      <c r="A6322" s="4" t="s">
        <v>1122</v>
      </c>
      <c r="B6322" s="36"/>
      <c r="C6322" s="37"/>
      <c r="D6322" s="5" t="s">
        <v>12</v>
      </c>
      <c r="G6322"/>
      <c r="H6322"/>
    </row>
    <row r="6323" spans="1:8" x14ac:dyDescent="0.3">
      <c r="A6323" s="4" t="s">
        <v>1122</v>
      </c>
      <c r="B6323" s="36"/>
      <c r="C6323" s="37"/>
      <c r="D6323" s="5" t="s">
        <v>12</v>
      </c>
      <c r="G6323"/>
      <c r="H6323"/>
    </row>
    <row r="6324" spans="1:8" x14ac:dyDescent="0.3">
      <c r="A6324" s="4" t="s">
        <v>1122</v>
      </c>
      <c r="B6324" s="36"/>
      <c r="C6324" s="37"/>
      <c r="D6324" s="5" t="s">
        <v>12</v>
      </c>
      <c r="G6324"/>
      <c r="H6324"/>
    </row>
    <row r="6325" spans="1:8" x14ac:dyDescent="0.3">
      <c r="A6325" s="4" t="s">
        <v>1122</v>
      </c>
      <c r="B6325" s="36"/>
      <c r="C6325" s="37"/>
      <c r="D6325" s="5" t="s">
        <v>12</v>
      </c>
      <c r="G6325"/>
      <c r="H6325"/>
    </row>
    <row r="6326" spans="1:8" x14ac:dyDescent="0.3">
      <c r="A6326" s="4" t="s">
        <v>1122</v>
      </c>
      <c r="B6326" s="36"/>
      <c r="C6326" s="37"/>
      <c r="D6326" s="5" t="s">
        <v>12</v>
      </c>
      <c r="G6326"/>
      <c r="H6326"/>
    </row>
    <row r="6327" spans="1:8" x14ac:dyDescent="0.3">
      <c r="A6327" s="4" t="s">
        <v>1122</v>
      </c>
      <c r="B6327" s="36"/>
      <c r="C6327" s="37"/>
      <c r="D6327" s="5" t="s">
        <v>12</v>
      </c>
      <c r="G6327"/>
      <c r="H6327"/>
    </row>
    <row r="6328" spans="1:8" x14ac:dyDescent="0.3">
      <c r="A6328" s="4" t="s">
        <v>1122</v>
      </c>
      <c r="B6328" s="36"/>
      <c r="C6328" s="37"/>
      <c r="D6328" s="5" t="s">
        <v>12</v>
      </c>
      <c r="G6328"/>
      <c r="H6328"/>
    </row>
    <row r="6329" spans="1:8" x14ac:dyDescent="0.3">
      <c r="A6329" s="4" t="s">
        <v>1122</v>
      </c>
      <c r="B6329" s="36"/>
      <c r="C6329" s="37"/>
      <c r="D6329" s="5" t="s">
        <v>12</v>
      </c>
      <c r="G6329"/>
      <c r="H6329"/>
    </row>
    <row r="6330" spans="1:8" x14ac:dyDescent="0.3">
      <c r="A6330" s="4" t="s">
        <v>1122</v>
      </c>
      <c r="B6330" s="36"/>
      <c r="C6330" s="37"/>
      <c r="D6330" s="5" t="s">
        <v>12</v>
      </c>
      <c r="G6330"/>
      <c r="H6330"/>
    </row>
    <row r="6331" spans="1:8" x14ac:dyDescent="0.3">
      <c r="A6331" s="4" t="s">
        <v>1122</v>
      </c>
      <c r="B6331" s="36"/>
      <c r="C6331" s="37"/>
      <c r="D6331" s="5" t="s">
        <v>12</v>
      </c>
      <c r="G6331"/>
      <c r="H6331"/>
    </row>
    <row r="6332" spans="1:8" x14ac:dyDescent="0.3">
      <c r="A6332" s="4" t="s">
        <v>1122</v>
      </c>
      <c r="B6332" s="36"/>
      <c r="C6332" s="37"/>
      <c r="D6332" s="5" t="s">
        <v>12</v>
      </c>
      <c r="G6332"/>
      <c r="H6332"/>
    </row>
    <row r="6333" spans="1:8" x14ac:dyDescent="0.3">
      <c r="A6333" s="4" t="s">
        <v>1122</v>
      </c>
      <c r="B6333" s="36"/>
      <c r="C6333" s="37"/>
      <c r="D6333" s="5" t="s">
        <v>12</v>
      </c>
      <c r="G6333"/>
      <c r="H6333"/>
    </row>
    <row r="6334" spans="1:8" x14ac:dyDescent="0.3">
      <c r="A6334" s="4" t="s">
        <v>1122</v>
      </c>
      <c r="B6334" s="36"/>
      <c r="C6334" s="37"/>
      <c r="D6334" s="5" t="s">
        <v>12</v>
      </c>
      <c r="G6334"/>
      <c r="H6334"/>
    </row>
    <row r="6335" spans="1:8" x14ac:dyDescent="0.3">
      <c r="A6335" s="4" t="s">
        <v>1122</v>
      </c>
      <c r="B6335" s="36"/>
      <c r="C6335" s="37"/>
      <c r="D6335" s="5" t="s">
        <v>12</v>
      </c>
      <c r="G6335"/>
      <c r="H6335"/>
    </row>
    <row r="6336" spans="1:8" x14ac:dyDescent="0.3">
      <c r="A6336" s="4" t="s">
        <v>1122</v>
      </c>
      <c r="B6336" s="36"/>
      <c r="C6336" s="37"/>
      <c r="D6336" s="5" t="s">
        <v>12</v>
      </c>
      <c r="G6336"/>
      <c r="H6336"/>
    </row>
    <row r="6337" spans="1:8" x14ac:dyDescent="0.3">
      <c r="A6337" s="4" t="s">
        <v>1122</v>
      </c>
      <c r="B6337" s="36"/>
      <c r="C6337" s="37"/>
      <c r="D6337" s="5" t="s">
        <v>12</v>
      </c>
      <c r="G6337"/>
      <c r="H6337"/>
    </row>
    <row r="6338" spans="1:8" x14ac:dyDescent="0.3">
      <c r="A6338" s="4" t="s">
        <v>1122</v>
      </c>
      <c r="B6338" s="36"/>
      <c r="C6338" s="37"/>
      <c r="D6338" s="5" t="s">
        <v>12</v>
      </c>
      <c r="G6338"/>
      <c r="H6338"/>
    </row>
    <row r="6339" spans="1:8" x14ac:dyDescent="0.3">
      <c r="A6339" s="4" t="s">
        <v>1122</v>
      </c>
      <c r="B6339" s="36"/>
      <c r="C6339" s="37"/>
      <c r="D6339" s="5" t="s">
        <v>12</v>
      </c>
      <c r="G6339"/>
      <c r="H6339"/>
    </row>
    <row r="6340" spans="1:8" x14ac:dyDescent="0.3">
      <c r="A6340" s="4" t="s">
        <v>1122</v>
      </c>
      <c r="B6340" s="36"/>
      <c r="C6340" s="37"/>
      <c r="D6340" s="5" t="s">
        <v>12</v>
      </c>
      <c r="G6340"/>
      <c r="H6340"/>
    </row>
    <row r="6341" spans="1:8" x14ac:dyDescent="0.3">
      <c r="A6341" s="4" t="s">
        <v>1122</v>
      </c>
      <c r="B6341" s="36"/>
      <c r="C6341" s="37"/>
      <c r="D6341" s="5" t="s">
        <v>12</v>
      </c>
      <c r="G6341"/>
      <c r="H6341"/>
    </row>
    <row r="6342" spans="1:8" x14ac:dyDescent="0.3">
      <c r="A6342" s="4" t="s">
        <v>1122</v>
      </c>
      <c r="B6342" s="36"/>
      <c r="C6342" s="37"/>
      <c r="D6342" s="5" t="s">
        <v>12</v>
      </c>
      <c r="G6342"/>
      <c r="H6342"/>
    </row>
    <row r="6343" spans="1:8" x14ac:dyDescent="0.3">
      <c r="A6343" s="4" t="s">
        <v>1122</v>
      </c>
      <c r="B6343" s="36"/>
      <c r="C6343" s="37"/>
      <c r="D6343" s="5" t="s">
        <v>12</v>
      </c>
      <c r="G6343"/>
      <c r="H6343"/>
    </row>
    <row r="6344" spans="1:8" x14ac:dyDescent="0.3">
      <c r="A6344" s="4" t="s">
        <v>1122</v>
      </c>
      <c r="B6344" s="36"/>
      <c r="C6344" s="37"/>
      <c r="D6344" s="5" t="s">
        <v>12</v>
      </c>
      <c r="G6344"/>
      <c r="H6344"/>
    </row>
    <row r="6345" spans="1:8" x14ac:dyDescent="0.3">
      <c r="A6345" s="4" t="s">
        <v>1122</v>
      </c>
      <c r="B6345" s="36"/>
      <c r="C6345" s="37"/>
      <c r="D6345" s="5" t="s">
        <v>12</v>
      </c>
      <c r="G6345"/>
      <c r="H6345"/>
    </row>
    <row r="6346" spans="1:8" x14ac:dyDescent="0.3">
      <c r="A6346" s="4" t="s">
        <v>1122</v>
      </c>
      <c r="B6346" s="36"/>
      <c r="C6346" s="37"/>
      <c r="D6346" s="5" t="s">
        <v>12</v>
      </c>
      <c r="G6346"/>
      <c r="H6346"/>
    </row>
    <row r="6347" spans="1:8" x14ac:dyDescent="0.3">
      <c r="A6347" s="4" t="s">
        <v>1122</v>
      </c>
      <c r="B6347" s="36"/>
      <c r="C6347" s="37"/>
      <c r="D6347" s="5" t="s">
        <v>12</v>
      </c>
      <c r="G6347"/>
      <c r="H6347"/>
    </row>
    <row r="6348" spans="1:8" x14ac:dyDescent="0.3">
      <c r="A6348" s="4" t="s">
        <v>1122</v>
      </c>
      <c r="B6348" s="36"/>
      <c r="C6348" s="37"/>
      <c r="D6348" s="5" t="s">
        <v>12</v>
      </c>
      <c r="G6348"/>
      <c r="H6348"/>
    </row>
    <row r="6349" spans="1:8" x14ac:dyDescent="0.3">
      <c r="A6349" s="4" t="s">
        <v>1122</v>
      </c>
      <c r="B6349" s="36"/>
      <c r="C6349" s="37"/>
      <c r="D6349" s="5" t="s">
        <v>12</v>
      </c>
      <c r="G6349"/>
      <c r="H6349"/>
    </row>
    <row r="6350" spans="1:8" x14ac:dyDescent="0.3">
      <c r="A6350" s="4" t="s">
        <v>1122</v>
      </c>
      <c r="B6350" s="36"/>
      <c r="C6350" s="37"/>
      <c r="D6350" s="5" t="s">
        <v>12</v>
      </c>
      <c r="G6350"/>
      <c r="H6350"/>
    </row>
    <row r="6351" spans="1:8" x14ac:dyDescent="0.3">
      <c r="A6351" s="4" t="s">
        <v>1122</v>
      </c>
      <c r="B6351" s="36"/>
      <c r="C6351" s="37"/>
      <c r="D6351" s="5" t="s">
        <v>12</v>
      </c>
      <c r="G6351"/>
      <c r="H6351"/>
    </row>
    <row r="6352" spans="1:8" x14ac:dyDescent="0.3">
      <c r="A6352" s="4" t="s">
        <v>1122</v>
      </c>
      <c r="B6352" s="36"/>
      <c r="C6352" s="37"/>
      <c r="D6352" s="5" t="s">
        <v>12</v>
      </c>
      <c r="G6352"/>
      <c r="H6352"/>
    </row>
    <row r="6353" spans="1:8" x14ac:dyDescent="0.3">
      <c r="A6353" s="4" t="s">
        <v>1122</v>
      </c>
      <c r="B6353" s="36"/>
      <c r="C6353" s="37"/>
      <c r="D6353" s="5" t="s">
        <v>12</v>
      </c>
      <c r="G6353"/>
      <c r="H6353"/>
    </row>
    <row r="6354" spans="1:8" x14ac:dyDescent="0.3">
      <c r="A6354" s="4" t="s">
        <v>1122</v>
      </c>
      <c r="B6354" s="36"/>
      <c r="C6354" s="37"/>
      <c r="D6354" s="5" t="s">
        <v>12</v>
      </c>
      <c r="G6354"/>
      <c r="H6354"/>
    </row>
    <row r="6355" spans="1:8" x14ac:dyDescent="0.3">
      <c r="A6355" s="4" t="s">
        <v>1122</v>
      </c>
      <c r="B6355" s="36"/>
      <c r="C6355" s="37"/>
      <c r="D6355" s="5" t="s">
        <v>12</v>
      </c>
      <c r="G6355"/>
      <c r="H6355"/>
    </row>
    <row r="6356" spans="1:8" x14ac:dyDescent="0.3">
      <c r="A6356" s="4" t="s">
        <v>1122</v>
      </c>
      <c r="B6356" s="36"/>
      <c r="C6356" s="37"/>
      <c r="D6356" s="5" t="s">
        <v>12</v>
      </c>
      <c r="G6356"/>
      <c r="H6356"/>
    </row>
    <row r="6357" spans="1:8" x14ac:dyDescent="0.3">
      <c r="A6357" s="4" t="s">
        <v>1122</v>
      </c>
      <c r="B6357" s="36"/>
      <c r="C6357" s="37"/>
      <c r="D6357" s="5" t="s">
        <v>12</v>
      </c>
      <c r="G6357"/>
      <c r="H6357"/>
    </row>
    <row r="6358" spans="1:8" x14ac:dyDescent="0.3">
      <c r="A6358" s="4" t="s">
        <v>1122</v>
      </c>
      <c r="B6358" s="36"/>
      <c r="C6358" s="37"/>
      <c r="D6358" s="5" t="s">
        <v>12</v>
      </c>
      <c r="G6358"/>
      <c r="H6358"/>
    </row>
    <row r="6359" spans="1:8" x14ac:dyDescent="0.3">
      <c r="A6359" s="4" t="s">
        <v>1122</v>
      </c>
      <c r="B6359" s="36"/>
      <c r="C6359" s="37"/>
      <c r="D6359" s="5" t="s">
        <v>12</v>
      </c>
      <c r="G6359"/>
      <c r="H6359"/>
    </row>
    <row r="6360" spans="1:8" x14ac:dyDescent="0.3">
      <c r="A6360" s="4" t="s">
        <v>1122</v>
      </c>
      <c r="B6360" s="36"/>
      <c r="C6360" s="37"/>
      <c r="D6360" s="5" t="s">
        <v>12</v>
      </c>
      <c r="G6360"/>
      <c r="H6360"/>
    </row>
    <row r="6361" spans="1:8" x14ac:dyDescent="0.3">
      <c r="A6361" s="4" t="s">
        <v>1122</v>
      </c>
      <c r="B6361" s="36"/>
      <c r="C6361" s="37"/>
      <c r="D6361" s="5" t="s">
        <v>12</v>
      </c>
      <c r="G6361"/>
      <c r="H6361"/>
    </row>
    <row r="6362" spans="1:8" x14ac:dyDescent="0.3">
      <c r="A6362" s="4" t="s">
        <v>1122</v>
      </c>
      <c r="B6362" s="36"/>
      <c r="C6362" s="37"/>
      <c r="D6362" s="5" t="s">
        <v>12</v>
      </c>
      <c r="G6362"/>
      <c r="H6362"/>
    </row>
    <row r="6363" spans="1:8" x14ac:dyDescent="0.3">
      <c r="A6363" s="4" t="s">
        <v>1122</v>
      </c>
      <c r="B6363" s="36"/>
      <c r="C6363" s="37"/>
      <c r="D6363" s="5" t="s">
        <v>12</v>
      </c>
      <c r="G6363"/>
      <c r="H6363"/>
    </row>
    <row r="6364" spans="1:8" x14ac:dyDescent="0.3">
      <c r="A6364" s="4" t="s">
        <v>1122</v>
      </c>
      <c r="B6364" s="36"/>
      <c r="C6364" s="37"/>
      <c r="D6364" s="5" t="s">
        <v>12</v>
      </c>
      <c r="G6364"/>
      <c r="H6364"/>
    </row>
    <row r="6365" spans="1:8" x14ac:dyDescent="0.3">
      <c r="A6365" s="4" t="s">
        <v>1122</v>
      </c>
      <c r="B6365" s="36"/>
      <c r="C6365" s="37"/>
      <c r="D6365" s="5" t="s">
        <v>12</v>
      </c>
      <c r="G6365"/>
      <c r="H6365"/>
    </row>
    <row r="6366" spans="1:8" x14ac:dyDescent="0.3">
      <c r="A6366" s="4" t="s">
        <v>1122</v>
      </c>
      <c r="B6366" s="36"/>
      <c r="C6366" s="37"/>
      <c r="D6366" s="5" t="s">
        <v>12</v>
      </c>
      <c r="G6366"/>
      <c r="H6366"/>
    </row>
    <row r="6367" spans="1:8" x14ac:dyDescent="0.3">
      <c r="A6367" s="4" t="s">
        <v>1122</v>
      </c>
      <c r="B6367" s="36"/>
      <c r="C6367" s="37"/>
      <c r="D6367" s="5" t="s">
        <v>12</v>
      </c>
      <c r="G6367"/>
      <c r="H6367"/>
    </row>
    <row r="6368" spans="1:8" x14ac:dyDescent="0.3">
      <c r="A6368" s="4" t="s">
        <v>1122</v>
      </c>
      <c r="B6368" s="36"/>
      <c r="C6368" s="37"/>
      <c r="D6368" s="5" t="s">
        <v>12</v>
      </c>
      <c r="G6368"/>
      <c r="H6368"/>
    </row>
    <row r="6369" spans="1:8" x14ac:dyDescent="0.3">
      <c r="A6369" s="4" t="s">
        <v>1122</v>
      </c>
      <c r="B6369" s="36"/>
      <c r="C6369" s="37"/>
      <c r="D6369" s="5" t="s">
        <v>12</v>
      </c>
      <c r="G6369"/>
      <c r="H6369"/>
    </row>
    <row r="6370" spans="1:8" x14ac:dyDescent="0.3">
      <c r="A6370" s="4" t="s">
        <v>1122</v>
      </c>
      <c r="B6370" s="36"/>
      <c r="C6370" s="37"/>
      <c r="D6370" s="5" t="s">
        <v>12</v>
      </c>
      <c r="G6370"/>
      <c r="H6370"/>
    </row>
    <row r="6371" spans="1:8" x14ac:dyDescent="0.3">
      <c r="A6371" s="4" t="s">
        <v>1122</v>
      </c>
      <c r="B6371" s="36"/>
      <c r="C6371" s="37"/>
      <c r="D6371" s="5" t="s">
        <v>12</v>
      </c>
      <c r="G6371"/>
      <c r="H6371"/>
    </row>
    <row r="6372" spans="1:8" x14ac:dyDescent="0.3">
      <c r="A6372" s="4" t="s">
        <v>1122</v>
      </c>
      <c r="B6372" s="36"/>
      <c r="C6372" s="37"/>
      <c r="D6372" s="5" t="s">
        <v>12</v>
      </c>
      <c r="G6372"/>
      <c r="H6372"/>
    </row>
    <row r="6373" spans="1:8" x14ac:dyDescent="0.3">
      <c r="A6373" s="4" t="s">
        <v>1122</v>
      </c>
      <c r="B6373" s="36"/>
      <c r="C6373" s="37"/>
      <c r="D6373" s="5" t="s">
        <v>12</v>
      </c>
      <c r="G6373"/>
      <c r="H6373"/>
    </row>
    <row r="6374" spans="1:8" x14ac:dyDescent="0.3">
      <c r="A6374" s="4" t="s">
        <v>1122</v>
      </c>
      <c r="B6374" s="36"/>
      <c r="C6374" s="37"/>
      <c r="D6374" s="5" t="s">
        <v>12</v>
      </c>
      <c r="G6374"/>
      <c r="H6374"/>
    </row>
    <row r="6375" spans="1:8" x14ac:dyDescent="0.3">
      <c r="A6375" t="s">
        <v>7880</v>
      </c>
      <c r="B6375" s="36"/>
      <c r="C6375" s="37"/>
      <c r="D6375" s="31" t="s">
        <v>8920</v>
      </c>
      <c r="E6375" s="32" t="s">
        <v>192</v>
      </c>
      <c r="G6375"/>
      <c r="H6375"/>
    </row>
    <row r="6376" spans="1:8" x14ac:dyDescent="0.3">
      <c r="A6376" s="4" t="s">
        <v>1122</v>
      </c>
      <c r="B6376" s="36"/>
      <c r="C6376" s="37"/>
      <c r="D6376" s="5" t="s">
        <v>12</v>
      </c>
      <c r="G6376"/>
      <c r="H6376"/>
    </row>
    <row r="6377" spans="1:8" x14ac:dyDescent="0.3">
      <c r="A6377" s="4" t="s">
        <v>1122</v>
      </c>
      <c r="B6377" s="36"/>
      <c r="C6377" s="37"/>
      <c r="D6377" s="5" t="s">
        <v>12</v>
      </c>
      <c r="G6377"/>
      <c r="H6377"/>
    </row>
    <row r="6378" spans="1:8" x14ac:dyDescent="0.3">
      <c r="A6378" s="4" t="s">
        <v>1122</v>
      </c>
      <c r="B6378" s="36"/>
      <c r="C6378" s="37"/>
      <c r="D6378" s="5" t="s">
        <v>12</v>
      </c>
      <c r="G6378"/>
      <c r="H6378"/>
    </row>
    <row r="6379" spans="1:8" x14ac:dyDescent="0.3">
      <c r="A6379" s="4" t="s">
        <v>1122</v>
      </c>
      <c r="B6379" s="36"/>
      <c r="C6379" s="37"/>
      <c r="D6379" s="5" t="s">
        <v>12</v>
      </c>
      <c r="G6379"/>
      <c r="H6379"/>
    </row>
    <row r="6380" spans="1:8" x14ac:dyDescent="0.3">
      <c r="A6380" s="4" t="s">
        <v>1122</v>
      </c>
      <c r="B6380" s="36"/>
      <c r="C6380" s="37"/>
      <c r="D6380" s="5" t="s">
        <v>12</v>
      </c>
      <c r="G6380"/>
      <c r="H6380"/>
    </row>
    <row r="6381" spans="1:8" x14ac:dyDescent="0.3">
      <c r="A6381" t="s">
        <v>7880</v>
      </c>
      <c r="B6381" s="36"/>
      <c r="C6381" s="37"/>
      <c r="D6381" s="31" t="s">
        <v>151</v>
      </c>
      <c r="E6381" s="32" t="s">
        <v>192</v>
      </c>
      <c r="G6381"/>
      <c r="H6381"/>
    </row>
    <row r="6382" spans="1:8" x14ac:dyDescent="0.3">
      <c r="A6382" s="4" t="s">
        <v>1122</v>
      </c>
      <c r="B6382" s="36"/>
      <c r="C6382" s="37"/>
      <c r="D6382" s="5" t="s">
        <v>7966</v>
      </c>
      <c r="E6382" s="32" t="s">
        <v>28</v>
      </c>
      <c r="G6382"/>
      <c r="H6382"/>
    </row>
    <row r="6383" spans="1:8" x14ac:dyDescent="0.3">
      <c r="A6383" t="s">
        <v>7880</v>
      </c>
      <c r="B6383" s="36"/>
      <c r="C6383" s="37"/>
      <c r="D6383" s="31" t="s">
        <v>151</v>
      </c>
      <c r="E6383" s="32" t="s">
        <v>192</v>
      </c>
      <c r="G6383"/>
      <c r="H6383"/>
    </row>
    <row r="6384" spans="1:8" x14ac:dyDescent="0.3">
      <c r="A6384" s="4" t="s">
        <v>1122</v>
      </c>
      <c r="B6384" s="36"/>
      <c r="C6384" s="37"/>
      <c r="D6384" s="35" t="s">
        <v>39</v>
      </c>
      <c r="E6384" s="32" t="s">
        <v>28</v>
      </c>
      <c r="G6384"/>
      <c r="H6384"/>
    </row>
    <row r="6385" spans="1:8" x14ac:dyDescent="0.3">
      <c r="A6385" s="4" t="s">
        <v>1122</v>
      </c>
      <c r="B6385" s="36"/>
      <c r="C6385" s="37"/>
      <c r="D6385" s="5" t="s">
        <v>12</v>
      </c>
      <c r="G6385"/>
      <c r="H6385"/>
    </row>
    <row r="6386" spans="1:8" x14ac:dyDescent="0.3">
      <c r="A6386" s="4" t="s">
        <v>1122</v>
      </c>
      <c r="B6386" s="36"/>
      <c r="C6386" s="37"/>
      <c r="D6386" s="5" t="s">
        <v>12</v>
      </c>
      <c r="G6386"/>
      <c r="H6386"/>
    </row>
    <row r="6387" spans="1:8" x14ac:dyDescent="0.3">
      <c r="A6387" s="4" t="s">
        <v>1122</v>
      </c>
      <c r="B6387" s="36"/>
      <c r="C6387" s="37"/>
      <c r="D6387" s="5" t="s">
        <v>12</v>
      </c>
      <c r="G6387"/>
      <c r="H6387"/>
    </row>
    <row r="6388" spans="1:8" x14ac:dyDescent="0.3">
      <c r="A6388" s="4" t="s">
        <v>1122</v>
      </c>
      <c r="B6388" s="36"/>
      <c r="C6388" s="37"/>
      <c r="D6388" s="5" t="s">
        <v>12</v>
      </c>
      <c r="G6388"/>
      <c r="H6388"/>
    </row>
    <row r="6389" spans="1:8" x14ac:dyDescent="0.3">
      <c r="A6389" s="4" t="s">
        <v>1122</v>
      </c>
      <c r="B6389" s="36"/>
      <c r="C6389" s="37"/>
      <c r="D6389" s="5" t="s">
        <v>12</v>
      </c>
      <c r="G6389"/>
      <c r="H6389"/>
    </row>
    <row r="6390" spans="1:8" x14ac:dyDescent="0.3">
      <c r="A6390" s="4" t="s">
        <v>1122</v>
      </c>
      <c r="B6390" s="36"/>
      <c r="C6390" s="37"/>
      <c r="D6390" s="5" t="s">
        <v>12</v>
      </c>
      <c r="G6390"/>
      <c r="H6390"/>
    </row>
    <row r="6391" spans="1:8" x14ac:dyDescent="0.3">
      <c r="A6391" s="4" t="s">
        <v>1122</v>
      </c>
      <c r="B6391" s="36"/>
      <c r="C6391" s="37"/>
      <c r="D6391" s="5" t="s">
        <v>12</v>
      </c>
      <c r="G6391"/>
      <c r="H6391"/>
    </row>
    <row r="6392" spans="1:8" x14ac:dyDescent="0.3">
      <c r="A6392" s="4" t="s">
        <v>1122</v>
      </c>
      <c r="B6392" s="36"/>
      <c r="C6392" s="37"/>
      <c r="D6392" s="35" t="s">
        <v>39</v>
      </c>
      <c r="E6392" s="32" t="s">
        <v>28</v>
      </c>
      <c r="G6392"/>
      <c r="H6392"/>
    </row>
    <row r="6393" spans="1:8" x14ac:dyDescent="0.3">
      <c r="A6393" s="4" t="s">
        <v>1122</v>
      </c>
      <c r="B6393" s="36"/>
      <c r="C6393" s="37"/>
      <c r="D6393" s="5" t="s">
        <v>12</v>
      </c>
      <c r="G6393"/>
      <c r="H6393"/>
    </row>
    <row r="6394" spans="1:8" x14ac:dyDescent="0.3">
      <c r="A6394" s="4" t="s">
        <v>1122</v>
      </c>
      <c r="B6394" s="36"/>
      <c r="C6394" s="37"/>
      <c r="D6394" s="5" t="s">
        <v>12</v>
      </c>
      <c r="G6394"/>
      <c r="H6394"/>
    </row>
    <row r="6395" spans="1:8" x14ac:dyDescent="0.3">
      <c r="A6395" s="4" t="s">
        <v>1122</v>
      </c>
      <c r="B6395" s="36"/>
      <c r="C6395" s="37"/>
      <c r="D6395" s="5" t="s">
        <v>12</v>
      </c>
      <c r="G6395"/>
      <c r="H6395"/>
    </row>
    <row r="6396" spans="1:8" x14ac:dyDescent="0.3">
      <c r="A6396" s="4" t="s">
        <v>1122</v>
      </c>
      <c r="B6396" s="36"/>
      <c r="C6396" s="37"/>
      <c r="D6396" s="5" t="s">
        <v>12</v>
      </c>
      <c r="G6396"/>
      <c r="H6396"/>
    </row>
    <row r="6397" spans="1:8" x14ac:dyDescent="0.3">
      <c r="A6397" s="4" t="s">
        <v>1122</v>
      </c>
      <c r="B6397" s="36"/>
      <c r="C6397" s="37"/>
      <c r="D6397" s="5" t="s">
        <v>12</v>
      </c>
      <c r="G6397"/>
      <c r="H6397"/>
    </row>
    <row r="6398" spans="1:8" x14ac:dyDescent="0.3">
      <c r="A6398" s="4" t="s">
        <v>1122</v>
      </c>
      <c r="B6398" s="36"/>
      <c r="C6398" s="37"/>
      <c r="D6398" s="5" t="s">
        <v>12</v>
      </c>
      <c r="G6398"/>
      <c r="H6398"/>
    </row>
    <row r="6399" spans="1:8" x14ac:dyDescent="0.3">
      <c r="A6399" s="4" t="s">
        <v>1122</v>
      </c>
      <c r="B6399" s="36"/>
      <c r="C6399" s="37"/>
      <c r="D6399" s="5" t="s">
        <v>12</v>
      </c>
      <c r="G6399"/>
      <c r="H6399"/>
    </row>
    <row r="6400" spans="1:8" x14ac:dyDescent="0.3">
      <c r="A6400" s="4" t="s">
        <v>1122</v>
      </c>
      <c r="B6400" s="36"/>
      <c r="C6400" s="37"/>
      <c r="D6400" s="5" t="s">
        <v>12</v>
      </c>
      <c r="G6400"/>
      <c r="H6400"/>
    </row>
    <row r="6401" spans="1:8" x14ac:dyDescent="0.3">
      <c r="A6401" t="s">
        <v>7880</v>
      </c>
      <c r="B6401" s="36"/>
      <c r="C6401" s="37"/>
      <c r="D6401" s="32" t="s">
        <v>7966</v>
      </c>
      <c r="E6401" s="32" t="s">
        <v>28</v>
      </c>
      <c r="G6401"/>
      <c r="H6401"/>
    </row>
    <row r="6402" spans="1:8" x14ac:dyDescent="0.3">
      <c r="A6402" s="4" t="s">
        <v>1122</v>
      </c>
      <c r="B6402" s="36"/>
      <c r="C6402" s="37"/>
      <c r="D6402" s="5" t="s">
        <v>12</v>
      </c>
      <c r="G6402"/>
      <c r="H6402"/>
    </row>
    <row r="6403" spans="1:8" x14ac:dyDescent="0.3">
      <c r="A6403" s="4" t="s">
        <v>1122</v>
      </c>
      <c r="B6403" s="36"/>
      <c r="C6403" s="37"/>
      <c r="D6403" s="5" t="s">
        <v>12</v>
      </c>
      <c r="G6403"/>
      <c r="H6403"/>
    </row>
    <row r="6404" spans="1:8" x14ac:dyDescent="0.3">
      <c r="A6404" s="4" t="s">
        <v>1122</v>
      </c>
      <c r="B6404" s="36"/>
      <c r="C6404" s="37"/>
      <c r="D6404" s="5" t="s">
        <v>12</v>
      </c>
      <c r="G6404"/>
      <c r="H6404"/>
    </row>
    <row r="6405" spans="1:8" x14ac:dyDescent="0.3">
      <c r="A6405" s="4" t="s">
        <v>1122</v>
      </c>
      <c r="B6405" s="36"/>
      <c r="C6405" s="37"/>
      <c r="D6405" s="5" t="s">
        <v>12</v>
      </c>
      <c r="G6405"/>
      <c r="H6405"/>
    </row>
    <row r="6406" spans="1:8" x14ac:dyDescent="0.3">
      <c r="A6406" s="4" t="s">
        <v>1122</v>
      </c>
      <c r="B6406" s="36"/>
      <c r="C6406" s="37"/>
      <c r="D6406" s="35" t="s">
        <v>39</v>
      </c>
      <c r="E6406" s="32" t="s">
        <v>28</v>
      </c>
      <c r="G6406"/>
      <c r="H6406"/>
    </row>
    <row r="6407" spans="1:8" x14ac:dyDescent="0.3">
      <c r="A6407" s="4" t="s">
        <v>1122</v>
      </c>
      <c r="B6407" s="36"/>
      <c r="C6407" s="37"/>
      <c r="D6407" s="5" t="s">
        <v>12</v>
      </c>
      <c r="G6407"/>
      <c r="H6407"/>
    </row>
    <row r="6408" spans="1:8" x14ac:dyDescent="0.3">
      <c r="A6408" t="s">
        <v>7880</v>
      </c>
      <c r="B6408" s="36"/>
      <c r="C6408" s="37"/>
      <c r="D6408" s="32" t="s">
        <v>7966</v>
      </c>
      <c r="E6408" s="32" t="s">
        <v>28</v>
      </c>
      <c r="G6408"/>
      <c r="H6408"/>
    </row>
    <row r="6409" spans="1:8" x14ac:dyDescent="0.3">
      <c r="A6409" t="s">
        <v>7880</v>
      </c>
      <c r="B6409" s="36"/>
      <c r="C6409" s="37"/>
      <c r="D6409" s="32" t="s">
        <v>7966</v>
      </c>
      <c r="E6409" s="32" t="s">
        <v>28</v>
      </c>
      <c r="G6409"/>
      <c r="H6409"/>
    </row>
    <row r="6410" spans="1:8" x14ac:dyDescent="0.3">
      <c r="A6410" s="4" t="s">
        <v>1122</v>
      </c>
      <c r="B6410" s="36"/>
      <c r="C6410" s="37"/>
      <c r="D6410" s="5" t="s">
        <v>12</v>
      </c>
      <c r="G6410"/>
      <c r="H6410"/>
    </row>
    <row r="6411" spans="1:8" x14ac:dyDescent="0.3">
      <c r="A6411" s="4" t="s">
        <v>1122</v>
      </c>
      <c r="B6411" s="36"/>
      <c r="C6411" s="37"/>
      <c r="D6411" s="5" t="s">
        <v>12</v>
      </c>
      <c r="G6411"/>
      <c r="H6411"/>
    </row>
    <row r="6412" spans="1:8" x14ac:dyDescent="0.3">
      <c r="A6412" s="4" t="s">
        <v>1122</v>
      </c>
      <c r="B6412" s="36"/>
      <c r="C6412" s="37"/>
      <c r="D6412" s="5" t="s">
        <v>12</v>
      </c>
      <c r="G6412"/>
      <c r="H6412"/>
    </row>
    <row r="6413" spans="1:8" x14ac:dyDescent="0.3">
      <c r="A6413" s="4" t="s">
        <v>1122</v>
      </c>
      <c r="B6413" s="36"/>
      <c r="C6413" s="37"/>
      <c r="D6413" s="5" t="s">
        <v>12</v>
      </c>
      <c r="G6413"/>
      <c r="H6413"/>
    </row>
    <row r="6414" spans="1:8" x14ac:dyDescent="0.3">
      <c r="A6414" s="4" t="s">
        <v>1122</v>
      </c>
      <c r="B6414" s="36"/>
      <c r="C6414" s="37"/>
      <c r="D6414" s="5" t="s">
        <v>12</v>
      </c>
      <c r="G6414"/>
      <c r="H6414"/>
    </row>
    <row r="6415" spans="1:8" x14ac:dyDescent="0.3">
      <c r="A6415" s="4" t="s">
        <v>1122</v>
      </c>
      <c r="B6415" s="36"/>
      <c r="C6415" s="37"/>
      <c r="D6415" s="5" t="s">
        <v>12</v>
      </c>
      <c r="G6415"/>
      <c r="H6415"/>
    </row>
    <row r="6416" spans="1:8" x14ac:dyDescent="0.3">
      <c r="A6416" s="4" t="s">
        <v>1122</v>
      </c>
      <c r="B6416" s="36"/>
      <c r="C6416" s="37"/>
      <c r="D6416" s="5" t="s">
        <v>12</v>
      </c>
      <c r="G6416"/>
      <c r="H6416"/>
    </row>
    <row r="6417" spans="1:8" x14ac:dyDescent="0.3">
      <c r="A6417" s="4" t="s">
        <v>1122</v>
      </c>
      <c r="B6417" s="36"/>
      <c r="C6417" s="37"/>
      <c r="D6417" s="5" t="s">
        <v>12</v>
      </c>
      <c r="G6417"/>
      <c r="H6417"/>
    </row>
    <row r="6418" spans="1:8" x14ac:dyDescent="0.3">
      <c r="A6418" s="4" t="s">
        <v>1122</v>
      </c>
      <c r="B6418" s="36"/>
      <c r="C6418" s="37"/>
      <c r="D6418" s="5" t="s">
        <v>12</v>
      </c>
      <c r="G6418"/>
      <c r="H6418"/>
    </row>
    <row r="6419" spans="1:8" x14ac:dyDescent="0.3">
      <c r="A6419" s="4" t="s">
        <v>1122</v>
      </c>
      <c r="B6419" s="36"/>
      <c r="C6419" s="37"/>
      <c r="D6419" s="5" t="s">
        <v>12</v>
      </c>
      <c r="G6419"/>
      <c r="H6419"/>
    </row>
    <row r="6420" spans="1:8" x14ac:dyDescent="0.3">
      <c r="A6420" s="4" t="s">
        <v>1122</v>
      </c>
      <c r="B6420" s="36"/>
      <c r="C6420" s="37"/>
      <c r="D6420" s="35" t="s">
        <v>39</v>
      </c>
      <c r="E6420" s="32" t="s">
        <v>28</v>
      </c>
      <c r="G6420"/>
      <c r="H6420"/>
    </row>
    <row r="6421" spans="1:8" x14ac:dyDescent="0.3">
      <c r="A6421" s="4" t="s">
        <v>1122</v>
      </c>
      <c r="B6421" s="36"/>
      <c r="C6421" s="37"/>
      <c r="D6421" s="5" t="s">
        <v>12</v>
      </c>
      <c r="G6421"/>
      <c r="H6421"/>
    </row>
    <row r="6422" spans="1:8" x14ac:dyDescent="0.3">
      <c r="A6422" s="4" t="s">
        <v>1122</v>
      </c>
      <c r="B6422" s="36"/>
      <c r="C6422" s="37"/>
      <c r="D6422" s="5" t="s">
        <v>12</v>
      </c>
      <c r="G6422"/>
      <c r="H6422"/>
    </row>
    <row r="6423" spans="1:8" x14ac:dyDescent="0.3">
      <c r="A6423" s="4" t="s">
        <v>1122</v>
      </c>
      <c r="B6423" s="36"/>
      <c r="C6423" s="37"/>
      <c r="D6423" s="5" t="s">
        <v>7966</v>
      </c>
      <c r="E6423" s="32" t="s">
        <v>28</v>
      </c>
      <c r="G6423"/>
      <c r="H6423"/>
    </row>
    <row r="6424" spans="1:8" x14ac:dyDescent="0.3">
      <c r="A6424" s="4" t="s">
        <v>1122</v>
      </c>
      <c r="B6424" s="36"/>
      <c r="C6424" s="37"/>
      <c r="D6424" s="5" t="s">
        <v>7966</v>
      </c>
      <c r="E6424" s="32" t="s">
        <v>28</v>
      </c>
      <c r="G6424"/>
      <c r="H6424"/>
    </row>
    <row r="6425" spans="1:8" x14ac:dyDescent="0.3">
      <c r="A6425" s="4" t="s">
        <v>1122</v>
      </c>
      <c r="B6425" s="36"/>
      <c r="C6425" s="37"/>
      <c r="D6425" s="5" t="s">
        <v>7966</v>
      </c>
      <c r="E6425" s="32" t="s">
        <v>28</v>
      </c>
      <c r="G6425"/>
      <c r="H6425"/>
    </row>
    <row r="6426" spans="1:8" x14ac:dyDescent="0.3">
      <c r="A6426" s="2" t="s">
        <v>1163</v>
      </c>
      <c r="B6426" s="36"/>
      <c r="C6426" s="37"/>
      <c r="D6426" s="32" t="s">
        <v>12</v>
      </c>
      <c r="G6426"/>
      <c r="H6426"/>
    </row>
    <row r="6427" spans="1:8" x14ac:dyDescent="0.3">
      <c r="A6427" s="2" t="s">
        <v>1163</v>
      </c>
      <c r="B6427" s="36"/>
      <c r="C6427" s="37"/>
      <c r="D6427" s="32" t="s">
        <v>12</v>
      </c>
      <c r="G6427"/>
      <c r="H6427"/>
    </row>
    <row r="6428" spans="1:8" x14ac:dyDescent="0.3">
      <c r="A6428" s="2" t="s">
        <v>1163</v>
      </c>
      <c r="B6428" s="36"/>
      <c r="C6428" s="37"/>
      <c r="D6428" s="32" t="s">
        <v>12</v>
      </c>
      <c r="G6428"/>
      <c r="H6428"/>
    </row>
    <row r="6429" spans="1:8" x14ac:dyDescent="0.3">
      <c r="A6429" s="2" t="s">
        <v>1163</v>
      </c>
      <c r="B6429" s="36"/>
      <c r="C6429" s="37"/>
      <c r="D6429" s="32" t="s">
        <v>12</v>
      </c>
      <c r="G6429"/>
      <c r="H6429"/>
    </row>
    <row r="6430" spans="1:8" x14ac:dyDescent="0.3">
      <c r="A6430" s="2" t="s">
        <v>1163</v>
      </c>
      <c r="B6430" s="36"/>
      <c r="C6430" s="37"/>
      <c r="D6430" s="32" t="s">
        <v>12</v>
      </c>
      <c r="G6430"/>
      <c r="H6430"/>
    </row>
    <row r="6431" spans="1:8" x14ac:dyDescent="0.3">
      <c r="A6431" s="2" t="s">
        <v>1163</v>
      </c>
      <c r="B6431" s="36"/>
      <c r="C6431" s="37"/>
      <c r="D6431" s="32" t="s">
        <v>12</v>
      </c>
      <c r="G6431"/>
      <c r="H6431"/>
    </row>
    <row r="6432" spans="1:8" x14ac:dyDescent="0.3">
      <c r="A6432" s="2" t="s">
        <v>1163</v>
      </c>
      <c r="B6432" s="36"/>
      <c r="C6432" s="37"/>
      <c r="D6432" s="32" t="s">
        <v>12</v>
      </c>
      <c r="G6432"/>
      <c r="H6432"/>
    </row>
    <row r="6433" spans="1:8" x14ac:dyDescent="0.3">
      <c r="A6433" s="2" t="s">
        <v>1163</v>
      </c>
      <c r="B6433" s="36"/>
      <c r="C6433" s="37"/>
      <c r="D6433" s="32" t="s">
        <v>12</v>
      </c>
      <c r="G6433"/>
      <c r="H6433"/>
    </row>
    <row r="6434" spans="1:8" x14ac:dyDescent="0.3">
      <c r="A6434" s="2" t="s">
        <v>1163</v>
      </c>
      <c r="B6434" s="36"/>
      <c r="C6434" s="37"/>
      <c r="D6434" s="32" t="s">
        <v>12</v>
      </c>
      <c r="G6434"/>
      <c r="H6434"/>
    </row>
    <row r="6435" spans="1:8" x14ac:dyDescent="0.3">
      <c r="A6435" s="2" t="s">
        <v>1163</v>
      </c>
      <c r="B6435" s="36"/>
      <c r="C6435" s="37"/>
      <c r="D6435" s="32" t="s">
        <v>12</v>
      </c>
      <c r="G6435"/>
      <c r="H6435"/>
    </row>
    <row r="6436" spans="1:8" x14ac:dyDescent="0.3">
      <c r="A6436" s="2" t="s">
        <v>1163</v>
      </c>
      <c r="B6436" s="36"/>
      <c r="C6436" s="37"/>
      <c r="D6436" s="32" t="s">
        <v>12</v>
      </c>
      <c r="G6436"/>
      <c r="H6436"/>
    </row>
    <row r="6437" spans="1:8" x14ac:dyDescent="0.3">
      <c r="A6437" s="2" t="s">
        <v>1163</v>
      </c>
      <c r="B6437" s="36"/>
      <c r="C6437" s="37"/>
      <c r="D6437" s="32" t="s">
        <v>12</v>
      </c>
      <c r="G6437"/>
      <c r="H6437"/>
    </row>
    <row r="6438" spans="1:8" x14ac:dyDescent="0.3">
      <c r="A6438" s="2" t="s">
        <v>1163</v>
      </c>
      <c r="B6438" s="36"/>
      <c r="C6438" s="37"/>
      <c r="D6438" s="32" t="s">
        <v>12</v>
      </c>
      <c r="G6438"/>
      <c r="H6438"/>
    </row>
    <row r="6439" spans="1:8" x14ac:dyDescent="0.3">
      <c r="A6439" s="2" t="s">
        <v>1163</v>
      </c>
      <c r="B6439" s="36"/>
      <c r="C6439" s="37"/>
      <c r="D6439" s="32" t="s">
        <v>12</v>
      </c>
      <c r="G6439"/>
      <c r="H6439"/>
    </row>
    <row r="6440" spans="1:8" x14ac:dyDescent="0.3">
      <c r="A6440" s="2" t="s">
        <v>1163</v>
      </c>
      <c r="B6440" s="36"/>
      <c r="C6440" s="37"/>
      <c r="D6440" s="32" t="s">
        <v>12</v>
      </c>
      <c r="G6440"/>
      <c r="H6440"/>
    </row>
    <row r="6441" spans="1:8" x14ac:dyDescent="0.3">
      <c r="A6441" s="2" t="s">
        <v>1163</v>
      </c>
      <c r="B6441" s="36"/>
      <c r="C6441" s="37"/>
      <c r="D6441" s="32" t="s">
        <v>12</v>
      </c>
      <c r="G6441"/>
      <c r="H6441"/>
    </row>
    <row r="6442" spans="1:8" x14ac:dyDescent="0.3">
      <c r="A6442" s="2" t="s">
        <v>1163</v>
      </c>
      <c r="B6442" s="36"/>
      <c r="C6442" s="37"/>
      <c r="D6442" s="32" t="s">
        <v>12</v>
      </c>
      <c r="G6442"/>
      <c r="H6442"/>
    </row>
    <row r="6443" spans="1:8" x14ac:dyDescent="0.3">
      <c r="A6443" s="2" t="s">
        <v>1163</v>
      </c>
      <c r="B6443" s="36"/>
      <c r="C6443" s="37"/>
      <c r="D6443" s="32" t="s">
        <v>12</v>
      </c>
      <c r="G6443"/>
      <c r="H6443"/>
    </row>
    <row r="6444" spans="1:8" x14ac:dyDescent="0.3">
      <c r="A6444" s="2" t="s">
        <v>1163</v>
      </c>
      <c r="B6444" s="36"/>
      <c r="C6444" s="37"/>
      <c r="D6444" s="32" t="s">
        <v>12</v>
      </c>
      <c r="G6444"/>
      <c r="H6444"/>
    </row>
    <row r="6445" spans="1:8" x14ac:dyDescent="0.3">
      <c r="A6445" s="2" t="s">
        <v>1163</v>
      </c>
      <c r="B6445" s="36"/>
      <c r="C6445" s="37"/>
      <c r="D6445" s="32" t="s">
        <v>12</v>
      </c>
      <c r="G6445"/>
      <c r="H6445"/>
    </row>
    <row r="6446" spans="1:8" x14ac:dyDescent="0.3">
      <c r="A6446" s="2" t="s">
        <v>1163</v>
      </c>
      <c r="B6446" s="36"/>
      <c r="C6446" s="37"/>
      <c r="D6446" s="32" t="s">
        <v>12</v>
      </c>
      <c r="G6446"/>
      <c r="H6446"/>
    </row>
    <row r="6447" spans="1:8" x14ac:dyDescent="0.3">
      <c r="A6447" s="2" t="s">
        <v>1163</v>
      </c>
      <c r="B6447" s="36"/>
      <c r="C6447" s="37"/>
      <c r="D6447" s="32" t="s">
        <v>12</v>
      </c>
      <c r="G6447"/>
      <c r="H6447"/>
    </row>
    <row r="6448" spans="1:8" x14ac:dyDescent="0.3">
      <c r="A6448" s="2" t="s">
        <v>1163</v>
      </c>
      <c r="B6448" s="36"/>
      <c r="C6448" s="37"/>
      <c r="D6448" s="32" t="s">
        <v>12</v>
      </c>
      <c r="G6448"/>
      <c r="H6448"/>
    </row>
    <row r="6449" spans="1:8" x14ac:dyDescent="0.3">
      <c r="A6449" s="2" t="s">
        <v>1163</v>
      </c>
      <c r="B6449" s="36"/>
      <c r="C6449" s="37"/>
      <c r="D6449" s="32" t="s">
        <v>12</v>
      </c>
      <c r="G6449"/>
      <c r="H6449"/>
    </row>
    <row r="6450" spans="1:8" x14ac:dyDescent="0.3">
      <c r="A6450" s="2" t="s">
        <v>1163</v>
      </c>
      <c r="B6450" s="36"/>
      <c r="C6450" s="37"/>
      <c r="D6450" s="32" t="s">
        <v>12</v>
      </c>
      <c r="G6450"/>
      <c r="H6450"/>
    </row>
    <row r="6451" spans="1:8" x14ac:dyDescent="0.3">
      <c r="A6451" s="2" t="s">
        <v>1163</v>
      </c>
      <c r="B6451" s="36"/>
      <c r="C6451" s="37"/>
      <c r="D6451" s="32" t="s">
        <v>12</v>
      </c>
      <c r="G6451"/>
      <c r="H6451"/>
    </row>
    <row r="6452" spans="1:8" x14ac:dyDescent="0.3">
      <c r="A6452" s="2" t="s">
        <v>1163</v>
      </c>
      <c r="B6452" s="36"/>
      <c r="C6452" s="37"/>
      <c r="D6452" s="32" t="s">
        <v>12</v>
      </c>
      <c r="G6452"/>
      <c r="H6452"/>
    </row>
    <row r="6453" spans="1:8" x14ac:dyDescent="0.3">
      <c r="A6453" s="2" t="s">
        <v>1163</v>
      </c>
      <c r="B6453" s="36"/>
      <c r="C6453" s="37"/>
      <c r="D6453" s="32" t="s">
        <v>12</v>
      </c>
      <c r="G6453"/>
      <c r="H6453"/>
    </row>
    <row r="6454" spans="1:8" x14ac:dyDescent="0.3">
      <c r="A6454" s="2" t="s">
        <v>1163</v>
      </c>
      <c r="B6454" s="36"/>
      <c r="C6454" s="37"/>
      <c r="D6454" s="32" t="s">
        <v>12</v>
      </c>
      <c r="G6454"/>
      <c r="H6454"/>
    </row>
    <row r="6455" spans="1:8" x14ac:dyDescent="0.3">
      <c r="A6455" s="2" t="s">
        <v>1163</v>
      </c>
      <c r="B6455" s="36"/>
      <c r="C6455" s="37"/>
      <c r="D6455" s="32" t="s">
        <v>12</v>
      </c>
      <c r="G6455"/>
      <c r="H6455"/>
    </row>
    <row r="6456" spans="1:8" x14ac:dyDescent="0.3">
      <c r="A6456" s="2" t="s">
        <v>1163</v>
      </c>
      <c r="B6456" s="36"/>
      <c r="C6456" s="37"/>
      <c r="D6456" s="32" t="s">
        <v>12</v>
      </c>
      <c r="G6456"/>
      <c r="H6456"/>
    </row>
    <row r="6457" spans="1:8" x14ac:dyDescent="0.3">
      <c r="A6457" s="2" t="s">
        <v>7881</v>
      </c>
      <c r="B6457" s="36"/>
      <c r="C6457" s="37"/>
      <c r="D6457" s="31" t="s">
        <v>151</v>
      </c>
      <c r="E6457" s="32" t="s">
        <v>192</v>
      </c>
      <c r="G6457"/>
      <c r="H6457"/>
    </row>
    <row r="6458" spans="1:8" x14ac:dyDescent="0.3">
      <c r="A6458" s="2" t="s">
        <v>1163</v>
      </c>
      <c r="B6458" s="36"/>
      <c r="C6458" s="37"/>
      <c r="D6458" s="32" t="s">
        <v>12</v>
      </c>
      <c r="G6458"/>
      <c r="H6458"/>
    </row>
    <row r="6459" spans="1:8" x14ac:dyDescent="0.3">
      <c r="A6459" s="2" t="s">
        <v>1163</v>
      </c>
      <c r="B6459" s="36"/>
      <c r="C6459" s="37"/>
      <c r="D6459" s="32" t="s">
        <v>12</v>
      </c>
      <c r="G6459"/>
      <c r="H6459"/>
    </row>
    <row r="6460" spans="1:8" x14ac:dyDescent="0.3">
      <c r="A6460" s="2" t="s">
        <v>1163</v>
      </c>
      <c r="B6460" s="36"/>
      <c r="C6460" s="37"/>
      <c r="D6460" s="32" t="s">
        <v>12</v>
      </c>
      <c r="G6460"/>
      <c r="H6460"/>
    </row>
    <row r="6461" spans="1:8" x14ac:dyDescent="0.3">
      <c r="A6461" s="2" t="s">
        <v>1163</v>
      </c>
      <c r="B6461" s="36"/>
      <c r="C6461" s="37"/>
      <c r="D6461" s="32" t="s">
        <v>12</v>
      </c>
      <c r="G6461"/>
      <c r="H6461"/>
    </row>
    <row r="6462" spans="1:8" x14ac:dyDescent="0.3">
      <c r="A6462" s="2" t="s">
        <v>1163</v>
      </c>
      <c r="B6462" s="36"/>
      <c r="C6462" s="37"/>
      <c r="D6462" s="32" t="s">
        <v>12</v>
      </c>
      <c r="G6462"/>
      <c r="H6462"/>
    </row>
    <row r="6463" spans="1:8" x14ac:dyDescent="0.3">
      <c r="A6463" s="2" t="s">
        <v>1163</v>
      </c>
      <c r="B6463" s="36"/>
      <c r="C6463" s="37"/>
      <c r="D6463" s="32" t="s">
        <v>12</v>
      </c>
      <c r="G6463"/>
      <c r="H6463"/>
    </row>
    <row r="6464" spans="1:8" x14ac:dyDescent="0.3">
      <c r="A6464" s="2" t="s">
        <v>1163</v>
      </c>
      <c r="B6464" s="36"/>
      <c r="C6464" s="37"/>
      <c r="D6464" s="32" t="s">
        <v>12</v>
      </c>
      <c r="G6464"/>
      <c r="H6464"/>
    </row>
    <row r="6465" spans="1:8" x14ac:dyDescent="0.3">
      <c r="A6465" s="2" t="s">
        <v>1163</v>
      </c>
      <c r="B6465" s="36"/>
      <c r="C6465" s="37"/>
      <c r="D6465" s="32" t="s">
        <v>12</v>
      </c>
      <c r="G6465"/>
      <c r="H6465"/>
    </row>
    <row r="6466" spans="1:8" x14ac:dyDescent="0.3">
      <c r="A6466" s="2" t="s">
        <v>1163</v>
      </c>
      <c r="B6466" s="36"/>
      <c r="C6466" s="37"/>
      <c r="D6466" s="32" t="s">
        <v>12</v>
      </c>
      <c r="G6466"/>
      <c r="H6466"/>
    </row>
    <row r="6467" spans="1:8" x14ac:dyDescent="0.3">
      <c r="A6467" s="2" t="s">
        <v>1163</v>
      </c>
      <c r="B6467" s="36"/>
      <c r="C6467" s="37"/>
      <c r="D6467" s="32" t="s">
        <v>12</v>
      </c>
      <c r="G6467"/>
      <c r="H6467"/>
    </row>
    <row r="6468" spans="1:8" x14ac:dyDescent="0.3">
      <c r="A6468" s="2" t="s">
        <v>1163</v>
      </c>
      <c r="B6468" s="36"/>
      <c r="C6468" s="37"/>
      <c r="D6468" s="32" t="s">
        <v>12</v>
      </c>
      <c r="G6468"/>
      <c r="H6468"/>
    </row>
    <row r="6469" spans="1:8" x14ac:dyDescent="0.3">
      <c r="A6469" s="2" t="s">
        <v>1163</v>
      </c>
      <c r="B6469" s="36"/>
      <c r="C6469" s="37"/>
      <c r="D6469" s="32" t="s">
        <v>12</v>
      </c>
      <c r="G6469"/>
      <c r="H6469"/>
    </row>
    <row r="6470" spans="1:8" x14ac:dyDescent="0.3">
      <c r="A6470" s="2" t="s">
        <v>1163</v>
      </c>
      <c r="B6470" s="36"/>
      <c r="C6470" s="37"/>
      <c r="D6470" s="32" t="s">
        <v>12</v>
      </c>
      <c r="G6470"/>
      <c r="H6470"/>
    </row>
    <row r="6471" spans="1:8" x14ac:dyDescent="0.3">
      <c r="A6471" s="2" t="s">
        <v>1163</v>
      </c>
      <c r="B6471" s="36"/>
      <c r="C6471" s="37"/>
      <c r="D6471" s="32" t="s">
        <v>12</v>
      </c>
      <c r="G6471"/>
      <c r="H6471"/>
    </row>
    <row r="6472" spans="1:8" x14ac:dyDescent="0.3">
      <c r="A6472" s="2" t="s">
        <v>1163</v>
      </c>
      <c r="B6472" s="36"/>
      <c r="C6472" s="37"/>
      <c r="D6472" s="32" t="s">
        <v>12</v>
      </c>
      <c r="G6472"/>
      <c r="H6472"/>
    </row>
    <row r="6473" spans="1:8" x14ac:dyDescent="0.3">
      <c r="A6473" s="2" t="s">
        <v>1163</v>
      </c>
      <c r="B6473" s="36"/>
      <c r="C6473" s="37"/>
      <c r="D6473" s="32" t="s">
        <v>12</v>
      </c>
      <c r="G6473"/>
      <c r="H6473"/>
    </row>
    <row r="6474" spans="1:8" x14ac:dyDescent="0.3">
      <c r="A6474" s="2" t="s">
        <v>1163</v>
      </c>
      <c r="B6474" s="36"/>
      <c r="C6474" s="37"/>
      <c r="D6474" s="32" t="s">
        <v>12</v>
      </c>
      <c r="G6474"/>
      <c r="H6474"/>
    </row>
    <row r="6475" spans="1:8" x14ac:dyDescent="0.3">
      <c r="A6475" s="2" t="s">
        <v>1163</v>
      </c>
      <c r="B6475" s="36"/>
      <c r="C6475" s="37"/>
      <c r="D6475" s="32" t="s">
        <v>12</v>
      </c>
      <c r="G6475"/>
      <c r="H6475"/>
    </row>
    <row r="6476" spans="1:8" x14ac:dyDescent="0.3">
      <c r="A6476" s="2" t="s">
        <v>1163</v>
      </c>
      <c r="B6476" s="36"/>
      <c r="C6476" s="37"/>
      <c r="D6476" s="32" t="s">
        <v>12</v>
      </c>
      <c r="G6476"/>
      <c r="H6476"/>
    </row>
    <row r="6477" spans="1:8" x14ac:dyDescent="0.3">
      <c r="A6477" s="2" t="s">
        <v>1163</v>
      </c>
      <c r="B6477" s="36"/>
      <c r="C6477" s="37"/>
      <c r="D6477" s="32" t="s">
        <v>12</v>
      </c>
      <c r="G6477"/>
      <c r="H6477"/>
    </row>
    <row r="6478" spans="1:8" x14ac:dyDescent="0.3">
      <c r="A6478" s="2" t="s">
        <v>1163</v>
      </c>
      <c r="B6478" s="36"/>
      <c r="C6478" s="37"/>
      <c r="D6478" s="32" t="s">
        <v>12</v>
      </c>
      <c r="G6478"/>
      <c r="H6478"/>
    </row>
    <row r="6479" spans="1:8" x14ac:dyDescent="0.3">
      <c r="A6479" s="2" t="s">
        <v>1163</v>
      </c>
      <c r="B6479" s="36"/>
      <c r="C6479" s="37"/>
      <c r="D6479" s="32" t="s">
        <v>12</v>
      </c>
      <c r="G6479"/>
      <c r="H6479"/>
    </row>
    <row r="6480" spans="1:8" x14ac:dyDescent="0.3">
      <c r="A6480" s="2" t="s">
        <v>1163</v>
      </c>
      <c r="B6480" s="36"/>
      <c r="C6480" s="37"/>
      <c r="D6480" s="32" t="s">
        <v>12</v>
      </c>
      <c r="G6480"/>
      <c r="H6480"/>
    </row>
    <row r="6481" spans="1:8" x14ac:dyDescent="0.3">
      <c r="A6481" s="2" t="s">
        <v>1163</v>
      </c>
      <c r="B6481" s="36"/>
      <c r="C6481" s="37"/>
      <c r="D6481" s="32" t="s">
        <v>12</v>
      </c>
      <c r="G6481"/>
      <c r="H6481"/>
    </row>
    <row r="6482" spans="1:8" x14ac:dyDescent="0.3">
      <c r="A6482" s="2" t="s">
        <v>7881</v>
      </c>
      <c r="B6482" s="36"/>
      <c r="C6482" s="37"/>
      <c r="D6482" s="31" t="s">
        <v>151</v>
      </c>
      <c r="E6482" s="32" t="s">
        <v>192</v>
      </c>
      <c r="G6482"/>
      <c r="H6482"/>
    </row>
    <row r="6483" spans="1:8" x14ac:dyDescent="0.3">
      <c r="A6483" s="2" t="s">
        <v>1163</v>
      </c>
      <c r="B6483" s="36"/>
      <c r="C6483" s="37"/>
      <c r="D6483" s="32" t="s">
        <v>12</v>
      </c>
      <c r="G6483"/>
      <c r="H6483"/>
    </row>
    <row r="6484" spans="1:8" x14ac:dyDescent="0.3">
      <c r="A6484" s="2" t="s">
        <v>1163</v>
      </c>
      <c r="B6484" s="36"/>
      <c r="C6484" s="37"/>
      <c r="D6484" s="32" t="s">
        <v>12</v>
      </c>
      <c r="G6484"/>
      <c r="H6484"/>
    </row>
    <row r="6485" spans="1:8" x14ac:dyDescent="0.3">
      <c r="A6485" s="2" t="s">
        <v>1163</v>
      </c>
      <c r="B6485" s="36"/>
      <c r="C6485" s="37"/>
      <c r="D6485" s="32" t="s">
        <v>12</v>
      </c>
      <c r="G6485"/>
      <c r="H6485"/>
    </row>
    <row r="6486" spans="1:8" x14ac:dyDescent="0.3">
      <c r="A6486" s="2" t="s">
        <v>1163</v>
      </c>
      <c r="B6486" s="36"/>
      <c r="C6486" s="37"/>
      <c r="D6486" s="32" t="s">
        <v>12</v>
      </c>
      <c r="G6486"/>
      <c r="H6486"/>
    </row>
    <row r="6487" spans="1:8" x14ac:dyDescent="0.3">
      <c r="A6487" s="2" t="s">
        <v>1163</v>
      </c>
      <c r="B6487" s="36"/>
      <c r="C6487" s="37"/>
      <c r="D6487" s="32" t="s">
        <v>12</v>
      </c>
      <c r="G6487"/>
      <c r="H6487"/>
    </row>
    <row r="6488" spans="1:8" x14ac:dyDescent="0.3">
      <c r="A6488" s="2" t="s">
        <v>1163</v>
      </c>
      <c r="B6488" s="36"/>
      <c r="C6488" s="37"/>
      <c r="D6488" s="32" t="s">
        <v>12</v>
      </c>
      <c r="G6488"/>
      <c r="H6488"/>
    </row>
    <row r="6489" spans="1:8" x14ac:dyDescent="0.3">
      <c r="A6489" s="2" t="s">
        <v>1163</v>
      </c>
      <c r="B6489" s="36"/>
      <c r="C6489" s="37"/>
      <c r="D6489" s="32" t="s">
        <v>12</v>
      </c>
      <c r="G6489"/>
      <c r="H6489"/>
    </row>
    <row r="6490" spans="1:8" x14ac:dyDescent="0.3">
      <c r="A6490" s="2" t="s">
        <v>1163</v>
      </c>
      <c r="B6490" s="36"/>
      <c r="C6490" s="37"/>
      <c r="D6490" s="32" t="s">
        <v>8823</v>
      </c>
      <c r="E6490" s="32" t="s">
        <v>192</v>
      </c>
      <c r="G6490"/>
      <c r="H6490"/>
    </row>
    <row r="6491" spans="1:8" x14ac:dyDescent="0.3">
      <c r="A6491" s="2" t="s">
        <v>1163</v>
      </c>
      <c r="B6491" s="36"/>
      <c r="C6491" s="37"/>
      <c r="D6491" s="32" t="s">
        <v>12</v>
      </c>
      <c r="G6491"/>
      <c r="H6491"/>
    </row>
    <row r="6492" spans="1:8" x14ac:dyDescent="0.3">
      <c r="A6492" s="2" t="s">
        <v>1163</v>
      </c>
      <c r="B6492" s="36"/>
      <c r="C6492" s="37"/>
      <c r="D6492" s="32" t="s">
        <v>12</v>
      </c>
      <c r="G6492"/>
      <c r="H6492"/>
    </row>
    <row r="6493" spans="1:8" x14ac:dyDescent="0.3">
      <c r="A6493" s="2" t="s">
        <v>1163</v>
      </c>
      <c r="B6493" s="36"/>
      <c r="C6493" s="37"/>
      <c r="D6493" s="32" t="s">
        <v>12</v>
      </c>
      <c r="G6493"/>
      <c r="H6493"/>
    </row>
    <row r="6494" spans="1:8" x14ac:dyDescent="0.3">
      <c r="A6494" s="2" t="s">
        <v>1163</v>
      </c>
      <c r="B6494" s="36"/>
      <c r="C6494" s="37"/>
      <c r="D6494" s="32" t="s">
        <v>12</v>
      </c>
      <c r="G6494"/>
      <c r="H6494"/>
    </row>
    <row r="6495" spans="1:8" x14ac:dyDescent="0.3">
      <c r="A6495" s="2" t="s">
        <v>1163</v>
      </c>
      <c r="B6495" s="36"/>
      <c r="C6495" s="37"/>
      <c r="D6495" s="32" t="s">
        <v>12</v>
      </c>
      <c r="G6495"/>
      <c r="H6495"/>
    </row>
    <row r="6496" spans="1:8" x14ac:dyDescent="0.3">
      <c r="A6496" s="2" t="s">
        <v>1163</v>
      </c>
      <c r="B6496" s="36"/>
      <c r="C6496" s="37"/>
      <c r="D6496" s="32" t="s">
        <v>12</v>
      </c>
      <c r="G6496"/>
      <c r="H6496"/>
    </row>
    <row r="6497" spans="1:8" x14ac:dyDescent="0.3">
      <c r="A6497" s="2" t="s">
        <v>1163</v>
      </c>
      <c r="B6497" s="36"/>
      <c r="C6497" s="37"/>
      <c r="D6497" s="32" t="s">
        <v>12</v>
      </c>
      <c r="G6497"/>
      <c r="H6497"/>
    </row>
    <row r="6498" spans="1:8" x14ac:dyDescent="0.3">
      <c r="A6498" s="2" t="s">
        <v>1163</v>
      </c>
      <c r="B6498" s="36"/>
      <c r="C6498" s="37"/>
      <c r="D6498" s="32" t="s">
        <v>12</v>
      </c>
      <c r="G6498"/>
      <c r="H6498"/>
    </row>
    <row r="6499" spans="1:8" x14ac:dyDescent="0.3">
      <c r="A6499" s="2" t="s">
        <v>1163</v>
      </c>
      <c r="B6499" s="36"/>
      <c r="C6499" s="37"/>
      <c r="D6499" s="32" t="s">
        <v>12</v>
      </c>
      <c r="G6499"/>
      <c r="H6499"/>
    </row>
    <row r="6500" spans="1:8" x14ac:dyDescent="0.3">
      <c r="A6500" s="2" t="s">
        <v>1163</v>
      </c>
      <c r="B6500" s="36"/>
      <c r="C6500" s="37"/>
      <c r="D6500" s="32" t="s">
        <v>12</v>
      </c>
      <c r="G6500"/>
      <c r="H6500"/>
    </row>
    <row r="6501" spans="1:8" x14ac:dyDescent="0.3">
      <c r="A6501" s="2" t="s">
        <v>1163</v>
      </c>
      <c r="B6501" s="36"/>
      <c r="C6501" s="37"/>
      <c r="D6501" s="32" t="s">
        <v>12</v>
      </c>
      <c r="G6501"/>
      <c r="H6501"/>
    </row>
    <row r="6502" spans="1:8" x14ac:dyDescent="0.3">
      <c r="A6502" s="2" t="s">
        <v>1163</v>
      </c>
      <c r="B6502" s="36"/>
      <c r="C6502" s="37"/>
      <c r="D6502" s="32" t="s">
        <v>12</v>
      </c>
      <c r="G6502"/>
      <c r="H6502"/>
    </row>
    <row r="6503" spans="1:8" x14ac:dyDescent="0.3">
      <c r="A6503" s="2" t="s">
        <v>1163</v>
      </c>
      <c r="B6503" s="36"/>
      <c r="C6503" s="37"/>
      <c r="D6503" s="32" t="s">
        <v>12</v>
      </c>
      <c r="G6503"/>
      <c r="H6503"/>
    </row>
    <row r="6504" spans="1:8" x14ac:dyDescent="0.3">
      <c r="A6504" s="2" t="s">
        <v>1163</v>
      </c>
      <c r="B6504" s="36"/>
      <c r="C6504" s="37"/>
      <c r="D6504" s="32" t="s">
        <v>12</v>
      </c>
      <c r="G6504"/>
      <c r="H6504"/>
    </row>
    <row r="6505" spans="1:8" x14ac:dyDescent="0.3">
      <c r="A6505" s="2" t="s">
        <v>1163</v>
      </c>
      <c r="B6505" s="36"/>
      <c r="C6505" s="37"/>
      <c r="D6505" s="32" t="s">
        <v>12</v>
      </c>
      <c r="G6505"/>
      <c r="H6505"/>
    </row>
    <row r="6506" spans="1:8" x14ac:dyDescent="0.3">
      <c r="A6506" s="2" t="s">
        <v>1163</v>
      </c>
      <c r="B6506" s="36"/>
      <c r="C6506" s="37"/>
      <c r="D6506" s="32" t="s">
        <v>12</v>
      </c>
      <c r="G6506"/>
      <c r="H6506"/>
    </row>
    <row r="6507" spans="1:8" x14ac:dyDescent="0.3">
      <c r="A6507" s="2" t="s">
        <v>1163</v>
      </c>
      <c r="B6507" s="36"/>
      <c r="C6507" s="37"/>
      <c r="D6507" s="32" t="s">
        <v>12</v>
      </c>
      <c r="G6507"/>
      <c r="H6507"/>
    </row>
    <row r="6508" spans="1:8" x14ac:dyDescent="0.3">
      <c r="A6508" s="2" t="s">
        <v>1163</v>
      </c>
      <c r="B6508" s="36"/>
      <c r="C6508" s="37"/>
      <c r="D6508" s="32" t="s">
        <v>12</v>
      </c>
      <c r="G6508"/>
      <c r="H6508"/>
    </row>
    <row r="6509" spans="1:8" x14ac:dyDescent="0.3">
      <c r="A6509" s="2" t="s">
        <v>1163</v>
      </c>
      <c r="B6509" s="36"/>
      <c r="C6509" s="37"/>
      <c r="D6509" s="32" t="s">
        <v>12</v>
      </c>
      <c r="G6509"/>
      <c r="H6509"/>
    </row>
    <row r="6510" spans="1:8" x14ac:dyDescent="0.3">
      <c r="A6510" s="2" t="s">
        <v>1163</v>
      </c>
      <c r="B6510" s="36"/>
      <c r="C6510" s="37"/>
      <c r="D6510" s="32" t="s">
        <v>12</v>
      </c>
      <c r="G6510"/>
      <c r="H6510"/>
    </row>
    <row r="6511" spans="1:8" x14ac:dyDescent="0.3">
      <c r="A6511" s="2" t="s">
        <v>1163</v>
      </c>
      <c r="B6511" s="36"/>
      <c r="C6511" s="37"/>
      <c r="D6511" s="32" t="s">
        <v>12</v>
      </c>
      <c r="G6511"/>
      <c r="H6511"/>
    </row>
    <row r="6512" spans="1:8" x14ac:dyDescent="0.3">
      <c r="A6512" s="2" t="s">
        <v>1163</v>
      </c>
      <c r="B6512" s="36"/>
      <c r="C6512" s="37"/>
      <c r="D6512" s="32" t="s">
        <v>12</v>
      </c>
      <c r="G6512"/>
      <c r="H6512"/>
    </row>
    <row r="6513" spans="1:8" x14ac:dyDescent="0.3">
      <c r="A6513" s="2" t="s">
        <v>1163</v>
      </c>
      <c r="B6513" s="36"/>
      <c r="C6513" s="37"/>
      <c r="D6513" s="32" t="s">
        <v>12</v>
      </c>
      <c r="G6513"/>
      <c r="H6513"/>
    </row>
    <row r="6514" spans="1:8" x14ac:dyDescent="0.3">
      <c r="A6514" s="2" t="s">
        <v>1163</v>
      </c>
      <c r="B6514" s="36"/>
      <c r="C6514" s="37"/>
      <c r="D6514" s="32" t="s">
        <v>12</v>
      </c>
      <c r="G6514"/>
      <c r="H6514"/>
    </row>
    <row r="6515" spans="1:8" x14ac:dyDescent="0.3">
      <c r="A6515" s="2" t="s">
        <v>1163</v>
      </c>
      <c r="B6515" s="36"/>
      <c r="C6515" s="37"/>
      <c r="D6515" s="32" t="s">
        <v>12</v>
      </c>
      <c r="G6515"/>
      <c r="H6515"/>
    </row>
    <row r="6516" spans="1:8" x14ac:dyDescent="0.3">
      <c r="A6516" s="2" t="s">
        <v>1163</v>
      </c>
      <c r="B6516" s="36"/>
      <c r="C6516" s="37"/>
      <c r="D6516" s="32" t="s">
        <v>1278</v>
      </c>
      <c r="E6516" s="32" t="s">
        <v>192</v>
      </c>
      <c r="G6516"/>
      <c r="H6516"/>
    </row>
    <row r="6517" spans="1:8" x14ac:dyDescent="0.3">
      <c r="A6517" s="2" t="s">
        <v>1163</v>
      </c>
      <c r="B6517" s="36"/>
      <c r="C6517" s="37"/>
      <c r="D6517" s="32" t="s">
        <v>12</v>
      </c>
      <c r="G6517"/>
      <c r="H6517"/>
    </row>
    <row r="6518" spans="1:8" x14ac:dyDescent="0.3">
      <c r="A6518" s="2" t="s">
        <v>1163</v>
      </c>
      <c r="B6518" s="36"/>
      <c r="C6518" s="37"/>
      <c r="D6518" s="32" t="s">
        <v>12</v>
      </c>
      <c r="G6518"/>
      <c r="H6518"/>
    </row>
    <row r="6519" spans="1:8" x14ac:dyDescent="0.3">
      <c r="A6519" s="2" t="s">
        <v>1163</v>
      </c>
      <c r="B6519" s="36"/>
      <c r="C6519" s="37"/>
      <c r="D6519" s="32" t="s">
        <v>12</v>
      </c>
      <c r="G6519"/>
      <c r="H6519"/>
    </row>
    <row r="6520" spans="1:8" x14ac:dyDescent="0.3">
      <c r="A6520" s="2" t="s">
        <v>1163</v>
      </c>
      <c r="B6520" s="36"/>
      <c r="C6520" s="37"/>
      <c r="D6520" s="32" t="s">
        <v>1278</v>
      </c>
      <c r="E6520" s="32" t="s">
        <v>192</v>
      </c>
      <c r="G6520"/>
      <c r="H6520"/>
    </row>
    <row r="6521" spans="1:8" x14ac:dyDescent="0.3">
      <c r="A6521" s="2" t="s">
        <v>1163</v>
      </c>
      <c r="B6521" s="36"/>
      <c r="C6521" s="37"/>
      <c r="D6521" s="32" t="s">
        <v>1278</v>
      </c>
      <c r="E6521" s="32" t="s">
        <v>19</v>
      </c>
      <c r="G6521"/>
      <c r="H6521"/>
    </row>
    <row r="6522" spans="1:8" x14ac:dyDescent="0.3">
      <c r="A6522" s="2" t="s">
        <v>1163</v>
      </c>
      <c r="B6522" s="36"/>
      <c r="C6522" s="37"/>
      <c r="D6522" s="32" t="s">
        <v>1278</v>
      </c>
      <c r="E6522" s="32" t="s">
        <v>19</v>
      </c>
      <c r="G6522"/>
      <c r="H6522"/>
    </row>
    <row r="6523" spans="1:8" x14ac:dyDescent="0.3">
      <c r="A6523" s="2" t="s">
        <v>1163</v>
      </c>
      <c r="B6523" s="36"/>
      <c r="C6523" s="37"/>
      <c r="D6523" s="32" t="s">
        <v>12</v>
      </c>
      <c r="G6523"/>
      <c r="H6523"/>
    </row>
    <row r="6524" spans="1:8" x14ac:dyDescent="0.3">
      <c r="A6524" s="2" t="s">
        <v>1163</v>
      </c>
      <c r="B6524" s="36"/>
      <c r="C6524" s="37"/>
      <c r="D6524" s="32" t="s">
        <v>12</v>
      </c>
      <c r="G6524"/>
      <c r="H6524"/>
    </row>
    <row r="6525" spans="1:8" x14ac:dyDescent="0.3">
      <c r="A6525" s="2" t="s">
        <v>1163</v>
      </c>
      <c r="B6525" s="36"/>
      <c r="C6525" s="37"/>
      <c r="D6525" s="32" t="s">
        <v>1278</v>
      </c>
      <c r="E6525" s="32" t="s">
        <v>19</v>
      </c>
      <c r="G6525"/>
      <c r="H6525"/>
    </row>
    <row r="6526" spans="1:8" x14ac:dyDescent="0.3">
      <c r="A6526" s="2" t="s">
        <v>1163</v>
      </c>
      <c r="B6526" s="36"/>
      <c r="C6526" s="37"/>
      <c r="D6526" s="32" t="s">
        <v>12</v>
      </c>
      <c r="G6526"/>
      <c r="H6526"/>
    </row>
    <row r="6527" spans="1:8" x14ac:dyDescent="0.3">
      <c r="A6527" s="2" t="s">
        <v>1163</v>
      </c>
      <c r="B6527" s="36"/>
      <c r="C6527" s="37"/>
      <c r="D6527" s="32" t="s">
        <v>1278</v>
      </c>
      <c r="E6527" s="32" t="s">
        <v>19</v>
      </c>
      <c r="G6527"/>
      <c r="H6527"/>
    </row>
    <row r="6528" spans="1:8" x14ac:dyDescent="0.3">
      <c r="A6528" s="2" t="s">
        <v>1163</v>
      </c>
      <c r="B6528" s="36"/>
      <c r="C6528" s="37"/>
      <c r="D6528" s="32" t="s">
        <v>1278</v>
      </c>
      <c r="E6528" s="32" t="s">
        <v>19</v>
      </c>
      <c r="G6528"/>
      <c r="H6528"/>
    </row>
    <row r="6529" spans="1:8" x14ac:dyDescent="0.3">
      <c r="A6529" s="2" t="s">
        <v>1163</v>
      </c>
      <c r="B6529" s="36"/>
      <c r="C6529" s="37"/>
      <c r="D6529" s="32" t="s">
        <v>1278</v>
      </c>
      <c r="E6529" s="32" t="s">
        <v>19</v>
      </c>
      <c r="G6529"/>
      <c r="H6529"/>
    </row>
    <row r="6530" spans="1:8" x14ac:dyDescent="0.3">
      <c r="A6530" s="2" t="s">
        <v>1163</v>
      </c>
      <c r="B6530" s="36"/>
      <c r="C6530" s="37"/>
      <c r="D6530" s="32" t="s">
        <v>12</v>
      </c>
      <c r="G6530"/>
      <c r="H6530"/>
    </row>
    <row r="6531" spans="1:8" x14ac:dyDescent="0.3">
      <c r="A6531" s="2" t="s">
        <v>1163</v>
      </c>
      <c r="B6531" s="36"/>
      <c r="C6531" s="37"/>
      <c r="D6531" s="32" t="s">
        <v>12</v>
      </c>
      <c r="G6531"/>
      <c r="H6531"/>
    </row>
    <row r="6532" spans="1:8" x14ac:dyDescent="0.3">
      <c r="A6532" s="2" t="s">
        <v>1163</v>
      </c>
      <c r="B6532" s="36"/>
      <c r="C6532" s="37"/>
      <c r="D6532" s="32" t="s">
        <v>12</v>
      </c>
      <c r="G6532"/>
      <c r="H6532"/>
    </row>
    <row r="6533" spans="1:8" x14ac:dyDescent="0.3">
      <c r="A6533" s="2" t="s">
        <v>1163</v>
      </c>
      <c r="B6533" s="36"/>
      <c r="C6533" s="37"/>
      <c r="D6533" s="32" t="s">
        <v>12</v>
      </c>
      <c r="G6533"/>
      <c r="H6533"/>
    </row>
    <row r="6534" spans="1:8" x14ac:dyDescent="0.3">
      <c r="A6534" s="2" t="s">
        <v>1163</v>
      </c>
      <c r="B6534" s="36"/>
      <c r="C6534" s="37"/>
      <c r="D6534" s="32" t="s">
        <v>12</v>
      </c>
      <c r="G6534"/>
      <c r="H6534"/>
    </row>
    <row r="6535" spans="1:8" x14ac:dyDescent="0.3">
      <c r="A6535" s="2" t="s">
        <v>1163</v>
      </c>
      <c r="B6535" s="36"/>
      <c r="C6535" s="37"/>
      <c r="D6535" s="32" t="s">
        <v>12</v>
      </c>
      <c r="G6535"/>
      <c r="H6535"/>
    </row>
    <row r="6536" spans="1:8" x14ac:dyDescent="0.3">
      <c r="A6536" s="2" t="s">
        <v>1163</v>
      </c>
      <c r="B6536" s="36"/>
      <c r="C6536" s="37"/>
      <c r="D6536" s="32" t="s">
        <v>12</v>
      </c>
      <c r="G6536"/>
      <c r="H6536"/>
    </row>
    <row r="6537" spans="1:8" x14ac:dyDescent="0.3">
      <c r="A6537" s="2" t="s">
        <v>1163</v>
      </c>
      <c r="B6537" s="36"/>
      <c r="C6537" s="37"/>
      <c r="D6537" s="32" t="s">
        <v>12</v>
      </c>
      <c r="G6537"/>
      <c r="H6537"/>
    </row>
    <row r="6538" spans="1:8" x14ac:dyDescent="0.3">
      <c r="A6538" s="2" t="s">
        <v>1163</v>
      </c>
      <c r="B6538" s="36"/>
      <c r="C6538" s="37"/>
      <c r="D6538" s="32" t="s">
        <v>12</v>
      </c>
      <c r="G6538"/>
      <c r="H6538"/>
    </row>
    <row r="6539" spans="1:8" x14ac:dyDescent="0.3">
      <c r="A6539" s="2" t="s">
        <v>1163</v>
      </c>
      <c r="B6539" s="36"/>
      <c r="C6539" s="37"/>
      <c r="D6539" s="32" t="s">
        <v>12</v>
      </c>
      <c r="G6539"/>
      <c r="H6539"/>
    </row>
    <row r="6540" spans="1:8" x14ac:dyDescent="0.3">
      <c r="A6540" s="2" t="s">
        <v>1163</v>
      </c>
      <c r="B6540" s="36"/>
      <c r="C6540" s="37"/>
      <c r="D6540" s="32" t="s">
        <v>12</v>
      </c>
      <c r="G6540"/>
      <c r="H6540"/>
    </row>
    <row r="6541" spans="1:8" x14ac:dyDescent="0.3">
      <c r="A6541" s="2" t="s">
        <v>1163</v>
      </c>
      <c r="B6541" s="36"/>
      <c r="C6541" s="37"/>
      <c r="D6541" s="32" t="s">
        <v>12</v>
      </c>
      <c r="G6541"/>
      <c r="H6541"/>
    </row>
    <row r="6542" spans="1:8" x14ac:dyDescent="0.3">
      <c r="A6542" s="2" t="s">
        <v>1163</v>
      </c>
      <c r="B6542" s="36"/>
      <c r="C6542" s="37"/>
      <c r="D6542" s="32" t="s">
        <v>12</v>
      </c>
      <c r="G6542"/>
      <c r="H6542"/>
    </row>
    <row r="6543" spans="1:8" x14ac:dyDescent="0.3">
      <c r="A6543" s="2" t="s">
        <v>1163</v>
      </c>
      <c r="B6543" s="36"/>
      <c r="C6543" s="37"/>
      <c r="D6543" s="32" t="s">
        <v>12</v>
      </c>
      <c r="G6543"/>
      <c r="H6543"/>
    </row>
    <row r="6544" spans="1:8" x14ac:dyDescent="0.3">
      <c r="A6544" s="2" t="s">
        <v>1163</v>
      </c>
      <c r="B6544" s="36"/>
      <c r="C6544" s="37"/>
      <c r="D6544" s="32" t="s">
        <v>12</v>
      </c>
      <c r="G6544"/>
      <c r="H6544"/>
    </row>
    <row r="6545" spans="1:8" x14ac:dyDescent="0.3">
      <c r="A6545" s="2" t="s">
        <v>1163</v>
      </c>
      <c r="B6545" s="36"/>
      <c r="C6545" s="37"/>
      <c r="D6545" s="32" t="s">
        <v>12</v>
      </c>
      <c r="G6545"/>
      <c r="H6545"/>
    </row>
    <row r="6546" spans="1:8" x14ac:dyDescent="0.3">
      <c r="A6546" s="2" t="s">
        <v>1163</v>
      </c>
      <c r="B6546" s="36"/>
      <c r="C6546" s="37"/>
      <c r="D6546" s="32" t="s">
        <v>12</v>
      </c>
      <c r="G6546"/>
      <c r="H6546"/>
    </row>
    <row r="6547" spans="1:8" x14ac:dyDescent="0.3">
      <c r="A6547" s="2" t="s">
        <v>1163</v>
      </c>
      <c r="B6547" s="36"/>
      <c r="C6547" s="37"/>
      <c r="D6547" s="32" t="s">
        <v>12</v>
      </c>
      <c r="G6547"/>
      <c r="H6547"/>
    </row>
    <row r="6548" spans="1:8" x14ac:dyDescent="0.3">
      <c r="A6548" s="2" t="s">
        <v>7881</v>
      </c>
      <c r="B6548" s="36"/>
      <c r="C6548" s="37"/>
      <c r="D6548" s="32" t="s">
        <v>7966</v>
      </c>
      <c r="E6548" s="32" t="s">
        <v>192</v>
      </c>
      <c r="G6548"/>
      <c r="H6548"/>
    </row>
    <row r="6549" spans="1:8" x14ac:dyDescent="0.3">
      <c r="A6549" s="2" t="s">
        <v>1163</v>
      </c>
      <c r="B6549" s="36"/>
      <c r="C6549" s="37"/>
      <c r="D6549" s="32" t="s">
        <v>12</v>
      </c>
      <c r="G6549"/>
      <c r="H6549"/>
    </row>
    <row r="6550" spans="1:8" x14ac:dyDescent="0.3">
      <c r="A6550" s="2" t="s">
        <v>1163</v>
      </c>
      <c r="B6550" s="36"/>
      <c r="C6550" s="37"/>
      <c r="D6550" s="32" t="s">
        <v>12</v>
      </c>
      <c r="G6550"/>
      <c r="H6550"/>
    </row>
    <row r="6551" spans="1:8" x14ac:dyDescent="0.3">
      <c r="A6551" s="2" t="s">
        <v>1163</v>
      </c>
      <c r="B6551" s="36"/>
      <c r="C6551" s="37"/>
      <c r="D6551" s="32" t="s">
        <v>12</v>
      </c>
      <c r="G6551"/>
      <c r="H6551"/>
    </row>
    <row r="6552" spans="1:8" x14ac:dyDescent="0.3">
      <c r="A6552" s="2" t="s">
        <v>1163</v>
      </c>
      <c r="B6552" s="36"/>
      <c r="C6552" s="37"/>
      <c r="D6552" s="32" t="s">
        <v>12</v>
      </c>
      <c r="G6552"/>
      <c r="H6552"/>
    </row>
    <row r="6553" spans="1:8" x14ac:dyDescent="0.3">
      <c r="A6553" s="2" t="s">
        <v>1163</v>
      </c>
      <c r="B6553" s="36"/>
      <c r="C6553" s="37"/>
      <c r="D6553" s="32" t="s">
        <v>12</v>
      </c>
      <c r="G6553"/>
      <c r="H6553"/>
    </row>
    <row r="6554" spans="1:8" x14ac:dyDescent="0.3">
      <c r="A6554" s="2" t="s">
        <v>1163</v>
      </c>
      <c r="B6554" s="36"/>
      <c r="C6554" s="37"/>
      <c r="D6554" s="32" t="s">
        <v>12</v>
      </c>
      <c r="G6554"/>
      <c r="H6554"/>
    </row>
    <row r="6555" spans="1:8" x14ac:dyDescent="0.3">
      <c r="A6555" s="2" t="s">
        <v>1163</v>
      </c>
      <c r="B6555" s="36"/>
      <c r="C6555" s="37"/>
      <c r="D6555" s="32" t="s">
        <v>12</v>
      </c>
      <c r="G6555"/>
      <c r="H6555"/>
    </row>
    <row r="6556" spans="1:8" x14ac:dyDescent="0.3">
      <c r="A6556" s="2" t="s">
        <v>1163</v>
      </c>
      <c r="B6556" s="36"/>
      <c r="C6556" s="37"/>
      <c r="D6556" s="32" t="s">
        <v>39</v>
      </c>
      <c r="G6556"/>
      <c r="H6556"/>
    </row>
    <row r="6557" spans="1:8" x14ac:dyDescent="0.3">
      <c r="A6557" s="2" t="s">
        <v>1163</v>
      </c>
      <c r="B6557" s="36"/>
      <c r="C6557" s="37"/>
      <c r="D6557" s="32" t="s">
        <v>12</v>
      </c>
      <c r="G6557"/>
      <c r="H6557"/>
    </row>
    <row r="6558" spans="1:8" x14ac:dyDescent="0.3">
      <c r="A6558" s="2" t="s">
        <v>1163</v>
      </c>
      <c r="B6558" s="36"/>
      <c r="C6558" s="37"/>
      <c r="D6558" s="32" t="s">
        <v>12</v>
      </c>
      <c r="G6558"/>
      <c r="H6558"/>
    </row>
    <row r="6559" spans="1:8" x14ac:dyDescent="0.3">
      <c r="A6559" s="2" t="s">
        <v>1163</v>
      </c>
      <c r="B6559" s="36"/>
      <c r="C6559" s="37"/>
      <c r="D6559" s="32" t="s">
        <v>12</v>
      </c>
      <c r="G6559"/>
      <c r="H6559"/>
    </row>
    <row r="6560" spans="1:8" x14ac:dyDescent="0.3">
      <c r="A6560" s="2" t="s">
        <v>1163</v>
      </c>
      <c r="B6560" s="36"/>
      <c r="C6560" s="37"/>
      <c r="D6560" s="32" t="s">
        <v>12</v>
      </c>
      <c r="G6560"/>
      <c r="H6560"/>
    </row>
    <row r="6561" spans="1:8" x14ac:dyDescent="0.3">
      <c r="A6561" s="2" t="s">
        <v>1163</v>
      </c>
      <c r="B6561" s="36"/>
      <c r="C6561" s="37"/>
      <c r="D6561" s="32" t="s">
        <v>12</v>
      </c>
      <c r="G6561"/>
      <c r="H6561"/>
    </row>
    <row r="6562" spans="1:8" x14ac:dyDescent="0.3">
      <c r="A6562" s="2" t="s">
        <v>1163</v>
      </c>
      <c r="B6562" s="36"/>
      <c r="C6562" s="37"/>
      <c r="D6562" s="32" t="s">
        <v>12</v>
      </c>
      <c r="G6562"/>
      <c r="H6562"/>
    </row>
    <row r="6563" spans="1:8" x14ac:dyDescent="0.3">
      <c r="A6563" s="2" t="s">
        <v>1163</v>
      </c>
      <c r="B6563" s="36"/>
      <c r="C6563" s="37"/>
      <c r="D6563" s="32" t="s">
        <v>12</v>
      </c>
      <c r="G6563"/>
      <c r="H6563"/>
    </row>
    <row r="6564" spans="1:8" x14ac:dyDescent="0.3">
      <c r="A6564" s="2" t="s">
        <v>1163</v>
      </c>
      <c r="B6564" s="36"/>
      <c r="C6564" s="37"/>
      <c r="D6564" s="32" t="s">
        <v>12</v>
      </c>
      <c r="G6564"/>
      <c r="H6564"/>
    </row>
    <row r="6565" spans="1:8" x14ac:dyDescent="0.3">
      <c r="A6565" s="2" t="s">
        <v>1163</v>
      </c>
      <c r="B6565" s="36"/>
      <c r="C6565" s="37"/>
      <c r="D6565" s="32" t="s">
        <v>12</v>
      </c>
      <c r="G6565"/>
      <c r="H6565"/>
    </row>
    <row r="6566" spans="1:8" x14ac:dyDescent="0.3">
      <c r="A6566" s="2" t="s">
        <v>1163</v>
      </c>
      <c r="B6566" s="36"/>
      <c r="C6566" s="37"/>
      <c r="D6566" s="32" t="s">
        <v>12</v>
      </c>
      <c r="G6566"/>
      <c r="H6566"/>
    </row>
    <row r="6567" spans="1:8" x14ac:dyDescent="0.3">
      <c r="A6567" s="2" t="s">
        <v>1163</v>
      </c>
      <c r="B6567" s="36"/>
      <c r="C6567" s="37"/>
      <c r="D6567" s="32" t="s">
        <v>12</v>
      </c>
      <c r="G6567"/>
      <c r="H6567"/>
    </row>
    <row r="6568" spans="1:8" x14ac:dyDescent="0.3">
      <c r="A6568" s="2" t="s">
        <v>1163</v>
      </c>
      <c r="B6568" s="36"/>
      <c r="C6568" s="37"/>
      <c r="D6568" s="32" t="s">
        <v>12</v>
      </c>
      <c r="G6568"/>
      <c r="H6568"/>
    </row>
    <row r="6569" spans="1:8" x14ac:dyDescent="0.3">
      <c r="A6569" s="2" t="s">
        <v>1163</v>
      </c>
      <c r="B6569" s="36"/>
      <c r="C6569" s="37"/>
      <c r="D6569" s="32" t="s">
        <v>12</v>
      </c>
      <c r="G6569"/>
      <c r="H6569"/>
    </row>
    <row r="6570" spans="1:8" x14ac:dyDescent="0.3">
      <c r="A6570" s="2" t="s">
        <v>1163</v>
      </c>
      <c r="B6570" s="36"/>
      <c r="C6570" s="37"/>
      <c r="D6570" s="32" t="s">
        <v>12</v>
      </c>
      <c r="G6570"/>
      <c r="H6570"/>
    </row>
    <row r="6571" spans="1:8" x14ac:dyDescent="0.3">
      <c r="A6571" s="2" t="s">
        <v>1163</v>
      </c>
      <c r="B6571" s="36"/>
      <c r="C6571" s="37"/>
      <c r="D6571" s="32" t="s">
        <v>151</v>
      </c>
      <c r="E6571" s="32" t="s">
        <v>28</v>
      </c>
      <c r="G6571"/>
      <c r="H6571"/>
    </row>
    <row r="6572" spans="1:8" x14ac:dyDescent="0.3">
      <c r="A6572" s="2" t="s">
        <v>1163</v>
      </c>
      <c r="B6572" s="36"/>
      <c r="C6572" s="37"/>
      <c r="D6572" s="32" t="s">
        <v>151</v>
      </c>
      <c r="E6572" s="32" t="s">
        <v>28</v>
      </c>
      <c r="G6572"/>
      <c r="H6572"/>
    </row>
    <row r="6573" spans="1:8" x14ac:dyDescent="0.3">
      <c r="A6573" s="2" t="s">
        <v>1163</v>
      </c>
      <c r="B6573" s="36"/>
      <c r="C6573" s="37"/>
      <c r="D6573" s="32" t="s">
        <v>151</v>
      </c>
      <c r="E6573" s="32" t="s">
        <v>28</v>
      </c>
      <c r="G6573"/>
      <c r="H6573"/>
    </row>
    <row r="6574" spans="1:8" x14ac:dyDescent="0.3">
      <c r="A6574" s="2" t="s">
        <v>1163</v>
      </c>
      <c r="B6574" s="36"/>
      <c r="C6574" s="37"/>
      <c r="D6574" s="32" t="s">
        <v>151</v>
      </c>
      <c r="E6574" s="32" t="s">
        <v>28</v>
      </c>
      <c r="G6574"/>
      <c r="H6574"/>
    </row>
    <row r="6575" spans="1:8" x14ac:dyDescent="0.3">
      <c r="A6575" s="2" t="s">
        <v>1163</v>
      </c>
      <c r="B6575" s="36"/>
      <c r="C6575" s="37"/>
      <c r="D6575" s="32" t="s">
        <v>12</v>
      </c>
      <c r="G6575"/>
      <c r="H6575"/>
    </row>
    <row r="6576" spans="1:8" x14ac:dyDescent="0.3">
      <c r="A6576" s="2" t="s">
        <v>1163</v>
      </c>
      <c r="B6576" s="36"/>
      <c r="C6576" s="37"/>
      <c r="D6576" s="32" t="s">
        <v>12</v>
      </c>
      <c r="G6576"/>
      <c r="H6576"/>
    </row>
    <row r="6577" spans="1:8" x14ac:dyDescent="0.3">
      <c r="A6577" s="2" t="s">
        <v>1163</v>
      </c>
      <c r="B6577" s="36"/>
      <c r="C6577" s="37"/>
      <c r="D6577" s="32" t="s">
        <v>12</v>
      </c>
      <c r="G6577"/>
      <c r="H6577"/>
    </row>
    <row r="6578" spans="1:8" x14ac:dyDescent="0.3">
      <c r="A6578" s="2" t="s">
        <v>1163</v>
      </c>
      <c r="B6578" s="36"/>
      <c r="C6578" s="37"/>
      <c r="D6578" s="32" t="s">
        <v>12</v>
      </c>
      <c r="G6578"/>
      <c r="H6578"/>
    </row>
    <row r="6579" spans="1:8" x14ac:dyDescent="0.3">
      <c r="A6579" s="2" t="s">
        <v>1163</v>
      </c>
      <c r="B6579" s="36"/>
      <c r="C6579" s="37"/>
      <c r="D6579" s="32" t="s">
        <v>12</v>
      </c>
      <c r="G6579"/>
      <c r="H6579"/>
    </row>
    <row r="6580" spans="1:8" x14ac:dyDescent="0.3">
      <c r="A6580" s="2" t="s">
        <v>1163</v>
      </c>
      <c r="B6580" s="36"/>
      <c r="C6580" s="37"/>
      <c r="D6580" s="32" t="s">
        <v>12</v>
      </c>
      <c r="G6580"/>
      <c r="H6580"/>
    </row>
    <row r="6581" spans="1:8" x14ac:dyDescent="0.3">
      <c r="A6581" s="2" t="s">
        <v>1163</v>
      </c>
      <c r="B6581" s="36"/>
      <c r="C6581" s="37"/>
      <c r="D6581" s="32" t="s">
        <v>12</v>
      </c>
      <c r="G6581"/>
      <c r="H6581"/>
    </row>
    <row r="6582" spans="1:8" x14ac:dyDescent="0.3">
      <c r="A6582" s="2" t="s">
        <v>1163</v>
      </c>
      <c r="B6582" s="36"/>
      <c r="C6582" s="37"/>
      <c r="D6582" s="32" t="s">
        <v>12</v>
      </c>
      <c r="G6582"/>
      <c r="H6582"/>
    </row>
    <row r="6583" spans="1:8" x14ac:dyDescent="0.3">
      <c r="A6583" s="2" t="s">
        <v>1163</v>
      </c>
      <c r="B6583" s="36"/>
      <c r="C6583" s="37"/>
      <c r="D6583" s="32" t="s">
        <v>12</v>
      </c>
      <c r="G6583"/>
      <c r="H6583"/>
    </row>
    <row r="6584" spans="1:8" x14ac:dyDescent="0.3">
      <c r="A6584" s="2" t="s">
        <v>7881</v>
      </c>
      <c r="B6584" s="36"/>
      <c r="C6584" s="37"/>
      <c r="D6584" s="31" t="s">
        <v>151</v>
      </c>
      <c r="E6584" s="32" t="s">
        <v>19</v>
      </c>
      <c r="G6584"/>
      <c r="H6584"/>
    </row>
    <row r="6585" spans="1:8" x14ac:dyDescent="0.3">
      <c r="A6585" s="2" t="s">
        <v>1163</v>
      </c>
      <c r="B6585" s="36"/>
      <c r="C6585" s="37"/>
      <c r="D6585" s="32" t="s">
        <v>12</v>
      </c>
      <c r="G6585"/>
      <c r="H6585"/>
    </row>
    <row r="6586" spans="1:8" x14ac:dyDescent="0.3">
      <c r="A6586" s="2" t="s">
        <v>7881</v>
      </c>
      <c r="B6586" s="36"/>
      <c r="C6586" s="37"/>
      <c r="D6586" s="31" t="s">
        <v>151</v>
      </c>
      <c r="E6586" s="32" t="s">
        <v>192</v>
      </c>
      <c r="G6586"/>
      <c r="H6586"/>
    </row>
    <row r="6587" spans="1:8" x14ac:dyDescent="0.3">
      <c r="A6587" s="2" t="s">
        <v>1163</v>
      </c>
      <c r="B6587" s="36"/>
      <c r="C6587" s="37"/>
      <c r="D6587" s="32" t="s">
        <v>8823</v>
      </c>
      <c r="E6587" s="32" t="s">
        <v>192</v>
      </c>
      <c r="G6587"/>
      <c r="H6587"/>
    </row>
    <row r="6588" spans="1:8" x14ac:dyDescent="0.3">
      <c r="A6588" s="2" t="s">
        <v>1163</v>
      </c>
      <c r="B6588" s="36"/>
      <c r="C6588" s="37"/>
      <c r="D6588" s="32" t="s">
        <v>12</v>
      </c>
      <c r="G6588"/>
      <c r="H6588"/>
    </row>
    <row r="6589" spans="1:8" x14ac:dyDescent="0.3">
      <c r="A6589" s="2" t="s">
        <v>1163</v>
      </c>
      <c r="B6589" s="36"/>
      <c r="C6589" s="37"/>
      <c r="D6589" s="32" t="s">
        <v>12</v>
      </c>
      <c r="G6589"/>
      <c r="H6589"/>
    </row>
    <row r="6590" spans="1:8" x14ac:dyDescent="0.3">
      <c r="A6590" s="2" t="s">
        <v>7881</v>
      </c>
      <c r="B6590" s="36"/>
      <c r="C6590" s="37"/>
      <c r="D6590" s="31" t="s">
        <v>151</v>
      </c>
      <c r="E6590" s="32" t="s">
        <v>192</v>
      </c>
      <c r="G6590"/>
      <c r="H6590"/>
    </row>
    <row r="6591" spans="1:8" x14ac:dyDescent="0.3">
      <c r="A6591" s="2" t="s">
        <v>1163</v>
      </c>
      <c r="B6591" s="36"/>
      <c r="C6591" s="37"/>
      <c r="D6591" s="32" t="s">
        <v>12</v>
      </c>
      <c r="G6591"/>
      <c r="H6591"/>
    </row>
    <row r="6592" spans="1:8" x14ac:dyDescent="0.3">
      <c r="A6592" s="2" t="s">
        <v>1163</v>
      </c>
      <c r="B6592" s="36"/>
      <c r="C6592" s="37"/>
      <c r="D6592" s="32" t="s">
        <v>12</v>
      </c>
      <c r="G6592"/>
      <c r="H6592"/>
    </row>
    <row r="6593" spans="1:8" x14ac:dyDescent="0.3">
      <c r="A6593" s="2" t="s">
        <v>1163</v>
      </c>
      <c r="B6593" s="36"/>
      <c r="C6593" s="37"/>
      <c r="D6593" s="32" t="s">
        <v>12</v>
      </c>
      <c r="G6593"/>
      <c r="H6593"/>
    </row>
    <row r="6594" spans="1:8" x14ac:dyDescent="0.3">
      <c r="A6594" s="2" t="s">
        <v>1163</v>
      </c>
      <c r="B6594" s="36"/>
      <c r="C6594" s="37"/>
      <c r="D6594" s="32" t="s">
        <v>151</v>
      </c>
      <c r="E6594" s="32" t="s">
        <v>28</v>
      </c>
      <c r="G6594"/>
      <c r="H6594"/>
    </row>
    <row r="6595" spans="1:8" x14ac:dyDescent="0.3">
      <c r="A6595" s="2" t="s">
        <v>7881</v>
      </c>
      <c r="B6595" s="36"/>
      <c r="C6595" s="37"/>
      <c r="D6595" s="31" t="s">
        <v>151</v>
      </c>
      <c r="E6595" s="32" t="s">
        <v>192</v>
      </c>
      <c r="G6595"/>
      <c r="H6595"/>
    </row>
    <row r="6596" spans="1:8" x14ac:dyDescent="0.3">
      <c r="A6596" s="2" t="s">
        <v>7881</v>
      </c>
      <c r="B6596" s="36"/>
      <c r="C6596" s="37"/>
      <c r="D6596" s="31" t="s">
        <v>151</v>
      </c>
      <c r="E6596" s="32" t="s">
        <v>192</v>
      </c>
      <c r="G6596"/>
      <c r="H6596"/>
    </row>
    <row r="6597" spans="1:8" x14ac:dyDescent="0.3">
      <c r="A6597" s="2" t="s">
        <v>1163</v>
      </c>
      <c r="B6597" s="36"/>
      <c r="C6597" s="37"/>
      <c r="D6597" s="32" t="s">
        <v>12</v>
      </c>
      <c r="G6597"/>
      <c r="H6597"/>
    </row>
    <row r="6598" spans="1:8" x14ac:dyDescent="0.3">
      <c r="A6598" s="2" t="s">
        <v>7881</v>
      </c>
      <c r="B6598" s="36"/>
      <c r="C6598" s="37"/>
      <c r="D6598" s="31" t="s">
        <v>151</v>
      </c>
      <c r="E6598" s="32" t="s">
        <v>192</v>
      </c>
      <c r="G6598"/>
      <c r="H6598"/>
    </row>
    <row r="6599" spans="1:8" x14ac:dyDescent="0.3">
      <c r="A6599" s="2" t="s">
        <v>7881</v>
      </c>
      <c r="B6599" s="36"/>
      <c r="C6599" s="37"/>
      <c r="D6599" s="31" t="s">
        <v>151</v>
      </c>
      <c r="E6599" s="32" t="s">
        <v>192</v>
      </c>
      <c r="G6599"/>
      <c r="H6599"/>
    </row>
    <row r="6600" spans="1:8" x14ac:dyDescent="0.3">
      <c r="A6600" s="2" t="s">
        <v>1163</v>
      </c>
      <c r="B6600" s="36"/>
      <c r="C6600" s="37"/>
      <c r="D6600" s="32" t="s">
        <v>12</v>
      </c>
      <c r="G6600"/>
      <c r="H6600"/>
    </row>
    <row r="6601" spans="1:8" x14ac:dyDescent="0.3">
      <c r="A6601" s="2" t="s">
        <v>1163</v>
      </c>
      <c r="B6601" s="36"/>
      <c r="C6601" s="37"/>
      <c r="D6601" s="32" t="s">
        <v>12</v>
      </c>
      <c r="G6601"/>
      <c r="H6601"/>
    </row>
    <row r="6602" spans="1:8" x14ac:dyDescent="0.3">
      <c r="A6602" s="2" t="s">
        <v>7881</v>
      </c>
      <c r="B6602" s="36"/>
      <c r="C6602" s="37"/>
      <c r="D6602" s="31" t="s">
        <v>151</v>
      </c>
      <c r="E6602" s="32" t="s">
        <v>19</v>
      </c>
      <c r="G6602"/>
      <c r="H6602"/>
    </row>
    <row r="6603" spans="1:8" x14ac:dyDescent="0.3">
      <c r="A6603" s="2" t="s">
        <v>1163</v>
      </c>
      <c r="B6603" s="36"/>
      <c r="C6603" s="37"/>
      <c r="D6603" s="32" t="s">
        <v>12</v>
      </c>
      <c r="G6603"/>
      <c r="H6603"/>
    </row>
    <row r="6604" spans="1:8" x14ac:dyDescent="0.3">
      <c r="A6604" s="2" t="s">
        <v>1163</v>
      </c>
      <c r="B6604" s="36"/>
      <c r="C6604" s="37"/>
      <c r="D6604" s="32" t="s">
        <v>12</v>
      </c>
      <c r="G6604"/>
      <c r="H6604"/>
    </row>
    <row r="6605" spans="1:8" x14ac:dyDescent="0.3">
      <c r="A6605" s="2" t="s">
        <v>1163</v>
      </c>
      <c r="B6605" s="36"/>
      <c r="C6605" s="37"/>
      <c r="D6605" s="32" t="s">
        <v>12</v>
      </c>
      <c r="G6605"/>
      <c r="H6605"/>
    </row>
    <row r="6606" spans="1:8" x14ac:dyDescent="0.3">
      <c r="A6606" s="2" t="s">
        <v>7881</v>
      </c>
      <c r="B6606" s="36"/>
      <c r="C6606" s="37"/>
      <c r="D6606" s="31" t="s">
        <v>151</v>
      </c>
      <c r="E6606" s="32" t="s">
        <v>19</v>
      </c>
      <c r="G6606"/>
      <c r="H6606"/>
    </row>
    <row r="6607" spans="1:8" x14ac:dyDescent="0.3">
      <c r="A6607" s="2" t="s">
        <v>7881</v>
      </c>
      <c r="B6607" s="36"/>
      <c r="C6607" s="37"/>
      <c r="D6607" s="31" t="s">
        <v>151</v>
      </c>
      <c r="E6607" s="32" t="s">
        <v>192</v>
      </c>
      <c r="G6607"/>
      <c r="H6607"/>
    </row>
    <row r="6608" spans="1:8" x14ac:dyDescent="0.3">
      <c r="A6608" s="2" t="s">
        <v>1163</v>
      </c>
      <c r="B6608" s="36"/>
      <c r="C6608" s="37"/>
      <c r="D6608" s="32" t="s">
        <v>12</v>
      </c>
      <c r="G6608"/>
      <c r="H6608"/>
    </row>
    <row r="6609" spans="1:8" x14ac:dyDescent="0.3">
      <c r="A6609" s="2" t="s">
        <v>7881</v>
      </c>
      <c r="B6609" s="36"/>
      <c r="C6609" s="37"/>
      <c r="D6609" s="31" t="s">
        <v>151</v>
      </c>
      <c r="E6609" s="32" t="s">
        <v>192</v>
      </c>
      <c r="G6609"/>
      <c r="H6609"/>
    </row>
    <row r="6610" spans="1:8" x14ac:dyDescent="0.3">
      <c r="A6610" s="2" t="s">
        <v>7881</v>
      </c>
      <c r="B6610" s="36"/>
      <c r="C6610" s="37"/>
      <c r="D6610" s="31" t="s">
        <v>151</v>
      </c>
      <c r="E6610" s="32" t="s">
        <v>192</v>
      </c>
      <c r="G6610"/>
      <c r="H6610"/>
    </row>
    <row r="6611" spans="1:8" x14ac:dyDescent="0.3">
      <c r="A6611" s="2" t="s">
        <v>1163</v>
      </c>
      <c r="B6611" s="36"/>
      <c r="C6611" s="37"/>
      <c r="D6611" s="32" t="s">
        <v>12</v>
      </c>
      <c r="G6611"/>
      <c r="H6611"/>
    </row>
    <row r="6612" spans="1:8" x14ac:dyDescent="0.3">
      <c r="A6612" s="2" t="s">
        <v>1163</v>
      </c>
      <c r="B6612" s="36"/>
      <c r="C6612" s="37"/>
      <c r="D6612" s="32" t="s">
        <v>12</v>
      </c>
      <c r="G6612"/>
      <c r="H6612"/>
    </row>
    <row r="6613" spans="1:8" x14ac:dyDescent="0.3">
      <c r="A6613" s="2" t="s">
        <v>1163</v>
      </c>
      <c r="B6613" s="36"/>
      <c r="C6613" s="37"/>
      <c r="D6613" s="32" t="s">
        <v>12</v>
      </c>
      <c r="G6613"/>
      <c r="H6613"/>
    </row>
    <row r="6614" spans="1:8" x14ac:dyDescent="0.3">
      <c r="A6614" s="2" t="s">
        <v>1163</v>
      </c>
      <c r="B6614" s="36"/>
      <c r="C6614" s="37"/>
      <c r="D6614" s="32" t="s">
        <v>12</v>
      </c>
      <c r="G6614"/>
      <c r="H6614"/>
    </row>
    <row r="6615" spans="1:8" x14ac:dyDescent="0.3">
      <c r="A6615" s="2" t="s">
        <v>1163</v>
      </c>
      <c r="B6615" s="36"/>
      <c r="C6615" s="37"/>
      <c r="D6615" s="32" t="s">
        <v>12</v>
      </c>
      <c r="G6615"/>
      <c r="H6615"/>
    </row>
    <row r="6616" spans="1:8" x14ac:dyDescent="0.3">
      <c r="A6616" s="2" t="s">
        <v>7881</v>
      </c>
      <c r="B6616" s="36"/>
      <c r="C6616" s="37"/>
      <c r="D6616" s="31" t="s">
        <v>151</v>
      </c>
      <c r="E6616" s="32" t="s">
        <v>192</v>
      </c>
      <c r="G6616"/>
      <c r="H6616"/>
    </row>
    <row r="6617" spans="1:8" x14ac:dyDescent="0.3">
      <c r="A6617" s="2" t="s">
        <v>1163</v>
      </c>
      <c r="B6617" s="36"/>
      <c r="C6617" s="37"/>
      <c r="D6617" s="32" t="s">
        <v>12</v>
      </c>
      <c r="G6617"/>
      <c r="H6617"/>
    </row>
    <row r="6618" spans="1:8" x14ac:dyDescent="0.3">
      <c r="A6618" s="2" t="s">
        <v>7881</v>
      </c>
      <c r="B6618" s="36"/>
      <c r="C6618" s="37"/>
      <c r="D6618" s="31" t="s">
        <v>151</v>
      </c>
      <c r="E6618" s="32" t="s">
        <v>192</v>
      </c>
      <c r="G6618"/>
      <c r="H6618"/>
    </row>
    <row r="6619" spans="1:8" x14ac:dyDescent="0.3">
      <c r="A6619" s="2" t="s">
        <v>7881</v>
      </c>
      <c r="B6619" s="36"/>
      <c r="C6619" s="37"/>
      <c r="D6619" s="31" t="s">
        <v>151</v>
      </c>
      <c r="E6619" s="32" t="s">
        <v>192</v>
      </c>
      <c r="G6619"/>
      <c r="H6619"/>
    </row>
    <row r="6620" spans="1:8" x14ac:dyDescent="0.3">
      <c r="A6620" s="2" t="s">
        <v>7881</v>
      </c>
      <c r="B6620" s="36"/>
      <c r="C6620" s="37"/>
      <c r="D6620" s="31" t="s">
        <v>151</v>
      </c>
      <c r="E6620" s="32" t="s">
        <v>192</v>
      </c>
      <c r="G6620"/>
      <c r="H6620"/>
    </row>
    <row r="6621" spans="1:8" x14ac:dyDescent="0.3">
      <c r="A6621" s="2" t="s">
        <v>1163</v>
      </c>
      <c r="B6621" s="36"/>
      <c r="C6621" s="37"/>
      <c r="D6621" s="32" t="s">
        <v>12</v>
      </c>
      <c r="G6621"/>
      <c r="H6621"/>
    </row>
    <row r="6622" spans="1:8" x14ac:dyDescent="0.3">
      <c r="A6622" s="2" t="s">
        <v>1163</v>
      </c>
      <c r="B6622" s="36"/>
      <c r="C6622" s="37"/>
      <c r="D6622" s="32" t="s">
        <v>12</v>
      </c>
      <c r="G6622"/>
      <c r="H6622"/>
    </row>
    <row r="6623" spans="1:8" x14ac:dyDescent="0.3">
      <c r="A6623" s="2" t="s">
        <v>1163</v>
      </c>
      <c r="B6623" s="36"/>
      <c r="C6623" s="37"/>
      <c r="D6623" s="32" t="s">
        <v>12</v>
      </c>
      <c r="G6623"/>
      <c r="H6623"/>
    </row>
    <row r="6624" spans="1:8" x14ac:dyDescent="0.3">
      <c r="A6624" s="2" t="s">
        <v>1163</v>
      </c>
      <c r="B6624" s="36"/>
      <c r="C6624" s="37"/>
      <c r="D6624" s="32" t="s">
        <v>12</v>
      </c>
      <c r="G6624"/>
      <c r="H6624"/>
    </row>
    <row r="6625" spans="1:8" x14ac:dyDescent="0.3">
      <c r="A6625" s="2" t="s">
        <v>1163</v>
      </c>
      <c r="B6625" s="36"/>
      <c r="C6625" s="37"/>
      <c r="D6625" s="32" t="s">
        <v>12</v>
      </c>
      <c r="G6625"/>
      <c r="H6625"/>
    </row>
    <row r="6626" spans="1:8" x14ac:dyDescent="0.3">
      <c r="A6626" s="2" t="s">
        <v>1163</v>
      </c>
      <c r="B6626" s="36"/>
      <c r="C6626" s="37"/>
      <c r="D6626" s="32" t="s">
        <v>12</v>
      </c>
      <c r="G6626"/>
      <c r="H6626"/>
    </row>
    <row r="6627" spans="1:8" x14ac:dyDescent="0.3">
      <c r="A6627" s="2" t="s">
        <v>1163</v>
      </c>
      <c r="B6627" s="36"/>
      <c r="C6627" s="37"/>
      <c r="D6627" s="32" t="s">
        <v>12</v>
      </c>
      <c r="G6627"/>
      <c r="H6627"/>
    </row>
    <row r="6628" spans="1:8" x14ac:dyDescent="0.3">
      <c r="A6628" s="2" t="s">
        <v>1163</v>
      </c>
      <c r="B6628" s="36"/>
      <c r="C6628" s="37"/>
      <c r="D6628" s="32" t="s">
        <v>12</v>
      </c>
      <c r="G6628"/>
      <c r="H6628"/>
    </row>
    <row r="6629" spans="1:8" x14ac:dyDescent="0.3">
      <c r="A6629" s="2" t="s">
        <v>1163</v>
      </c>
      <c r="B6629" s="36"/>
      <c r="C6629" s="37"/>
      <c r="D6629" s="32" t="s">
        <v>12</v>
      </c>
      <c r="G6629"/>
      <c r="H6629"/>
    </row>
    <row r="6630" spans="1:8" x14ac:dyDescent="0.3">
      <c r="A6630" s="2" t="s">
        <v>1163</v>
      </c>
      <c r="B6630" s="36"/>
      <c r="C6630" s="37"/>
      <c r="D6630" s="32" t="s">
        <v>12</v>
      </c>
      <c r="G6630"/>
      <c r="H6630"/>
    </row>
    <row r="6631" spans="1:8" x14ac:dyDescent="0.3">
      <c r="A6631" s="2" t="s">
        <v>7881</v>
      </c>
      <c r="B6631" s="36"/>
      <c r="C6631" s="37"/>
      <c r="D6631" s="32" t="s">
        <v>9159</v>
      </c>
      <c r="E6631" s="32" t="s">
        <v>28</v>
      </c>
      <c r="G6631"/>
      <c r="H6631"/>
    </row>
    <row r="6632" spans="1:8" x14ac:dyDescent="0.3">
      <c r="A6632" s="2" t="s">
        <v>1163</v>
      </c>
      <c r="B6632" s="36"/>
      <c r="C6632" s="37"/>
      <c r="D6632" s="32" t="s">
        <v>12</v>
      </c>
      <c r="G6632"/>
      <c r="H6632"/>
    </row>
    <row r="6633" spans="1:8" x14ac:dyDescent="0.3">
      <c r="A6633" s="2" t="s">
        <v>7881</v>
      </c>
      <c r="B6633" s="36"/>
      <c r="C6633" s="37"/>
      <c r="D6633" s="32"/>
      <c r="G6633"/>
      <c r="H6633"/>
    </row>
    <row r="6634" spans="1:8" x14ac:dyDescent="0.3">
      <c r="A6634" s="2" t="s">
        <v>7881</v>
      </c>
      <c r="B6634" s="36"/>
      <c r="C6634" s="37"/>
      <c r="D6634" s="32" t="s">
        <v>7966</v>
      </c>
      <c r="E6634" s="32" t="s">
        <v>28</v>
      </c>
      <c r="G6634"/>
      <c r="H6634"/>
    </row>
    <row r="6635" spans="1:8" x14ac:dyDescent="0.3">
      <c r="A6635" s="2" t="s">
        <v>1163</v>
      </c>
      <c r="B6635" s="36"/>
      <c r="C6635" s="37"/>
      <c r="D6635" s="32" t="s">
        <v>12</v>
      </c>
      <c r="G6635"/>
      <c r="H6635"/>
    </row>
    <row r="6636" spans="1:8" x14ac:dyDescent="0.3">
      <c r="A6636" s="2" t="s">
        <v>1163</v>
      </c>
      <c r="B6636" s="36"/>
      <c r="C6636" s="37"/>
      <c r="D6636" s="32" t="s">
        <v>12</v>
      </c>
      <c r="G6636"/>
      <c r="H6636"/>
    </row>
    <row r="6637" spans="1:8" x14ac:dyDescent="0.3">
      <c r="A6637" s="2" t="s">
        <v>7881</v>
      </c>
      <c r="B6637" s="36"/>
      <c r="C6637" s="37"/>
      <c r="D6637" s="32" t="s">
        <v>7966</v>
      </c>
      <c r="G6637"/>
      <c r="H6637"/>
    </row>
    <row r="6638" spans="1:8" x14ac:dyDescent="0.3">
      <c r="A6638" s="2" t="s">
        <v>1163</v>
      </c>
      <c r="B6638" s="36"/>
      <c r="C6638" s="37"/>
      <c r="D6638" s="32" t="s">
        <v>12</v>
      </c>
      <c r="G6638"/>
      <c r="H6638"/>
    </row>
    <row r="6639" spans="1:8" x14ac:dyDescent="0.3">
      <c r="A6639" s="2" t="s">
        <v>7881</v>
      </c>
      <c r="B6639" s="36"/>
      <c r="C6639" s="37"/>
      <c r="D6639" s="32" t="s">
        <v>9159</v>
      </c>
      <c r="E6639" s="32" t="s">
        <v>62</v>
      </c>
      <c r="G6639"/>
      <c r="H6639"/>
    </row>
    <row r="6640" spans="1:8" x14ac:dyDescent="0.3">
      <c r="A6640" s="2" t="s">
        <v>1163</v>
      </c>
      <c r="B6640" s="36"/>
      <c r="C6640" s="37"/>
      <c r="D6640" s="32" t="s">
        <v>12</v>
      </c>
      <c r="G6640"/>
      <c r="H6640"/>
    </row>
    <row r="6641" spans="1:8" x14ac:dyDescent="0.3">
      <c r="A6641" s="2" t="s">
        <v>1163</v>
      </c>
      <c r="B6641" s="36"/>
      <c r="C6641" s="37"/>
      <c r="D6641" s="32" t="s">
        <v>12</v>
      </c>
      <c r="G6641"/>
      <c r="H6641"/>
    </row>
    <row r="6642" spans="1:8" x14ac:dyDescent="0.3">
      <c r="A6642" s="2" t="s">
        <v>1163</v>
      </c>
      <c r="B6642" s="36"/>
      <c r="C6642" s="37"/>
      <c r="D6642" s="32" t="s">
        <v>12</v>
      </c>
      <c r="G6642"/>
      <c r="H6642"/>
    </row>
    <row r="6643" spans="1:8" x14ac:dyDescent="0.3">
      <c r="A6643" s="2" t="s">
        <v>1163</v>
      </c>
      <c r="B6643" s="36"/>
      <c r="C6643" s="37"/>
      <c r="D6643" s="32" t="s">
        <v>12</v>
      </c>
      <c r="G6643"/>
      <c r="H6643"/>
    </row>
    <row r="6644" spans="1:8" x14ac:dyDescent="0.3">
      <c r="A6644" s="2" t="s">
        <v>1163</v>
      </c>
      <c r="B6644" s="36"/>
      <c r="C6644" s="37"/>
      <c r="D6644" s="32" t="s">
        <v>12</v>
      </c>
      <c r="G6644"/>
      <c r="H6644"/>
    </row>
    <row r="6645" spans="1:8" x14ac:dyDescent="0.3">
      <c r="A6645" s="2" t="s">
        <v>7881</v>
      </c>
      <c r="B6645" s="36"/>
      <c r="C6645" s="37"/>
      <c r="D6645" s="32" t="s">
        <v>9159</v>
      </c>
      <c r="E6645" s="32" t="s">
        <v>28</v>
      </c>
      <c r="G6645"/>
      <c r="H6645"/>
    </row>
    <row r="6646" spans="1:8" x14ac:dyDescent="0.3">
      <c r="A6646" s="2" t="s">
        <v>1163</v>
      </c>
      <c r="B6646" s="36"/>
      <c r="C6646" s="37"/>
      <c r="D6646" s="32" t="s">
        <v>12</v>
      </c>
      <c r="G6646"/>
      <c r="H6646"/>
    </row>
    <row r="6647" spans="1:8" x14ac:dyDescent="0.3">
      <c r="A6647" s="2" t="s">
        <v>7881</v>
      </c>
      <c r="B6647" s="36"/>
      <c r="C6647" s="37"/>
      <c r="D6647" s="32" t="s">
        <v>9159</v>
      </c>
      <c r="E6647" s="32" t="s">
        <v>62</v>
      </c>
      <c r="G6647"/>
      <c r="H6647"/>
    </row>
    <row r="6648" spans="1:8" x14ac:dyDescent="0.3">
      <c r="A6648" s="2" t="s">
        <v>7881</v>
      </c>
      <c r="B6648" s="36"/>
      <c r="C6648" s="37"/>
      <c r="D6648" s="32" t="s">
        <v>9159</v>
      </c>
      <c r="E6648" s="32" t="s">
        <v>28</v>
      </c>
      <c r="G6648"/>
      <c r="H6648"/>
    </row>
    <row r="6649" spans="1:8" x14ac:dyDescent="0.3">
      <c r="A6649" s="2" t="s">
        <v>1163</v>
      </c>
      <c r="B6649" s="36"/>
      <c r="C6649" s="37"/>
      <c r="D6649" s="32" t="s">
        <v>12</v>
      </c>
      <c r="G6649"/>
      <c r="H6649"/>
    </row>
    <row r="6650" spans="1:8" x14ac:dyDescent="0.3">
      <c r="A6650" s="2" t="s">
        <v>1163</v>
      </c>
      <c r="B6650" s="36"/>
      <c r="C6650" s="37"/>
      <c r="D6650" s="32" t="s">
        <v>12</v>
      </c>
      <c r="G6650"/>
      <c r="H6650"/>
    </row>
    <row r="6651" spans="1:8" x14ac:dyDescent="0.3">
      <c r="A6651" s="2" t="s">
        <v>1163</v>
      </c>
      <c r="B6651" s="36"/>
      <c r="C6651" s="37"/>
      <c r="D6651" s="32" t="s">
        <v>12</v>
      </c>
      <c r="G6651"/>
      <c r="H6651"/>
    </row>
    <row r="6652" spans="1:8" x14ac:dyDescent="0.3">
      <c r="A6652" s="2" t="s">
        <v>1163</v>
      </c>
      <c r="B6652" s="36"/>
      <c r="C6652" s="37"/>
      <c r="D6652" s="32" t="s">
        <v>12</v>
      </c>
      <c r="G6652"/>
      <c r="H6652"/>
    </row>
    <row r="6653" spans="1:8" x14ac:dyDescent="0.3">
      <c r="A6653" s="2" t="s">
        <v>1163</v>
      </c>
      <c r="B6653" s="36"/>
      <c r="C6653" s="37"/>
      <c r="D6653" s="32" t="s">
        <v>12</v>
      </c>
      <c r="G6653"/>
      <c r="H6653"/>
    </row>
    <row r="6654" spans="1:8" x14ac:dyDescent="0.3">
      <c r="A6654" s="2" t="s">
        <v>1163</v>
      </c>
      <c r="B6654" s="36"/>
      <c r="C6654" s="37"/>
      <c r="D6654" s="32" t="s">
        <v>12</v>
      </c>
      <c r="G6654"/>
      <c r="H6654"/>
    </row>
    <row r="6655" spans="1:8" x14ac:dyDescent="0.3">
      <c r="A6655" s="2" t="s">
        <v>1163</v>
      </c>
      <c r="B6655" s="36"/>
      <c r="C6655" s="37"/>
      <c r="D6655" s="32" t="s">
        <v>12</v>
      </c>
      <c r="G6655"/>
      <c r="H6655"/>
    </row>
    <row r="6656" spans="1:8" x14ac:dyDescent="0.3">
      <c r="A6656" s="2" t="s">
        <v>1163</v>
      </c>
      <c r="B6656" s="36"/>
      <c r="C6656" s="37"/>
      <c r="D6656" s="32" t="s">
        <v>12</v>
      </c>
      <c r="G6656"/>
      <c r="H6656"/>
    </row>
    <row r="6657" spans="1:8" x14ac:dyDescent="0.3">
      <c r="A6657" s="2" t="s">
        <v>1163</v>
      </c>
      <c r="B6657" s="36"/>
      <c r="C6657" s="37"/>
      <c r="D6657" s="32" t="s">
        <v>12</v>
      </c>
      <c r="G6657"/>
      <c r="H6657"/>
    </row>
    <row r="6658" spans="1:8" x14ac:dyDescent="0.3">
      <c r="A6658" s="2" t="s">
        <v>1163</v>
      </c>
      <c r="B6658" s="36"/>
      <c r="C6658" s="37"/>
      <c r="D6658" s="32" t="s">
        <v>12</v>
      </c>
      <c r="G6658"/>
      <c r="H6658"/>
    </row>
    <row r="6659" spans="1:8" x14ac:dyDescent="0.3">
      <c r="A6659" s="2" t="s">
        <v>1163</v>
      </c>
      <c r="B6659" s="36"/>
      <c r="C6659" s="37"/>
      <c r="D6659" s="32" t="s">
        <v>12</v>
      </c>
      <c r="G6659"/>
      <c r="H6659"/>
    </row>
    <row r="6660" spans="1:8" x14ac:dyDescent="0.3">
      <c r="A6660" s="2" t="s">
        <v>1163</v>
      </c>
      <c r="B6660" s="36"/>
      <c r="C6660" s="37"/>
      <c r="D6660" s="32" t="s">
        <v>12</v>
      </c>
      <c r="G6660"/>
      <c r="H6660"/>
    </row>
    <row r="6661" spans="1:8" x14ac:dyDescent="0.3">
      <c r="A6661" s="2" t="s">
        <v>1163</v>
      </c>
      <c r="B6661" s="36"/>
      <c r="C6661" s="37"/>
      <c r="D6661" s="32" t="s">
        <v>12</v>
      </c>
      <c r="G6661"/>
      <c r="H6661"/>
    </row>
    <row r="6662" spans="1:8" x14ac:dyDescent="0.3">
      <c r="A6662" s="2" t="s">
        <v>7881</v>
      </c>
      <c r="B6662" s="36"/>
      <c r="C6662" s="37"/>
      <c r="D6662" s="32" t="s">
        <v>9159</v>
      </c>
      <c r="E6662" s="32" t="s">
        <v>28</v>
      </c>
      <c r="G6662"/>
      <c r="H6662"/>
    </row>
    <row r="6663" spans="1:8" x14ac:dyDescent="0.3">
      <c r="A6663" s="2" t="s">
        <v>1163</v>
      </c>
      <c r="B6663" s="36"/>
      <c r="C6663" s="37"/>
      <c r="D6663" s="32" t="s">
        <v>12</v>
      </c>
      <c r="G6663"/>
      <c r="H6663"/>
    </row>
    <row r="6664" spans="1:8" x14ac:dyDescent="0.3">
      <c r="A6664" s="2" t="s">
        <v>7881</v>
      </c>
      <c r="B6664" s="36"/>
      <c r="C6664" s="37"/>
      <c r="D6664" s="32" t="s">
        <v>9159</v>
      </c>
      <c r="E6664" s="32" t="s">
        <v>28</v>
      </c>
      <c r="G6664"/>
      <c r="H6664"/>
    </row>
    <row r="6665" spans="1:8" x14ac:dyDescent="0.3">
      <c r="A6665" s="2" t="s">
        <v>7881</v>
      </c>
      <c r="B6665" s="36"/>
      <c r="C6665" s="37"/>
      <c r="D6665" s="32" t="s">
        <v>7966</v>
      </c>
      <c r="E6665" s="32" t="s">
        <v>28</v>
      </c>
      <c r="G6665"/>
      <c r="H6665"/>
    </row>
    <row r="6666" spans="1:8" x14ac:dyDescent="0.3">
      <c r="A6666" s="2" t="s">
        <v>1163</v>
      </c>
      <c r="B6666" s="36"/>
      <c r="C6666" s="37"/>
      <c r="D6666" s="32" t="s">
        <v>12</v>
      </c>
      <c r="G6666"/>
      <c r="H6666"/>
    </row>
    <row r="6667" spans="1:8" x14ac:dyDescent="0.3">
      <c r="A6667" s="2" t="s">
        <v>1163</v>
      </c>
      <c r="B6667" s="36"/>
      <c r="C6667" s="37"/>
      <c r="D6667" s="32" t="s">
        <v>12</v>
      </c>
      <c r="G6667"/>
      <c r="H6667"/>
    </row>
    <row r="6668" spans="1:8" x14ac:dyDescent="0.3">
      <c r="A6668" s="2" t="s">
        <v>7881</v>
      </c>
      <c r="B6668" s="36"/>
      <c r="C6668" s="37"/>
      <c r="D6668" s="32" t="s">
        <v>151</v>
      </c>
      <c r="E6668" s="32" t="s">
        <v>192</v>
      </c>
      <c r="G6668"/>
      <c r="H6668"/>
    </row>
    <row r="6669" spans="1:8" x14ac:dyDescent="0.3">
      <c r="A6669" s="2" t="s">
        <v>7881</v>
      </c>
      <c r="B6669" s="36"/>
      <c r="C6669" s="37"/>
      <c r="D6669" s="32" t="s">
        <v>9159</v>
      </c>
      <c r="E6669" s="32" t="s">
        <v>28</v>
      </c>
      <c r="G6669"/>
      <c r="H6669"/>
    </row>
    <row r="6670" spans="1:8" x14ac:dyDescent="0.3">
      <c r="A6670" s="2" t="s">
        <v>1163</v>
      </c>
      <c r="B6670" s="36"/>
      <c r="C6670" s="37"/>
      <c r="D6670" s="32" t="s">
        <v>1391</v>
      </c>
      <c r="E6670" s="32" t="s">
        <v>192</v>
      </c>
      <c r="G6670"/>
      <c r="H6670"/>
    </row>
    <row r="6671" spans="1:8" x14ac:dyDescent="0.3">
      <c r="A6671" s="2" t="s">
        <v>1163</v>
      </c>
      <c r="B6671" s="36"/>
      <c r="C6671" s="37"/>
      <c r="D6671" s="32" t="s">
        <v>1391</v>
      </c>
      <c r="E6671" s="32" t="s">
        <v>192</v>
      </c>
      <c r="G6671"/>
      <c r="H6671"/>
    </row>
    <row r="6672" spans="1:8" x14ac:dyDescent="0.3">
      <c r="A6672" s="2" t="s">
        <v>1163</v>
      </c>
      <c r="B6672" s="36"/>
      <c r="C6672" s="37"/>
      <c r="D6672" s="32" t="s">
        <v>12</v>
      </c>
      <c r="G6672"/>
      <c r="H6672"/>
    </row>
    <row r="6673" spans="1:8" x14ac:dyDescent="0.3">
      <c r="A6673" s="2" t="s">
        <v>1163</v>
      </c>
      <c r="B6673" s="36"/>
      <c r="C6673" s="37"/>
      <c r="D6673" s="32" t="s">
        <v>12</v>
      </c>
      <c r="G6673"/>
      <c r="H6673"/>
    </row>
    <row r="6674" spans="1:8" x14ac:dyDescent="0.3">
      <c r="A6674" s="2" t="s">
        <v>1163</v>
      </c>
      <c r="B6674" s="36"/>
      <c r="C6674" s="37"/>
      <c r="D6674" s="32" t="s">
        <v>12</v>
      </c>
      <c r="G6674"/>
      <c r="H6674"/>
    </row>
    <row r="6675" spans="1:8" x14ac:dyDescent="0.3">
      <c r="A6675"/>
      <c r="B6675" s="36"/>
      <c r="C6675" s="37"/>
      <c r="G6675"/>
      <c r="H6675"/>
    </row>
    <row r="6676" spans="1:8" x14ac:dyDescent="0.3">
      <c r="A6676"/>
      <c r="B6676" s="36"/>
      <c r="C6676" s="37"/>
      <c r="G6676"/>
      <c r="H6676"/>
    </row>
    <row r="6677" spans="1:8" x14ac:dyDescent="0.3">
      <c r="A6677"/>
      <c r="B6677" s="36"/>
      <c r="C6677" s="37"/>
      <c r="G6677"/>
      <c r="H6677"/>
    </row>
    <row r="6678" spans="1:8" x14ac:dyDescent="0.3">
      <c r="A6678"/>
      <c r="B6678" s="36"/>
      <c r="C6678" s="37"/>
      <c r="G6678"/>
      <c r="H6678"/>
    </row>
    <row r="6679" spans="1:8" x14ac:dyDescent="0.3">
      <c r="A6679"/>
      <c r="B6679" s="36"/>
      <c r="C6679" s="37"/>
      <c r="G6679"/>
      <c r="H6679"/>
    </row>
    <row r="6680" spans="1:8" x14ac:dyDescent="0.3">
      <c r="A6680"/>
      <c r="B6680" s="36"/>
      <c r="C6680" s="37"/>
      <c r="G6680"/>
      <c r="H6680"/>
    </row>
    <row r="6681" spans="1:8" x14ac:dyDescent="0.3">
      <c r="A6681"/>
      <c r="B6681" s="36"/>
      <c r="C6681" s="37"/>
      <c r="G6681"/>
      <c r="H6681"/>
    </row>
    <row r="6682" spans="1:8" x14ac:dyDescent="0.3">
      <c r="A6682"/>
      <c r="B6682" s="36"/>
      <c r="C6682" s="37"/>
      <c r="G6682"/>
      <c r="H6682"/>
    </row>
    <row r="6683" spans="1:8" x14ac:dyDescent="0.3">
      <c r="A6683"/>
      <c r="B6683" s="36"/>
      <c r="C6683" s="37"/>
      <c r="G6683"/>
      <c r="H6683"/>
    </row>
    <row r="6684" spans="1:8" x14ac:dyDescent="0.3">
      <c r="A6684"/>
      <c r="B6684" s="36"/>
      <c r="C6684" s="37"/>
      <c r="G6684"/>
      <c r="H6684"/>
    </row>
    <row r="6685" spans="1:8" x14ac:dyDescent="0.3">
      <c r="A6685"/>
      <c r="B6685" s="36"/>
      <c r="C6685" s="37"/>
      <c r="G6685"/>
      <c r="H6685"/>
    </row>
    <row r="6686" spans="1:8" x14ac:dyDescent="0.3">
      <c r="A6686"/>
      <c r="B6686" s="36"/>
      <c r="C6686" s="37"/>
      <c r="G6686"/>
      <c r="H6686"/>
    </row>
    <row r="6687" spans="1:8" x14ac:dyDescent="0.3">
      <c r="A6687"/>
      <c r="B6687" s="36"/>
      <c r="C6687" s="37"/>
      <c r="G6687"/>
      <c r="H6687"/>
    </row>
    <row r="6688" spans="1:8" x14ac:dyDescent="0.3">
      <c r="A6688"/>
      <c r="B6688" s="36"/>
      <c r="C6688" s="37"/>
      <c r="G6688"/>
      <c r="H6688"/>
    </row>
    <row r="6689" spans="1:8" x14ac:dyDescent="0.3">
      <c r="A6689"/>
      <c r="B6689" s="36"/>
      <c r="C6689" s="37"/>
      <c r="G6689"/>
      <c r="H6689"/>
    </row>
    <row r="6690" spans="1:8" x14ac:dyDescent="0.3">
      <c r="A6690"/>
      <c r="B6690" s="36"/>
      <c r="C6690" s="37"/>
      <c r="G6690"/>
      <c r="H6690"/>
    </row>
    <row r="6691" spans="1:8" x14ac:dyDescent="0.3">
      <c r="A6691"/>
      <c r="B6691" s="36"/>
      <c r="C6691" s="37"/>
      <c r="G6691"/>
      <c r="H6691"/>
    </row>
    <row r="6692" spans="1:8" x14ac:dyDescent="0.3">
      <c r="A6692"/>
      <c r="B6692" s="36"/>
      <c r="C6692" s="37"/>
      <c r="G6692"/>
      <c r="H6692"/>
    </row>
    <row r="6693" spans="1:8" x14ac:dyDescent="0.3">
      <c r="A6693"/>
      <c r="B6693" s="36"/>
      <c r="C6693" s="37"/>
      <c r="G6693"/>
      <c r="H6693"/>
    </row>
    <row r="6694" spans="1:8" x14ac:dyDescent="0.3">
      <c r="A6694"/>
      <c r="B6694" s="36"/>
      <c r="C6694" s="37"/>
      <c r="G6694"/>
      <c r="H6694"/>
    </row>
    <row r="6695" spans="1:8" x14ac:dyDescent="0.3">
      <c r="A6695"/>
      <c r="B6695" s="36"/>
      <c r="C6695" s="37"/>
      <c r="G6695"/>
      <c r="H6695"/>
    </row>
    <row r="6696" spans="1:8" x14ac:dyDescent="0.3">
      <c r="A6696"/>
      <c r="B6696" s="36"/>
      <c r="C6696" s="37"/>
      <c r="G6696"/>
      <c r="H6696"/>
    </row>
    <row r="6697" spans="1:8" x14ac:dyDescent="0.3">
      <c r="A6697"/>
      <c r="B6697" s="36"/>
      <c r="C6697" s="37"/>
      <c r="G6697"/>
      <c r="H6697"/>
    </row>
    <row r="6698" spans="1:8" x14ac:dyDescent="0.3">
      <c r="A6698"/>
      <c r="B6698" s="36"/>
      <c r="C6698" s="37"/>
      <c r="G6698"/>
      <c r="H6698"/>
    </row>
    <row r="6699" spans="1:8" x14ac:dyDescent="0.3">
      <c r="A6699"/>
      <c r="B6699" s="36"/>
      <c r="C6699" s="37"/>
      <c r="G6699"/>
      <c r="H6699"/>
    </row>
    <row r="6700" spans="1:8" x14ac:dyDescent="0.3">
      <c r="A6700"/>
      <c r="B6700" s="36"/>
      <c r="C6700" s="37"/>
      <c r="G6700"/>
      <c r="H6700"/>
    </row>
    <row r="6701" spans="1:8" x14ac:dyDescent="0.3">
      <c r="A6701"/>
      <c r="B6701" s="36"/>
      <c r="C6701" s="37"/>
      <c r="G6701"/>
      <c r="H6701"/>
    </row>
    <row r="6702" spans="1:8" x14ac:dyDescent="0.3">
      <c r="A6702"/>
      <c r="B6702" s="36"/>
      <c r="C6702" s="37"/>
      <c r="G6702"/>
      <c r="H6702"/>
    </row>
    <row r="6703" spans="1:8" x14ac:dyDescent="0.3">
      <c r="A6703"/>
      <c r="B6703" s="36"/>
      <c r="C6703" s="37"/>
      <c r="G6703"/>
      <c r="H6703"/>
    </row>
    <row r="6704" spans="1:8" x14ac:dyDescent="0.3">
      <c r="A6704"/>
      <c r="B6704" s="36"/>
      <c r="C6704" s="37"/>
      <c r="G6704"/>
      <c r="H6704"/>
    </row>
    <row r="6705" spans="1:8" x14ac:dyDescent="0.3">
      <c r="A6705"/>
      <c r="B6705" s="36"/>
      <c r="C6705" s="37"/>
      <c r="G6705"/>
      <c r="H6705"/>
    </row>
    <row r="6706" spans="1:8" x14ac:dyDescent="0.3">
      <c r="A6706"/>
      <c r="B6706" s="36"/>
      <c r="C6706" s="37"/>
      <c r="G6706"/>
      <c r="H6706"/>
    </row>
    <row r="6707" spans="1:8" x14ac:dyDescent="0.3">
      <c r="A6707"/>
      <c r="C6707" s="37"/>
      <c r="G6707"/>
      <c r="H6707"/>
    </row>
    <row r="6708" spans="1:8" x14ac:dyDescent="0.3">
      <c r="A6708"/>
      <c r="C6708" s="37"/>
      <c r="G6708"/>
      <c r="H6708"/>
    </row>
    <row r="6709" spans="1:8" x14ac:dyDescent="0.3">
      <c r="A6709"/>
      <c r="C6709" s="37"/>
      <c r="G6709"/>
      <c r="H6709"/>
    </row>
    <row r="6710" spans="1:8" x14ac:dyDescent="0.3">
      <c r="A6710"/>
      <c r="C6710" s="37"/>
      <c r="G6710"/>
      <c r="H6710"/>
    </row>
    <row r="6711" spans="1:8" x14ac:dyDescent="0.3">
      <c r="A6711"/>
      <c r="C6711" s="37"/>
      <c r="G6711"/>
      <c r="H6711"/>
    </row>
    <row r="6712" spans="1:8" x14ac:dyDescent="0.3">
      <c r="A6712"/>
      <c r="C6712" s="37"/>
      <c r="G6712"/>
      <c r="H6712"/>
    </row>
    <row r="6713" spans="1:8" x14ac:dyDescent="0.3">
      <c r="A6713"/>
      <c r="C6713" s="37"/>
      <c r="G6713"/>
      <c r="H6713"/>
    </row>
    <row r="6714" spans="1:8" x14ac:dyDescent="0.3">
      <c r="A6714"/>
      <c r="C6714" s="37"/>
      <c r="G6714"/>
      <c r="H6714"/>
    </row>
    <row r="6715" spans="1:8" x14ac:dyDescent="0.3">
      <c r="A6715"/>
      <c r="C6715" s="37"/>
      <c r="G6715"/>
      <c r="H6715"/>
    </row>
    <row r="6716" spans="1:8" x14ac:dyDescent="0.3">
      <c r="A6716"/>
      <c r="C6716" s="37"/>
      <c r="G6716"/>
      <c r="H6716"/>
    </row>
    <row r="6717" spans="1:8" x14ac:dyDescent="0.3">
      <c r="A6717"/>
      <c r="C6717" s="37"/>
      <c r="G6717"/>
      <c r="H6717"/>
    </row>
    <row r="6718" spans="1:8" x14ac:dyDescent="0.3">
      <c r="A6718"/>
      <c r="C6718" s="37"/>
      <c r="G6718"/>
      <c r="H6718"/>
    </row>
    <row r="6719" spans="1:8" x14ac:dyDescent="0.3">
      <c r="A6719"/>
      <c r="C6719" s="37"/>
      <c r="G6719"/>
      <c r="H6719"/>
    </row>
    <row r="6720" spans="1:8" x14ac:dyDescent="0.3">
      <c r="A6720"/>
      <c r="C6720" s="37"/>
      <c r="G6720"/>
      <c r="H6720"/>
    </row>
    <row r="6721" spans="1:8" x14ac:dyDescent="0.3">
      <c r="A6721"/>
      <c r="C6721" s="37"/>
      <c r="G6721"/>
      <c r="H6721"/>
    </row>
    <row r="6722" spans="1:8" x14ac:dyDescent="0.3">
      <c r="A6722"/>
      <c r="C6722" s="37"/>
      <c r="G6722"/>
      <c r="H6722"/>
    </row>
    <row r="6723" spans="1:8" x14ac:dyDescent="0.3">
      <c r="A6723"/>
      <c r="C6723" s="37"/>
      <c r="G6723"/>
      <c r="H6723"/>
    </row>
    <row r="6724" spans="1:8" x14ac:dyDescent="0.3">
      <c r="A6724"/>
      <c r="C6724" s="37"/>
      <c r="G6724"/>
      <c r="H6724"/>
    </row>
    <row r="6725" spans="1:8" x14ac:dyDescent="0.3">
      <c r="A6725"/>
      <c r="C6725" s="37"/>
      <c r="G6725"/>
      <c r="H6725"/>
    </row>
    <row r="6726" spans="1:8" x14ac:dyDescent="0.3">
      <c r="A6726"/>
      <c r="C6726" s="37"/>
      <c r="G6726"/>
      <c r="H6726"/>
    </row>
    <row r="6727" spans="1:8" x14ac:dyDescent="0.3">
      <c r="A6727"/>
      <c r="C6727" s="37"/>
      <c r="G6727"/>
      <c r="H6727"/>
    </row>
    <row r="6728" spans="1:8" x14ac:dyDescent="0.3">
      <c r="A6728"/>
      <c r="C6728" s="37"/>
      <c r="G6728"/>
      <c r="H6728"/>
    </row>
    <row r="6729" spans="1:8" x14ac:dyDescent="0.3">
      <c r="A6729"/>
      <c r="C6729" s="37"/>
      <c r="G6729"/>
      <c r="H6729"/>
    </row>
    <row r="6730" spans="1:8" x14ac:dyDescent="0.3">
      <c r="A6730"/>
      <c r="C6730" s="37"/>
      <c r="G6730"/>
      <c r="H6730"/>
    </row>
    <row r="6731" spans="1:8" x14ac:dyDescent="0.3">
      <c r="A6731"/>
      <c r="C6731" s="37"/>
      <c r="G6731"/>
      <c r="H6731"/>
    </row>
    <row r="6732" spans="1:8" x14ac:dyDescent="0.3">
      <c r="A6732"/>
      <c r="C6732" s="37"/>
      <c r="G6732"/>
      <c r="H6732"/>
    </row>
    <row r="6733" spans="1:8" x14ac:dyDescent="0.3">
      <c r="A6733"/>
      <c r="C6733" s="37"/>
      <c r="G6733"/>
      <c r="H6733"/>
    </row>
    <row r="6734" spans="1:8" x14ac:dyDescent="0.3">
      <c r="A6734"/>
      <c r="C6734" s="37"/>
      <c r="G6734"/>
      <c r="H6734"/>
    </row>
    <row r="6735" spans="1:8" x14ac:dyDescent="0.3">
      <c r="A6735"/>
      <c r="C6735" s="37"/>
      <c r="G6735"/>
      <c r="H6735"/>
    </row>
    <row r="6736" spans="1:8" x14ac:dyDescent="0.3">
      <c r="A6736"/>
      <c r="C6736" s="37"/>
      <c r="G6736"/>
      <c r="H6736"/>
    </row>
    <row r="6737" spans="1:8" x14ac:dyDescent="0.3">
      <c r="A6737"/>
      <c r="C6737" s="37"/>
      <c r="G6737"/>
      <c r="H6737"/>
    </row>
    <row r="6738" spans="1:8" x14ac:dyDescent="0.3">
      <c r="A6738"/>
      <c r="C6738" s="37"/>
      <c r="G6738"/>
      <c r="H6738"/>
    </row>
    <row r="6739" spans="1:8" x14ac:dyDescent="0.3">
      <c r="A6739"/>
      <c r="C6739" s="37"/>
      <c r="G6739"/>
      <c r="H6739"/>
    </row>
    <row r="6740" spans="1:8" x14ac:dyDescent="0.3">
      <c r="A6740"/>
      <c r="C6740" s="37"/>
      <c r="G6740"/>
      <c r="H6740"/>
    </row>
    <row r="6741" spans="1:8" x14ac:dyDescent="0.3">
      <c r="A6741"/>
      <c r="C6741" s="37"/>
      <c r="G6741"/>
      <c r="H6741"/>
    </row>
    <row r="6742" spans="1:8" x14ac:dyDescent="0.3">
      <c r="A6742"/>
      <c r="C6742" s="37"/>
      <c r="G6742"/>
      <c r="H6742"/>
    </row>
    <row r="6743" spans="1:8" x14ac:dyDescent="0.3">
      <c r="A6743"/>
      <c r="C6743" s="37"/>
      <c r="G6743"/>
      <c r="H6743"/>
    </row>
    <row r="6744" spans="1:8" x14ac:dyDescent="0.3">
      <c r="A6744"/>
      <c r="C6744" s="37"/>
      <c r="G6744"/>
      <c r="H6744"/>
    </row>
    <row r="6745" spans="1:8" x14ac:dyDescent="0.3">
      <c r="A6745"/>
      <c r="C6745" s="37"/>
      <c r="G6745"/>
      <c r="H6745"/>
    </row>
    <row r="6746" spans="1:8" x14ac:dyDescent="0.3">
      <c r="A6746"/>
      <c r="C6746" s="37"/>
      <c r="G6746"/>
      <c r="H6746"/>
    </row>
    <row r="6747" spans="1:8" x14ac:dyDescent="0.3">
      <c r="A6747"/>
      <c r="C6747" s="37"/>
      <c r="G6747"/>
      <c r="H6747"/>
    </row>
    <row r="6748" spans="1:8" x14ac:dyDescent="0.3">
      <c r="A6748"/>
      <c r="C6748" s="37"/>
      <c r="G6748"/>
      <c r="H6748"/>
    </row>
    <row r="6749" spans="1:8" x14ac:dyDescent="0.3">
      <c r="A6749"/>
      <c r="C6749" s="37"/>
      <c r="G6749"/>
      <c r="H6749"/>
    </row>
    <row r="6750" spans="1:8" x14ac:dyDescent="0.3">
      <c r="A6750"/>
      <c r="C6750" s="37"/>
      <c r="G6750"/>
      <c r="H6750"/>
    </row>
    <row r="6751" spans="1:8" x14ac:dyDescent="0.3">
      <c r="A6751"/>
      <c r="C6751" s="37"/>
      <c r="G6751"/>
      <c r="H6751"/>
    </row>
    <row r="6752" spans="1:8" x14ac:dyDescent="0.3">
      <c r="A6752"/>
      <c r="C6752" s="37"/>
      <c r="G6752"/>
      <c r="H6752"/>
    </row>
    <row r="6753" spans="1:8" x14ac:dyDescent="0.3">
      <c r="A6753"/>
      <c r="C6753" s="37"/>
      <c r="G6753"/>
      <c r="H6753"/>
    </row>
    <row r="6754" spans="1:8" x14ac:dyDescent="0.3">
      <c r="A6754"/>
      <c r="C6754" s="37"/>
      <c r="G6754"/>
      <c r="H6754"/>
    </row>
    <row r="6755" spans="1:8" x14ac:dyDescent="0.3">
      <c r="A6755"/>
      <c r="C6755" s="37"/>
      <c r="G6755"/>
      <c r="H6755"/>
    </row>
    <row r="6756" spans="1:8" x14ac:dyDescent="0.3">
      <c r="A6756"/>
      <c r="C6756" s="37"/>
      <c r="G6756"/>
      <c r="H6756"/>
    </row>
    <row r="6757" spans="1:8" x14ac:dyDescent="0.3">
      <c r="A6757"/>
      <c r="C6757" s="37"/>
      <c r="G6757"/>
      <c r="H6757"/>
    </row>
    <row r="6758" spans="1:8" x14ac:dyDescent="0.3">
      <c r="A6758"/>
      <c r="C6758" s="37"/>
      <c r="G6758"/>
      <c r="H6758"/>
    </row>
    <row r="6759" spans="1:8" x14ac:dyDescent="0.3">
      <c r="A6759"/>
      <c r="C6759" s="37"/>
      <c r="G6759"/>
      <c r="H6759"/>
    </row>
    <row r="6760" spans="1:8" x14ac:dyDescent="0.3">
      <c r="A6760"/>
      <c r="C6760" s="37"/>
      <c r="G6760"/>
      <c r="H6760"/>
    </row>
    <row r="6761" spans="1:8" x14ac:dyDescent="0.3">
      <c r="A6761"/>
      <c r="C6761" s="37"/>
      <c r="G6761"/>
      <c r="H6761"/>
    </row>
    <row r="6762" spans="1:8" x14ac:dyDescent="0.3">
      <c r="A6762"/>
      <c r="C6762" s="37"/>
      <c r="G6762"/>
      <c r="H6762"/>
    </row>
    <row r="6763" spans="1:8" x14ac:dyDescent="0.3">
      <c r="A6763"/>
      <c r="C6763" s="37"/>
      <c r="G6763"/>
      <c r="H6763"/>
    </row>
    <row r="6764" spans="1:8" x14ac:dyDescent="0.3">
      <c r="A6764"/>
      <c r="C6764" s="37"/>
      <c r="G6764"/>
      <c r="H6764"/>
    </row>
    <row r="6765" spans="1:8" x14ac:dyDescent="0.3">
      <c r="A6765"/>
      <c r="C6765" s="37"/>
      <c r="G6765"/>
      <c r="H6765"/>
    </row>
    <row r="6766" spans="1:8" x14ac:dyDescent="0.3">
      <c r="A6766"/>
      <c r="C6766" s="37"/>
      <c r="G6766"/>
      <c r="H6766"/>
    </row>
    <row r="6767" spans="1:8" x14ac:dyDescent="0.3">
      <c r="A6767"/>
      <c r="C6767" s="37"/>
      <c r="G6767"/>
      <c r="H6767"/>
    </row>
    <row r="6768" spans="1:8" x14ac:dyDescent="0.3">
      <c r="A6768"/>
      <c r="C6768" s="37"/>
      <c r="G6768"/>
      <c r="H6768"/>
    </row>
    <row r="6769" spans="1:8" x14ac:dyDescent="0.3">
      <c r="A6769"/>
      <c r="C6769" s="37"/>
      <c r="G6769"/>
      <c r="H6769"/>
    </row>
    <row r="6770" spans="1:8" x14ac:dyDescent="0.3">
      <c r="A6770"/>
      <c r="C6770" s="37"/>
      <c r="G6770"/>
      <c r="H6770"/>
    </row>
    <row r="6771" spans="1:8" x14ac:dyDescent="0.3">
      <c r="A6771"/>
      <c r="C6771" s="37"/>
      <c r="G6771"/>
      <c r="H6771"/>
    </row>
    <row r="6772" spans="1:8" x14ac:dyDescent="0.3">
      <c r="A6772"/>
      <c r="C6772" s="37"/>
      <c r="G6772"/>
      <c r="H6772"/>
    </row>
    <row r="6773" spans="1:8" x14ac:dyDescent="0.3">
      <c r="A6773"/>
      <c r="C6773" s="37"/>
      <c r="G6773"/>
      <c r="H6773"/>
    </row>
    <row r="6774" spans="1:8" x14ac:dyDescent="0.3">
      <c r="A6774"/>
      <c r="C6774" s="37"/>
      <c r="G6774"/>
      <c r="H6774"/>
    </row>
    <row r="6775" spans="1:8" x14ac:dyDescent="0.3">
      <c r="A6775"/>
      <c r="C6775" s="37"/>
      <c r="G6775"/>
      <c r="H6775"/>
    </row>
    <row r="6776" spans="1:8" x14ac:dyDescent="0.3">
      <c r="A6776"/>
      <c r="C6776" s="37"/>
      <c r="G6776"/>
      <c r="H6776"/>
    </row>
    <row r="6777" spans="1:8" x14ac:dyDescent="0.3">
      <c r="A6777"/>
      <c r="C6777" s="37"/>
      <c r="G6777"/>
      <c r="H6777"/>
    </row>
    <row r="6778" spans="1:8" x14ac:dyDescent="0.3">
      <c r="A6778"/>
      <c r="C6778" s="37"/>
      <c r="G6778"/>
      <c r="H6778"/>
    </row>
    <row r="6779" spans="1:8" x14ac:dyDescent="0.3">
      <c r="A6779"/>
      <c r="C6779" s="37"/>
      <c r="G6779"/>
      <c r="H6779"/>
    </row>
    <row r="6780" spans="1:8" x14ac:dyDescent="0.3">
      <c r="A6780"/>
      <c r="C6780" s="37"/>
      <c r="G6780"/>
      <c r="H6780"/>
    </row>
    <row r="6781" spans="1:8" x14ac:dyDescent="0.3">
      <c r="A6781"/>
      <c r="C6781" s="37"/>
      <c r="G6781"/>
      <c r="H6781"/>
    </row>
    <row r="6782" spans="1:8" x14ac:dyDescent="0.3">
      <c r="A6782"/>
      <c r="C6782" s="37"/>
      <c r="G6782"/>
      <c r="H6782"/>
    </row>
    <row r="6783" spans="1:8" x14ac:dyDescent="0.3">
      <c r="A6783"/>
      <c r="C6783" s="37"/>
      <c r="G6783"/>
      <c r="H6783"/>
    </row>
    <row r="6784" spans="1:8" x14ac:dyDescent="0.3">
      <c r="A6784"/>
      <c r="C6784" s="37"/>
      <c r="G6784"/>
      <c r="H6784"/>
    </row>
    <row r="6785" spans="1:8" x14ac:dyDescent="0.3">
      <c r="A6785"/>
      <c r="C6785" s="37"/>
      <c r="G6785"/>
      <c r="H6785"/>
    </row>
    <row r="6786" spans="1:8" x14ac:dyDescent="0.3">
      <c r="A6786"/>
      <c r="C6786" s="37"/>
      <c r="G6786"/>
      <c r="H6786"/>
    </row>
    <row r="6787" spans="1:8" x14ac:dyDescent="0.3">
      <c r="A6787"/>
      <c r="C6787" s="37"/>
      <c r="G6787"/>
      <c r="H6787"/>
    </row>
    <row r="6788" spans="1:8" x14ac:dyDescent="0.3">
      <c r="A6788"/>
      <c r="C6788" s="37"/>
      <c r="G6788"/>
      <c r="H6788"/>
    </row>
    <row r="6789" spans="1:8" x14ac:dyDescent="0.3">
      <c r="A6789"/>
      <c r="C6789" s="37"/>
      <c r="G6789"/>
      <c r="H6789"/>
    </row>
    <row r="6790" spans="1:8" x14ac:dyDescent="0.3">
      <c r="A6790"/>
      <c r="C6790" s="37"/>
      <c r="G6790"/>
      <c r="H6790"/>
    </row>
    <row r="6791" spans="1:8" x14ac:dyDescent="0.3">
      <c r="A6791"/>
      <c r="C6791" s="37"/>
      <c r="G6791"/>
      <c r="H6791"/>
    </row>
    <row r="6792" spans="1:8" x14ac:dyDescent="0.3">
      <c r="A6792"/>
      <c r="C6792" s="37"/>
      <c r="G6792"/>
      <c r="H6792"/>
    </row>
    <row r="6793" spans="1:8" x14ac:dyDescent="0.3">
      <c r="A6793"/>
      <c r="C6793" s="37"/>
      <c r="G6793"/>
      <c r="H6793"/>
    </row>
    <row r="6794" spans="1:8" x14ac:dyDescent="0.3">
      <c r="A6794"/>
      <c r="C6794" s="37"/>
      <c r="G6794"/>
      <c r="H6794"/>
    </row>
    <row r="6795" spans="1:8" x14ac:dyDescent="0.3">
      <c r="A6795"/>
      <c r="C6795" s="37"/>
      <c r="G6795"/>
      <c r="H6795"/>
    </row>
    <row r="6796" spans="1:8" x14ac:dyDescent="0.3">
      <c r="A6796"/>
      <c r="C6796" s="37"/>
      <c r="G6796"/>
      <c r="H6796"/>
    </row>
    <row r="6797" spans="1:8" x14ac:dyDescent="0.3">
      <c r="A6797"/>
      <c r="C6797" s="37"/>
      <c r="G6797"/>
      <c r="H6797"/>
    </row>
    <row r="6798" spans="1:8" x14ac:dyDescent="0.3">
      <c r="A6798"/>
      <c r="C6798" s="37"/>
      <c r="G6798"/>
      <c r="H6798"/>
    </row>
    <row r="6799" spans="1:8" x14ac:dyDescent="0.3">
      <c r="A6799"/>
      <c r="C6799" s="37"/>
      <c r="G6799"/>
      <c r="H6799"/>
    </row>
    <row r="6800" spans="1:8" x14ac:dyDescent="0.3">
      <c r="A6800"/>
      <c r="C6800" s="37"/>
      <c r="G6800"/>
      <c r="H6800"/>
    </row>
    <row r="6801" spans="1:8" x14ac:dyDescent="0.3">
      <c r="A6801"/>
      <c r="C6801" s="37"/>
      <c r="G6801"/>
      <c r="H6801"/>
    </row>
    <row r="6802" spans="1:8" x14ac:dyDescent="0.3">
      <c r="A6802"/>
      <c r="C6802" s="37"/>
      <c r="G6802"/>
      <c r="H6802"/>
    </row>
    <row r="6803" spans="1:8" x14ac:dyDescent="0.3">
      <c r="A6803"/>
      <c r="C6803" s="37"/>
      <c r="G6803"/>
      <c r="H6803"/>
    </row>
    <row r="6804" spans="1:8" x14ac:dyDescent="0.3">
      <c r="A6804"/>
      <c r="C6804" s="37"/>
      <c r="G6804"/>
      <c r="H6804"/>
    </row>
    <row r="6805" spans="1:8" x14ac:dyDescent="0.3">
      <c r="A6805"/>
      <c r="C6805" s="37"/>
      <c r="G6805"/>
      <c r="H6805"/>
    </row>
    <row r="6806" spans="1:8" x14ac:dyDescent="0.3">
      <c r="A6806"/>
      <c r="C6806" s="37"/>
      <c r="G6806"/>
      <c r="H6806"/>
    </row>
    <row r="6807" spans="1:8" x14ac:dyDescent="0.3">
      <c r="A6807"/>
      <c r="C6807" s="37"/>
      <c r="G6807"/>
      <c r="H6807"/>
    </row>
    <row r="6808" spans="1:8" x14ac:dyDescent="0.3">
      <c r="A6808"/>
      <c r="C6808" s="37"/>
      <c r="G6808"/>
      <c r="H6808"/>
    </row>
    <row r="6809" spans="1:8" x14ac:dyDescent="0.3">
      <c r="A6809"/>
      <c r="C6809" s="37"/>
      <c r="G6809"/>
      <c r="H6809"/>
    </row>
    <row r="6810" spans="1:8" x14ac:dyDescent="0.3">
      <c r="A6810"/>
      <c r="C6810" s="37"/>
      <c r="G6810"/>
      <c r="H6810"/>
    </row>
    <row r="6811" spans="1:8" x14ac:dyDescent="0.3">
      <c r="A6811"/>
      <c r="C6811" s="37"/>
      <c r="G6811"/>
      <c r="H6811"/>
    </row>
    <row r="6812" spans="1:8" x14ac:dyDescent="0.3">
      <c r="A6812"/>
      <c r="C6812" s="37"/>
      <c r="G6812"/>
      <c r="H6812"/>
    </row>
    <row r="6813" spans="1:8" x14ac:dyDescent="0.3">
      <c r="A6813"/>
      <c r="C6813" s="37"/>
      <c r="G6813"/>
      <c r="H6813"/>
    </row>
    <row r="6814" spans="1:8" x14ac:dyDescent="0.3">
      <c r="A6814"/>
      <c r="C6814" s="37"/>
      <c r="G6814"/>
      <c r="H6814"/>
    </row>
    <row r="6815" spans="1:8" x14ac:dyDescent="0.3">
      <c r="A6815"/>
      <c r="C6815" s="37"/>
      <c r="G6815"/>
      <c r="H6815"/>
    </row>
    <row r="6816" spans="1:8" x14ac:dyDescent="0.3">
      <c r="A6816"/>
      <c r="C6816" s="37"/>
      <c r="G6816"/>
      <c r="H6816"/>
    </row>
    <row r="6817" spans="1:8" x14ac:dyDescent="0.3">
      <c r="A6817"/>
      <c r="C6817" s="37"/>
      <c r="G6817"/>
      <c r="H6817"/>
    </row>
    <row r="6818" spans="1:8" x14ac:dyDescent="0.3">
      <c r="A6818"/>
      <c r="C6818" s="37"/>
      <c r="G6818"/>
      <c r="H6818"/>
    </row>
    <row r="6819" spans="1:8" x14ac:dyDescent="0.3">
      <c r="A6819"/>
      <c r="C6819" s="37"/>
      <c r="G6819"/>
      <c r="H6819"/>
    </row>
    <row r="6820" spans="1:8" x14ac:dyDescent="0.3">
      <c r="A6820"/>
      <c r="C6820" s="37"/>
      <c r="G6820"/>
      <c r="H6820"/>
    </row>
    <row r="6821" spans="1:8" x14ac:dyDescent="0.3">
      <c r="A6821"/>
      <c r="C6821" s="37"/>
      <c r="G6821"/>
      <c r="H6821"/>
    </row>
    <row r="6822" spans="1:8" x14ac:dyDescent="0.3">
      <c r="A6822"/>
      <c r="C6822" s="37"/>
      <c r="G6822"/>
      <c r="H6822"/>
    </row>
    <row r="6823" spans="1:8" x14ac:dyDescent="0.3">
      <c r="A6823"/>
      <c r="C6823" s="37"/>
      <c r="G6823"/>
      <c r="H6823"/>
    </row>
    <row r="6824" spans="1:8" x14ac:dyDescent="0.3">
      <c r="A6824"/>
      <c r="C6824" s="37"/>
      <c r="G6824"/>
      <c r="H6824"/>
    </row>
    <row r="6825" spans="1:8" x14ac:dyDescent="0.3">
      <c r="A6825"/>
      <c r="C6825" s="37"/>
      <c r="G6825"/>
      <c r="H6825"/>
    </row>
    <row r="6826" spans="1:8" x14ac:dyDescent="0.3">
      <c r="A6826"/>
      <c r="C6826" s="37"/>
      <c r="G6826"/>
      <c r="H6826"/>
    </row>
    <row r="6827" spans="1:8" x14ac:dyDescent="0.3">
      <c r="A6827"/>
      <c r="C6827" s="37"/>
      <c r="G6827"/>
      <c r="H6827"/>
    </row>
    <row r="6828" spans="1:8" x14ac:dyDescent="0.3">
      <c r="A6828"/>
      <c r="C6828" s="37"/>
      <c r="G6828"/>
      <c r="H6828"/>
    </row>
    <row r="6829" spans="1:8" x14ac:dyDescent="0.3">
      <c r="A6829"/>
      <c r="C6829" s="37"/>
      <c r="G6829"/>
      <c r="H6829"/>
    </row>
    <row r="6830" spans="1:8" x14ac:dyDescent="0.3">
      <c r="A6830"/>
      <c r="C6830" s="37"/>
      <c r="G6830"/>
      <c r="H6830"/>
    </row>
    <row r="6831" spans="1:8" x14ac:dyDescent="0.3">
      <c r="A6831"/>
      <c r="C6831" s="37"/>
      <c r="G6831"/>
      <c r="H6831"/>
    </row>
    <row r="6832" spans="1:8" x14ac:dyDescent="0.3">
      <c r="A6832"/>
      <c r="C6832" s="37"/>
      <c r="G6832"/>
      <c r="H6832"/>
    </row>
    <row r="6833" spans="1:8" x14ac:dyDescent="0.3">
      <c r="A6833"/>
      <c r="C6833" s="37"/>
      <c r="G6833"/>
      <c r="H6833"/>
    </row>
    <row r="6834" spans="1:8" x14ac:dyDescent="0.3">
      <c r="A6834"/>
      <c r="C6834" s="37"/>
      <c r="G6834"/>
      <c r="H6834"/>
    </row>
    <row r="6835" spans="1:8" x14ac:dyDescent="0.3">
      <c r="A6835"/>
      <c r="C6835" s="37"/>
      <c r="G6835"/>
      <c r="H6835"/>
    </row>
    <row r="6836" spans="1:8" x14ac:dyDescent="0.3">
      <c r="A6836"/>
      <c r="C6836" s="37"/>
      <c r="G6836"/>
      <c r="H6836"/>
    </row>
    <row r="6837" spans="1:8" x14ac:dyDescent="0.3">
      <c r="A6837"/>
      <c r="C6837" s="37"/>
      <c r="G6837"/>
      <c r="H6837"/>
    </row>
    <row r="6838" spans="1:8" x14ac:dyDescent="0.3">
      <c r="A6838"/>
      <c r="C6838" s="37"/>
      <c r="G6838"/>
      <c r="H6838"/>
    </row>
    <row r="6839" spans="1:8" x14ac:dyDescent="0.3">
      <c r="A6839"/>
      <c r="C6839" s="37"/>
      <c r="G6839"/>
      <c r="H6839"/>
    </row>
    <row r="6840" spans="1:8" x14ac:dyDescent="0.3">
      <c r="A6840"/>
      <c r="C6840" s="37"/>
      <c r="G6840"/>
      <c r="H6840"/>
    </row>
    <row r="6841" spans="1:8" x14ac:dyDescent="0.3">
      <c r="A6841"/>
      <c r="C6841" s="37"/>
      <c r="G6841"/>
      <c r="H6841"/>
    </row>
    <row r="6842" spans="1:8" x14ac:dyDescent="0.3">
      <c r="A6842"/>
      <c r="C6842" s="37"/>
      <c r="G6842"/>
      <c r="H6842"/>
    </row>
    <row r="6843" spans="1:8" x14ac:dyDescent="0.3">
      <c r="A6843"/>
      <c r="C6843" s="37"/>
      <c r="G6843"/>
      <c r="H6843"/>
    </row>
    <row r="6844" spans="1:8" x14ac:dyDescent="0.3">
      <c r="A6844"/>
      <c r="C6844" s="37"/>
      <c r="G6844"/>
      <c r="H6844"/>
    </row>
    <row r="6845" spans="1:8" x14ac:dyDescent="0.3">
      <c r="A6845"/>
      <c r="C6845" s="37"/>
      <c r="G6845"/>
      <c r="H6845"/>
    </row>
    <row r="6846" spans="1:8" x14ac:dyDescent="0.3">
      <c r="A6846"/>
      <c r="C6846" s="37"/>
      <c r="G6846"/>
      <c r="H6846"/>
    </row>
    <row r="6847" spans="1:8" x14ac:dyDescent="0.3">
      <c r="A6847"/>
      <c r="C6847" s="37"/>
      <c r="G6847"/>
      <c r="H6847"/>
    </row>
    <row r="6848" spans="1:8" x14ac:dyDescent="0.3">
      <c r="A6848"/>
      <c r="C6848" s="37"/>
      <c r="G6848"/>
      <c r="H6848"/>
    </row>
    <row r="6849" spans="1:8" x14ac:dyDescent="0.3">
      <c r="A6849"/>
      <c r="C6849" s="37"/>
      <c r="G6849"/>
      <c r="H6849"/>
    </row>
    <row r="6850" spans="1:8" x14ac:dyDescent="0.3">
      <c r="A6850"/>
      <c r="C6850" s="37"/>
      <c r="G6850"/>
      <c r="H6850"/>
    </row>
    <row r="6851" spans="1:8" x14ac:dyDescent="0.3">
      <c r="A6851"/>
      <c r="C6851" s="37"/>
      <c r="G6851"/>
      <c r="H6851"/>
    </row>
    <row r="6852" spans="1:8" x14ac:dyDescent="0.3">
      <c r="A6852"/>
      <c r="C6852" s="37"/>
      <c r="G6852"/>
      <c r="H6852"/>
    </row>
    <row r="6853" spans="1:8" x14ac:dyDescent="0.3">
      <c r="A6853"/>
      <c r="C6853" s="37"/>
      <c r="G6853"/>
      <c r="H6853"/>
    </row>
    <row r="6854" spans="1:8" x14ac:dyDescent="0.3">
      <c r="A6854"/>
      <c r="C6854" s="37"/>
      <c r="G6854"/>
      <c r="H6854"/>
    </row>
    <row r="6855" spans="1:8" x14ac:dyDescent="0.3">
      <c r="A6855"/>
      <c r="C6855" s="37"/>
      <c r="G6855"/>
      <c r="H6855"/>
    </row>
    <row r="6856" spans="1:8" x14ac:dyDescent="0.3">
      <c r="A6856"/>
      <c r="C6856" s="37"/>
      <c r="G6856"/>
      <c r="H6856"/>
    </row>
    <row r="6857" spans="1:8" x14ac:dyDescent="0.3">
      <c r="A6857"/>
      <c r="C6857" s="37"/>
      <c r="G6857"/>
      <c r="H6857"/>
    </row>
    <row r="6858" spans="1:8" x14ac:dyDescent="0.3">
      <c r="A6858"/>
      <c r="C6858" s="37"/>
      <c r="G6858"/>
      <c r="H6858"/>
    </row>
    <row r="6859" spans="1:8" x14ac:dyDescent="0.3">
      <c r="A6859"/>
      <c r="C6859" s="37"/>
      <c r="G6859"/>
      <c r="H6859"/>
    </row>
    <row r="6860" spans="1:8" x14ac:dyDescent="0.3">
      <c r="A6860"/>
      <c r="C6860" s="37"/>
      <c r="G6860"/>
      <c r="H6860"/>
    </row>
    <row r="6861" spans="1:8" x14ac:dyDescent="0.3">
      <c r="A6861"/>
      <c r="C6861" s="37"/>
      <c r="G6861"/>
      <c r="H6861"/>
    </row>
    <row r="6862" spans="1:8" x14ac:dyDescent="0.3">
      <c r="A6862"/>
      <c r="C6862" s="37"/>
      <c r="G6862"/>
      <c r="H6862"/>
    </row>
    <row r="6863" spans="1:8" x14ac:dyDescent="0.3">
      <c r="A6863"/>
      <c r="C6863" s="37"/>
      <c r="G6863"/>
      <c r="H6863"/>
    </row>
    <row r="6864" spans="1:8" x14ac:dyDescent="0.3">
      <c r="A6864"/>
      <c r="C6864" s="37"/>
      <c r="G6864"/>
      <c r="H6864"/>
    </row>
    <row r="6865" spans="1:8" x14ac:dyDescent="0.3">
      <c r="A6865"/>
      <c r="C6865" s="37"/>
      <c r="G6865"/>
      <c r="H6865"/>
    </row>
    <row r="6866" spans="1:8" x14ac:dyDescent="0.3">
      <c r="A6866"/>
      <c r="C6866" s="37"/>
      <c r="G6866"/>
      <c r="H6866"/>
    </row>
    <row r="6867" spans="1:8" x14ac:dyDescent="0.3">
      <c r="A6867"/>
      <c r="C6867" s="37"/>
      <c r="G6867"/>
      <c r="H6867"/>
    </row>
    <row r="6868" spans="1:8" x14ac:dyDescent="0.3">
      <c r="A6868"/>
      <c r="C6868" s="37"/>
      <c r="G6868"/>
      <c r="H6868"/>
    </row>
    <row r="6869" spans="1:8" x14ac:dyDescent="0.3">
      <c r="A6869"/>
      <c r="C6869" s="37"/>
      <c r="G6869"/>
      <c r="H6869"/>
    </row>
    <row r="6870" spans="1:8" x14ac:dyDescent="0.3">
      <c r="A6870"/>
      <c r="C6870" s="37"/>
      <c r="G6870"/>
      <c r="H6870"/>
    </row>
    <row r="6871" spans="1:8" x14ac:dyDescent="0.3">
      <c r="A6871"/>
      <c r="C6871" s="37"/>
      <c r="G6871"/>
      <c r="H6871"/>
    </row>
    <row r="6872" spans="1:8" x14ac:dyDescent="0.3">
      <c r="A6872"/>
      <c r="C6872" s="37"/>
      <c r="G6872"/>
      <c r="H6872"/>
    </row>
    <row r="6873" spans="1:8" x14ac:dyDescent="0.3">
      <c r="A6873"/>
      <c r="C6873" s="37"/>
      <c r="G6873"/>
      <c r="H6873"/>
    </row>
    <row r="6874" spans="1:8" x14ac:dyDescent="0.3">
      <c r="A6874"/>
      <c r="C6874" s="37"/>
      <c r="G6874"/>
      <c r="H6874"/>
    </row>
    <row r="6875" spans="1:8" x14ac:dyDescent="0.3">
      <c r="A6875"/>
      <c r="C6875" s="37"/>
      <c r="G6875"/>
      <c r="H6875"/>
    </row>
    <row r="6876" spans="1:8" x14ac:dyDescent="0.3">
      <c r="A6876"/>
      <c r="C6876" s="37"/>
      <c r="G6876"/>
      <c r="H6876"/>
    </row>
    <row r="6877" spans="1:8" x14ac:dyDescent="0.3">
      <c r="A6877"/>
      <c r="C6877" s="37"/>
      <c r="G6877"/>
      <c r="H6877"/>
    </row>
    <row r="6878" spans="1:8" x14ac:dyDescent="0.3">
      <c r="A6878"/>
      <c r="C6878" s="37"/>
      <c r="G6878"/>
      <c r="H6878"/>
    </row>
    <row r="6879" spans="1:8" x14ac:dyDescent="0.3">
      <c r="A6879"/>
      <c r="C6879" s="37"/>
      <c r="G6879"/>
      <c r="H6879"/>
    </row>
    <row r="6880" spans="1:8" x14ac:dyDescent="0.3">
      <c r="A6880"/>
      <c r="C6880" s="37"/>
      <c r="G6880"/>
      <c r="H6880"/>
    </row>
    <row r="6881" spans="1:8" x14ac:dyDescent="0.3">
      <c r="A6881"/>
      <c r="C6881" s="37"/>
      <c r="G6881"/>
      <c r="H6881"/>
    </row>
    <row r="6882" spans="1:8" x14ac:dyDescent="0.3">
      <c r="A6882"/>
      <c r="C6882" s="37"/>
      <c r="G6882"/>
      <c r="H6882"/>
    </row>
    <row r="6883" spans="1:8" x14ac:dyDescent="0.3">
      <c r="A6883"/>
      <c r="C6883" s="37"/>
      <c r="G6883"/>
      <c r="H6883"/>
    </row>
    <row r="6884" spans="1:8" x14ac:dyDescent="0.3">
      <c r="A6884"/>
      <c r="C6884" s="37"/>
      <c r="G6884"/>
      <c r="H6884"/>
    </row>
    <row r="6885" spans="1:8" x14ac:dyDescent="0.3">
      <c r="A6885"/>
      <c r="C6885" s="37"/>
      <c r="G6885"/>
      <c r="H6885"/>
    </row>
    <row r="6886" spans="1:8" x14ac:dyDescent="0.3">
      <c r="A6886"/>
      <c r="C6886" s="37"/>
      <c r="G6886"/>
      <c r="H6886"/>
    </row>
    <row r="6887" spans="1:8" x14ac:dyDescent="0.3">
      <c r="A6887"/>
      <c r="C6887" s="37"/>
      <c r="G6887"/>
      <c r="H6887"/>
    </row>
    <row r="6888" spans="1:8" x14ac:dyDescent="0.3">
      <c r="A6888"/>
      <c r="C6888" s="37"/>
      <c r="G6888"/>
      <c r="H6888"/>
    </row>
    <row r="6889" spans="1:8" x14ac:dyDescent="0.3">
      <c r="A6889"/>
      <c r="C6889" s="37"/>
      <c r="G6889"/>
      <c r="H6889"/>
    </row>
    <row r="6890" spans="1:8" x14ac:dyDescent="0.3">
      <c r="A6890"/>
      <c r="C6890" s="37"/>
      <c r="G6890"/>
      <c r="H6890"/>
    </row>
    <row r="6891" spans="1:8" x14ac:dyDescent="0.3">
      <c r="A6891"/>
      <c r="C6891" s="37"/>
      <c r="G6891"/>
      <c r="H6891"/>
    </row>
    <row r="6892" spans="1:8" x14ac:dyDescent="0.3">
      <c r="A6892"/>
      <c r="C6892" s="37"/>
      <c r="G6892"/>
      <c r="H6892"/>
    </row>
    <row r="6893" spans="1:8" x14ac:dyDescent="0.3">
      <c r="A6893"/>
      <c r="C6893" s="37"/>
      <c r="G6893"/>
      <c r="H6893"/>
    </row>
    <row r="6894" spans="1:8" x14ac:dyDescent="0.3">
      <c r="A6894"/>
      <c r="C6894" s="37"/>
      <c r="G6894"/>
      <c r="H6894"/>
    </row>
    <row r="6895" spans="1:8" x14ac:dyDescent="0.3">
      <c r="A6895"/>
      <c r="C6895" s="37"/>
      <c r="G6895"/>
      <c r="H6895"/>
    </row>
    <row r="6896" spans="1:8" x14ac:dyDescent="0.3">
      <c r="A6896"/>
      <c r="C6896" s="37"/>
      <c r="G6896"/>
      <c r="H6896"/>
    </row>
    <row r="6897" spans="1:8" x14ac:dyDescent="0.3">
      <c r="A6897"/>
      <c r="C6897" s="37"/>
      <c r="G6897"/>
      <c r="H6897"/>
    </row>
    <row r="6898" spans="1:8" x14ac:dyDescent="0.3">
      <c r="A6898"/>
      <c r="C6898" s="37"/>
      <c r="G6898"/>
      <c r="H6898"/>
    </row>
    <row r="6899" spans="1:8" x14ac:dyDescent="0.3">
      <c r="A6899"/>
      <c r="C6899" s="37"/>
      <c r="G6899"/>
      <c r="H6899"/>
    </row>
    <row r="6900" spans="1:8" x14ac:dyDescent="0.3">
      <c r="A6900"/>
      <c r="C6900" s="37"/>
      <c r="G6900"/>
      <c r="H6900"/>
    </row>
    <row r="6901" spans="1:8" x14ac:dyDescent="0.3">
      <c r="A6901"/>
      <c r="C6901" s="37"/>
      <c r="G6901"/>
      <c r="H6901"/>
    </row>
    <row r="6902" spans="1:8" x14ac:dyDescent="0.3">
      <c r="A6902"/>
      <c r="C6902" s="37"/>
      <c r="G6902"/>
      <c r="H6902"/>
    </row>
    <row r="6903" spans="1:8" x14ac:dyDescent="0.3">
      <c r="A6903"/>
      <c r="C6903" s="37"/>
      <c r="G6903"/>
      <c r="H6903"/>
    </row>
    <row r="6904" spans="1:8" x14ac:dyDescent="0.3">
      <c r="A6904"/>
      <c r="C6904" s="37"/>
      <c r="G6904"/>
      <c r="H6904"/>
    </row>
    <row r="6905" spans="1:8" x14ac:dyDescent="0.3">
      <c r="A6905"/>
      <c r="C6905" s="37"/>
      <c r="G6905"/>
      <c r="H6905"/>
    </row>
    <row r="6906" spans="1:8" x14ac:dyDescent="0.3">
      <c r="A6906"/>
      <c r="C6906" s="37"/>
      <c r="G6906"/>
      <c r="H6906"/>
    </row>
    <row r="6907" spans="1:8" x14ac:dyDescent="0.3">
      <c r="A6907"/>
      <c r="C6907" s="37"/>
      <c r="G6907"/>
      <c r="H6907"/>
    </row>
    <row r="6908" spans="1:8" x14ac:dyDescent="0.3">
      <c r="A6908"/>
      <c r="C6908" s="37"/>
      <c r="G6908"/>
      <c r="H6908"/>
    </row>
    <row r="6909" spans="1:8" x14ac:dyDescent="0.3">
      <c r="A6909"/>
      <c r="C6909" s="37"/>
      <c r="G6909"/>
      <c r="H6909"/>
    </row>
    <row r="6910" spans="1:8" x14ac:dyDescent="0.3">
      <c r="A6910"/>
      <c r="C6910" s="37"/>
      <c r="G6910"/>
      <c r="H6910"/>
    </row>
    <row r="6911" spans="1:8" x14ac:dyDescent="0.3">
      <c r="A6911"/>
      <c r="C6911" s="37"/>
      <c r="G6911"/>
      <c r="H6911"/>
    </row>
    <row r="6912" spans="1:8" x14ac:dyDescent="0.3">
      <c r="A6912"/>
      <c r="C6912" s="37"/>
      <c r="G6912"/>
      <c r="H6912"/>
    </row>
    <row r="6913" spans="1:8" x14ac:dyDescent="0.3">
      <c r="A6913"/>
      <c r="C6913" s="37"/>
      <c r="G6913"/>
      <c r="H6913"/>
    </row>
    <row r="6914" spans="1:8" x14ac:dyDescent="0.3">
      <c r="A6914"/>
      <c r="C6914" s="37"/>
      <c r="G6914"/>
      <c r="H6914"/>
    </row>
    <row r="6915" spans="1:8" x14ac:dyDescent="0.3">
      <c r="A6915"/>
      <c r="C6915" s="37"/>
      <c r="G6915"/>
      <c r="H6915"/>
    </row>
    <row r="6916" spans="1:8" x14ac:dyDescent="0.3">
      <c r="A6916"/>
      <c r="C6916" s="37"/>
      <c r="G6916"/>
      <c r="H6916"/>
    </row>
    <row r="6917" spans="1:8" x14ac:dyDescent="0.3">
      <c r="A6917"/>
      <c r="C6917" s="37"/>
      <c r="G6917"/>
      <c r="H6917"/>
    </row>
    <row r="6918" spans="1:8" x14ac:dyDescent="0.3">
      <c r="A6918"/>
      <c r="C6918" s="37"/>
      <c r="G6918"/>
      <c r="H6918"/>
    </row>
    <row r="6919" spans="1:8" x14ac:dyDescent="0.3">
      <c r="A6919"/>
      <c r="C6919" s="37"/>
      <c r="G6919"/>
      <c r="H6919"/>
    </row>
    <row r="6920" spans="1:8" x14ac:dyDescent="0.3">
      <c r="A6920"/>
      <c r="C6920" s="37"/>
      <c r="G6920"/>
      <c r="H6920"/>
    </row>
    <row r="6921" spans="1:8" x14ac:dyDescent="0.3">
      <c r="A6921"/>
      <c r="C6921" s="37"/>
      <c r="G6921"/>
      <c r="H6921"/>
    </row>
    <row r="6922" spans="1:8" x14ac:dyDescent="0.3">
      <c r="A6922"/>
      <c r="C6922" s="37"/>
      <c r="G6922"/>
      <c r="H6922"/>
    </row>
    <row r="6923" spans="1:8" x14ac:dyDescent="0.3">
      <c r="A6923"/>
      <c r="C6923" s="37"/>
      <c r="G6923"/>
      <c r="H6923"/>
    </row>
    <row r="6924" spans="1:8" x14ac:dyDescent="0.3">
      <c r="A6924"/>
      <c r="C6924" s="37"/>
      <c r="G6924"/>
      <c r="H6924"/>
    </row>
    <row r="6925" spans="1:8" x14ac:dyDescent="0.3">
      <c r="A6925"/>
      <c r="C6925" s="37"/>
      <c r="G6925"/>
      <c r="H6925"/>
    </row>
    <row r="6926" spans="1:8" x14ac:dyDescent="0.3">
      <c r="A6926"/>
      <c r="C6926" s="37"/>
      <c r="G6926"/>
      <c r="H6926"/>
    </row>
    <row r="6927" spans="1:8" x14ac:dyDescent="0.3">
      <c r="A6927"/>
      <c r="C6927" s="37"/>
      <c r="G6927"/>
      <c r="H6927"/>
    </row>
    <row r="6928" spans="1:8" x14ac:dyDescent="0.3">
      <c r="A6928"/>
      <c r="C6928" s="37"/>
      <c r="G6928"/>
      <c r="H6928"/>
    </row>
    <row r="6929" spans="1:8" x14ac:dyDescent="0.3">
      <c r="A6929"/>
      <c r="C6929" s="37"/>
      <c r="G6929"/>
      <c r="H6929"/>
    </row>
    <row r="6930" spans="1:8" x14ac:dyDescent="0.3">
      <c r="A6930"/>
      <c r="C6930" s="37"/>
      <c r="G6930"/>
      <c r="H6930"/>
    </row>
    <row r="6931" spans="1:8" x14ac:dyDescent="0.3">
      <c r="A6931"/>
      <c r="C6931" s="37"/>
      <c r="G6931"/>
      <c r="H6931"/>
    </row>
    <row r="6932" spans="1:8" x14ac:dyDescent="0.3">
      <c r="A6932"/>
      <c r="C6932" s="37"/>
      <c r="G6932"/>
      <c r="H6932"/>
    </row>
    <row r="6933" spans="1:8" x14ac:dyDescent="0.3">
      <c r="A6933"/>
      <c r="C6933" s="37"/>
      <c r="G6933"/>
      <c r="H6933"/>
    </row>
    <row r="6934" spans="1:8" x14ac:dyDescent="0.3">
      <c r="A6934"/>
      <c r="C6934" s="37"/>
      <c r="G6934"/>
      <c r="H6934"/>
    </row>
    <row r="6935" spans="1:8" x14ac:dyDescent="0.3">
      <c r="A6935"/>
      <c r="C6935" s="37"/>
      <c r="G6935"/>
      <c r="H6935"/>
    </row>
    <row r="6936" spans="1:8" x14ac:dyDescent="0.3">
      <c r="A6936"/>
      <c r="C6936" s="37"/>
      <c r="G6936"/>
      <c r="H6936"/>
    </row>
    <row r="6937" spans="1:8" x14ac:dyDescent="0.3">
      <c r="A6937"/>
      <c r="C6937" s="37"/>
      <c r="G6937"/>
      <c r="H6937"/>
    </row>
    <row r="6938" spans="1:8" x14ac:dyDescent="0.3">
      <c r="A6938"/>
      <c r="C6938" s="37"/>
      <c r="G6938"/>
      <c r="H6938"/>
    </row>
    <row r="6939" spans="1:8" x14ac:dyDescent="0.3">
      <c r="A6939"/>
      <c r="C6939" s="37"/>
      <c r="G6939"/>
      <c r="H6939"/>
    </row>
    <row r="6940" spans="1:8" x14ac:dyDescent="0.3">
      <c r="A6940"/>
      <c r="C6940" s="37"/>
      <c r="G6940"/>
      <c r="H6940"/>
    </row>
    <row r="6941" spans="1:8" x14ac:dyDescent="0.3">
      <c r="A6941"/>
      <c r="C6941" s="37"/>
      <c r="G6941"/>
      <c r="H6941"/>
    </row>
    <row r="6942" spans="1:8" x14ac:dyDescent="0.3">
      <c r="A6942"/>
      <c r="C6942" s="37"/>
      <c r="G6942"/>
      <c r="H6942"/>
    </row>
    <row r="6943" spans="1:8" x14ac:dyDescent="0.3">
      <c r="A6943"/>
      <c r="C6943" s="37"/>
      <c r="G6943"/>
      <c r="H6943"/>
    </row>
    <row r="6944" spans="1:8" x14ac:dyDescent="0.3">
      <c r="A6944"/>
      <c r="C6944" s="37"/>
      <c r="G6944"/>
      <c r="H6944"/>
    </row>
    <row r="6945" spans="1:8" x14ac:dyDescent="0.3">
      <c r="A6945"/>
      <c r="C6945" s="37"/>
      <c r="G6945"/>
      <c r="H6945"/>
    </row>
    <row r="6946" spans="1:8" x14ac:dyDescent="0.3">
      <c r="A6946"/>
      <c r="C6946" s="37"/>
      <c r="G6946"/>
      <c r="H6946"/>
    </row>
    <row r="6947" spans="1:8" x14ac:dyDescent="0.3">
      <c r="A6947"/>
      <c r="C6947" s="37"/>
      <c r="G6947"/>
      <c r="H6947"/>
    </row>
    <row r="6948" spans="1:8" x14ac:dyDescent="0.3">
      <c r="A6948"/>
      <c r="C6948" s="37"/>
      <c r="G6948"/>
      <c r="H6948"/>
    </row>
    <row r="6949" spans="1:8" x14ac:dyDescent="0.3">
      <c r="A6949"/>
      <c r="C6949" s="37"/>
      <c r="G6949"/>
      <c r="H6949"/>
    </row>
    <row r="6950" spans="1:8" x14ac:dyDescent="0.3">
      <c r="A6950"/>
      <c r="C6950" s="37"/>
      <c r="G6950"/>
      <c r="H6950"/>
    </row>
    <row r="6951" spans="1:8" x14ac:dyDescent="0.3">
      <c r="A6951"/>
      <c r="C6951" s="37"/>
      <c r="G6951"/>
      <c r="H6951"/>
    </row>
    <row r="6952" spans="1:8" x14ac:dyDescent="0.3">
      <c r="A6952"/>
      <c r="C6952" s="37"/>
      <c r="G6952"/>
      <c r="H6952"/>
    </row>
    <row r="6953" spans="1:8" x14ac:dyDescent="0.3">
      <c r="A6953"/>
      <c r="C6953" s="37"/>
      <c r="G6953"/>
      <c r="H6953"/>
    </row>
    <row r="6954" spans="1:8" x14ac:dyDescent="0.3">
      <c r="A6954"/>
      <c r="C6954" s="37"/>
      <c r="G6954"/>
      <c r="H6954"/>
    </row>
    <row r="6955" spans="1:8" x14ac:dyDescent="0.3">
      <c r="A6955"/>
      <c r="C6955" s="37"/>
      <c r="G6955"/>
      <c r="H6955"/>
    </row>
    <row r="6956" spans="1:8" x14ac:dyDescent="0.3">
      <c r="A6956"/>
      <c r="C6956" s="37"/>
      <c r="G6956"/>
      <c r="H6956"/>
    </row>
    <row r="6957" spans="1:8" x14ac:dyDescent="0.3">
      <c r="A6957"/>
      <c r="C6957" s="37"/>
      <c r="G6957"/>
      <c r="H6957"/>
    </row>
    <row r="6958" spans="1:8" x14ac:dyDescent="0.3">
      <c r="A6958"/>
      <c r="C6958" s="37"/>
      <c r="G6958"/>
      <c r="H6958"/>
    </row>
    <row r="6959" spans="1:8" x14ac:dyDescent="0.3">
      <c r="A6959"/>
      <c r="C6959" s="37"/>
      <c r="G6959"/>
      <c r="H6959"/>
    </row>
    <row r="6960" spans="1:8" x14ac:dyDescent="0.3">
      <c r="A6960"/>
      <c r="C6960" s="37"/>
      <c r="G6960"/>
      <c r="H6960"/>
    </row>
    <row r="6961" spans="1:8" x14ac:dyDescent="0.3">
      <c r="A6961"/>
      <c r="C6961" s="37"/>
      <c r="G6961"/>
      <c r="H6961"/>
    </row>
    <row r="6962" spans="1:8" x14ac:dyDescent="0.3">
      <c r="A6962"/>
      <c r="C6962" s="37"/>
      <c r="G6962"/>
      <c r="H6962"/>
    </row>
    <row r="6963" spans="1:8" x14ac:dyDescent="0.3">
      <c r="A6963"/>
      <c r="C6963" s="37"/>
      <c r="G6963"/>
      <c r="H6963"/>
    </row>
    <row r="6964" spans="1:8" x14ac:dyDescent="0.3">
      <c r="A6964"/>
      <c r="C6964" s="37"/>
      <c r="G6964"/>
      <c r="H6964"/>
    </row>
    <row r="6965" spans="1:8" x14ac:dyDescent="0.3">
      <c r="A6965"/>
      <c r="C6965" s="37"/>
      <c r="G6965"/>
      <c r="H6965"/>
    </row>
    <row r="6966" spans="1:8" x14ac:dyDescent="0.3">
      <c r="A6966"/>
      <c r="C6966" s="37"/>
      <c r="G6966"/>
      <c r="H6966"/>
    </row>
    <row r="6967" spans="1:8" x14ac:dyDescent="0.3">
      <c r="A6967"/>
      <c r="C6967" s="37"/>
      <c r="G6967"/>
      <c r="H6967"/>
    </row>
    <row r="6968" spans="1:8" x14ac:dyDescent="0.3">
      <c r="A6968"/>
      <c r="C6968" s="37"/>
      <c r="G6968"/>
      <c r="H6968"/>
    </row>
    <row r="6969" spans="1:8" x14ac:dyDescent="0.3">
      <c r="A6969"/>
      <c r="C6969" s="37"/>
      <c r="G6969"/>
      <c r="H6969"/>
    </row>
    <row r="6970" spans="1:8" x14ac:dyDescent="0.3">
      <c r="A6970"/>
      <c r="C6970" s="37"/>
      <c r="G6970"/>
      <c r="H6970"/>
    </row>
    <row r="6971" spans="1:8" x14ac:dyDescent="0.3">
      <c r="A6971"/>
      <c r="C6971" s="37"/>
      <c r="G6971"/>
      <c r="H6971"/>
    </row>
    <row r="6972" spans="1:8" x14ac:dyDescent="0.3">
      <c r="A6972"/>
      <c r="C6972" s="37"/>
      <c r="G6972"/>
      <c r="H6972"/>
    </row>
    <row r="6973" spans="1:8" x14ac:dyDescent="0.3">
      <c r="A6973"/>
      <c r="C6973" s="37"/>
      <c r="G6973"/>
      <c r="H6973"/>
    </row>
    <row r="6974" spans="1:8" x14ac:dyDescent="0.3">
      <c r="A6974"/>
      <c r="C6974" s="37"/>
      <c r="G6974"/>
      <c r="H6974"/>
    </row>
    <row r="6975" spans="1:8" x14ac:dyDescent="0.3">
      <c r="A6975"/>
      <c r="C6975" s="37"/>
      <c r="G6975"/>
      <c r="H6975"/>
    </row>
    <row r="6976" spans="1:8" x14ac:dyDescent="0.3">
      <c r="A6976"/>
      <c r="C6976" s="37"/>
      <c r="G6976"/>
      <c r="H6976"/>
    </row>
    <row r="6977" spans="1:8" x14ac:dyDescent="0.3">
      <c r="A6977"/>
      <c r="C6977" s="37"/>
      <c r="G6977"/>
      <c r="H6977"/>
    </row>
    <row r="6978" spans="1:8" x14ac:dyDescent="0.3">
      <c r="A6978"/>
      <c r="C6978" s="37"/>
      <c r="G6978"/>
      <c r="H6978"/>
    </row>
    <row r="6979" spans="1:8" x14ac:dyDescent="0.3">
      <c r="A6979"/>
      <c r="C6979" s="37"/>
      <c r="G6979"/>
      <c r="H6979"/>
    </row>
    <row r="6980" spans="1:8" x14ac:dyDescent="0.3">
      <c r="A6980"/>
      <c r="C6980" s="37"/>
      <c r="G6980"/>
      <c r="H6980"/>
    </row>
    <row r="6981" spans="1:8" x14ac:dyDescent="0.3">
      <c r="A6981"/>
      <c r="C6981" s="37"/>
      <c r="G6981"/>
      <c r="H6981"/>
    </row>
    <row r="6982" spans="1:8" x14ac:dyDescent="0.3">
      <c r="A6982"/>
      <c r="C6982" s="37"/>
      <c r="G6982"/>
      <c r="H6982"/>
    </row>
    <row r="6983" spans="1:8" x14ac:dyDescent="0.3">
      <c r="A6983"/>
      <c r="C6983" s="37"/>
      <c r="G6983"/>
      <c r="H6983"/>
    </row>
    <row r="6984" spans="1:8" x14ac:dyDescent="0.3">
      <c r="A6984"/>
      <c r="C6984" s="37"/>
      <c r="G6984"/>
      <c r="H6984"/>
    </row>
    <row r="6985" spans="1:8" x14ac:dyDescent="0.3">
      <c r="A6985"/>
      <c r="C6985" s="37"/>
      <c r="G6985"/>
      <c r="H6985"/>
    </row>
    <row r="6986" spans="1:8" x14ac:dyDescent="0.3">
      <c r="A6986"/>
      <c r="C6986" s="37"/>
      <c r="G6986"/>
      <c r="H6986"/>
    </row>
    <row r="6987" spans="1:8" x14ac:dyDescent="0.3">
      <c r="A6987"/>
      <c r="C6987" s="37"/>
      <c r="G6987"/>
      <c r="H6987"/>
    </row>
    <row r="6988" spans="1:8" x14ac:dyDescent="0.3">
      <c r="A6988"/>
      <c r="C6988" s="37"/>
      <c r="G6988"/>
      <c r="H6988"/>
    </row>
    <row r="6989" spans="1:8" x14ac:dyDescent="0.3">
      <c r="A6989"/>
      <c r="C6989" s="37"/>
      <c r="G6989"/>
      <c r="H6989"/>
    </row>
    <row r="6990" spans="1:8" x14ac:dyDescent="0.3">
      <c r="A6990"/>
      <c r="C6990" s="37"/>
      <c r="G6990"/>
      <c r="H6990"/>
    </row>
    <row r="6991" spans="1:8" x14ac:dyDescent="0.3">
      <c r="A6991"/>
      <c r="C6991" s="37"/>
      <c r="G6991"/>
      <c r="H6991"/>
    </row>
    <row r="6992" spans="1:8" x14ac:dyDescent="0.3">
      <c r="A6992"/>
      <c r="C6992" s="37"/>
      <c r="G6992"/>
      <c r="H6992"/>
    </row>
    <row r="6993" spans="1:8" x14ac:dyDescent="0.3">
      <c r="A6993"/>
      <c r="C6993" s="37"/>
      <c r="G6993"/>
      <c r="H6993"/>
    </row>
    <row r="6994" spans="1:8" x14ac:dyDescent="0.3">
      <c r="A6994"/>
      <c r="C6994" s="37"/>
      <c r="G6994"/>
      <c r="H6994"/>
    </row>
    <row r="6995" spans="1:8" x14ac:dyDescent="0.3">
      <c r="A6995"/>
      <c r="C6995" s="37"/>
      <c r="G6995"/>
      <c r="H6995"/>
    </row>
    <row r="6996" spans="1:8" x14ac:dyDescent="0.3">
      <c r="A6996"/>
      <c r="C6996" s="37"/>
      <c r="G6996"/>
      <c r="H6996"/>
    </row>
    <row r="6997" spans="1:8" x14ac:dyDescent="0.3">
      <c r="A6997"/>
      <c r="C6997" s="37"/>
      <c r="G6997"/>
      <c r="H6997"/>
    </row>
    <row r="6998" spans="1:8" x14ac:dyDescent="0.3">
      <c r="A6998"/>
      <c r="C6998" s="37"/>
      <c r="G6998"/>
      <c r="H6998"/>
    </row>
    <row r="6999" spans="1:8" x14ac:dyDescent="0.3">
      <c r="A6999"/>
      <c r="C6999" s="37"/>
      <c r="G6999"/>
      <c r="H6999"/>
    </row>
    <row r="7000" spans="1:8" x14ac:dyDescent="0.3">
      <c r="A7000"/>
      <c r="C7000" s="37"/>
      <c r="G7000"/>
      <c r="H7000"/>
    </row>
    <row r="7001" spans="1:8" x14ac:dyDescent="0.3">
      <c r="A7001"/>
      <c r="C7001" s="37"/>
      <c r="G7001"/>
      <c r="H7001"/>
    </row>
    <row r="7002" spans="1:8" x14ac:dyDescent="0.3">
      <c r="A7002"/>
      <c r="C7002" s="37"/>
      <c r="G7002"/>
      <c r="H7002"/>
    </row>
    <row r="7003" spans="1:8" x14ac:dyDescent="0.3">
      <c r="A7003"/>
      <c r="C7003" s="37"/>
      <c r="G7003"/>
      <c r="H7003"/>
    </row>
    <row r="7004" spans="1:8" x14ac:dyDescent="0.3">
      <c r="A7004"/>
      <c r="C7004" s="37"/>
      <c r="G7004"/>
      <c r="H7004"/>
    </row>
    <row r="7005" spans="1:8" x14ac:dyDescent="0.3">
      <c r="A7005"/>
      <c r="C7005" s="37"/>
      <c r="G7005"/>
      <c r="H7005"/>
    </row>
    <row r="7006" spans="1:8" x14ac:dyDescent="0.3">
      <c r="A7006"/>
      <c r="C7006" s="37"/>
      <c r="G7006"/>
      <c r="H7006"/>
    </row>
    <row r="7007" spans="1:8" x14ac:dyDescent="0.3">
      <c r="A7007"/>
      <c r="C7007" s="37"/>
      <c r="G7007"/>
      <c r="H7007"/>
    </row>
    <row r="7008" spans="1:8" x14ac:dyDescent="0.3">
      <c r="A7008"/>
      <c r="C7008" s="37"/>
      <c r="G7008"/>
      <c r="H7008"/>
    </row>
    <row r="7009" spans="1:8" x14ac:dyDescent="0.3">
      <c r="A7009"/>
      <c r="C7009" s="37"/>
      <c r="G7009"/>
      <c r="H7009"/>
    </row>
    <row r="7010" spans="1:8" x14ac:dyDescent="0.3">
      <c r="A7010"/>
      <c r="C7010" s="37"/>
      <c r="G7010"/>
      <c r="H7010"/>
    </row>
    <row r="7011" spans="1:8" x14ac:dyDescent="0.3">
      <c r="A7011"/>
      <c r="C7011" s="37"/>
      <c r="G7011"/>
      <c r="H7011"/>
    </row>
    <row r="7012" spans="1:8" x14ac:dyDescent="0.3">
      <c r="A7012"/>
      <c r="C7012" s="37"/>
      <c r="G7012"/>
      <c r="H7012"/>
    </row>
    <row r="7013" spans="1:8" x14ac:dyDescent="0.3">
      <c r="A7013"/>
      <c r="C7013" s="37"/>
      <c r="G7013"/>
      <c r="H7013"/>
    </row>
    <row r="7014" spans="1:8" x14ac:dyDescent="0.3">
      <c r="A7014"/>
      <c r="C7014" s="37"/>
      <c r="G7014"/>
      <c r="H7014"/>
    </row>
    <row r="7015" spans="1:8" x14ac:dyDescent="0.3">
      <c r="A7015"/>
      <c r="C7015" s="37"/>
      <c r="G7015"/>
      <c r="H7015"/>
    </row>
    <row r="7016" spans="1:8" x14ac:dyDescent="0.3">
      <c r="A7016"/>
      <c r="C7016" s="37"/>
      <c r="G7016"/>
      <c r="H7016"/>
    </row>
    <row r="7017" spans="1:8" x14ac:dyDescent="0.3">
      <c r="A7017"/>
      <c r="C7017" s="37"/>
      <c r="G7017"/>
      <c r="H7017"/>
    </row>
    <row r="7018" spans="1:8" x14ac:dyDescent="0.3">
      <c r="A7018"/>
      <c r="C7018" s="37"/>
      <c r="G7018"/>
      <c r="H7018"/>
    </row>
    <row r="7019" spans="1:8" x14ac:dyDescent="0.3">
      <c r="A7019"/>
      <c r="C7019" s="37"/>
      <c r="G7019"/>
      <c r="H7019"/>
    </row>
    <row r="7020" spans="1:8" x14ac:dyDescent="0.3">
      <c r="A7020"/>
      <c r="C7020" s="37"/>
      <c r="G7020"/>
      <c r="H7020"/>
    </row>
    <row r="7021" spans="1:8" x14ac:dyDescent="0.3">
      <c r="A7021"/>
      <c r="C7021" s="37"/>
      <c r="G7021"/>
      <c r="H7021"/>
    </row>
    <row r="7022" spans="1:8" x14ac:dyDescent="0.3">
      <c r="A7022"/>
      <c r="C7022" s="37"/>
      <c r="G7022"/>
      <c r="H7022"/>
    </row>
    <row r="7023" spans="1:8" x14ac:dyDescent="0.3">
      <c r="A7023"/>
      <c r="C7023" s="37"/>
      <c r="G7023"/>
      <c r="H7023"/>
    </row>
    <row r="7024" spans="1:8" x14ac:dyDescent="0.3">
      <c r="A7024"/>
      <c r="C7024" s="37"/>
      <c r="G7024"/>
      <c r="H7024"/>
    </row>
    <row r="7025" spans="1:8" x14ac:dyDescent="0.3">
      <c r="A7025"/>
      <c r="C7025" s="37"/>
      <c r="G7025"/>
      <c r="H7025"/>
    </row>
    <row r="7026" spans="1:8" x14ac:dyDescent="0.3">
      <c r="A7026"/>
      <c r="C7026" s="37"/>
      <c r="G7026"/>
      <c r="H7026"/>
    </row>
    <row r="7027" spans="1:8" x14ac:dyDescent="0.3">
      <c r="A7027"/>
      <c r="C7027" s="37"/>
      <c r="G7027"/>
      <c r="H7027"/>
    </row>
    <row r="7028" spans="1:8" x14ac:dyDescent="0.3">
      <c r="A7028"/>
      <c r="C7028" s="37"/>
      <c r="G7028"/>
      <c r="H7028"/>
    </row>
    <row r="7029" spans="1:8" x14ac:dyDescent="0.3">
      <c r="A7029"/>
      <c r="C7029" s="37"/>
      <c r="G7029"/>
      <c r="H7029"/>
    </row>
    <row r="7030" spans="1:8" x14ac:dyDescent="0.3">
      <c r="A7030"/>
      <c r="C7030" s="37"/>
      <c r="G7030"/>
      <c r="H7030"/>
    </row>
    <row r="7031" spans="1:8" x14ac:dyDescent="0.3">
      <c r="A7031"/>
      <c r="C7031" s="37"/>
      <c r="G7031"/>
      <c r="H7031"/>
    </row>
    <row r="7032" spans="1:8" x14ac:dyDescent="0.3">
      <c r="A7032"/>
      <c r="C7032" s="37"/>
      <c r="G7032"/>
      <c r="H7032"/>
    </row>
    <row r="7033" spans="1:8" x14ac:dyDescent="0.3">
      <c r="A7033"/>
      <c r="C7033" s="37"/>
      <c r="G7033"/>
      <c r="H7033"/>
    </row>
    <row r="7034" spans="1:8" x14ac:dyDescent="0.3">
      <c r="A7034"/>
      <c r="C7034" s="37"/>
      <c r="G7034"/>
      <c r="H7034"/>
    </row>
    <row r="7035" spans="1:8" x14ac:dyDescent="0.3">
      <c r="A7035"/>
      <c r="C7035" s="37"/>
      <c r="G7035"/>
      <c r="H7035"/>
    </row>
    <row r="7036" spans="1:8" x14ac:dyDescent="0.3">
      <c r="A7036"/>
      <c r="C7036" s="37"/>
      <c r="G7036"/>
      <c r="H7036"/>
    </row>
    <row r="7037" spans="1:8" x14ac:dyDescent="0.3">
      <c r="A7037"/>
      <c r="C7037" s="37"/>
      <c r="G7037"/>
      <c r="H7037"/>
    </row>
    <row r="7038" spans="1:8" x14ac:dyDescent="0.3">
      <c r="A7038"/>
      <c r="C7038" s="37"/>
      <c r="G7038"/>
      <c r="H7038"/>
    </row>
    <row r="7039" spans="1:8" x14ac:dyDescent="0.3">
      <c r="A7039"/>
      <c r="C7039" s="37"/>
      <c r="G7039"/>
      <c r="H7039"/>
    </row>
    <row r="7040" spans="1:8" x14ac:dyDescent="0.3">
      <c r="A7040"/>
      <c r="C7040" s="37"/>
      <c r="G7040"/>
      <c r="H7040"/>
    </row>
    <row r="7041" spans="1:8" x14ac:dyDescent="0.3">
      <c r="A7041"/>
      <c r="C7041" s="37"/>
      <c r="G7041"/>
      <c r="H7041"/>
    </row>
    <row r="7042" spans="1:8" x14ac:dyDescent="0.3">
      <c r="A7042"/>
      <c r="C7042" s="37"/>
      <c r="G7042"/>
      <c r="H7042"/>
    </row>
    <row r="7043" spans="1:8" x14ac:dyDescent="0.3">
      <c r="A7043"/>
      <c r="C7043" s="37"/>
      <c r="G7043"/>
      <c r="H7043"/>
    </row>
    <row r="7044" spans="1:8" x14ac:dyDescent="0.3">
      <c r="A7044"/>
      <c r="C7044" s="37"/>
      <c r="G7044"/>
      <c r="H7044"/>
    </row>
    <row r="7045" spans="1:8" x14ac:dyDescent="0.3">
      <c r="A7045"/>
      <c r="C7045" s="37"/>
      <c r="G7045"/>
      <c r="H7045"/>
    </row>
    <row r="7046" spans="1:8" x14ac:dyDescent="0.3">
      <c r="A7046"/>
      <c r="C7046" s="37"/>
      <c r="G7046"/>
      <c r="H7046"/>
    </row>
    <row r="7047" spans="1:8" x14ac:dyDescent="0.3">
      <c r="A7047"/>
      <c r="C7047" s="37"/>
      <c r="G7047"/>
      <c r="H7047"/>
    </row>
    <row r="7048" spans="1:8" x14ac:dyDescent="0.3">
      <c r="A7048"/>
      <c r="C7048" s="37"/>
      <c r="G7048"/>
      <c r="H7048"/>
    </row>
    <row r="7049" spans="1:8" x14ac:dyDescent="0.3">
      <c r="A7049"/>
      <c r="C7049" s="37"/>
      <c r="G7049"/>
      <c r="H7049"/>
    </row>
    <row r="7050" spans="1:8" x14ac:dyDescent="0.3">
      <c r="A7050"/>
      <c r="C7050" s="37"/>
      <c r="G7050"/>
      <c r="H7050"/>
    </row>
    <row r="7051" spans="1:8" x14ac:dyDescent="0.3">
      <c r="A7051"/>
      <c r="C7051" s="37"/>
      <c r="G7051"/>
      <c r="H7051"/>
    </row>
    <row r="7052" spans="1:8" x14ac:dyDescent="0.3">
      <c r="A7052"/>
      <c r="C7052" s="37"/>
      <c r="G7052"/>
      <c r="H7052"/>
    </row>
    <row r="7053" spans="1:8" x14ac:dyDescent="0.3">
      <c r="A7053"/>
      <c r="C7053" s="37"/>
      <c r="G7053"/>
      <c r="H7053"/>
    </row>
    <row r="7054" spans="1:8" x14ac:dyDescent="0.3">
      <c r="A7054"/>
      <c r="C7054" s="37"/>
      <c r="G7054"/>
      <c r="H7054"/>
    </row>
    <row r="7055" spans="1:8" x14ac:dyDescent="0.3">
      <c r="A7055"/>
      <c r="C7055" s="37"/>
      <c r="G7055"/>
      <c r="H7055"/>
    </row>
    <row r="7056" spans="1:8" x14ac:dyDescent="0.3">
      <c r="A7056"/>
      <c r="C7056" s="37"/>
      <c r="G7056"/>
      <c r="H7056"/>
    </row>
    <row r="7057" spans="1:8" x14ac:dyDescent="0.3">
      <c r="A7057"/>
      <c r="C7057" s="37"/>
      <c r="G7057"/>
      <c r="H7057"/>
    </row>
    <row r="7058" spans="1:8" x14ac:dyDescent="0.3">
      <c r="A7058"/>
      <c r="C7058" s="37"/>
      <c r="G7058"/>
      <c r="H7058"/>
    </row>
    <row r="7059" spans="1:8" x14ac:dyDescent="0.3">
      <c r="A7059"/>
      <c r="C7059" s="37"/>
      <c r="G7059"/>
      <c r="H7059"/>
    </row>
    <row r="7060" spans="1:8" x14ac:dyDescent="0.3">
      <c r="A7060"/>
      <c r="C7060" s="37"/>
      <c r="G7060"/>
      <c r="H7060"/>
    </row>
    <row r="7061" spans="1:8" x14ac:dyDescent="0.3">
      <c r="A7061"/>
      <c r="C7061" s="37"/>
      <c r="G7061"/>
      <c r="H7061"/>
    </row>
    <row r="7062" spans="1:8" x14ac:dyDescent="0.3">
      <c r="A7062"/>
      <c r="C7062" s="37"/>
      <c r="G7062"/>
      <c r="H7062"/>
    </row>
    <row r="7063" spans="1:8" x14ac:dyDescent="0.3">
      <c r="A7063"/>
      <c r="C7063" s="37"/>
      <c r="G7063"/>
      <c r="H7063"/>
    </row>
    <row r="7064" spans="1:8" x14ac:dyDescent="0.3">
      <c r="A7064"/>
      <c r="C7064" s="37"/>
      <c r="G7064"/>
      <c r="H7064"/>
    </row>
    <row r="7065" spans="1:8" x14ac:dyDescent="0.3">
      <c r="A7065"/>
      <c r="C7065" s="37"/>
      <c r="G7065"/>
      <c r="H7065"/>
    </row>
    <row r="7066" spans="1:8" x14ac:dyDescent="0.3">
      <c r="A7066"/>
      <c r="C7066" s="37"/>
      <c r="G7066"/>
      <c r="H7066"/>
    </row>
    <row r="7067" spans="1:8" x14ac:dyDescent="0.3">
      <c r="A7067"/>
      <c r="C7067" s="37"/>
      <c r="G7067"/>
      <c r="H7067"/>
    </row>
    <row r="7068" spans="1:8" x14ac:dyDescent="0.3">
      <c r="A7068"/>
      <c r="C7068" s="37"/>
      <c r="G7068"/>
      <c r="H7068"/>
    </row>
    <row r="7069" spans="1:8" x14ac:dyDescent="0.3">
      <c r="A7069"/>
      <c r="C7069" s="37"/>
      <c r="G7069"/>
      <c r="H7069"/>
    </row>
    <row r="7070" spans="1:8" x14ac:dyDescent="0.3">
      <c r="A7070"/>
      <c r="C7070" s="37"/>
      <c r="G7070"/>
      <c r="H7070"/>
    </row>
    <row r="7071" spans="1:8" x14ac:dyDescent="0.3">
      <c r="A7071"/>
      <c r="C7071" s="37"/>
      <c r="G7071"/>
      <c r="H7071"/>
    </row>
    <row r="7072" spans="1:8" x14ac:dyDescent="0.3">
      <c r="A7072"/>
      <c r="C7072" s="37"/>
      <c r="G7072"/>
      <c r="H7072"/>
    </row>
    <row r="7073" spans="1:8" x14ac:dyDescent="0.3">
      <c r="A7073"/>
      <c r="C7073" s="37"/>
      <c r="G7073"/>
      <c r="H7073"/>
    </row>
    <row r="7074" spans="1:8" x14ac:dyDescent="0.3">
      <c r="A7074"/>
      <c r="C7074" s="37"/>
      <c r="G7074"/>
      <c r="H7074"/>
    </row>
    <row r="7075" spans="1:8" x14ac:dyDescent="0.3">
      <c r="A7075"/>
      <c r="C7075" s="37"/>
      <c r="G7075"/>
      <c r="H7075"/>
    </row>
    <row r="7076" spans="1:8" x14ac:dyDescent="0.3">
      <c r="A7076"/>
      <c r="C7076" s="37"/>
      <c r="G7076"/>
      <c r="H7076"/>
    </row>
    <row r="7077" spans="1:8" x14ac:dyDescent="0.3">
      <c r="A7077"/>
      <c r="C7077" s="37"/>
      <c r="G7077"/>
      <c r="H7077"/>
    </row>
    <row r="7078" spans="1:8" x14ac:dyDescent="0.3">
      <c r="A7078"/>
      <c r="C7078" s="37"/>
      <c r="G7078"/>
      <c r="H7078"/>
    </row>
    <row r="7079" spans="1:8" x14ac:dyDescent="0.3">
      <c r="A7079"/>
      <c r="C7079" s="37"/>
      <c r="G7079"/>
      <c r="H7079"/>
    </row>
    <row r="7080" spans="1:8" x14ac:dyDescent="0.3">
      <c r="A7080"/>
      <c r="C7080" s="37"/>
      <c r="G7080"/>
      <c r="H7080"/>
    </row>
    <row r="7081" spans="1:8" x14ac:dyDescent="0.3">
      <c r="A7081"/>
      <c r="C7081" s="37"/>
      <c r="G7081"/>
      <c r="H7081"/>
    </row>
    <row r="7082" spans="1:8" x14ac:dyDescent="0.3">
      <c r="A7082"/>
      <c r="C7082" s="37"/>
      <c r="G7082"/>
      <c r="H7082"/>
    </row>
    <row r="7083" spans="1:8" x14ac:dyDescent="0.3">
      <c r="A7083"/>
      <c r="C7083" s="37"/>
      <c r="G7083"/>
      <c r="H7083"/>
    </row>
    <row r="7084" spans="1:8" x14ac:dyDescent="0.3">
      <c r="A7084"/>
      <c r="C7084" s="37"/>
      <c r="G7084"/>
      <c r="H7084"/>
    </row>
    <row r="7085" spans="1:8" x14ac:dyDescent="0.3">
      <c r="A7085"/>
      <c r="C7085" s="37"/>
      <c r="G7085"/>
      <c r="H7085"/>
    </row>
    <row r="7086" spans="1:8" x14ac:dyDescent="0.3">
      <c r="A7086"/>
      <c r="C7086" s="37"/>
      <c r="G7086"/>
      <c r="H7086"/>
    </row>
    <row r="7087" spans="1:8" x14ac:dyDescent="0.3">
      <c r="A7087"/>
      <c r="C7087" s="37"/>
      <c r="G7087"/>
      <c r="H7087"/>
    </row>
    <row r="7088" spans="1:8" x14ac:dyDescent="0.3">
      <c r="A7088"/>
      <c r="C7088" s="37"/>
      <c r="G7088"/>
      <c r="H7088"/>
    </row>
    <row r="7089" spans="1:8" x14ac:dyDescent="0.3">
      <c r="A7089"/>
      <c r="C7089" s="37"/>
      <c r="G7089"/>
      <c r="H7089"/>
    </row>
    <row r="7090" spans="1:8" x14ac:dyDescent="0.3">
      <c r="A7090"/>
      <c r="C7090" s="37"/>
      <c r="G7090"/>
      <c r="H7090"/>
    </row>
    <row r="7091" spans="1:8" x14ac:dyDescent="0.3">
      <c r="A7091"/>
      <c r="C7091" s="37"/>
      <c r="G7091"/>
      <c r="H7091"/>
    </row>
    <row r="7092" spans="1:8" x14ac:dyDescent="0.3">
      <c r="A7092"/>
      <c r="C7092" s="37"/>
      <c r="G7092"/>
      <c r="H7092"/>
    </row>
    <row r="7093" spans="1:8" x14ac:dyDescent="0.3">
      <c r="A7093"/>
      <c r="C7093" s="37"/>
      <c r="G7093"/>
      <c r="H7093"/>
    </row>
    <row r="7094" spans="1:8" x14ac:dyDescent="0.3">
      <c r="A7094"/>
      <c r="C7094" s="37"/>
      <c r="G7094"/>
      <c r="H7094"/>
    </row>
    <row r="7095" spans="1:8" x14ac:dyDescent="0.3">
      <c r="A7095"/>
      <c r="C7095" s="37"/>
      <c r="G7095"/>
      <c r="H7095"/>
    </row>
    <row r="7096" spans="1:8" x14ac:dyDescent="0.3">
      <c r="A7096"/>
      <c r="C7096" s="37"/>
      <c r="G7096"/>
      <c r="H7096"/>
    </row>
    <row r="7097" spans="1:8" x14ac:dyDescent="0.3">
      <c r="A7097"/>
      <c r="C7097" s="37"/>
      <c r="G7097"/>
      <c r="H7097"/>
    </row>
    <row r="7098" spans="1:8" x14ac:dyDescent="0.3">
      <c r="A7098"/>
      <c r="C7098" s="37"/>
      <c r="G7098"/>
      <c r="H7098"/>
    </row>
    <row r="7099" spans="1:8" x14ac:dyDescent="0.3">
      <c r="A7099"/>
      <c r="C7099" s="37"/>
      <c r="G7099"/>
      <c r="H7099"/>
    </row>
    <row r="7100" spans="1:8" x14ac:dyDescent="0.3">
      <c r="A7100"/>
      <c r="C7100" s="37"/>
      <c r="G7100"/>
      <c r="H7100"/>
    </row>
    <row r="7101" spans="1:8" x14ac:dyDescent="0.3">
      <c r="A7101"/>
      <c r="C7101" s="37"/>
      <c r="G7101"/>
      <c r="H7101"/>
    </row>
    <row r="7102" spans="1:8" x14ac:dyDescent="0.3">
      <c r="A7102"/>
      <c r="C7102" s="37"/>
      <c r="G7102"/>
      <c r="H7102"/>
    </row>
    <row r="7103" spans="1:8" x14ac:dyDescent="0.3">
      <c r="A7103"/>
      <c r="C7103" s="37"/>
      <c r="G7103"/>
      <c r="H7103"/>
    </row>
    <row r="7104" spans="1:8" x14ac:dyDescent="0.3">
      <c r="A7104"/>
      <c r="C7104" s="37"/>
      <c r="G7104"/>
      <c r="H7104"/>
    </row>
    <row r="7105" spans="1:8" x14ac:dyDescent="0.3">
      <c r="A7105"/>
      <c r="C7105" s="37"/>
      <c r="G7105"/>
      <c r="H7105"/>
    </row>
    <row r="7106" spans="1:8" x14ac:dyDescent="0.3">
      <c r="A7106"/>
      <c r="C7106" s="37"/>
      <c r="G7106"/>
      <c r="H7106"/>
    </row>
    <row r="7107" spans="1:8" x14ac:dyDescent="0.3">
      <c r="A7107"/>
      <c r="C7107" s="37"/>
      <c r="G7107"/>
      <c r="H7107"/>
    </row>
    <row r="7108" spans="1:8" x14ac:dyDescent="0.3">
      <c r="A7108"/>
      <c r="C7108" s="37"/>
      <c r="G7108"/>
      <c r="H7108"/>
    </row>
    <row r="7109" spans="1:8" x14ac:dyDescent="0.3">
      <c r="A7109"/>
      <c r="C7109" s="37"/>
      <c r="G7109"/>
      <c r="H7109"/>
    </row>
    <row r="7110" spans="1:8" x14ac:dyDescent="0.3">
      <c r="A7110"/>
      <c r="C7110" s="37"/>
      <c r="G7110"/>
      <c r="H7110"/>
    </row>
    <row r="7111" spans="1:8" x14ac:dyDescent="0.3">
      <c r="A7111"/>
      <c r="C7111" s="37"/>
      <c r="G7111"/>
      <c r="H7111"/>
    </row>
    <row r="7112" spans="1:8" x14ac:dyDescent="0.3">
      <c r="A7112"/>
      <c r="C7112" s="37"/>
      <c r="G7112"/>
      <c r="H7112"/>
    </row>
    <row r="7113" spans="1:8" x14ac:dyDescent="0.3">
      <c r="A7113"/>
      <c r="C7113" s="37"/>
      <c r="G7113"/>
      <c r="H7113"/>
    </row>
    <row r="7114" spans="1:8" x14ac:dyDescent="0.3">
      <c r="A7114"/>
      <c r="C7114" s="37"/>
      <c r="G7114"/>
      <c r="H7114"/>
    </row>
    <row r="7115" spans="1:8" x14ac:dyDescent="0.3">
      <c r="A7115"/>
      <c r="C7115" s="37"/>
      <c r="G7115"/>
      <c r="H7115"/>
    </row>
    <row r="7116" spans="1:8" x14ac:dyDescent="0.3">
      <c r="A7116"/>
      <c r="C7116" s="37"/>
      <c r="G7116"/>
      <c r="H7116"/>
    </row>
    <row r="7117" spans="1:8" x14ac:dyDescent="0.3">
      <c r="A7117"/>
      <c r="C7117" s="37"/>
      <c r="G7117"/>
      <c r="H7117"/>
    </row>
    <row r="7118" spans="1:8" x14ac:dyDescent="0.3">
      <c r="A7118"/>
      <c r="C7118" s="37"/>
      <c r="G7118"/>
      <c r="H7118"/>
    </row>
    <row r="7119" spans="1:8" x14ac:dyDescent="0.3">
      <c r="A7119"/>
      <c r="C7119" s="37"/>
      <c r="G7119"/>
      <c r="H7119"/>
    </row>
    <row r="7120" spans="1:8" x14ac:dyDescent="0.3">
      <c r="A7120"/>
      <c r="C7120" s="37"/>
      <c r="G7120"/>
      <c r="H7120"/>
    </row>
    <row r="7121" spans="1:8" x14ac:dyDescent="0.3">
      <c r="A7121"/>
      <c r="C7121" s="37"/>
      <c r="G7121"/>
      <c r="H7121"/>
    </row>
    <row r="7122" spans="1:8" x14ac:dyDescent="0.3">
      <c r="A7122"/>
      <c r="C7122" s="37"/>
      <c r="G7122"/>
      <c r="H7122"/>
    </row>
    <row r="7123" spans="1:8" x14ac:dyDescent="0.3">
      <c r="A7123"/>
      <c r="C7123" s="37"/>
      <c r="G7123"/>
      <c r="H7123"/>
    </row>
    <row r="7124" spans="1:8" x14ac:dyDescent="0.3">
      <c r="A7124"/>
      <c r="C7124" s="37"/>
      <c r="G7124"/>
      <c r="H7124"/>
    </row>
    <row r="7125" spans="1:8" x14ac:dyDescent="0.3">
      <c r="A7125"/>
      <c r="C7125" s="37"/>
      <c r="G7125"/>
      <c r="H7125"/>
    </row>
    <row r="7126" spans="1:8" x14ac:dyDescent="0.3">
      <c r="A7126"/>
      <c r="C7126" s="37"/>
      <c r="G7126"/>
      <c r="H7126"/>
    </row>
    <row r="7127" spans="1:8" x14ac:dyDescent="0.3">
      <c r="A7127"/>
      <c r="C7127" s="37"/>
      <c r="G7127"/>
      <c r="H7127"/>
    </row>
    <row r="7128" spans="1:8" x14ac:dyDescent="0.3">
      <c r="A7128"/>
      <c r="C7128" s="37"/>
      <c r="G7128"/>
      <c r="H7128"/>
    </row>
    <row r="7129" spans="1:8" x14ac:dyDescent="0.3">
      <c r="A7129"/>
      <c r="C7129" s="37"/>
      <c r="G7129"/>
      <c r="H7129"/>
    </row>
    <row r="7130" spans="1:8" x14ac:dyDescent="0.3">
      <c r="A7130"/>
      <c r="C7130" s="37"/>
      <c r="G7130"/>
      <c r="H7130"/>
    </row>
    <row r="7131" spans="1:8" x14ac:dyDescent="0.3">
      <c r="A7131"/>
      <c r="C7131" s="37"/>
      <c r="G7131"/>
      <c r="H7131"/>
    </row>
    <row r="7132" spans="1:8" x14ac:dyDescent="0.3">
      <c r="A7132"/>
      <c r="C7132" s="37"/>
      <c r="G7132"/>
      <c r="H7132"/>
    </row>
    <row r="7133" spans="1:8" x14ac:dyDescent="0.3">
      <c r="A7133"/>
      <c r="C7133" s="37"/>
      <c r="G7133"/>
      <c r="H7133"/>
    </row>
    <row r="7134" spans="1:8" x14ac:dyDescent="0.3">
      <c r="A7134"/>
      <c r="C7134" s="37"/>
      <c r="G7134"/>
      <c r="H7134"/>
    </row>
    <row r="7135" spans="1:8" x14ac:dyDescent="0.3">
      <c r="A7135"/>
      <c r="C7135" s="37"/>
      <c r="G7135"/>
      <c r="H7135"/>
    </row>
    <row r="7136" spans="1:8" x14ac:dyDescent="0.3">
      <c r="A7136"/>
      <c r="C7136" s="37"/>
      <c r="G7136"/>
      <c r="H7136"/>
    </row>
    <row r="7137" spans="1:8" x14ac:dyDescent="0.3">
      <c r="A7137"/>
      <c r="C7137" s="37"/>
      <c r="G7137"/>
      <c r="H7137"/>
    </row>
    <row r="7138" spans="1:8" x14ac:dyDescent="0.3">
      <c r="A7138"/>
      <c r="C7138" s="37"/>
      <c r="G7138"/>
      <c r="H7138"/>
    </row>
    <row r="7139" spans="1:8" x14ac:dyDescent="0.3">
      <c r="A7139"/>
      <c r="C7139" s="37"/>
      <c r="G7139"/>
      <c r="H7139"/>
    </row>
    <row r="7140" spans="1:8" x14ac:dyDescent="0.3">
      <c r="A7140"/>
      <c r="C7140" s="37"/>
      <c r="G7140"/>
      <c r="H7140"/>
    </row>
    <row r="7141" spans="1:8" x14ac:dyDescent="0.3">
      <c r="A7141"/>
      <c r="C7141" s="37"/>
      <c r="G7141"/>
      <c r="H7141"/>
    </row>
    <row r="7142" spans="1:8" x14ac:dyDescent="0.3">
      <c r="A7142"/>
      <c r="C7142" s="37"/>
      <c r="G7142"/>
      <c r="H7142"/>
    </row>
    <row r="7143" spans="1:8" x14ac:dyDescent="0.3">
      <c r="A7143"/>
      <c r="C7143" s="37"/>
      <c r="G7143"/>
      <c r="H7143"/>
    </row>
    <row r="7144" spans="1:8" x14ac:dyDescent="0.3">
      <c r="A7144"/>
      <c r="C7144" s="37"/>
      <c r="G7144"/>
      <c r="H7144"/>
    </row>
    <row r="7145" spans="1:8" x14ac:dyDescent="0.3">
      <c r="A7145"/>
      <c r="C7145" s="37"/>
      <c r="G7145"/>
      <c r="H7145"/>
    </row>
    <row r="7146" spans="1:8" x14ac:dyDescent="0.3">
      <c r="A7146"/>
      <c r="C7146" s="37"/>
      <c r="G7146"/>
      <c r="H7146"/>
    </row>
    <row r="7147" spans="1:8" x14ac:dyDescent="0.3">
      <c r="A7147"/>
      <c r="C7147" s="37"/>
      <c r="G7147"/>
      <c r="H7147"/>
    </row>
    <row r="7148" spans="1:8" x14ac:dyDescent="0.3">
      <c r="A7148"/>
      <c r="C7148" s="37"/>
      <c r="G7148"/>
      <c r="H7148"/>
    </row>
    <row r="7149" spans="1:8" x14ac:dyDescent="0.3">
      <c r="A7149"/>
      <c r="C7149" s="37"/>
      <c r="G7149"/>
      <c r="H7149"/>
    </row>
    <row r="7150" spans="1:8" x14ac:dyDescent="0.3">
      <c r="A7150"/>
      <c r="C7150" s="37"/>
      <c r="G7150"/>
      <c r="H7150"/>
    </row>
    <row r="7151" spans="1:8" x14ac:dyDescent="0.3">
      <c r="A7151"/>
      <c r="C7151" s="37"/>
      <c r="G7151"/>
      <c r="H7151"/>
    </row>
    <row r="7152" spans="1:8" x14ac:dyDescent="0.3">
      <c r="A7152"/>
      <c r="C7152" s="37"/>
      <c r="G7152"/>
      <c r="H7152"/>
    </row>
    <row r="7153" spans="1:8" x14ac:dyDescent="0.3">
      <c r="A7153"/>
      <c r="C7153" s="37"/>
      <c r="G7153"/>
      <c r="H7153"/>
    </row>
    <row r="7154" spans="1:8" x14ac:dyDescent="0.3">
      <c r="A7154"/>
      <c r="C7154" s="37"/>
      <c r="G7154"/>
      <c r="H7154"/>
    </row>
    <row r="7155" spans="1:8" x14ac:dyDescent="0.3">
      <c r="A7155"/>
      <c r="C7155" s="37"/>
      <c r="G7155"/>
      <c r="H7155"/>
    </row>
    <row r="7156" spans="1:8" x14ac:dyDescent="0.3">
      <c r="A7156"/>
      <c r="C7156" s="37"/>
      <c r="G7156"/>
      <c r="H7156"/>
    </row>
    <row r="7157" spans="1:8" x14ac:dyDescent="0.3">
      <c r="A7157"/>
      <c r="C7157" s="37"/>
      <c r="G7157"/>
      <c r="H7157"/>
    </row>
    <row r="7158" spans="1:8" x14ac:dyDescent="0.3">
      <c r="A7158"/>
      <c r="C7158" s="37"/>
      <c r="G7158"/>
      <c r="H7158"/>
    </row>
    <row r="7159" spans="1:8" x14ac:dyDescent="0.3">
      <c r="A7159"/>
      <c r="C7159" s="37"/>
      <c r="G7159"/>
      <c r="H7159"/>
    </row>
    <row r="7160" spans="1:8" x14ac:dyDescent="0.3">
      <c r="A7160"/>
      <c r="C7160" s="37"/>
      <c r="G7160"/>
      <c r="H7160"/>
    </row>
    <row r="7161" spans="1:8" x14ac:dyDescent="0.3">
      <c r="A7161"/>
      <c r="C7161" s="37"/>
      <c r="G7161"/>
      <c r="H7161"/>
    </row>
    <row r="7162" spans="1:8" x14ac:dyDescent="0.3">
      <c r="A7162"/>
      <c r="C7162" s="37"/>
      <c r="G7162"/>
      <c r="H7162"/>
    </row>
    <row r="7163" spans="1:8" x14ac:dyDescent="0.3">
      <c r="A7163"/>
      <c r="C7163" s="37"/>
      <c r="G7163"/>
      <c r="H7163"/>
    </row>
    <row r="7164" spans="1:8" x14ac:dyDescent="0.3">
      <c r="A7164"/>
      <c r="C7164" s="37"/>
      <c r="G7164"/>
      <c r="H7164"/>
    </row>
    <row r="7165" spans="1:8" x14ac:dyDescent="0.3">
      <c r="A7165"/>
      <c r="C7165" s="37"/>
      <c r="G7165"/>
      <c r="H7165"/>
    </row>
    <row r="7166" spans="1:8" x14ac:dyDescent="0.3">
      <c r="A7166"/>
      <c r="C7166" s="37"/>
      <c r="G7166"/>
      <c r="H7166"/>
    </row>
    <row r="7167" spans="1:8" x14ac:dyDescent="0.3">
      <c r="A7167"/>
      <c r="C7167" s="37"/>
      <c r="G7167"/>
      <c r="H7167"/>
    </row>
    <row r="7168" spans="1:8" x14ac:dyDescent="0.3">
      <c r="A7168"/>
      <c r="C7168" s="37"/>
      <c r="G7168"/>
      <c r="H7168"/>
    </row>
    <row r="7169" spans="1:8" x14ac:dyDescent="0.3">
      <c r="A7169"/>
      <c r="C7169" s="37"/>
      <c r="G7169"/>
      <c r="H7169"/>
    </row>
    <row r="7170" spans="1:8" x14ac:dyDescent="0.3">
      <c r="A7170"/>
      <c r="C7170" s="37"/>
      <c r="G7170"/>
      <c r="H7170"/>
    </row>
    <row r="7171" spans="1:8" x14ac:dyDescent="0.3">
      <c r="A7171"/>
      <c r="C7171" s="37"/>
      <c r="G7171"/>
      <c r="H7171"/>
    </row>
    <row r="7172" spans="1:8" x14ac:dyDescent="0.3">
      <c r="A7172"/>
      <c r="C7172" s="37"/>
      <c r="G7172"/>
      <c r="H7172"/>
    </row>
    <row r="7173" spans="1:8" x14ac:dyDescent="0.3">
      <c r="A7173"/>
      <c r="C7173" s="37"/>
      <c r="G7173"/>
      <c r="H7173"/>
    </row>
    <row r="7174" spans="1:8" x14ac:dyDescent="0.3">
      <c r="A7174"/>
      <c r="C7174" s="37"/>
      <c r="G7174"/>
      <c r="H7174"/>
    </row>
    <row r="7175" spans="1:8" x14ac:dyDescent="0.3">
      <c r="A7175"/>
      <c r="C7175" s="37"/>
      <c r="G7175"/>
      <c r="H7175"/>
    </row>
    <row r="7176" spans="1:8" x14ac:dyDescent="0.3">
      <c r="A7176"/>
      <c r="C7176" s="37"/>
      <c r="G7176"/>
      <c r="H7176"/>
    </row>
    <row r="7177" spans="1:8" x14ac:dyDescent="0.3">
      <c r="A7177"/>
      <c r="C7177" s="37"/>
      <c r="G7177"/>
      <c r="H7177"/>
    </row>
    <row r="7178" spans="1:8" x14ac:dyDescent="0.3">
      <c r="A7178"/>
      <c r="C7178" s="37"/>
      <c r="G7178"/>
      <c r="H7178"/>
    </row>
    <row r="7179" spans="1:8" x14ac:dyDescent="0.3">
      <c r="A7179"/>
      <c r="C7179" s="37"/>
      <c r="G7179"/>
      <c r="H7179"/>
    </row>
    <row r="7180" spans="1:8" x14ac:dyDescent="0.3">
      <c r="A7180"/>
      <c r="C7180" s="37"/>
      <c r="G7180"/>
      <c r="H7180"/>
    </row>
    <row r="7181" spans="1:8" x14ac:dyDescent="0.3">
      <c r="A7181"/>
      <c r="C7181" s="37"/>
      <c r="G7181"/>
      <c r="H7181"/>
    </row>
    <row r="7182" spans="1:8" x14ac:dyDescent="0.3">
      <c r="A7182"/>
      <c r="C7182" s="37"/>
      <c r="G7182"/>
      <c r="H7182"/>
    </row>
    <row r="7183" spans="1:8" x14ac:dyDescent="0.3">
      <c r="A7183"/>
      <c r="C7183" s="37"/>
      <c r="G7183"/>
      <c r="H7183"/>
    </row>
    <row r="7184" spans="1:8" x14ac:dyDescent="0.3">
      <c r="A7184"/>
      <c r="C7184" s="37"/>
      <c r="G7184"/>
      <c r="H7184"/>
    </row>
    <row r="7185" spans="1:8" x14ac:dyDescent="0.3">
      <c r="A7185"/>
      <c r="C7185" s="37"/>
      <c r="G7185"/>
      <c r="H7185"/>
    </row>
    <row r="7186" spans="1:8" x14ac:dyDescent="0.3">
      <c r="A7186"/>
      <c r="C7186" s="37"/>
      <c r="G7186"/>
      <c r="H7186"/>
    </row>
    <row r="7187" spans="1:8" x14ac:dyDescent="0.3">
      <c r="A7187"/>
      <c r="C7187" s="37"/>
      <c r="G7187"/>
      <c r="H7187"/>
    </row>
    <row r="7188" spans="1:8" x14ac:dyDescent="0.3">
      <c r="A7188"/>
      <c r="C7188" s="37"/>
      <c r="G7188"/>
      <c r="H7188"/>
    </row>
    <row r="7189" spans="1:8" x14ac:dyDescent="0.3">
      <c r="A7189"/>
      <c r="C7189" s="37"/>
      <c r="G7189"/>
      <c r="H7189"/>
    </row>
    <row r="7190" spans="1:8" x14ac:dyDescent="0.3">
      <c r="A7190"/>
      <c r="C7190" s="37"/>
      <c r="G7190"/>
      <c r="H7190"/>
    </row>
    <row r="7191" spans="1:8" x14ac:dyDescent="0.3">
      <c r="A7191"/>
      <c r="C7191" s="37"/>
      <c r="G7191"/>
      <c r="H7191"/>
    </row>
    <row r="7192" spans="1:8" x14ac:dyDescent="0.3">
      <c r="A7192"/>
      <c r="C7192" s="37"/>
      <c r="G7192"/>
      <c r="H7192"/>
    </row>
    <row r="7193" spans="1:8" x14ac:dyDescent="0.3">
      <c r="A7193"/>
      <c r="C7193" s="37"/>
      <c r="G7193"/>
      <c r="H7193"/>
    </row>
    <row r="7194" spans="1:8" x14ac:dyDescent="0.3">
      <c r="A7194"/>
      <c r="C7194" s="37"/>
      <c r="G7194"/>
      <c r="H7194"/>
    </row>
    <row r="7195" spans="1:8" x14ac:dyDescent="0.3">
      <c r="A7195"/>
      <c r="C7195" s="37"/>
      <c r="G7195"/>
      <c r="H7195"/>
    </row>
    <row r="7196" spans="1:8" x14ac:dyDescent="0.3">
      <c r="A7196"/>
      <c r="C7196" s="37"/>
      <c r="G7196"/>
      <c r="H7196"/>
    </row>
    <row r="7197" spans="1:8" x14ac:dyDescent="0.3">
      <c r="A7197"/>
      <c r="C7197" s="37"/>
      <c r="G7197"/>
      <c r="H7197"/>
    </row>
    <row r="7198" spans="1:8" x14ac:dyDescent="0.3">
      <c r="A7198"/>
      <c r="C7198" s="37"/>
      <c r="G7198"/>
      <c r="H7198"/>
    </row>
    <row r="7199" spans="1:8" x14ac:dyDescent="0.3">
      <c r="A7199"/>
      <c r="C7199" s="37"/>
      <c r="G7199"/>
      <c r="H7199"/>
    </row>
    <row r="7200" spans="1:8" x14ac:dyDescent="0.3">
      <c r="A7200"/>
      <c r="C7200" s="37"/>
      <c r="G7200"/>
      <c r="H7200"/>
    </row>
    <row r="7201" spans="1:8" x14ac:dyDescent="0.3">
      <c r="A7201"/>
      <c r="C7201" s="37"/>
      <c r="G7201"/>
      <c r="H7201"/>
    </row>
    <row r="7202" spans="1:8" x14ac:dyDescent="0.3">
      <c r="A7202"/>
      <c r="C7202" s="37"/>
      <c r="G7202"/>
      <c r="H7202"/>
    </row>
    <row r="7203" spans="1:8" x14ac:dyDescent="0.3">
      <c r="A7203"/>
      <c r="C7203" s="37"/>
      <c r="G7203"/>
      <c r="H7203"/>
    </row>
    <row r="7204" spans="1:8" x14ac:dyDescent="0.3">
      <c r="A7204"/>
      <c r="C7204" s="37"/>
      <c r="G7204"/>
      <c r="H7204"/>
    </row>
    <row r="7205" spans="1:8" x14ac:dyDescent="0.3">
      <c r="A7205"/>
      <c r="C7205" s="37"/>
      <c r="G7205"/>
      <c r="H7205"/>
    </row>
    <row r="7206" spans="1:8" x14ac:dyDescent="0.3">
      <c r="A7206"/>
      <c r="C7206" s="37"/>
      <c r="G7206"/>
      <c r="H7206"/>
    </row>
    <row r="7207" spans="1:8" x14ac:dyDescent="0.3">
      <c r="A7207"/>
      <c r="C7207" s="37"/>
      <c r="G7207"/>
      <c r="H7207"/>
    </row>
    <row r="7208" spans="1:8" x14ac:dyDescent="0.3">
      <c r="A7208"/>
      <c r="C7208" s="37"/>
      <c r="G7208"/>
      <c r="H7208"/>
    </row>
    <row r="7209" spans="1:8" x14ac:dyDescent="0.3">
      <c r="A7209"/>
      <c r="C7209" s="37"/>
      <c r="G7209"/>
      <c r="H7209"/>
    </row>
    <row r="7210" spans="1:8" x14ac:dyDescent="0.3">
      <c r="A7210"/>
      <c r="C7210" s="37"/>
      <c r="G7210"/>
      <c r="H7210"/>
    </row>
    <row r="7211" spans="1:8" x14ac:dyDescent="0.3">
      <c r="A7211"/>
      <c r="C7211" s="37"/>
      <c r="G7211"/>
      <c r="H7211"/>
    </row>
    <row r="7212" spans="1:8" x14ac:dyDescent="0.3">
      <c r="A7212"/>
      <c r="C7212" s="37"/>
      <c r="G7212"/>
      <c r="H7212"/>
    </row>
    <row r="7213" spans="1:8" x14ac:dyDescent="0.3">
      <c r="A7213"/>
      <c r="C7213" s="37"/>
      <c r="G7213"/>
      <c r="H7213"/>
    </row>
    <row r="7214" spans="1:8" x14ac:dyDescent="0.3">
      <c r="A7214"/>
      <c r="C7214" s="37"/>
      <c r="G7214"/>
      <c r="H7214"/>
    </row>
    <row r="7215" spans="1:8" x14ac:dyDescent="0.3">
      <c r="A7215"/>
      <c r="C7215" s="37"/>
      <c r="G7215"/>
      <c r="H7215"/>
    </row>
    <row r="7216" spans="1:8" x14ac:dyDescent="0.3">
      <c r="A7216"/>
      <c r="C7216" s="37"/>
      <c r="G7216"/>
      <c r="H7216"/>
    </row>
    <row r="7217" spans="1:8" x14ac:dyDescent="0.3">
      <c r="A7217"/>
      <c r="C7217" s="37"/>
      <c r="G7217"/>
      <c r="H7217"/>
    </row>
    <row r="7218" spans="1:8" x14ac:dyDescent="0.3">
      <c r="A7218"/>
      <c r="C7218" s="37"/>
      <c r="G7218"/>
      <c r="H7218"/>
    </row>
    <row r="7219" spans="1:8" x14ac:dyDescent="0.3">
      <c r="A7219"/>
      <c r="C7219" s="37"/>
      <c r="G7219"/>
      <c r="H7219"/>
    </row>
    <row r="7220" spans="1:8" x14ac:dyDescent="0.3">
      <c r="A7220"/>
      <c r="C7220" s="37"/>
      <c r="G7220"/>
      <c r="H7220"/>
    </row>
    <row r="7221" spans="1:8" x14ac:dyDescent="0.3">
      <c r="A7221"/>
      <c r="C7221" s="37"/>
      <c r="G7221"/>
      <c r="H7221"/>
    </row>
    <row r="7222" spans="1:8" x14ac:dyDescent="0.3">
      <c r="A7222"/>
      <c r="C7222" s="37"/>
      <c r="G7222"/>
      <c r="H7222"/>
    </row>
    <row r="7223" spans="1:8" x14ac:dyDescent="0.3">
      <c r="A7223"/>
      <c r="C7223" s="37"/>
      <c r="G7223"/>
      <c r="H7223"/>
    </row>
    <row r="7224" spans="1:8" x14ac:dyDescent="0.3">
      <c r="A7224"/>
      <c r="C7224" s="37"/>
      <c r="G7224"/>
      <c r="H7224"/>
    </row>
    <row r="7225" spans="1:8" x14ac:dyDescent="0.3">
      <c r="A7225"/>
      <c r="C7225" s="37"/>
      <c r="G7225"/>
      <c r="H7225"/>
    </row>
    <row r="7226" spans="1:8" x14ac:dyDescent="0.3">
      <c r="A7226"/>
      <c r="C7226" s="37"/>
      <c r="G7226"/>
      <c r="H7226"/>
    </row>
    <row r="7227" spans="1:8" x14ac:dyDescent="0.3">
      <c r="A7227"/>
      <c r="C7227" s="37"/>
      <c r="G7227"/>
      <c r="H7227"/>
    </row>
    <row r="7228" spans="1:8" x14ac:dyDescent="0.3">
      <c r="A7228"/>
      <c r="C7228" s="37"/>
      <c r="G7228"/>
      <c r="H7228"/>
    </row>
    <row r="7229" spans="1:8" x14ac:dyDescent="0.3">
      <c r="A7229"/>
      <c r="C7229" s="37"/>
      <c r="G7229"/>
      <c r="H7229"/>
    </row>
    <row r="7230" spans="1:8" x14ac:dyDescent="0.3">
      <c r="A7230"/>
      <c r="C7230" s="37"/>
      <c r="G7230"/>
      <c r="H7230"/>
    </row>
    <row r="7231" spans="1:8" x14ac:dyDescent="0.3">
      <c r="A7231"/>
      <c r="C7231" s="37"/>
      <c r="G7231"/>
      <c r="H7231"/>
    </row>
    <row r="7232" spans="1:8" x14ac:dyDescent="0.3">
      <c r="A7232"/>
      <c r="C7232" s="37"/>
      <c r="G7232"/>
      <c r="H7232"/>
    </row>
    <row r="7233" spans="1:8" x14ac:dyDescent="0.3">
      <c r="A7233"/>
      <c r="C7233" s="37"/>
      <c r="G7233"/>
      <c r="H7233"/>
    </row>
    <row r="7234" spans="1:8" x14ac:dyDescent="0.3">
      <c r="A7234"/>
      <c r="C7234" s="37"/>
      <c r="G7234"/>
      <c r="H7234"/>
    </row>
    <row r="7235" spans="1:8" x14ac:dyDescent="0.3">
      <c r="A7235"/>
      <c r="C7235" s="37"/>
      <c r="G7235"/>
      <c r="H7235"/>
    </row>
    <row r="7236" spans="1:8" x14ac:dyDescent="0.3">
      <c r="A7236"/>
      <c r="C7236" s="37"/>
      <c r="G7236"/>
      <c r="H7236"/>
    </row>
    <row r="7237" spans="1:8" x14ac:dyDescent="0.3">
      <c r="A7237"/>
      <c r="C7237" s="37"/>
      <c r="G7237"/>
      <c r="H7237"/>
    </row>
    <row r="7238" spans="1:8" x14ac:dyDescent="0.3">
      <c r="A7238"/>
      <c r="C7238" s="37"/>
      <c r="G7238"/>
      <c r="H7238"/>
    </row>
    <row r="7239" spans="1:8" x14ac:dyDescent="0.3">
      <c r="A7239"/>
      <c r="C7239" s="37"/>
      <c r="G7239"/>
      <c r="H7239"/>
    </row>
    <row r="7240" spans="1:8" x14ac:dyDescent="0.3">
      <c r="A7240"/>
      <c r="C7240" s="37"/>
      <c r="G7240"/>
      <c r="H7240"/>
    </row>
    <row r="7241" spans="1:8" x14ac:dyDescent="0.3">
      <c r="A7241"/>
      <c r="C7241" s="37"/>
      <c r="G7241"/>
      <c r="H7241"/>
    </row>
    <row r="7242" spans="1:8" x14ac:dyDescent="0.3">
      <c r="A7242"/>
      <c r="C7242" s="37"/>
      <c r="G7242"/>
      <c r="H7242"/>
    </row>
    <row r="7243" spans="1:8" x14ac:dyDescent="0.3">
      <c r="A7243"/>
      <c r="C7243" s="37"/>
      <c r="G7243"/>
      <c r="H7243"/>
    </row>
    <row r="7244" spans="1:8" x14ac:dyDescent="0.3">
      <c r="A7244"/>
      <c r="C7244" s="37"/>
      <c r="G7244"/>
      <c r="H7244"/>
    </row>
    <row r="7245" spans="1:8" x14ac:dyDescent="0.3">
      <c r="A7245"/>
      <c r="C7245" s="37"/>
      <c r="G7245"/>
      <c r="H7245"/>
    </row>
    <row r="7246" spans="1:8" x14ac:dyDescent="0.3">
      <c r="A7246"/>
      <c r="C7246" s="37"/>
      <c r="G7246"/>
      <c r="H7246"/>
    </row>
    <row r="7247" spans="1:8" x14ac:dyDescent="0.3">
      <c r="A7247"/>
      <c r="C7247" s="37"/>
      <c r="G7247"/>
      <c r="H7247"/>
    </row>
    <row r="7248" spans="1:8" x14ac:dyDescent="0.3">
      <c r="A7248"/>
      <c r="C7248" s="37"/>
      <c r="G7248"/>
      <c r="H7248"/>
    </row>
    <row r="7249" spans="1:8" x14ac:dyDescent="0.3">
      <c r="A7249"/>
      <c r="C7249" s="37"/>
      <c r="G7249"/>
      <c r="H7249"/>
    </row>
    <row r="7250" spans="1:8" x14ac:dyDescent="0.3">
      <c r="A7250"/>
      <c r="C7250" s="37"/>
      <c r="G7250"/>
      <c r="H7250"/>
    </row>
    <row r="7251" spans="1:8" x14ac:dyDescent="0.3">
      <c r="A7251"/>
      <c r="C7251" s="37"/>
      <c r="G7251"/>
      <c r="H7251"/>
    </row>
    <row r="7252" spans="1:8" x14ac:dyDescent="0.3">
      <c r="A7252"/>
      <c r="C7252" s="37"/>
      <c r="G7252"/>
      <c r="H7252"/>
    </row>
    <row r="7253" spans="1:8" x14ac:dyDescent="0.3">
      <c r="A7253"/>
      <c r="C7253" s="37"/>
      <c r="G7253"/>
      <c r="H7253"/>
    </row>
    <row r="7254" spans="1:8" x14ac:dyDescent="0.3">
      <c r="A7254"/>
      <c r="C7254" s="37"/>
      <c r="G7254"/>
      <c r="H7254"/>
    </row>
    <row r="7255" spans="1:8" x14ac:dyDescent="0.3">
      <c r="A7255"/>
      <c r="C7255" s="37"/>
      <c r="G7255"/>
      <c r="H7255"/>
    </row>
    <row r="7256" spans="1:8" x14ac:dyDescent="0.3">
      <c r="A7256"/>
      <c r="C7256" s="37"/>
      <c r="G7256"/>
      <c r="H7256"/>
    </row>
    <row r="7257" spans="1:8" x14ac:dyDescent="0.3">
      <c r="A7257"/>
      <c r="C7257" s="37"/>
      <c r="G7257"/>
      <c r="H7257"/>
    </row>
    <row r="7258" spans="1:8" x14ac:dyDescent="0.3">
      <c r="A7258"/>
      <c r="C7258" s="37"/>
      <c r="G7258"/>
      <c r="H7258"/>
    </row>
    <row r="7259" spans="1:8" x14ac:dyDescent="0.3">
      <c r="A7259"/>
      <c r="C7259" s="37"/>
      <c r="G7259"/>
      <c r="H7259"/>
    </row>
    <row r="7260" spans="1:8" x14ac:dyDescent="0.3">
      <c r="A7260"/>
      <c r="C7260" s="37"/>
      <c r="G7260"/>
      <c r="H7260"/>
    </row>
    <row r="7261" spans="1:8" x14ac:dyDescent="0.3">
      <c r="A7261"/>
      <c r="C7261" s="37"/>
      <c r="G7261"/>
      <c r="H7261"/>
    </row>
    <row r="7262" spans="1:8" x14ac:dyDescent="0.3">
      <c r="A7262"/>
      <c r="C7262" s="37"/>
      <c r="G7262"/>
      <c r="H7262"/>
    </row>
    <row r="7263" spans="1:8" x14ac:dyDescent="0.3">
      <c r="A7263"/>
      <c r="C7263" s="37"/>
      <c r="G7263"/>
      <c r="H7263"/>
    </row>
    <row r="7264" spans="1:8" x14ac:dyDescent="0.3">
      <c r="A7264"/>
      <c r="C7264" s="37"/>
      <c r="G7264"/>
      <c r="H7264"/>
    </row>
    <row r="7265" spans="1:8" x14ac:dyDescent="0.3">
      <c r="A7265"/>
      <c r="C7265" s="37"/>
      <c r="G7265"/>
      <c r="H7265"/>
    </row>
    <row r="7266" spans="1:8" x14ac:dyDescent="0.3">
      <c r="A7266"/>
      <c r="C7266" s="37"/>
      <c r="G7266"/>
      <c r="H7266"/>
    </row>
    <row r="7267" spans="1:8" x14ac:dyDescent="0.3">
      <c r="A7267"/>
      <c r="C7267" s="37"/>
      <c r="G7267"/>
      <c r="H7267"/>
    </row>
    <row r="7268" spans="1:8" x14ac:dyDescent="0.3">
      <c r="A7268"/>
      <c r="C7268" s="37"/>
      <c r="G7268"/>
      <c r="H7268"/>
    </row>
    <row r="7269" spans="1:8" x14ac:dyDescent="0.3">
      <c r="A7269"/>
      <c r="C7269" s="37"/>
      <c r="G7269"/>
      <c r="H7269"/>
    </row>
    <row r="7270" spans="1:8" x14ac:dyDescent="0.3">
      <c r="A7270"/>
      <c r="C7270" s="37"/>
      <c r="G7270"/>
      <c r="H7270"/>
    </row>
    <row r="7271" spans="1:8" x14ac:dyDescent="0.3">
      <c r="A7271"/>
      <c r="C7271" s="37"/>
      <c r="G7271"/>
      <c r="H7271"/>
    </row>
    <row r="7272" spans="1:8" x14ac:dyDescent="0.3">
      <c r="A7272"/>
      <c r="C7272" s="37"/>
      <c r="G7272"/>
      <c r="H7272"/>
    </row>
    <row r="7273" spans="1:8" x14ac:dyDescent="0.3">
      <c r="A7273"/>
      <c r="C7273" s="37"/>
      <c r="G7273"/>
      <c r="H7273"/>
    </row>
    <row r="7274" spans="1:8" x14ac:dyDescent="0.3">
      <c r="A7274"/>
      <c r="C7274" s="37"/>
      <c r="G7274"/>
      <c r="H7274"/>
    </row>
    <row r="7275" spans="1:8" x14ac:dyDescent="0.3">
      <c r="A7275"/>
      <c r="C7275" s="37"/>
      <c r="G7275"/>
      <c r="H7275"/>
    </row>
    <row r="7276" spans="1:8" x14ac:dyDescent="0.3">
      <c r="A7276"/>
      <c r="C7276" s="37"/>
      <c r="G7276"/>
      <c r="H7276"/>
    </row>
    <row r="7277" spans="1:8" x14ac:dyDescent="0.3">
      <c r="A7277"/>
      <c r="C7277" s="37"/>
      <c r="G7277"/>
      <c r="H7277"/>
    </row>
    <row r="7278" spans="1:8" x14ac:dyDescent="0.3">
      <c r="A7278"/>
      <c r="C7278" s="37"/>
      <c r="G7278"/>
      <c r="H7278"/>
    </row>
    <row r="7279" spans="1:8" x14ac:dyDescent="0.3">
      <c r="A7279"/>
      <c r="C7279" s="37"/>
      <c r="G7279"/>
      <c r="H7279"/>
    </row>
    <row r="7280" spans="1:8" x14ac:dyDescent="0.3">
      <c r="A7280"/>
      <c r="C7280" s="37"/>
      <c r="G7280"/>
      <c r="H7280"/>
    </row>
    <row r="7281" spans="1:8" x14ac:dyDescent="0.3">
      <c r="A7281"/>
      <c r="C7281" s="37"/>
      <c r="G7281"/>
      <c r="H7281"/>
    </row>
    <row r="7282" spans="1:8" x14ac:dyDescent="0.3">
      <c r="A7282"/>
      <c r="C7282" s="37"/>
      <c r="G7282"/>
      <c r="H7282"/>
    </row>
    <row r="7283" spans="1:8" x14ac:dyDescent="0.3">
      <c r="A7283"/>
      <c r="C7283" s="37"/>
      <c r="G7283"/>
      <c r="H7283"/>
    </row>
    <row r="7284" spans="1:8" x14ac:dyDescent="0.3">
      <c r="A7284"/>
      <c r="C7284" s="37"/>
      <c r="G7284"/>
      <c r="H7284"/>
    </row>
    <row r="7285" spans="1:8" x14ac:dyDescent="0.3">
      <c r="A7285"/>
      <c r="C7285" s="37"/>
      <c r="G7285"/>
      <c r="H7285"/>
    </row>
    <row r="7286" spans="1:8" x14ac:dyDescent="0.3">
      <c r="A7286"/>
      <c r="C7286" s="37"/>
      <c r="G7286"/>
      <c r="H7286"/>
    </row>
    <row r="7287" spans="1:8" x14ac:dyDescent="0.3">
      <c r="A7287"/>
      <c r="C7287" s="37"/>
      <c r="G7287"/>
      <c r="H7287"/>
    </row>
    <row r="7288" spans="1:8" x14ac:dyDescent="0.3">
      <c r="A7288"/>
      <c r="C7288" s="37"/>
      <c r="G7288"/>
      <c r="H7288"/>
    </row>
    <row r="7289" spans="1:8" x14ac:dyDescent="0.3">
      <c r="A7289"/>
      <c r="C7289" s="37"/>
      <c r="G7289"/>
      <c r="H7289"/>
    </row>
    <row r="7290" spans="1:8" x14ac:dyDescent="0.3">
      <c r="A7290"/>
      <c r="C7290" s="37"/>
      <c r="G7290"/>
      <c r="H7290"/>
    </row>
    <row r="7291" spans="1:8" x14ac:dyDescent="0.3">
      <c r="A7291"/>
      <c r="C7291" s="37"/>
      <c r="G7291"/>
      <c r="H7291"/>
    </row>
    <row r="7292" spans="1:8" x14ac:dyDescent="0.3">
      <c r="A7292"/>
      <c r="C7292" s="37"/>
      <c r="G7292"/>
      <c r="H7292"/>
    </row>
    <row r="7293" spans="1:8" x14ac:dyDescent="0.3">
      <c r="A7293"/>
      <c r="C7293" s="37"/>
      <c r="G7293"/>
      <c r="H7293"/>
    </row>
    <row r="7294" spans="1:8" x14ac:dyDescent="0.3">
      <c r="A7294"/>
      <c r="C7294" s="37"/>
      <c r="G7294"/>
      <c r="H7294"/>
    </row>
    <row r="7295" spans="1:8" x14ac:dyDescent="0.3">
      <c r="A7295"/>
      <c r="C7295" s="37"/>
      <c r="G7295"/>
      <c r="H7295"/>
    </row>
    <row r="7296" spans="1:8" x14ac:dyDescent="0.3">
      <c r="A7296"/>
      <c r="C7296" s="37"/>
      <c r="G7296"/>
      <c r="H7296"/>
    </row>
    <row r="7297" spans="1:8" x14ac:dyDescent="0.3">
      <c r="A7297"/>
      <c r="C7297" s="37"/>
      <c r="G7297"/>
      <c r="H7297"/>
    </row>
    <row r="7298" spans="1:8" x14ac:dyDescent="0.3">
      <c r="A7298"/>
      <c r="C7298" s="37"/>
      <c r="G7298"/>
      <c r="H7298"/>
    </row>
    <row r="7299" spans="1:8" x14ac:dyDescent="0.3">
      <c r="A7299"/>
      <c r="C7299" s="37"/>
      <c r="G7299"/>
      <c r="H7299"/>
    </row>
    <row r="7300" spans="1:8" x14ac:dyDescent="0.3">
      <c r="A7300"/>
      <c r="C7300" s="37"/>
      <c r="G7300"/>
      <c r="H7300"/>
    </row>
    <row r="7301" spans="1:8" x14ac:dyDescent="0.3">
      <c r="A7301"/>
      <c r="C7301" s="37"/>
      <c r="G7301"/>
      <c r="H7301"/>
    </row>
    <row r="7302" spans="1:8" x14ac:dyDescent="0.3">
      <c r="A7302"/>
      <c r="C7302" s="37"/>
      <c r="G7302"/>
      <c r="H7302"/>
    </row>
    <row r="7303" spans="1:8" x14ac:dyDescent="0.3">
      <c r="A7303"/>
      <c r="C7303" s="37"/>
      <c r="G7303"/>
      <c r="H7303"/>
    </row>
    <row r="7304" spans="1:8" x14ac:dyDescent="0.3">
      <c r="A7304"/>
      <c r="C7304" s="37"/>
      <c r="G7304"/>
      <c r="H7304"/>
    </row>
    <row r="7305" spans="1:8" x14ac:dyDescent="0.3">
      <c r="A7305"/>
      <c r="C7305" s="37"/>
      <c r="G7305"/>
      <c r="H7305"/>
    </row>
    <row r="7306" spans="1:8" x14ac:dyDescent="0.3">
      <c r="A7306"/>
      <c r="C7306" s="37"/>
      <c r="G7306"/>
      <c r="H7306"/>
    </row>
    <row r="7307" spans="1:8" x14ac:dyDescent="0.3">
      <c r="A7307"/>
      <c r="C7307" s="37"/>
      <c r="G7307"/>
      <c r="H7307"/>
    </row>
    <row r="7308" spans="1:8" x14ac:dyDescent="0.3">
      <c r="A7308"/>
      <c r="C7308" s="37"/>
      <c r="G7308"/>
      <c r="H7308"/>
    </row>
    <row r="7309" spans="1:8" x14ac:dyDescent="0.3">
      <c r="A7309"/>
      <c r="C7309" s="37"/>
      <c r="G7309"/>
      <c r="H7309"/>
    </row>
    <row r="7310" spans="1:8" x14ac:dyDescent="0.3">
      <c r="A7310"/>
      <c r="C7310" s="37"/>
      <c r="G7310"/>
      <c r="H7310"/>
    </row>
    <row r="7311" spans="1:8" x14ac:dyDescent="0.3">
      <c r="A7311"/>
      <c r="C7311" s="37"/>
      <c r="G7311"/>
      <c r="H7311"/>
    </row>
    <row r="7312" spans="1:8" x14ac:dyDescent="0.3">
      <c r="A7312"/>
      <c r="C7312" s="37"/>
      <c r="G7312"/>
      <c r="H7312"/>
    </row>
    <row r="7313" spans="1:8" x14ac:dyDescent="0.3">
      <c r="A7313"/>
      <c r="C7313" s="37"/>
      <c r="G7313"/>
      <c r="H7313"/>
    </row>
    <row r="7314" spans="1:8" x14ac:dyDescent="0.3">
      <c r="A7314"/>
      <c r="C7314" s="37"/>
      <c r="G7314"/>
      <c r="H7314"/>
    </row>
    <row r="7315" spans="1:8" x14ac:dyDescent="0.3">
      <c r="A7315"/>
      <c r="C7315" s="37"/>
      <c r="G7315"/>
      <c r="H7315"/>
    </row>
    <row r="7316" spans="1:8" x14ac:dyDescent="0.3">
      <c r="A7316"/>
      <c r="C7316" s="37"/>
      <c r="G7316"/>
      <c r="H7316"/>
    </row>
    <row r="7317" spans="1:8" x14ac:dyDescent="0.3">
      <c r="A7317"/>
      <c r="C7317" s="37"/>
      <c r="G7317"/>
      <c r="H7317"/>
    </row>
    <row r="7318" spans="1:8" x14ac:dyDescent="0.3">
      <c r="A7318"/>
      <c r="C7318" s="37"/>
      <c r="G7318"/>
      <c r="H7318"/>
    </row>
    <row r="7319" spans="1:8" x14ac:dyDescent="0.3">
      <c r="A7319"/>
      <c r="C7319" s="37"/>
      <c r="G7319"/>
      <c r="H7319"/>
    </row>
    <row r="7320" spans="1:8" x14ac:dyDescent="0.3">
      <c r="A7320"/>
      <c r="C7320" s="37"/>
      <c r="G7320"/>
      <c r="H7320"/>
    </row>
    <row r="7321" spans="1:8" x14ac:dyDescent="0.3">
      <c r="A7321"/>
      <c r="C7321" s="37"/>
      <c r="G7321"/>
      <c r="H7321"/>
    </row>
    <row r="7322" spans="1:8" x14ac:dyDescent="0.3">
      <c r="A7322"/>
      <c r="C7322" s="37"/>
      <c r="G7322"/>
      <c r="H7322"/>
    </row>
    <row r="7323" spans="1:8" x14ac:dyDescent="0.3">
      <c r="A7323"/>
      <c r="C7323" s="37"/>
      <c r="G7323"/>
      <c r="H7323"/>
    </row>
    <row r="7324" spans="1:8" x14ac:dyDescent="0.3">
      <c r="A7324"/>
      <c r="C7324" s="37"/>
      <c r="G7324"/>
      <c r="H7324"/>
    </row>
    <row r="7325" spans="1:8" x14ac:dyDescent="0.3">
      <c r="A7325"/>
      <c r="C7325" s="37"/>
      <c r="G7325"/>
      <c r="H7325"/>
    </row>
    <row r="7326" spans="1:8" x14ac:dyDescent="0.3">
      <c r="A7326"/>
      <c r="C7326" s="37"/>
      <c r="G7326"/>
      <c r="H7326"/>
    </row>
    <row r="7327" spans="1:8" x14ac:dyDescent="0.3">
      <c r="A7327"/>
      <c r="C7327" s="37"/>
      <c r="G7327"/>
      <c r="H7327"/>
    </row>
    <row r="7328" spans="1:8" x14ac:dyDescent="0.3">
      <c r="A7328"/>
      <c r="C7328" s="37"/>
      <c r="G7328"/>
      <c r="H7328"/>
    </row>
    <row r="7329" spans="1:8" x14ac:dyDescent="0.3">
      <c r="A7329"/>
      <c r="C7329" s="37"/>
      <c r="G7329"/>
      <c r="H7329"/>
    </row>
    <row r="7330" spans="1:8" x14ac:dyDescent="0.3">
      <c r="A7330"/>
      <c r="C7330" s="37"/>
      <c r="G7330"/>
      <c r="H7330"/>
    </row>
    <row r="7331" spans="1:8" x14ac:dyDescent="0.3">
      <c r="A7331"/>
      <c r="C7331" s="37"/>
      <c r="G7331"/>
      <c r="H7331"/>
    </row>
    <row r="7332" spans="1:8" x14ac:dyDescent="0.3">
      <c r="A7332"/>
      <c r="C7332" s="37"/>
      <c r="G7332"/>
      <c r="H7332"/>
    </row>
    <row r="7333" spans="1:8" x14ac:dyDescent="0.3">
      <c r="A7333"/>
      <c r="C7333" s="37"/>
      <c r="G7333"/>
      <c r="H7333"/>
    </row>
    <row r="7334" spans="1:8" x14ac:dyDescent="0.3">
      <c r="A7334"/>
      <c r="C7334" s="37"/>
      <c r="G7334"/>
      <c r="H7334"/>
    </row>
    <row r="7335" spans="1:8" x14ac:dyDescent="0.3">
      <c r="A7335"/>
      <c r="C7335" s="37"/>
      <c r="G7335"/>
      <c r="H7335"/>
    </row>
    <row r="7336" spans="1:8" x14ac:dyDescent="0.3">
      <c r="A7336"/>
      <c r="C7336" s="37"/>
      <c r="G7336"/>
      <c r="H7336"/>
    </row>
    <row r="7337" spans="1:8" x14ac:dyDescent="0.3">
      <c r="A7337"/>
      <c r="C7337" s="37"/>
      <c r="G7337"/>
      <c r="H7337"/>
    </row>
    <row r="7338" spans="1:8" x14ac:dyDescent="0.3">
      <c r="A7338"/>
      <c r="C7338" s="37"/>
      <c r="G7338"/>
      <c r="H7338"/>
    </row>
    <row r="7339" spans="1:8" x14ac:dyDescent="0.3">
      <c r="A7339"/>
      <c r="C7339" s="37"/>
      <c r="G7339"/>
      <c r="H7339"/>
    </row>
    <row r="7340" spans="1:8" x14ac:dyDescent="0.3">
      <c r="A7340"/>
      <c r="C7340" s="37"/>
      <c r="G7340"/>
      <c r="H7340"/>
    </row>
    <row r="7341" spans="1:8" x14ac:dyDescent="0.3">
      <c r="A7341"/>
      <c r="C7341" s="37"/>
      <c r="G7341"/>
      <c r="H7341"/>
    </row>
    <row r="7342" spans="1:8" x14ac:dyDescent="0.3">
      <c r="A7342"/>
      <c r="C7342" s="37"/>
      <c r="G7342"/>
      <c r="H7342"/>
    </row>
    <row r="7343" spans="1:8" x14ac:dyDescent="0.3">
      <c r="A7343"/>
      <c r="C7343" s="37"/>
      <c r="G7343"/>
      <c r="H7343"/>
    </row>
    <row r="7344" spans="1:8" x14ac:dyDescent="0.3">
      <c r="A7344"/>
      <c r="C7344" s="37"/>
      <c r="G7344"/>
      <c r="H7344"/>
    </row>
    <row r="7345" spans="1:8" x14ac:dyDescent="0.3">
      <c r="A7345"/>
      <c r="C7345" s="37"/>
      <c r="G7345"/>
      <c r="H7345"/>
    </row>
    <row r="7346" spans="1:8" x14ac:dyDescent="0.3">
      <c r="A7346"/>
      <c r="C7346" s="37"/>
      <c r="G7346"/>
      <c r="H7346"/>
    </row>
    <row r="7347" spans="1:8" x14ac:dyDescent="0.3">
      <c r="A7347"/>
      <c r="C7347" s="37"/>
      <c r="G7347"/>
      <c r="H7347"/>
    </row>
    <row r="7348" spans="1:8" x14ac:dyDescent="0.3">
      <c r="A7348"/>
      <c r="C7348" s="37"/>
      <c r="G7348"/>
      <c r="H7348"/>
    </row>
    <row r="7349" spans="1:8" x14ac:dyDescent="0.3">
      <c r="A7349"/>
      <c r="C7349" s="37"/>
      <c r="G7349"/>
      <c r="H7349"/>
    </row>
    <row r="7350" spans="1:8" x14ac:dyDescent="0.3">
      <c r="A7350"/>
      <c r="C7350" s="37"/>
      <c r="G7350"/>
      <c r="H7350"/>
    </row>
    <row r="7351" spans="1:8" x14ac:dyDescent="0.3">
      <c r="A7351"/>
      <c r="C7351" s="37"/>
      <c r="G7351"/>
      <c r="H7351"/>
    </row>
    <row r="7352" spans="1:8" x14ac:dyDescent="0.3">
      <c r="A7352"/>
      <c r="C7352" s="37"/>
      <c r="G7352"/>
      <c r="H7352"/>
    </row>
    <row r="7353" spans="1:8" x14ac:dyDescent="0.3">
      <c r="A7353"/>
      <c r="C7353" s="37"/>
      <c r="G7353"/>
      <c r="H7353"/>
    </row>
    <row r="7354" spans="1:8" x14ac:dyDescent="0.3">
      <c r="A7354"/>
      <c r="C7354" s="37"/>
      <c r="G7354"/>
      <c r="H7354"/>
    </row>
    <row r="7355" spans="1:8" x14ac:dyDescent="0.3">
      <c r="A7355"/>
      <c r="C7355" s="37"/>
      <c r="G7355"/>
      <c r="H7355"/>
    </row>
    <row r="7356" spans="1:8" x14ac:dyDescent="0.3">
      <c r="A7356"/>
      <c r="C7356" s="37"/>
      <c r="G7356"/>
      <c r="H7356"/>
    </row>
    <row r="7357" spans="1:8" x14ac:dyDescent="0.3">
      <c r="A7357"/>
      <c r="C7357" s="37"/>
      <c r="G7357"/>
      <c r="H7357"/>
    </row>
    <row r="7358" spans="1:8" x14ac:dyDescent="0.3">
      <c r="A7358"/>
      <c r="C7358" s="37"/>
      <c r="G7358"/>
      <c r="H7358"/>
    </row>
    <row r="7359" spans="1:8" x14ac:dyDescent="0.3">
      <c r="A7359"/>
      <c r="C7359" s="37"/>
      <c r="G7359"/>
      <c r="H7359"/>
    </row>
    <row r="7360" spans="1:8" x14ac:dyDescent="0.3">
      <c r="A7360"/>
      <c r="C7360" s="37"/>
      <c r="G7360"/>
      <c r="H7360"/>
    </row>
    <row r="7361" spans="1:8" x14ac:dyDescent="0.3">
      <c r="A7361"/>
      <c r="C7361" s="37"/>
      <c r="G7361"/>
      <c r="H7361"/>
    </row>
    <row r="7362" spans="1:8" x14ac:dyDescent="0.3">
      <c r="A7362"/>
      <c r="C7362" s="37"/>
      <c r="G7362"/>
      <c r="H7362"/>
    </row>
    <row r="7363" spans="1:8" x14ac:dyDescent="0.3">
      <c r="A7363"/>
      <c r="C7363" s="37"/>
      <c r="G7363"/>
      <c r="H7363"/>
    </row>
    <row r="7364" spans="1:8" x14ac:dyDescent="0.3">
      <c r="A7364"/>
      <c r="C7364" s="37"/>
      <c r="G7364"/>
      <c r="H7364"/>
    </row>
    <row r="7365" spans="1:8" x14ac:dyDescent="0.3">
      <c r="A7365"/>
      <c r="C7365" s="37"/>
      <c r="G7365"/>
      <c r="H7365"/>
    </row>
    <row r="7366" spans="1:8" x14ac:dyDescent="0.3">
      <c r="A7366"/>
      <c r="C7366" s="37"/>
      <c r="G7366"/>
      <c r="H7366"/>
    </row>
    <row r="7367" spans="1:8" x14ac:dyDescent="0.3">
      <c r="A7367"/>
      <c r="C7367" s="37"/>
      <c r="G7367"/>
      <c r="H7367"/>
    </row>
    <row r="7368" spans="1:8" x14ac:dyDescent="0.3">
      <c r="A7368"/>
      <c r="C7368" s="37"/>
      <c r="G7368"/>
      <c r="H7368"/>
    </row>
    <row r="7369" spans="1:8" x14ac:dyDescent="0.3">
      <c r="A7369"/>
      <c r="C7369" s="37"/>
      <c r="G7369"/>
      <c r="H7369"/>
    </row>
    <row r="7370" spans="1:8" x14ac:dyDescent="0.3">
      <c r="A7370"/>
      <c r="C7370" s="37"/>
      <c r="G7370"/>
      <c r="H7370"/>
    </row>
    <row r="7371" spans="1:8" x14ac:dyDescent="0.3">
      <c r="A7371"/>
      <c r="C7371" s="37"/>
      <c r="G7371"/>
      <c r="H7371"/>
    </row>
    <row r="7372" spans="1:8" x14ac:dyDescent="0.3">
      <c r="A7372"/>
      <c r="C7372" s="37"/>
      <c r="G7372"/>
      <c r="H7372"/>
    </row>
    <row r="7373" spans="1:8" x14ac:dyDescent="0.3">
      <c r="A7373"/>
      <c r="C7373" s="37"/>
      <c r="G7373"/>
      <c r="H7373"/>
    </row>
    <row r="7374" spans="1:8" x14ac:dyDescent="0.3">
      <c r="A7374"/>
      <c r="C7374" s="37"/>
      <c r="G7374"/>
      <c r="H7374"/>
    </row>
    <row r="7375" spans="1:8" x14ac:dyDescent="0.3">
      <c r="A7375"/>
      <c r="C7375" s="37"/>
      <c r="G7375"/>
      <c r="H7375"/>
    </row>
    <row r="7376" spans="1:8" x14ac:dyDescent="0.3">
      <c r="A7376"/>
      <c r="C7376" s="37"/>
      <c r="G7376"/>
      <c r="H7376"/>
    </row>
    <row r="7377" spans="1:8" x14ac:dyDescent="0.3">
      <c r="A7377"/>
      <c r="C7377" s="37"/>
      <c r="G7377"/>
      <c r="H7377"/>
    </row>
    <row r="7378" spans="1:8" x14ac:dyDescent="0.3">
      <c r="A7378"/>
      <c r="C7378" s="37"/>
      <c r="G7378"/>
      <c r="H7378"/>
    </row>
    <row r="7379" spans="1:8" x14ac:dyDescent="0.3">
      <c r="A7379"/>
      <c r="C7379" s="37"/>
      <c r="G7379"/>
      <c r="H7379"/>
    </row>
    <row r="7380" spans="1:8" x14ac:dyDescent="0.3">
      <c r="A7380"/>
      <c r="C7380" s="37"/>
      <c r="G7380"/>
      <c r="H7380"/>
    </row>
    <row r="7381" spans="1:8" x14ac:dyDescent="0.3">
      <c r="A7381"/>
      <c r="C7381" s="37"/>
      <c r="G7381"/>
      <c r="H7381"/>
    </row>
    <row r="7382" spans="1:8" x14ac:dyDescent="0.3">
      <c r="A7382"/>
      <c r="C7382" s="37"/>
      <c r="G7382"/>
      <c r="H7382"/>
    </row>
    <row r="7383" spans="1:8" x14ac:dyDescent="0.3">
      <c r="A7383"/>
      <c r="C7383" s="37"/>
      <c r="G7383"/>
      <c r="H7383"/>
    </row>
    <row r="7384" spans="1:8" x14ac:dyDescent="0.3">
      <c r="A7384"/>
      <c r="C7384" s="37"/>
      <c r="G7384"/>
      <c r="H7384"/>
    </row>
    <row r="7385" spans="1:8" x14ac:dyDescent="0.3">
      <c r="A7385"/>
      <c r="C7385" s="37"/>
      <c r="G7385"/>
      <c r="H7385"/>
    </row>
    <row r="7386" spans="1:8" x14ac:dyDescent="0.3">
      <c r="A7386"/>
      <c r="C7386" s="37"/>
      <c r="G7386"/>
      <c r="H7386"/>
    </row>
    <row r="7387" spans="1:8" x14ac:dyDescent="0.3">
      <c r="A7387"/>
      <c r="C7387" s="37"/>
      <c r="G7387"/>
      <c r="H7387"/>
    </row>
    <row r="7388" spans="1:8" x14ac:dyDescent="0.3">
      <c r="A7388"/>
      <c r="C7388" s="37"/>
      <c r="G7388"/>
      <c r="H7388"/>
    </row>
    <row r="7389" spans="1:8" x14ac:dyDescent="0.3">
      <c r="A7389"/>
      <c r="C7389" s="37"/>
      <c r="G7389"/>
      <c r="H7389"/>
    </row>
    <row r="7390" spans="1:8" x14ac:dyDescent="0.3">
      <c r="A7390"/>
      <c r="C7390" s="37"/>
      <c r="G7390"/>
      <c r="H7390"/>
    </row>
    <row r="7391" spans="1:8" x14ac:dyDescent="0.3">
      <c r="A7391"/>
      <c r="C7391" s="37"/>
      <c r="G7391"/>
      <c r="H7391"/>
    </row>
    <row r="7392" spans="1:8" x14ac:dyDescent="0.3">
      <c r="A7392"/>
      <c r="C7392" s="37"/>
      <c r="G7392"/>
      <c r="H7392"/>
    </row>
    <row r="7393" spans="1:8" x14ac:dyDescent="0.3">
      <c r="A7393"/>
      <c r="C7393" s="37"/>
      <c r="G7393"/>
      <c r="H7393"/>
    </row>
    <row r="7394" spans="1:8" x14ac:dyDescent="0.3">
      <c r="A7394"/>
      <c r="C7394" s="37"/>
      <c r="G7394"/>
      <c r="H7394"/>
    </row>
    <row r="7395" spans="1:8" x14ac:dyDescent="0.3">
      <c r="A7395"/>
      <c r="C7395" s="37"/>
      <c r="G7395"/>
      <c r="H7395"/>
    </row>
    <row r="7396" spans="1:8" x14ac:dyDescent="0.3">
      <c r="A7396"/>
      <c r="C7396" s="37"/>
      <c r="G7396"/>
      <c r="H7396"/>
    </row>
    <row r="7397" spans="1:8" x14ac:dyDescent="0.3">
      <c r="A7397"/>
      <c r="C7397" s="37"/>
      <c r="G7397"/>
      <c r="H7397"/>
    </row>
    <row r="7398" spans="1:8" x14ac:dyDescent="0.3">
      <c r="A7398"/>
      <c r="C7398" s="37"/>
      <c r="G7398"/>
      <c r="H7398"/>
    </row>
    <row r="7399" spans="1:8" x14ac:dyDescent="0.3">
      <c r="A7399"/>
      <c r="C7399" s="37"/>
      <c r="G7399"/>
      <c r="H7399"/>
    </row>
    <row r="7400" spans="1:8" x14ac:dyDescent="0.3">
      <c r="A7400"/>
      <c r="C7400" s="37"/>
      <c r="G7400"/>
      <c r="H7400"/>
    </row>
    <row r="7401" spans="1:8" x14ac:dyDescent="0.3">
      <c r="A7401"/>
      <c r="C7401" s="37"/>
      <c r="G7401"/>
      <c r="H7401"/>
    </row>
    <row r="7402" spans="1:8" x14ac:dyDescent="0.3">
      <c r="A7402"/>
      <c r="C7402" s="37"/>
      <c r="G7402"/>
      <c r="H7402"/>
    </row>
    <row r="7403" spans="1:8" x14ac:dyDescent="0.3">
      <c r="A7403"/>
      <c r="C7403" s="37"/>
      <c r="G7403"/>
      <c r="H7403"/>
    </row>
    <row r="7404" spans="1:8" x14ac:dyDescent="0.3">
      <c r="A7404"/>
      <c r="C7404" s="37"/>
      <c r="G7404"/>
      <c r="H7404"/>
    </row>
    <row r="7405" spans="1:8" x14ac:dyDescent="0.3">
      <c r="A7405"/>
      <c r="C7405" s="37"/>
      <c r="G7405"/>
      <c r="H7405"/>
    </row>
    <row r="7406" spans="1:8" x14ac:dyDescent="0.3">
      <c r="A7406"/>
      <c r="C7406" s="37"/>
      <c r="G7406"/>
      <c r="H7406"/>
    </row>
    <row r="7407" spans="1:8" x14ac:dyDescent="0.3">
      <c r="A7407"/>
      <c r="C7407" s="37"/>
      <c r="G7407"/>
      <c r="H7407"/>
    </row>
    <row r="7408" spans="1:8" x14ac:dyDescent="0.3">
      <c r="A7408"/>
      <c r="C7408" s="37"/>
      <c r="G7408"/>
      <c r="H7408"/>
    </row>
    <row r="7409" spans="1:8" x14ac:dyDescent="0.3">
      <c r="A7409"/>
      <c r="C7409" s="37"/>
      <c r="G7409"/>
      <c r="H7409"/>
    </row>
    <row r="7410" spans="1:8" x14ac:dyDescent="0.3">
      <c r="A7410"/>
      <c r="C7410" s="37"/>
      <c r="G7410"/>
      <c r="H7410"/>
    </row>
    <row r="7411" spans="1:8" x14ac:dyDescent="0.3">
      <c r="A7411"/>
      <c r="C7411" s="37"/>
      <c r="G7411"/>
      <c r="H7411"/>
    </row>
    <row r="7412" spans="1:8" x14ac:dyDescent="0.3">
      <c r="A7412"/>
      <c r="C7412" s="37"/>
      <c r="G7412"/>
      <c r="H7412"/>
    </row>
    <row r="7413" spans="1:8" x14ac:dyDescent="0.3">
      <c r="A7413"/>
      <c r="C7413" s="37"/>
      <c r="G7413"/>
      <c r="H7413"/>
    </row>
    <row r="7414" spans="1:8" x14ac:dyDescent="0.3">
      <c r="A7414"/>
      <c r="C7414" s="37"/>
      <c r="G7414"/>
      <c r="H7414"/>
    </row>
    <row r="7415" spans="1:8" x14ac:dyDescent="0.3">
      <c r="A7415"/>
      <c r="C7415" s="37"/>
      <c r="G7415"/>
      <c r="H7415"/>
    </row>
    <row r="7416" spans="1:8" x14ac:dyDescent="0.3">
      <c r="A7416"/>
      <c r="C7416" s="37"/>
      <c r="G7416"/>
      <c r="H7416"/>
    </row>
    <row r="7417" spans="1:8" x14ac:dyDescent="0.3">
      <c r="A7417"/>
      <c r="C7417" s="37"/>
      <c r="G7417"/>
      <c r="H7417"/>
    </row>
    <row r="7418" spans="1:8" x14ac:dyDescent="0.3">
      <c r="A7418"/>
      <c r="C7418" s="37"/>
      <c r="G7418"/>
      <c r="H7418"/>
    </row>
    <row r="7419" spans="1:8" x14ac:dyDescent="0.3">
      <c r="A7419"/>
      <c r="C7419" s="37"/>
      <c r="G7419"/>
      <c r="H7419"/>
    </row>
    <row r="7420" spans="1:8" x14ac:dyDescent="0.3">
      <c r="A7420"/>
      <c r="C7420" s="37"/>
      <c r="G7420"/>
      <c r="H7420"/>
    </row>
    <row r="7421" spans="1:8" x14ac:dyDescent="0.3">
      <c r="A7421"/>
      <c r="C7421" s="37"/>
      <c r="G7421"/>
      <c r="H7421"/>
    </row>
    <row r="7422" spans="1:8" x14ac:dyDescent="0.3">
      <c r="A7422"/>
      <c r="C7422" s="37"/>
      <c r="G7422"/>
      <c r="H7422"/>
    </row>
    <row r="7423" spans="1:8" x14ac:dyDescent="0.3">
      <c r="A7423"/>
      <c r="C7423" s="37"/>
      <c r="G7423"/>
      <c r="H7423"/>
    </row>
    <row r="7424" spans="1:8" x14ac:dyDescent="0.3">
      <c r="A7424"/>
      <c r="C7424" s="37"/>
      <c r="G7424"/>
      <c r="H7424"/>
    </row>
    <row r="7425" spans="1:8" x14ac:dyDescent="0.3">
      <c r="A7425"/>
      <c r="C7425" s="37"/>
      <c r="G7425"/>
      <c r="H7425"/>
    </row>
    <row r="7426" spans="1:8" x14ac:dyDescent="0.3">
      <c r="A7426"/>
      <c r="C7426" s="37"/>
      <c r="G7426"/>
      <c r="H7426"/>
    </row>
    <row r="7427" spans="1:8" x14ac:dyDescent="0.3">
      <c r="A7427"/>
      <c r="C7427" s="37"/>
      <c r="G7427"/>
      <c r="H7427"/>
    </row>
    <row r="7428" spans="1:8" x14ac:dyDescent="0.3">
      <c r="A7428"/>
      <c r="C7428" s="37"/>
      <c r="G7428"/>
      <c r="H7428"/>
    </row>
    <row r="7429" spans="1:8" x14ac:dyDescent="0.3">
      <c r="A7429"/>
      <c r="C7429" s="37"/>
      <c r="G7429"/>
      <c r="H7429"/>
    </row>
    <row r="7430" spans="1:8" x14ac:dyDescent="0.3">
      <c r="A7430"/>
      <c r="C7430" s="37"/>
      <c r="G7430"/>
      <c r="H7430"/>
    </row>
    <row r="7431" spans="1:8" x14ac:dyDescent="0.3">
      <c r="A7431"/>
      <c r="C7431" s="37"/>
      <c r="G7431"/>
      <c r="H7431"/>
    </row>
    <row r="7432" spans="1:8" x14ac:dyDescent="0.3">
      <c r="A7432"/>
      <c r="C7432" s="37"/>
      <c r="G7432"/>
      <c r="H7432"/>
    </row>
    <row r="7433" spans="1:8" x14ac:dyDescent="0.3">
      <c r="A7433"/>
      <c r="C7433" s="37"/>
      <c r="G7433"/>
      <c r="H7433"/>
    </row>
    <row r="7434" spans="1:8" x14ac:dyDescent="0.3">
      <c r="A7434"/>
      <c r="C7434" s="37"/>
      <c r="G7434"/>
      <c r="H7434"/>
    </row>
    <row r="7435" spans="1:8" x14ac:dyDescent="0.3">
      <c r="A7435"/>
      <c r="C7435" s="37"/>
      <c r="G7435"/>
      <c r="H7435"/>
    </row>
    <row r="7436" spans="1:8" x14ac:dyDescent="0.3">
      <c r="A7436"/>
      <c r="C7436" s="37"/>
      <c r="G7436"/>
      <c r="H7436"/>
    </row>
    <row r="7437" spans="1:8" x14ac:dyDescent="0.3">
      <c r="A7437"/>
      <c r="C7437" s="37"/>
      <c r="G7437"/>
      <c r="H7437"/>
    </row>
    <row r="7438" spans="1:8" x14ac:dyDescent="0.3">
      <c r="A7438"/>
      <c r="C7438" s="37"/>
      <c r="G7438"/>
      <c r="H7438"/>
    </row>
    <row r="7439" spans="1:8" x14ac:dyDescent="0.3">
      <c r="A7439"/>
      <c r="C7439" s="37"/>
      <c r="G7439"/>
      <c r="H7439"/>
    </row>
    <row r="7440" spans="1:8" x14ac:dyDescent="0.3">
      <c r="A7440"/>
      <c r="C7440" s="37"/>
      <c r="G7440"/>
      <c r="H7440"/>
    </row>
    <row r="7441" spans="1:8" x14ac:dyDescent="0.3">
      <c r="A7441"/>
      <c r="C7441" s="37"/>
      <c r="G7441"/>
      <c r="H7441"/>
    </row>
    <row r="7442" spans="1:8" x14ac:dyDescent="0.3">
      <c r="A7442"/>
      <c r="C7442" s="37"/>
      <c r="G7442"/>
      <c r="H7442"/>
    </row>
    <row r="7443" spans="1:8" x14ac:dyDescent="0.3">
      <c r="A7443"/>
      <c r="C7443" s="37"/>
      <c r="G7443"/>
      <c r="H7443"/>
    </row>
    <row r="7444" spans="1:8" x14ac:dyDescent="0.3">
      <c r="A7444"/>
      <c r="C7444" s="37"/>
      <c r="G7444"/>
      <c r="H7444"/>
    </row>
    <row r="7445" spans="1:8" x14ac:dyDescent="0.3">
      <c r="A7445"/>
      <c r="C7445" s="37"/>
      <c r="G7445"/>
      <c r="H7445"/>
    </row>
    <row r="7446" spans="1:8" x14ac:dyDescent="0.3">
      <c r="A7446"/>
      <c r="C7446" s="37"/>
      <c r="G7446"/>
      <c r="H7446"/>
    </row>
    <row r="7447" spans="1:8" x14ac:dyDescent="0.3">
      <c r="A7447"/>
      <c r="C7447" s="37"/>
      <c r="G7447"/>
      <c r="H7447"/>
    </row>
    <row r="7448" spans="1:8" x14ac:dyDescent="0.3">
      <c r="A7448"/>
      <c r="C7448" s="37"/>
      <c r="G7448"/>
      <c r="H7448"/>
    </row>
    <row r="7449" spans="1:8" x14ac:dyDescent="0.3">
      <c r="A7449"/>
      <c r="C7449" s="37"/>
      <c r="G7449"/>
      <c r="H7449"/>
    </row>
    <row r="7450" spans="1:8" x14ac:dyDescent="0.3">
      <c r="A7450"/>
      <c r="C7450" s="37"/>
      <c r="G7450"/>
      <c r="H7450"/>
    </row>
    <row r="7451" spans="1:8" x14ac:dyDescent="0.3">
      <c r="A7451"/>
      <c r="C7451" s="37"/>
      <c r="G7451"/>
      <c r="H7451"/>
    </row>
    <row r="7452" spans="1:8" x14ac:dyDescent="0.3">
      <c r="A7452"/>
      <c r="C7452" s="37"/>
      <c r="G7452"/>
      <c r="H7452"/>
    </row>
    <row r="7453" spans="1:8" x14ac:dyDescent="0.3">
      <c r="A7453"/>
      <c r="C7453" s="37"/>
      <c r="G7453"/>
      <c r="H7453"/>
    </row>
    <row r="7454" spans="1:8" x14ac:dyDescent="0.3">
      <c r="A7454"/>
      <c r="C7454" s="37"/>
      <c r="G7454"/>
      <c r="H7454"/>
    </row>
    <row r="7455" spans="1:8" x14ac:dyDescent="0.3">
      <c r="A7455"/>
      <c r="C7455" s="37"/>
      <c r="G7455"/>
      <c r="H7455"/>
    </row>
    <row r="7456" spans="1:8" x14ac:dyDescent="0.3">
      <c r="A7456"/>
      <c r="C7456" s="37"/>
      <c r="G7456"/>
      <c r="H7456"/>
    </row>
    <row r="7457" spans="1:8" x14ac:dyDescent="0.3">
      <c r="A7457"/>
      <c r="C7457" s="37"/>
      <c r="G7457"/>
      <c r="H7457"/>
    </row>
    <row r="7458" spans="1:8" x14ac:dyDescent="0.3">
      <c r="A7458"/>
      <c r="C7458" s="37"/>
      <c r="G7458"/>
      <c r="H7458"/>
    </row>
    <row r="7459" spans="1:8" x14ac:dyDescent="0.3">
      <c r="A7459"/>
      <c r="C7459" s="37"/>
      <c r="G7459"/>
      <c r="H7459"/>
    </row>
    <row r="7460" spans="1:8" x14ac:dyDescent="0.3">
      <c r="A7460"/>
      <c r="C7460" s="37"/>
      <c r="G7460"/>
      <c r="H7460"/>
    </row>
    <row r="7461" spans="1:8" x14ac:dyDescent="0.3">
      <c r="A7461"/>
      <c r="C7461" s="37"/>
      <c r="G7461"/>
      <c r="H7461"/>
    </row>
    <row r="7462" spans="1:8" x14ac:dyDescent="0.3">
      <c r="A7462"/>
      <c r="C7462" s="37"/>
      <c r="G7462"/>
      <c r="H7462"/>
    </row>
    <row r="7463" spans="1:8" x14ac:dyDescent="0.3">
      <c r="A7463"/>
      <c r="C7463" s="37"/>
      <c r="G7463"/>
      <c r="H7463"/>
    </row>
    <row r="7464" spans="1:8" x14ac:dyDescent="0.3">
      <c r="A7464"/>
      <c r="C7464" s="37"/>
      <c r="G7464"/>
      <c r="H7464"/>
    </row>
    <row r="7465" spans="1:8" x14ac:dyDescent="0.3">
      <c r="A7465"/>
      <c r="C7465" s="37"/>
      <c r="G7465"/>
      <c r="H7465"/>
    </row>
    <row r="7466" spans="1:8" x14ac:dyDescent="0.3">
      <c r="A7466"/>
      <c r="C7466" s="37"/>
      <c r="G7466"/>
      <c r="H7466"/>
    </row>
    <row r="7467" spans="1:8" x14ac:dyDescent="0.3">
      <c r="A7467"/>
      <c r="C7467" s="37"/>
      <c r="G7467"/>
      <c r="H7467"/>
    </row>
    <row r="7468" spans="1:8" x14ac:dyDescent="0.3">
      <c r="A7468"/>
      <c r="C7468" s="37"/>
      <c r="G7468"/>
      <c r="H7468"/>
    </row>
    <row r="7469" spans="1:8" x14ac:dyDescent="0.3">
      <c r="A7469"/>
      <c r="C7469" s="37"/>
      <c r="G7469"/>
      <c r="H7469"/>
    </row>
    <row r="7470" spans="1:8" x14ac:dyDescent="0.3">
      <c r="A7470"/>
      <c r="C7470" s="37"/>
      <c r="G7470"/>
      <c r="H7470"/>
    </row>
    <row r="7471" spans="1:8" x14ac:dyDescent="0.3">
      <c r="A7471"/>
      <c r="C7471" s="37"/>
      <c r="G7471"/>
      <c r="H7471"/>
    </row>
    <row r="7472" spans="1:8" x14ac:dyDescent="0.3">
      <c r="A7472"/>
      <c r="C7472" s="37"/>
      <c r="G7472"/>
      <c r="H7472"/>
    </row>
    <row r="7473" spans="1:8" x14ac:dyDescent="0.3">
      <c r="A7473"/>
      <c r="C7473" s="37"/>
      <c r="G7473"/>
      <c r="H7473"/>
    </row>
    <row r="7474" spans="1:8" x14ac:dyDescent="0.3">
      <c r="A7474"/>
      <c r="C7474" s="37"/>
      <c r="G7474"/>
      <c r="H7474"/>
    </row>
    <row r="7475" spans="1:8" x14ac:dyDescent="0.3">
      <c r="A7475"/>
      <c r="C7475" s="37"/>
      <c r="G7475"/>
      <c r="H7475"/>
    </row>
    <row r="7476" spans="1:8" x14ac:dyDescent="0.3">
      <c r="A7476"/>
      <c r="C7476" s="37"/>
      <c r="G7476"/>
      <c r="H7476"/>
    </row>
    <row r="7477" spans="1:8" x14ac:dyDescent="0.3">
      <c r="A7477"/>
      <c r="C7477" s="37"/>
      <c r="G7477"/>
      <c r="H7477"/>
    </row>
    <row r="7478" spans="1:8" x14ac:dyDescent="0.3">
      <c r="A7478"/>
      <c r="C7478" s="37"/>
      <c r="G7478"/>
      <c r="H7478"/>
    </row>
    <row r="7479" spans="1:8" x14ac:dyDescent="0.3">
      <c r="A7479"/>
      <c r="C7479" s="37"/>
      <c r="G7479"/>
      <c r="H7479"/>
    </row>
    <row r="7480" spans="1:8" x14ac:dyDescent="0.3">
      <c r="A7480"/>
      <c r="C7480" s="37"/>
      <c r="G7480"/>
      <c r="H7480"/>
    </row>
    <row r="7481" spans="1:8" x14ac:dyDescent="0.3">
      <c r="A7481"/>
      <c r="C7481" s="37"/>
      <c r="G7481"/>
      <c r="H7481"/>
    </row>
    <row r="7482" spans="1:8" x14ac:dyDescent="0.3">
      <c r="A7482"/>
      <c r="C7482" s="37"/>
      <c r="G7482"/>
      <c r="H7482"/>
    </row>
    <row r="7483" spans="1:8" x14ac:dyDescent="0.3">
      <c r="A7483"/>
      <c r="C7483" s="37"/>
      <c r="G7483"/>
      <c r="H7483"/>
    </row>
    <row r="7484" spans="1:8" x14ac:dyDescent="0.3">
      <c r="A7484"/>
      <c r="C7484" s="37"/>
      <c r="G7484"/>
      <c r="H7484"/>
    </row>
    <row r="7485" spans="1:8" x14ac:dyDescent="0.3">
      <c r="A7485"/>
      <c r="C7485" s="37"/>
      <c r="G7485"/>
      <c r="H7485"/>
    </row>
    <row r="7486" spans="1:8" x14ac:dyDescent="0.3">
      <c r="A7486"/>
      <c r="C7486" s="37"/>
      <c r="G7486"/>
      <c r="H7486"/>
    </row>
    <row r="7487" spans="1:8" x14ac:dyDescent="0.3">
      <c r="A7487"/>
      <c r="C7487" s="37"/>
      <c r="G7487"/>
      <c r="H7487"/>
    </row>
    <row r="7488" spans="1:8" x14ac:dyDescent="0.3">
      <c r="A7488"/>
      <c r="C7488" s="37"/>
      <c r="G7488"/>
      <c r="H7488"/>
    </row>
    <row r="7489" spans="1:8" x14ac:dyDescent="0.3">
      <c r="A7489"/>
      <c r="C7489" s="37"/>
      <c r="G7489"/>
      <c r="H7489"/>
    </row>
    <row r="7490" spans="1:8" x14ac:dyDescent="0.3">
      <c r="A7490"/>
      <c r="C7490" s="37"/>
      <c r="G7490"/>
      <c r="H7490"/>
    </row>
    <row r="7491" spans="1:8" x14ac:dyDescent="0.3">
      <c r="A7491"/>
      <c r="C7491" s="37"/>
      <c r="G7491"/>
      <c r="H7491"/>
    </row>
    <row r="7492" spans="1:8" x14ac:dyDescent="0.3">
      <c r="A7492"/>
      <c r="C7492" s="37"/>
      <c r="G7492"/>
      <c r="H7492"/>
    </row>
    <row r="7493" spans="1:8" x14ac:dyDescent="0.3">
      <c r="A7493"/>
      <c r="C7493" s="37"/>
      <c r="G7493"/>
      <c r="H7493"/>
    </row>
    <row r="7494" spans="1:8" x14ac:dyDescent="0.3">
      <c r="A7494"/>
      <c r="C7494" s="37"/>
      <c r="G7494"/>
      <c r="H7494"/>
    </row>
    <row r="7495" spans="1:8" x14ac:dyDescent="0.3">
      <c r="A7495"/>
      <c r="C7495" s="37"/>
      <c r="G7495"/>
      <c r="H7495"/>
    </row>
    <row r="7496" spans="1:8" x14ac:dyDescent="0.3">
      <c r="A7496"/>
      <c r="C7496" s="37"/>
      <c r="G7496"/>
      <c r="H7496"/>
    </row>
    <row r="7497" spans="1:8" x14ac:dyDescent="0.3">
      <c r="A7497"/>
      <c r="C7497" s="37"/>
      <c r="G7497"/>
      <c r="H7497"/>
    </row>
    <row r="7498" spans="1:8" x14ac:dyDescent="0.3">
      <c r="A7498"/>
      <c r="C7498" s="37"/>
      <c r="G7498"/>
      <c r="H7498"/>
    </row>
    <row r="7499" spans="1:8" x14ac:dyDescent="0.3">
      <c r="A7499"/>
      <c r="C7499" s="37"/>
      <c r="G7499"/>
      <c r="H7499"/>
    </row>
    <row r="7500" spans="1:8" x14ac:dyDescent="0.3">
      <c r="A7500"/>
      <c r="C7500" s="37"/>
      <c r="G7500"/>
      <c r="H7500"/>
    </row>
    <row r="7501" spans="1:8" x14ac:dyDescent="0.3">
      <c r="A7501"/>
      <c r="C7501" s="37"/>
      <c r="G7501"/>
      <c r="H7501"/>
    </row>
    <row r="7502" spans="1:8" x14ac:dyDescent="0.3">
      <c r="A7502"/>
      <c r="C7502" s="37"/>
      <c r="G7502"/>
      <c r="H7502"/>
    </row>
    <row r="7503" spans="1:8" x14ac:dyDescent="0.3">
      <c r="A7503"/>
      <c r="C7503" s="37"/>
      <c r="G7503"/>
      <c r="H7503"/>
    </row>
    <row r="7504" spans="1:8" x14ac:dyDescent="0.3">
      <c r="A7504"/>
      <c r="C7504" s="37"/>
      <c r="G7504"/>
      <c r="H7504"/>
    </row>
    <row r="7505" spans="1:8" x14ac:dyDescent="0.3">
      <c r="A7505"/>
      <c r="C7505" s="37"/>
      <c r="G7505"/>
      <c r="H7505"/>
    </row>
    <row r="7506" spans="1:8" x14ac:dyDescent="0.3">
      <c r="A7506"/>
      <c r="C7506" s="37"/>
      <c r="G7506"/>
      <c r="H7506"/>
    </row>
    <row r="7507" spans="1:8" x14ac:dyDescent="0.3">
      <c r="A7507"/>
      <c r="C7507" s="37"/>
      <c r="G7507"/>
      <c r="H7507"/>
    </row>
    <row r="7508" spans="1:8" x14ac:dyDescent="0.3">
      <c r="A7508"/>
      <c r="C7508" s="37"/>
      <c r="G7508"/>
      <c r="H7508"/>
    </row>
    <row r="7509" spans="1:8" x14ac:dyDescent="0.3">
      <c r="A7509"/>
      <c r="C7509" s="37"/>
      <c r="G7509"/>
      <c r="H7509"/>
    </row>
    <row r="7510" spans="1:8" x14ac:dyDescent="0.3">
      <c r="A7510"/>
      <c r="C7510" s="37"/>
      <c r="G7510"/>
      <c r="H7510"/>
    </row>
    <row r="7511" spans="1:8" x14ac:dyDescent="0.3">
      <c r="A7511"/>
      <c r="C7511" s="37"/>
      <c r="G7511"/>
      <c r="H7511"/>
    </row>
    <row r="7512" spans="1:8" x14ac:dyDescent="0.3">
      <c r="A7512"/>
      <c r="C7512" s="37"/>
      <c r="G7512"/>
      <c r="H7512"/>
    </row>
    <row r="7513" spans="1:8" x14ac:dyDescent="0.3">
      <c r="A7513"/>
      <c r="C7513" s="37"/>
      <c r="G7513"/>
      <c r="H7513"/>
    </row>
    <row r="7514" spans="1:8" x14ac:dyDescent="0.3">
      <c r="A7514"/>
      <c r="C7514" s="37"/>
      <c r="G7514"/>
      <c r="H7514"/>
    </row>
    <row r="7515" spans="1:8" x14ac:dyDescent="0.3">
      <c r="A7515"/>
      <c r="C7515" s="37"/>
      <c r="G7515"/>
      <c r="H7515"/>
    </row>
    <row r="7516" spans="1:8" x14ac:dyDescent="0.3">
      <c r="A7516"/>
      <c r="C7516" s="37"/>
      <c r="G7516"/>
      <c r="H7516"/>
    </row>
    <row r="7517" spans="1:8" x14ac:dyDescent="0.3">
      <c r="A7517"/>
      <c r="C7517" s="37"/>
      <c r="G7517"/>
      <c r="H7517"/>
    </row>
    <row r="7518" spans="1:8" x14ac:dyDescent="0.3">
      <c r="A7518"/>
      <c r="C7518" s="37"/>
      <c r="G7518"/>
      <c r="H7518"/>
    </row>
    <row r="7519" spans="1:8" x14ac:dyDescent="0.3">
      <c r="A7519"/>
      <c r="C7519" s="37"/>
      <c r="G7519"/>
      <c r="H7519"/>
    </row>
    <row r="7520" spans="1:8" x14ac:dyDescent="0.3">
      <c r="A7520"/>
      <c r="C7520" s="37"/>
      <c r="G7520"/>
      <c r="H7520"/>
    </row>
    <row r="7521" spans="1:8" x14ac:dyDescent="0.3">
      <c r="A7521"/>
      <c r="C7521" s="37"/>
      <c r="G7521"/>
      <c r="H7521"/>
    </row>
    <row r="7522" spans="1:8" x14ac:dyDescent="0.3">
      <c r="A7522"/>
      <c r="C7522" s="37"/>
      <c r="G7522"/>
      <c r="H7522"/>
    </row>
    <row r="7523" spans="1:8" x14ac:dyDescent="0.3">
      <c r="A7523"/>
      <c r="C7523" s="37"/>
      <c r="G7523"/>
      <c r="H7523"/>
    </row>
    <row r="7524" spans="1:8" x14ac:dyDescent="0.3">
      <c r="A7524"/>
      <c r="C7524" s="37"/>
      <c r="G7524"/>
      <c r="H7524"/>
    </row>
    <row r="7525" spans="1:8" x14ac:dyDescent="0.3">
      <c r="A7525"/>
      <c r="C7525" s="37"/>
      <c r="G7525"/>
      <c r="H7525"/>
    </row>
    <row r="7526" spans="1:8" x14ac:dyDescent="0.3">
      <c r="A7526"/>
      <c r="C7526" s="37"/>
      <c r="G7526"/>
      <c r="H7526"/>
    </row>
    <row r="7527" spans="1:8" x14ac:dyDescent="0.3">
      <c r="A7527"/>
      <c r="C7527" s="37"/>
      <c r="G7527"/>
      <c r="H7527"/>
    </row>
    <row r="7528" spans="1:8" x14ac:dyDescent="0.3">
      <c r="A7528"/>
      <c r="C7528" s="37"/>
      <c r="G7528"/>
      <c r="H7528"/>
    </row>
    <row r="7529" spans="1:8" x14ac:dyDescent="0.3">
      <c r="A7529"/>
      <c r="C7529" s="37"/>
      <c r="G7529"/>
      <c r="H7529"/>
    </row>
    <row r="7530" spans="1:8" x14ac:dyDescent="0.3">
      <c r="A7530"/>
      <c r="C7530" s="37"/>
      <c r="G7530"/>
      <c r="H7530"/>
    </row>
    <row r="7531" spans="1:8" x14ac:dyDescent="0.3">
      <c r="A7531"/>
      <c r="C7531" s="37"/>
      <c r="G7531"/>
      <c r="H7531"/>
    </row>
    <row r="7532" spans="1:8" x14ac:dyDescent="0.3">
      <c r="A7532"/>
      <c r="C7532" s="37"/>
      <c r="G7532"/>
      <c r="H7532"/>
    </row>
    <row r="7533" spans="1:8" x14ac:dyDescent="0.3">
      <c r="A7533"/>
      <c r="C7533" s="37"/>
      <c r="G7533"/>
      <c r="H7533"/>
    </row>
    <row r="7534" spans="1:8" x14ac:dyDescent="0.3">
      <c r="A7534"/>
      <c r="C7534" s="37"/>
      <c r="G7534"/>
      <c r="H7534"/>
    </row>
    <row r="7535" spans="1:8" x14ac:dyDescent="0.3">
      <c r="A7535"/>
      <c r="C7535" s="37"/>
      <c r="G7535"/>
      <c r="H7535"/>
    </row>
    <row r="7536" spans="1:8" x14ac:dyDescent="0.3">
      <c r="A7536"/>
      <c r="C7536" s="37"/>
      <c r="G7536"/>
      <c r="H7536"/>
    </row>
    <row r="7537" spans="1:8" x14ac:dyDescent="0.3">
      <c r="A7537"/>
      <c r="C7537" s="37"/>
      <c r="G7537"/>
      <c r="H7537"/>
    </row>
    <row r="7538" spans="1:8" x14ac:dyDescent="0.3">
      <c r="A7538"/>
      <c r="C7538" s="37"/>
      <c r="G7538"/>
      <c r="H7538"/>
    </row>
    <row r="7539" spans="1:8" x14ac:dyDescent="0.3">
      <c r="A7539"/>
      <c r="C7539" s="37"/>
      <c r="G7539"/>
      <c r="H7539"/>
    </row>
    <row r="7540" spans="1:8" x14ac:dyDescent="0.3">
      <c r="A7540"/>
      <c r="C7540" s="37"/>
      <c r="G7540"/>
      <c r="H7540"/>
    </row>
    <row r="7541" spans="1:8" x14ac:dyDescent="0.3">
      <c r="A7541"/>
      <c r="C7541" s="37"/>
      <c r="G7541"/>
      <c r="H7541"/>
    </row>
    <row r="7542" spans="1:8" x14ac:dyDescent="0.3">
      <c r="A7542"/>
      <c r="C7542" s="37"/>
      <c r="G7542"/>
      <c r="H7542"/>
    </row>
    <row r="7543" spans="1:8" x14ac:dyDescent="0.3">
      <c r="A7543"/>
      <c r="C7543" s="37"/>
      <c r="G7543"/>
      <c r="H7543"/>
    </row>
    <row r="7544" spans="1:8" x14ac:dyDescent="0.3">
      <c r="A7544"/>
      <c r="C7544" s="37"/>
      <c r="G7544"/>
      <c r="H7544"/>
    </row>
    <row r="7545" spans="1:8" x14ac:dyDescent="0.3">
      <c r="A7545"/>
      <c r="C7545" s="37"/>
      <c r="G7545"/>
      <c r="H7545"/>
    </row>
    <row r="7546" spans="1:8" x14ac:dyDescent="0.3">
      <c r="A7546"/>
      <c r="C7546" s="37"/>
      <c r="G7546"/>
      <c r="H7546"/>
    </row>
    <row r="7547" spans="1:8" x14ac:dyDescent="0.3">
      <c r="A7547"/>
      <c r="C7547" s="37"/>
      <c r="G7547"/>
      <c r="H7547"/>
    </row>
    <row r="7548" spans="1:8" x14ac:dyDescent="0.3">
      <c r="A7548"/>
      <c r="C7548" s="37"/>
      <c r="G7548"/>
      <c r="H7548"/>
    </row>
    <row r="7549" spans="1:8" x14ac:dyDescent="0.3">
      <c r="A7549"/>
      <c r="C7549" s="37"/>
      <c r="G7549"/>
      <c r="H7549"/>
    </row>
    <row r="7550" spans="1:8" x14ac:dyDescent="0.3">
      <c r="A7550"/>
      <c r="C7550" s="37"/>
      <c r="G7550"/>
      <c r="H7550"/>
    </row>
    <row r="7551" spans="1:8" x14ac:dyDescent="0.3">
      <c r="A7551"/>
      <c r="C7551" s="37"/>
      <c r="G7551"/>
      <c r="H7551"/>
    </row>
    <row r="7552" spans="1:8" x14ac:dyDescent="0.3">
      <c r="A7552"/>
      <c r="C7552" s="37"/>
      <c r="G7552"/>
      <c r="H7552"/>
    </row>
    <row r="7553" spans="1:8" x14ac:dyDescent="0.3">
      <c r="A7553"/>
      <c r="C7553" s="37"/>
      <c r="G7553"/>
      <c r="H7553"/>
    </row>
    <row r="7554" spans="1:8" x14ac:dyDescent="0.3">
      <c r="A7554"/>
      <c r="C7554" s="37"/>
      <c r="G7554"/>
      <c r="H7554"/>
    </row>
    <row r="7555" spans="1:8" x14ac:dyDescent="0.3">
      <c r="A7555"/>
      <c r="C7555" s="37"/>
      <c r="G7555"/>
      <c r="H7555"/>
    </row>
    <row r="7556" spans="1:8" x14ac:dyDescent="0.3">
      <c r="A7556"/>
      <c r="C7556" s="37"/>
      <c r="G7556"/>
      <c r="H7556"/>
    </row>
    <row r="7557" spans="1:8" x14ac:dyDescent="0.3">
      <c r="A7557"/>
      <c r="C7557" s="37"/>
      <c r="G7557"/>
      <c r="H7557"/>
    </row>
    <row r="7558" spans="1:8" x14ac:dyDescent="0.3">
      <c r="A7558"/>
      <c r="C7558" s="37"/>
      <c r="G7558"/>
      <c r="H7558"/>
    </row>
    <row r="7559" spans="1:8" x14ac:dyDescent="0.3">
      <c r="A7559"/>
      <c r="C7559" s="37"/>
      <c r="G7559"/>
      <c r="H7559"/>
    </row>
    <row r="7560" spans="1:8" x14ac:dyDescent="0.3">
      <c r="A7560"/>
      <c r="C7560" s="37"/>
      <c r="G7560"/>
      <c r="H7560"/>
    </row>
    <row r="7561" spans="1:8" x14ac:dyDescent="0.3">
      <c r="A7561"/>
      <c r="C7561" s="37"/>
      <c r="G7561"/>
      <c r="H7561"/>
    </row>
    <row r="7562" spans="1:8" x14ac:dyDescent="0.3">
      <c r="A7562"/>
      <c r="C7562" s="37"/>
      <c r="G7562"/>
      <c r="H7562"/>
    </row>
    <row r="7563" spans="1:8" x14ac:dyDescent="0.3">
      <c r="A7563"/>
      <c r="C7563" s="37"/>
      <c r="G7563"/>
      <c r="H7563"/>
    </row>
    <row r="7564" spans="1:8" x14ac:dyDescent="0.3">
      <c r="A7564"/>
      <c r="C7564" s="37"/>
      <c r="G7564"/>
      <c r="H7564"/>
    </row>
    <row r="7565" spans="1:8" x14ac:dyDescent="0.3">
      <c r="A7565"/>
      <c r="C7565" s="37"/>
      <c r="G7565"/>
      <c r="H7565"/>
    </row>
    <row r="7566" spans="1:8" x14ac:dyDescent="0.3">
      <c r="A7566"/>
      <c r="C7566" s="37"/>
      <c r="G7566"/>
      <c r="H7566"/>
    </row>
    <row r="7567" spans="1:8" x14ac:dyDescent="0.3">
      <c r="A7567"/>
      <c r="C7567" s="37"/>
      <c r="G7567"/>
      <c r="H7567"/>
    </row>
    <row r="7568" spans="1:8" x14ac:dyDescent="0.3">
      <c r="A7568"/>
      <c r="C7568" s="37"/>
      <c r="G7568"/>
      <c r="H7568"/>
    </row>
    <row r="7569" spans="1:8" x14ac:dyDescent="0.3">
      <c r="A7569"/>
      <c r="C7569" s="37"/>
      <c r="G7569"/>
      <c r="H7569"/>
    </row>
    <row r="7570" spans="1:8" x14ac:dyDescent="0.3">
      <c r="A7570"/>
      <c r="C7570" s="37"/>
      <c r="G7570"/>
      <c r="H7570"/>
    </row>
    <row r="7571" spans="1:8" x14ac:dyDescent="0.3">
      <c r="A7571"/>
      <c r="C7571" s="37"/>
      <c r="G7571"/>
      <c r="H7571"/>
    </row>
    <row r="7572" spans="1:8" x14ac:dyDescent="0.3">
      <c r="A7572"/>
      <c r="C7572" s="37"/>
      <c r="G7572"/>
      <c r="H7572"/>
    </row>
    <row r="7573" spans="1:8" x14ac:dyDescent="0.3">
      <c r="A7573"/>
      <c r="C7573" s="37"/>
      <c r="G7573"/>
      <c r="H7573"/>
    </row>
    <row r="7574" spans="1:8" x14ac:dyDescent="0.3">
      <c r="A7574"/>
      <c r="C7574" s="37"/>
      <c r="G7574"/>
      <c r="H7574"/>
    </row>
    <row r="7575" spans="1:8" x14ac:dyDescent="0.3">
      <c r="A7575"/>
      <c r="C7575" s="37"/>
      <c r="G7575"/>
      <c r="H7575"/>
    </row>
    <row r="7576" spans="1:8" x14ac:dyDescent="0.3">
      <c r="A7576"/>
      <c r="C7576" s="37"/>
      <c r="G7576"/>
      <c r="H7576"/>
    </row>
    <row r="7577" spans="1:8" x14ac:dyDescent="0.3">
      <c r="A7577"/>
      <c r="C7577" s="37"/>
      <c r="G7577"/>
      <c r="H7577"/>
    </row>
    <row r="7578" spans="1:8" x14ac:dyDescent="0.3">
      <c r="A7578"/>
      <c r="C7578" s="37"/>
      <c r="G7578"/>
      <c r="H7578"/>
    </row>
    <row r="7579" spans="1:8" x14ac:dyDescent="0.3">
      <c r="A7579"/>
      <c r="C7579" s="37"/>
      <c r="G7579"/>
      <c r="H7579"/>
    </row>
    <row r="7580" spans="1:8" x14ac:dyDescent="0.3">
      <c r="A7580"/>
      <c r="C7580" s="37"/>
      <c r="G7580"/>
      <c r="H7580"/>
    </row>
    <row r="7581" spans="1:8" x14ac:dyDescent="0.3">
      <c r="A7581"/>
      <c r="C7581" s="37"/>
      <c r="G7581"/>
      <c r="H7581"/>
    </row>
    <row r="7582" spans="1:8" x14ac:dyDescent="0.3">
      <c r="A7582"/>
      <c r="C7582" s="37"/>
      <c r="G7582"/>
      <c r="H7582"/>
    </row>
    <row r="7583" spans="1:8" x14ac:dyDescent="0.3">
      <c r="A7583"/>
      <c r="C7583" s="37"/>
      <c r="G7583"/>
      <c r="H7583"/>
    </row>
    <row r="7584" spans="1:8" x14ac:dyDescent="0.3">
      <c r="A7584"/>
      <c r="C7584" s="37"/>
      <c r="G7584"/>
      <c r="H7584"/>
    </row>
    <row r="7585" spans="1:8" x14ac:dyDescent="0.3">
      <c r="A7585"/>
      <c r="C7585" s="37"/>
      <c r="G7585"/>
      <c r="H7585"/>
    </row>
    <row r="7586" spans="1:8" x14ac:dyDescent="0.3">
      <c r="A7586"/>
      <c r="C7586" s="37"/>
      <c r="G7586"/>
      <c r="H7586"/>
    </row>
    <row r="7587" spans="1:8" x14ac:dyDescent="0.3">
      <c r="A7587"/>
      <c r="C7587" s="37"/>
      <c r="G7587"/>
      <c r="H7587"/>
    </row>
    <row r="7588" spans="1:8" x14ac:dyDescent="0.3">
      <c r="A7588"/>
      <c r="C7588" s="37"/>
      <c r="G7588"/>
      <c r="H7588"/>
    </row>
    <row r="7589" spans="1:8" x14ac:dyDescent="0.3">
      <c r="A7589"/>
      <c r="C7589" s="37"/>
      <c r="G7589"/>
      <c r="H7589"/>
    </row>
    <row r="7590" spans="1:8" x14ac:dyDescent="0.3">
      <c r="A7590"/>
      <c r="C7590" s="37"/>
      <c r="G7590"/>
      <c r="H7590"/>
    </row>
    <row r="7591" spans="1:8" x14ac:dyDescent="0.3">
      <c r="A7591"/>
      <c r="C7591" s="37"/>
      <c r="G7591"/>
      <c r="H7591"/>
    </row>
    <row r="7592" spans="1:8" x14ac:dyDescent="0.3">
      <c r="A7592"/>
      <c r="C7592" s="37"/>
      <c r="G7592"/>
      <c r="H7592"/>
    </row>
    <row r="7593" spans="1:8" x14ac:dyDescent="0.3">
      <c r="A7593"/>
      <c r="C7593" s="37"/>
      <c r="G7593"/>
      <c r="H7593"/>
    </row>
    <row r="7594" spans="1:8" x14ac:dyDescent="0.3">
      <c r="A7594"/>
      <c r="C7594" s="37"/>
      <c r="G7594"/>
      <c r="H7594"/>
    </row>
    <row r="7595" spans="1:8" x14ac:dyDescent="0.3">
      <c r="A7595"/>
      <c r="C7595" s="37"/>
      <c r="G7595"/>
      <c r="H7595"/>
    </row>
    <row r="7596" spans="1:8" x14ac:dyDescent="0.3">
      <c r="A7596"/>
      <c r="C7596" s="37"/>
      <c r="G7596"/>
      <c r="H7596"/>
    </row>
    <row r="7597" spans="1:8" x14ac:dyDescent="0.3">
      <c r="A7597"/>
      <c r="C7597" s="37"/>
      <c r="G7597"/>
      <c r="H7597"/>
    </row>
    <row r="7598" spans="1:8" x14ac:dyDescent="0.3">
      <c r="A7598"/>
      <c r="C7598" s="37"/>
      <c r="G7598"/>
      <c r="H7598"/>
    </row>
    <row r="7599" spans="1:8" x14ac:dyDescent="0.3">
      <c r="A7599"/>
      <c r="C7599" s="37"/>
      <c r="G7599"/>
      <c r="H7599"/>
    </row>
    <row r="7600" spans="1:8" x14ac:dyDescent="0.3">
      <c r="A7600"/>
      <c r="C7600" s="37"/>
      <c r="G7600"/>
      <c r="H7600"/>
    </row>
    <row r="7601" spans="1:8" x14ac:dyDescent="0.3">
      <c r="A7601"/>
      <c r="C7601" s="37"/>
      <c r="G7601"/>
      <c r="H7601"/>
    </row>
    <row r="7602" spans="1:8" x14ac:dyDescent="0.3">
      <c r="A7602"/>
      <c r="C7602" s="37"/>
      <c r="G7602"/>
      <c r="H7602"/>
    </row>
    <row r="7603" spans="1:8" x14ac:dyDescent="0.3">
      <c r="A7603"/>
      <c r="C7603" s="37"/>
      <c r="G7603"/>
      <c r="H7603"/>
    </row>
    <row r="7604" spans="1:8" x14ac:dyDescent="0.3">
      <c r="A7604"/>
      <c r="C7604" s="37"/>
      <c r="G7604"/>
      <c r="H7604"/>
    </row>
    <row r="7605" spans="1:8" x14ac:dyDescent="0.3">
      <c r="A7605"/>
      <c r="C7605" s="37"/>
      <c r="G7605"/>
      <c r="H7605"/>
    </row>
    <row r="7606" spans="1:8" x14ac:dyDescent="0.3">
      <c r="A7606"/>
      <c r="C7606" s="37"/>
      <c r="G7606"/>
      <c r="H7606"/>
    </row>
    <row r="7607" spans="1:8" x14ac:dyDescent="0.3">
      <c r="A7607"/>
      <c r="C7607" s="37"/>
      <c r="G7607"/>
      <c r="H7607"/>
    </row>
    <row r="7608" spans="1:8" x14ac:dyDescent="0.3">
      <c r="A7608"/>
      <c r="C7608" s="37"/>
      <c r="G7608"/>
      <c r="H7608"/>
    </row>
    <row r="7609" spans="1:8" x14ac:dyDescent="0.3">
      <c r="A7609"/>
      <c r="C7609" s="37"/>
      <c r="G7609"/>
      <c r="H7609"/>
    </row>
    <row r="7610" spans="1:8" x14ac:dyDescent="0.3">
      <c r="A7610"/>
      <c r="C7610" s="37"/>
      <c r="G7610"/>
      <c r="H7610"/>
    </row>
    <row r="7611" spans="1:8" x14ac:dyDescent="0.3">
      <c r="A7611"/>
      <c r="C7611" s="37"/>
      <c r="G7611"/>
      <c r="H7611"/>
    </row>
    <row r="7612" spans="1:8" x14ac:dyDescent="0.3">
      <c r="A7612"/>
      <c r="C7612" s="37"/>
      <c r="G7612"/>
      <c r="H7612"/>
    </row>
    <row r="7613" spans="1:8" x14ac:dyDescent="0.3">
      <c r="A7613"/>
      <c r="C7613" s="37"/>
      <c r="G7613"/>
      <c r="H7613"/>
    </row>
    <row r="7614" spans="1:8" x14ac:dyDescent="0.3">
      <c r="A7614"/>
      <c r="C7614" s="37"/>
      <c r="G7614"/>
      <c r="H7614"/>
    </row>
    <row r="7615" spans="1:8" x14ac:dyDescent="0.3">
      <c r="A7615"/>
      <c r="C7615" s="37"/>
      <c r="G7615"/>
      <c r="H7615"/>
    </row>
    <row r="7616" spans="1:8" x14ac:dyDescent="0.3">
      <c r="A7616"/>
      <c r="C7616" s="37"/>
      <c r="G7616"/>
      <c r="H7616"/>
    </row>
    <row r="7617" spans="1:8" x14ac:dyDescent="0.3">
      <c r="A7617"/>
      <c r="C7617" s="37"/>
      <c r="G7617"/>
      <c r="H7617"/>
    </row>
    <row r="7618" spans="1:8" x14ac:dyDescent="0.3">
      <c r="A7618"/>
      <c r="C7618" s="37"/>
      <c r="G7618"/>
      <c r="H7618"/>
    </row>
    <row r="7619" spans="1:8" x14ac:dyDescent="0.3">
      <c r="A7619"/>
      <c r="C7619" s="37"/>
      <c r="G7619"/>
      <c r="H7619"/>
    </row>
    <row r="7620" spans="1:8" x14ac:dyDescent="0.3">
      <c r="A7620"/>
      <c r="C7620" s="37"/>
      <c r="G7620"/>
      <c r="H7620"/>
    </row>
    <row r="7621" spans="1:8" x14ac:dyDescent="0.3">
      <c r="A7621"/>
      <c r="C7621" s="37"/>
      <c r="G7621"/>
      <c r="H7621"/>
    </row>
    <row r="7622" spans="1:8" x14ac:dyDescent="0.3">
      <c r="A7622"/>
      <c r="C7622" s="37"/>
      <c r="G7622"/>
      <c r="H7622"/>
    </row>
    <row r="7623" spans="1:8" x14ac:dyDescent="0.3">
      <c r="A7623"/>
      <c r="C7623" s="37"/>
      <c r="G7623"/>
      <c r="H7623"/>
    </row>
    <row r="7624" spans="1:8" x14ac:dyDescent="0.3">
      <c r="A7624"/>
      <c r="C7624" s="37"/>
      <c r="G7624"/>
      <c r="H7624"/>
    </row>
    <row r="7625" spans="1:8" x14ac:dyDescent="0.3">
      <c r="A7625"/>
      <c r="C7625" s="37"/>
      <c r="G7625"/>
      <c r="H7625"/>
    </row>
    <row r="7626" spans="1:8" x14ac:dyDescent="0.3">
      <c r="A7626"/>
      <c r="C7626" s="37"/>
      <c r="G7626"/>
      <c r="H7626"/>
    </row>
    <row r="7627" spans="1:8" x14ac:dyDescent="0.3">
      <c r="A7627"/>
      <c r="C7627" s="37"/>
      <c r="G7627"/>
      <c r="H7627"/>
    </row>
    <row r="7628" spans="1:8" x14ac:dyDescent="0.3">
      <c r="A7628"/>
      <c r="C7628" s="37"/>
      <c r="G7628"/>
      <c r="H7628"/>
    </row>
    <row r="7629" spans="1:8" x14ac:dyDescent="0.3">
      <c r="A7629"/>
      <c r="C7629" s="37"/>
      <c r="G7629"/>
      <c r="H7629"/>
    </row>
    <row r="7630" spans="1:8" x14ac:dyDescent="0.3">
      <c r="A7630"/>
      <c r="C7630" s="37"/>
      <c r="G7630"/>
      <c r="H7630"/>
    </row>
    <row r="7631" spans="1:8" x14ac:dyDescent="0.3">
      <c r="A7631"/>
      <c r="C7631" s="37"/>
      <c r="G7631"/>
      <c r="H7631"/>
    </row>
    <row r="7632" spans="1:8" x14ac:dyDescent="0.3">
      <c r="A7632"/>
      <c r="C7632" s="37"/>
      <c r="G7632"/>
      <c r="H7632"/>
    </row>
    <row r="7633" spans="1:8" x14ac:dyDescent="0.3">
      <c r="A7633"/>
      <c r="C7633" s="37"/>
      <c r="G7633"/>
      <c r="H7633"/>
    </row>
    <row r="7634" spans="1:8" x14ac:dyDescent="0.3">
      <c r="A7634"/>
      <c r="C7634" s="37"/>
      <c r="G7634"/>
      <c r="H7634"/>
    </row>
    <row r="7635" spans="1:8" x14ac:dyDescent="0.3">
      <c r="A7635"/>
      <c r="C7635" s="37"/>
      <c r="G7635"/>
      <c r="H7635"/>
    </row>
    <row r="7636" spans="1:8" x14ac:dyDescent="0.3">
      <c r="A7636"/>
      <c r="C7636" s="37"/>
      <c r="G7636"/>
      <c r="H7636"/>
    </row>
    <row r="7637" spans="1:8" x14ac:dyDescent="0.3">
      <c r="A7637"/>
      <c r="C7637" s="37"/>
      <c r="G7637"/>
      <c r="H7637"/>
    </row>
    <row r="7638" spans="1:8" x14ac:dyDescent="0.3">
      <c r="A7638"/>
      <c r="C7638" s="37"/>
      <c r="G7638"/>
      <c r="H7638"/>
    </row>
    <row r="7639" spans="1:8" x14ac:dyDescent="0.3">
      <c r="A7639"/>
      <c r="C7639" s="37"/>
      <c r="G7639"/>
      <c r="H7639"/>
    </row>
    <row r="7640" spans="1:8" x14ac:dyDescent="0.3">
      <c r="A7640"/>
      <c r="C7640" s="37"/>
      <c r="G7640"/>
      <c r="H7640"/>
    </row>
    <row r="7641" spans="1:8" x14ac:dyDescent="0.3">
      <c r="A7641"/>
      <c r="C7641" s="37"/>
      <c r="G7641"/>
      <c r="H7641"/>
    </row>
    <row r="7642" spans="1:8" x14ac:dyDescent="0.3">
      <c r="A7642"/>
      <c r="C7642" s="37"/>
      <c r="G7642"/>
      <c r="H7642"/>
    </row>
    <row r="7643" spans="1:8" x14ac:dyDescent="0.3">
      <c r="A7643"/>
      <c r="C7643" s="37"/>
      <c r="G7643"/>
      <c r="H7643"/>
    </row>
    <row r="7644" spans="1:8" x14ac:dyDescent="0.3">
      <c r="A7644"/>
      <c r="C7644" s="37"/>
      <c r="G7644"/>
      <c r="H7644"/>
    </row>
    <row r="7645" spans="1:8" x14ac:dyDescent="0.3">
      <c r="A7645"/>
      <c r="C7645" s="37"/>
      <c r="G7645"/>
      <c r="H7645"/>
    </row>
    <row r="7646" spans="1:8" x14ac:dyDescent="0.3">
      <c r="A7646"/>
      <c r="C7646" s="37"/>
      <c r="G7646"/>
      <c r="H7646"/>
    </row>
    <row r="7647" spans="1:8" x14ac:dyDescent="0.3">
      <c r="A7647"/>
      <c r="C7647" s="37"/>
      <c r="G7647"/>
      <c r="H7647"/>
    </row>
    <row r="7648" spans="1:8" x14ac:dyDescent="0.3">
      <c r="A7648"/>
      <c r="C7648" s="37"/>
      <c r="G7648"/>
      <c r="H7648"/>
    </row>
    <row r="7649" spans="1:8" x14ac:dyDescent="0.3">
      <c r="A7649"/>
      <c r="C7649" s="37"/>
      <c r="G7649"/>
      <c r="H7649"/>
    </row>
    <row r="7650" spans="1:8" x14ac:dyDescent="0.3">
      <c r="A7650"/>
      <c r="C7650" s="37"/>
      <c r="G7650"/>
      <c r="H7650"/>
    </row>
    <row r="7651" spans="1:8" x14ac:dyDescent="0.3">
      <c r="A7651"/>
      <c r="C7651" s="37"/>
      <c r="G7651"/>
      <c r="H7651"/>
    </row>
    <row r="7652" spans="1:8" x14ac:dyDescent="0.3">
      <c r="A7652"/>
      <c r="C7652" s="37"/>
      <c r="G7652"/>
      <c r="H7652"/>
    </row>
    <row r="7653" spans="1:8" x14ac:dyDescent="0.3">
      <c r="A7653"/>
      <c r="C7653" s="37"/>
      <c r="G7653"/>
      <c r="H7653"/>
    </row>
    <row r="7654" spans="1:8" x14ac:dyDescent="0.3">
      <c r="A7654"/>
      <c r="C7654" s="37"/>
      <c r="G7654"/>
      <c r="H7654"/>
    </row>
    <row r="7655" spans="1:8" x14ac:dyDescent="0.3">
      <c r="A7655"/>
      <c r="C7655" s="37"/>
      <c r="G7655"/>
      <c r="H7655"/>
    </row>
    <row r="7656" spans="1:8" x14ac:dyDescent="0.3">
      <c r="A7656"/>
      <c r="C7656" s="37"/>
      <c r="G7656"/>
      <c r="H7656"/>
    </row>
    <row r="7657" spans="1:8" x14ac:dyDescent="0.3">
      <c r="A7657"/>
      <c r="C7657" s="37"/>
      <c r="G7657"/>
      <c r="H7657"/>
    </row>
    <row r="7658" spans="1:8" x14ac:dyDescent="0.3">
      <c r="A7658"/>
      <c r="C7658" s="37"/>
      <c r="G7658"/>
      <c r="H7658"/>
    </row>
    <row r="7659" spans="1:8" x14ac:dyDescent="0.3">
      <c r="A7659"/>
      <c r="C7659" s="37"/>
      <c r="G7659"/>
      <c r="H7659"/>
    </row>
    <row r="7660" spans="1:8" x14ac:dyDescent="0.3">
      <c r="A7660"/>
      <c r="C7660" s="37"/>
      <c r="G7660"/>
      <c r="H7660"/>
    </row>
    <row r="7661" spans="1:8" x14ac:dyDescent="0.3">
      <c r="A7661"/>
      <c r="C7661" s="37"/>
      <c r="G7661"/>
      <c r="H7661"/>
    </row>
    <row r="7662" spans="1:8" x14ac:dyDescent="0.3">
      <c r="A7662"/>
      <c r="C7662" s="37"/>
      <c r="G7662"/>
      <c r="H7662"/>
    </row>
    <row r="7663" spans="1:8" x14ac:dyDescent="0.3">
      <c r="A7663"/>
      <c r="C7663" s="37"/>
      <c r="G7663"/>
      <c r="H7663"/>
    </row>
    <row r="7664" spans="1:8" x14ac:dyDescent="0.3">
      <c r="A7664"/>
      <c r="C7664" s="37"/>
      <c r="G7664"/>
      <c r="H7664"/>
    </row>
    <row r="7665" spans="1:8" x14ac:dyDescent="0.3">
      <c r="A7665"/>
      <c r="C7665" s="37"/>
      <c r="G7665"/>
      <c r="H7665"/>
    </row>
    <row r="7666" spans="1:8" x14ac:dyDescent="0.3">
      <c r="A7666"/>
      <c r="C7666" s="37"/>
      <c r="G7666"/>
      <c r="H7666"/>
    </row>
    <row r="7667" spans="1:8" x14ac:dyDescent="0.3">
      <c r="A7667"/>
      <c r="C7667" s="37"/>
      <c r="G7667"/>
      <c r="H7667"/>
    </row>
    <row r="7668" spans="1:8" x14ac:dyDescent="0.3">
      <c r="A7668"/>
      <c r="C7668" s="37"/>
      <c r="G7668"/>
      <c r="H7668"/>
    </row>
    <row r="7669" spans="1:8" x14ac:dyDescent="0.3">
      <c r="A7669"/>
      <c r="C7669" s="37"/>
      <c r="G7669"/>
      <c r="H7669"/>
    </row>
    <row r="7670" spans="1:8" x14ac:dyDescent="0.3">
      <c r="A7670"/>
      <c r="C7670" s="37"/>
      <c r="G7670"/>
      <c r="H7670"/>
    </row>
    <row r="7671" spans="1:8" x14ac:dyDescent="0.3">
      <c r="A7671"/>
      <c r="C7671" s="37"/>
      <c r="G7671"/>
      <c r="H7671"/>
    </row>
    <row r="7672" spans="1:8" x14ac:dyDescent="0.3">
      <c r="A7672"/>
      <c r="C7672" s="37"/>
      <c r="G7672"/>
      <c r="H7672"/>
    </row>
    <row r="7673" spans="1:8" x14ac:dyDescent="0.3">
      <c r="A7673"/>
      <c r="C7673" s="37"/>
      <c r="G7673"/>
      <c r="H7673"/>
    </row>
    <row r="7674" spans="1:8" x14ac:dyDescent="0.3">
      <c r="A7674"/>
      <c r="C7674" s="37"/>
      <c r="G7674"/>
      <c r="H7674"/>
    </row>
    <row r="7675" spans="1:8" x14ac:dyDescent="0.3">
      <c r="A7675"/>
      <c r="C7675" s="37"/>
      <c r="G7675"/>
      <c r="H7675"/>
    </row>
    <row r="7676" spans="1:8" x14ac:dyDescent="0.3">
      <c r="A7676"/>
      <c r="C7676" s="37"/>
      <c r="G7676"/>
      <c r="H7676"/>
    </row>
    <row r="7677" spans="1:8" x14ac:dyDescent="0.3">
      <c r="A7677"/>
      <c r="C7677" s="37"/>
      <c r="G7677"/>
      <c r="H7677"/>
    </row>
    <row r="7678" spans="1:8" x14ac:dyDescent="0.3">
      <c r="A7678"/>
      <c r="C7678" s="37"/>
      <c r="G7678"/>
      <c r="H7678"/>
    </row>
    <row r="7679" spans="1:8" x14ac:dyDescent="0.3">
      <c r="A7679"/>
      <c r="C7679" s="37"/>
      <c r="G7679"/>
      <c r="H7679"/>
    </row>
    <row r="7680" spans="1:8" x14ac:dyDescent="0.3">
      <c r="A7680"/>
      <c r="C7680" s="37"/>
      <c r="G7680"/>
      <c r="H7680"/>
    </row>
    <row r="7681" spans="1:8" x14ac:dyDescent="0.3">
      <c r="A7681"/>
      <c r="C7681" s="37"/>
      <c r="G7681"/>
      <c r="H7681"/>
    </row>
    <row r="7682" spans="1:8" x14ac:dyDescent="0.3">
      <c r="A7682"/>
      <c r="C7682" s="37"/>
      <c r="G7682"/>
      <c r="H7682"/>
    </row>
    <row r="7683" spans="1:8" x14ac:dyDescent="0.3">
      <c r="A7683"/>
      <c r="C7683" s="37"/>
      <c r="G7683"/>
      <c r="H7683"/>
    </row>
    <row r="7684" spans="1:8" x14ac:dyDescent="0.3">
      <c r="A7684"/>
      <c r="C7684" s="37"/>
      <c r="G7684"/>
      <c r="H7684"/>
    </row>
    <row r="7685" spans="1:8" x14ac:dyDescent="0.3">
      <c r="A7685"/>
      <c r="C7685" s="37"/>
      <c r="G7685"/>
      <c r="H7685"/>
    </row>
    <row r="7686" spans="1:8" x14ac:dyDescent="0.3">
      <c r="A7686"/>
      <c r="C7686" s="37"/>
      <c r="G7686"/>
      <c r="H7686"/>
    </row>
    <row r="7687" spans="1:8" x14ac:dyDescent="0.3">
      <c r="A7687"/>
      <c r="C7687" s="37"/>
      <c r="G7687"/>
      <c r="H7687"/>
    </row>
    <row r="7688" spans="1:8" x14ac:dyDescent="0.3">
      <c r="A7688"/>
      <c r="C7688" s="37"/>
      <c r="G7688"/>
      <c r="H7688"/>
    </row>
    <row r="7689" spans="1:8" x14ac:dyDescent="0.3">
      <c r="A7689"/>
      <c r="C7689" s="37"/>
      <c r="G7689"/>
      <c r="H7689"/>
    </row>
    <row r="7690" spans="1:8" x14ac:dyDescent="0.3">
      <c r="A7690"/>
      <c r="C7690" s="37"/>
      <c r="G7690"/>
      <c r="H7690"/>
    </row>
    <row r="7691" spans="1:8" x14ac:dyDescent="0.3">
      <c r="A7691"/>
      <c r="C7691" s="37"/>
      <c r="G7691"/>
      <c r="H7691"/>
    </row>
    <row r="7692" spans="1:8" x14ac:dyDescent="0.3">
      <c r="A7692"/>
      <c r="C7692" s="37"/>
      <c r="G7692"/>
      <c r="H7692"/>
    </row>
    <row r="7693" spans="1:8" x14ac:dyDescent="0.3">
      <c r="A7693"/>
      <c r="C7693" s="37"/>
      <c r="G7693"/>
      <c r="H7693"/>
    </row>
    <row r="7694" spans="1:8" x14ac:dyDescent="0.3">
      <c r="A7694"/>
      <c r="C7694" s="37"/>
      <c r="G7694"/>
      <c r="H7694"/>
    </row>
    <row r="7695" spans="1:8" x14ac:dyDescent="0.3">
      <c r="A7695"/>
      <c r="C7695" s="37"/>
      <c r="G7695"/>
      <c r="H7695"/>
    </row>
    <row r="7696" spans="1:8" x14ac:dyDescent="0.3">
      <c r="A7696"/>
      <c r="C7696" s="37"/>
      <c r="G7696"/>
      <c r="H7696"/>
    </row>
    <row r="7697" spans="1:8" x14ac:dyDescent="0.3">
      <c r="A7697"/>
      <c r="C7697" s="37"/>
      <c r="G7697"/>
      <c r="H7697"/>
    </row>
    <row r="7698" spans="1:8" x14ac:dyDescent="0.3">
      <c r="A7698"/>
      <c r="C7698" s="37"/>
      <c r="G7698"/>
      <c r="H7698"/>
    </row>
    <row r="7699" spans="1:8" x14ac:dyDescent="0.3">
      <c r="A7699"/>
      <c r="C7699" s="37"/>
      <c r="G7699"/>
      <c r="H7699"/>
    </row>
    <row r="7700" spans="1:8" x14ac:dyDescent="0.3">
      <c r="A7700"/>
      <c r="C7700" s="37"/>
      <c r="G7700"/>
      <c r="H7700"/>
    </row>
    <row r="7701" spans="1:8" x14ac:dyDescent="0.3">
      <c r="A7701"/>
      <c r="C7701" s="37"/>
      <c r="G7701"/>
      <c r="H7701"/>
    </row>
    <row r="7702" spans="1:8" x14ac:dyDescent="0.3">
      <c r="A7702"/>
      <c r="C7702" s="37"/>
      <c r="G7702"/>
      <c r="H7702"/>
    </row>
    <row r="7703" spans="1:8" x14ac:dyDescent="0.3">
      <c r="A7703"/>
      <c r="C7703" s="37"/>
      <c r="G7703"/>
      <c r="H7703"/>
    </row>
    <row r="7704" spans="1:8" x14ac:dyDescent="0.3">
      <c r="A7704"/>
      <c r="C7704" s="37"/>
      <c r="G7704"/>
      <c r="H7704"/>
    </row>
    <row r="7705" spans="1:8" x14ac:dyDescent="0.3">
      <c r="A7705"/>
      <c r="C7705" s="37"/>
      <c r="G7705"/>
      <c r="H7705"/>
    </row>
    <row r="7706" spans="1:8" x14ac:dyDescent="0.3">
      <c r="A7706"/>
      <c r="C7706" s="37"/>
      <c r="G7706"/>
      <c r="H7706"/>
    </row>
    <row r="7707" spans="1:8" x14ac:dyDescent="0.3">
      <c r="A7707"/>
      <c r="C7707" s="37"/>
      <c r="G7707"/>
      <c r="H7707"/>
    </row>
    <row r="7708" spans="1:8" x14ac:dyDescent="0.3">
      <c r="A7708"/>
      <c r="C7708" s="37"/>
      <c r="G7708"/>
      <c r="H7708"/>
    </row>
    <row r="7709" spans="1:8" x14ac:dyDescent="0.3">
      <c r="A7709"/>
      <c r="C7709" s="37"/>
      <c r="G7709"/>
      <c r="H7709"/>
    </row>
    <row r="7710" spans="1:8" x14ac:dyDescent="0.3">
      <c r="A7710"/>
      <c r="C7710" s="37"/>
      <c r="G7710"/>
      <c r="H7710"/>
    </row>
    <row r="7711" spans="1:8" x14ac:dyDescent="0.3">
      <c r="A7711"/>
      <c r="C7711" s="37"/>
      <c r="G7711"/>
      <c r="H7711"/>
    </row>
    <row r="7712" spans="1:8" x14ac:dyDescent="0.3">
      <c r="A7712"/>
      <c r="C7712" s="37"/>
      <c r="G7712"/>
      <c r="H7712"/>
    </row>
    <row r="7713" spans="1:8" x14ac:dyDescent="0.3">
      <c r="A7713"/>
      <c r="C7713" s="37"/>
      <c r="G7713"/>
      <c r="H7713"/>
    </row>
    <row r="7714" spans="1:8" x14ac:dyDescent="0.3">
      <c r="A7714"/>
      <c r="C7714" s="37"/>
      <c r="G7714"/>
      <c r="H7714"/>
    </row>
    <row r="7715" spans="1:8" x14ac:dyDescent="0.3">
      <c r="A7715"/>
      <c r="C7715" s="37"/>
      <c r="G7715"/>
      <c r="H7715"/>
    </row>
    <row r="7716" spans="1:8" x14ac:dyDescent="0.3">
      <c r="A7716"/>
      <c r="C7716" s="37"/>
      <c r="G7716"/>
      <c r="H7716"/>
    </row>
    <row r="7717" spans="1:8" x14ac:dyDescent="0.3">
      <c r="A7717"/>
      <c r="C7717" s="37"/>
      <c r="G7717"/>
      <c r="H7717"/>
    </row>
    <row r="7718" spans="1:8" x14ac:dyDescent="0.3">
      <c r="A7718"/>
      <c r="C7718" s="37"/>
      <c r="G7718"/>
      <c r="H7718"/>
    </row>
    <row r="7719" spans="1:8" x14ac:dyDescent="0.3">
      <c r="A7719"/>
      <c r="C7719" s="37"/>
      <c r="G7719"/>
      <c r="H7719"/>
    </row>
    <row r="7720" spans="1:8" x14ac:dyDescent="0.3">
      <c r="A7720"/>
      <c r="C7720" s="37"/>
      <c r="G7720"/>
      <c r="H7720"/>
    </row>
    <row r="7721" spans="1:8" x14ac:dyDescent="0.3">
      <c r="A7721"/>
      <c r="C7721" s="37"/>
      <c r="G7721"/>
      <c r="H7721"/>
    </row>
    <row r="7722" spans="1:8" x14ac:dyDescent="0.3">
      <c r="A7722"/>
      <c r="C7722" s="37"/>
      <c r="G7722"/>
      <c r="H7722"/>
    </row>
    <row r="7723" spans="1:8" x14ac:dyDescent="0.3">
      <c r="A7723"/>
      <c r="C7723" s="37"/>
      <c r="G7723"/>
      <c r="H7723"/>
    </row>
    <row r="7724" spans="1:8" x14ac:dyDescent="0.3">
      <c r="A7724"/>
      <c r="C7724" s="37"/>
      <c r="G7724"/>
      <c r="H7724"/>
    </row>
    <row r="7725" spans="1:8" x14ac:dyDescent="0.3">
      <c r="A7725"/>
      <c r="C7725" s="37"/>
      <c r="G7725"/>
      <c r="H7725"/>
    </row>
    <row r="7726" spans="1:8" x14ac:dyDescent="0.3">
      <c r="A7726"/>
      <c r="C7726" s="37"/>
      <c r="G7726"/>
      <c r="H7726"/>
    </row>
    <row r="7727" spans="1:8" x14ac:dyDescent="0.3">
      <c r="A7727"/>
      <c r="C7727" s="37"/>
      <c r="G7727"/>
      <c r="H7727"/>
    </row>
    <row r="7728" spans="1:8" x14ac:dyDescent="0.3">
      <c r="A7728"/>
      <c r="C7728" s="37"/>
      <c r="G7728"/>
      <c r="H7728"/>
    </row>
    <row r="7729" spans="1:8" x14ac:dyDescent="0.3">
      <c r="A7729"/>
      <c r="C7729" s="37"/>
      <c r="G7729"/>
      <c r="H7729"/>
    </row>
    <row r="7730" spans="1:8" x14ac:dyDescent="0.3">
      <c r="A7730"/>
      <c r="C7730" s="37"/>
      <c r="G7730"/>
      <c r="H7730"/>
    </row>
    <row r="7731" spans="1:8" x14ac:dyDescent="0.3">
      <c r="A7731"/>
      <c r="C7731" s="37"/>
      <c r="G7731"/>
      <c r="H7731"/>
    </row>
    <row r="7732" spans="1:8" x14ac:dyDescent="0.3">
      <c r="A7732"/>
      <c r="C7732" s="37"/>
      <c r="G7732"/>
      <c r="H7732"/>
    </row>
    <row r="7733" spans="1:8" x14ac:dyDescent="0.3">
      <c r="A7733"/>
      <c r="C7733" s="37"/>
      <c r="G7733"/>
      <c r="H7733"/>
    </row>
    <row r="7734" spans="1:8" x14ac:dyDescent="0.3">
      <c r="A7734"/>
      <c r="C7734" s="37"/>
      <c r="G7734"/>
      <c r="H7734"/>
    </row>
    <row r="7735" spans="1:8" x14ac:dyDescent="0.3">
      <c r="A7735"/>
      <c r="C7735" s="37"/>
      <c r="G7735"/>
      <c r="H7735"/>
    </row>
    <row r="7736" spans="1:8" x14ac:dyDescent="0.3">
      <c r="A7736"/>
      <c r="C7736" s="37"/>
      <c r="G7736"/>
      <c r="H7736"/>
    </row>
    <row r="7737" spans="1:8" x14ac:dyDescent="0.3">
      <c r="A7737"/>
      <c r="C7737" s="37"/>
      <c r="G7737"/>
      <c r="H7737"/>
    </row>
    <row r="7738" spans="1:8" x14ac:dyDescent="0.3">
      <c r="A7738"/>
      <c r="C7738" s="37"/>
      <c r="G7738"/>
      <c r="H7738"/>
    </row>
    <row r="7739" spans="1:8" x14ac:dyDescent="0.3">
      <c r="A7739"/>
      <c r="C7739" s="37"/>
      <c r="G7739"/>
      <c r="H7739"/>
    </row>
    <row r="7740" spans="1:8" x14ac:dyDescent="0.3">
      <c r="A7740"/>
      <c r="C7740" s="37"/>
      <c r="G7740"/>
      <c r="H7740"/>
    </row>
    <row r="7741" spans="1:8" x14ac:dyDescent="0.3">
      <c r="A7741"/>
      <c r="C7741" s="37"/>
      <c r="G7741"/>
      <c r="H7741"/>
    </row>
    <row r="7742" spans="1:8" x14ac:dyDescent="0.3">
      <c r="A7742"/>
      <c r="C7742" s="37"/>
      <c r="G7742"/>
      <c r="H7742"/>
    </row>
    <row r="7743" spans="1:8" x14ac:dyDescent="0.3">
      <c r="A7743"/>
      <c r="C7743" s="37"/>
      <c r="G7743"/>
      <c r="H7743"/>
    </row>
    <row r="7744" spans="1:8" x14ac:dyDescent="0.3">
      <c r="A7744"/>
      <c r="C7744" s="37"/>
      <c r="G7744"/>
      <c r="H7744"/>
    </row>
    <row r="7745" spans="1:8" x14ac:dyDescent="0.3">
      <c r="A7745"/>
      <c r="C7745" s="37"/>
      <c r="G7745"/>
      <c r="H7745"/>
    </row>
    <row r="7746" spans="1:8" x14ac:dyDescent="0.3">
      <c r="A7746"/>
      <c r="C7746" s="37"/>
      <c r="G7746"/>
      <c r="H7746"/>
    </row>
    <row r="7747" spans="1:8" x14ac:dyDescent="0.3">
      <c r="A7747"/>
      <c r="C7747" s="37"/>
      <c r="G7747"/>
      <c r="H7747"/>
    </row>
    <row r="7748" spans="1:8" x14ac:dyDescent="0.3">
      <c r="A7748"/>
      <c r="C7748" s="37"/>
      <c r="G7748"/>
      <c r="H7748"/>
    </row>
    <row r="7749" spans="1:8" x14ac:dyDescent="0.3">
      <c r="A7749"/>
      <c r="C7749" s="37"/>
      <c r="G7749"/>
      <c r="H7749"/>
    </row>
    <row r="7750" spans="1:8" x14ac:dyDescent="0.3">
      <c r="A7750"/>
      <c r="C7750" s="37"/>
      <c r="G7750"/>
      <c r="H7750"/>
    </row>
    <row r="7751" spans="1:8" x14ac:dyDescent="0.3">
      <c r="A7751"/>
      <c r="C7751" s="37"/>
      <c r="G7751"/>
      <c r="H7751"/>
    </row>
    <row r="7752" spans="1:8" x14ac:dyDescent="0.3">
      <c r="A7752"/>
      <c r="C7752" s="37"/>
      <c r="G7752"/>
      <c r="H7752"/>
    </row>
    <row r="7753" spans="1:8" x14ac:dyDescent="0.3">
      <c r="A7753"/>
      <c r="C7753" s="37"/>
      <c r="G7753"/>
      <c r="H7753"/>
    </row>
    <row r="7754" spans="1:8" x14ac:dyDescent="0.3">
      <c r="A7754"/>
      <c r="C7754" s="37"/>
      <c r="G7754"/>
      <c r="H7754"/>
    </row>
    <row r="7755" spans="1:8" x14ac:dyDescent="0.3">
      <c r="A7755"/>
      <c r="C7755" s="37"/>
      <c r="G7755"/>
      <c r="H7755"/>
    </row>
    <row r="7756" spans="1:8" x14ac:dyDescent="0.3">
      <c r="A7756"/>
      <c r="C7756" s="37"/>
      <c r="G7756"/>
      <c r="H7756"/>
    </row>
    <row r="7757" spans="1:8" x14ac:dyDescent="0.3">
      <c r="A7757"/>
      <c r="C7757" s="37"/>
      <c r="G7757"/>
      <c r="H7757"/>
    </row>
    <row r="7758" spans="1:8" x14ac:dyDescent="0.3">
      <c r="A7758"/>
      <c r="C7758" s="37"/>
      <c r="G7758"/>
      <c r="H7758"/>
    </row>
    <row r="7759" spans="1:8" x14ac:dyDescent="0.3">
      <c r="A7759"/>
      <c r="C7759" s="37"/>
      <c r="G7759"/>
      <c r="H7759"/>
    </row>
    <row r="7760" spans="1:8" x14ac:dyDescent="0.3">
      <c r="A7760"/>
      <c r="C7760" s="37"/>
      <c r="G7760"/>
      <c r="H7760"/>
    </row>
    <row r="7761" spans="1:8" x14ac:dyDescent="0.3">
      <c r="A7761"/>
      <c r="C7761" s="37"/>
      <c r="G7761"/>
      <c r="H7761"/>
    </row>
    <row r="7762" spans="1:8" x14ac:dyDescent="0.3">
      <c r="A7762"/>
      <c r="C7762" s="37"/>
      <c r="G7762"/>
      <c r="H7762"/>
    </row>
    <row r="7763" spans="1:8" x14ac:dyDescent="0.3">
      <c r="A7763"/>
      <c r="C7763" s="37"/>
      <c r="G7763"/>
      <c r="H7763"/>
    </row>
    <row r="7764" spans="1:8" x14ac:dyDescent="0.3">
      <c r="A7764"/>
      <c r="C7764" s="37"/>
      <c r="G7764"/>
      <c r="H7764"/>
    </row>
    <row r="7765" spans="1:8" x14ac:dyDescent="0.3">
      <c r="A7765"/>
      <c r="C7765" s="37"/>
      <c r="G7765"/>
      <c r="H7765"/>
    </row>
    <row r="7766" spans="1:8" x14ac:dyDescent="0.3">
      <c r="A7766"/>
      <c r="C7766" s="37"/>
      <c r="G7766"/>
      <c r="H7766"/>
    </row>
    <row r="7767" spans="1:8" x14ac:dyDescent="0.3">
      <c r="A7767"/>
      <c r="C7767" s="37"/>
      <c r="G7767"/>
      <c r="H7767"/>
    </row>
    <row r="7768" spans="1:8" x14ac:dyDescent="0.3">
      <c r="A7768"/>
      <c r="C7768" s="37"/>
      <c r="G7768"/>
      <c r="H7768"/>
    </row>
    <row r="7769" spans="1:8" x14ac:dyDescent="0.3">
      <c r="A7769"/>
      <c r="C7769" s="37"/>
      <c r="G7769"/>
      <c r="H7769"/>
    </row>
    <row r="7770" spans="1:8" x14ac:dyDescent="0.3">
      <c r="A7770"/>
      <c r="C7770" s="37"/>
      <c r="G7770"/>
      <c r="H7770"/>
    </row>
    <row r="7771" spans="1:8" x14ac:dyDescent="0.3">
      <c r="A7771"/>
      <c r="C7771" s="37"/>
      <c r="G7771"/>
      <c r="H7771"/>
    </row>
    <row r="7772" spans="1:8" x14ac:dyDescent="0.3">
      <c r="A7772"/>
      <c r="C7772" s="37"/>
      <c r="G7772"/>
      <c r="H7772"/>
    </row>
    <row r="7773" spans="1:8" x14ac:dyDescent="0.3">
      <c r="A7773"/>
      <c r="C7773" s="37"/>
      <c r="G7773"/>
      <c r="H7773"/>
    </row>
    <row r="7774" spans="1:8" x14ac:dyDescent="0.3">
      <c r="A7774"/>
      <c r="C7774" s="37"/>
      <c r="G7774"/>
      <c r="H7774"/>
    </row>
    <row r="7775" spans="1:8" x14ac:dyDescent="0.3">
      <c r="A7775"/>
      <c r="C7775" s="37"/>
      <c r="G7775"/>
      <c r="H7775"/>
    </row>
    <row r="7776" spans="1:8" x14ac:dyDescent="0.3">
      <c r="A7776"/>
      <c r="C7776" s="37"/>
      <c r="G7776"/>
      <c r="H7776"/>
    </row>
    <row r="7777" spans="1:8" x14ac:dyDescent="0.3">
      <c r="A7777"/>
      <c r="C7777" s="37"/>
      <c r="G7777"/>
      <c r="H7777"/>
    </row>
    <row r="7778" spans="1:8" x14ac:dyDescent="0.3">
      <c r="A7778"/>
      <c r="C7778" s="37"/>
      <c r="G7778"/>
      <c r="H7778"/>
    </row>
    <row r="7779" spans="1:8" x14ac:dyDescent="0.3">
      <c r="A7779"/>
      <c r="C7779" s="37"/>
      <c r="G7779"/>
      <c r="H7779"/>
    </row>
    <row r="7780" spans="1:8" x14ac:dyDescent="0.3">
      <c r="A7780"/>
      <c r="C7780" s="37"/>
      <c r="G7780"/>
      <c r="H7780"/>
    </row>
    <row r="7781" spans="1:8" x14ac:dyDescent="0.3">
      <c r="A7781"/>
      <c r="C7781" s="37"/>
      <c r="G7781"/>
      <c r="H7781"/>
    </row>
    <row r="7782" spans="1:8" x14ac:dyDescent="0.3">
      <c r="A7782"/>
      <c r="C7782" s="37"/>
      <c r="G7782"/>
      <c r="H7782"/>
    </row>
    <row r="7783" spans="1:8" x14ac:dyDescent="0.3">
      <c r="A7783"/>
      <c r="C7783" s="37"/>
      <c r="G7783"/>
      <c r="H7783"/>
    </row>
    <row r="7784" spans="1:8" x14ac:dyDescent="0.3">
      <c r="A7784"/>
      <c r="C7784" s="37"/>
      <c r="G7784"/>
      <c r="H7784"/>
    </row>
    <row r="7785" spans="1:8" x14ac:dyDescent="0.3">
      <c r="A7785"/>
      <c r="C7785" s="37"/>
      <c r="G7785"/>
      <c r="H7785"/>
    </row>
    <row r="7786" spans="1:8" x14ac:dyDescent="0.3">
      <c r="A7786"/>
      <c r="C7786" s="37"/>
      <c r="G7786"/>
      <c r="H7786"/>
    </row>
    <row r="7787" spans="1:8" x14ac:dyDescent="0.3">
      <c r="A7787"/>
      <c r="C7787" s="37"/>
      <c r="G7787"/>
      <c r="H7787"/>
    </row>
    <row r="7788" spans="1:8" x14ac:dyDescent="0.3">
      <c r="A7788"/>
      <c r="C7788" s="37"/>
      <c r="G7788"/>
      <c r="H7788"/>
    </row>
    <row r="7789" spans="1:8" x14ac:dyDescent="0.3">
      <c r="A7789"/>
      <c r="C7789" s="37"/>
      <c r="G7789"/>
      <c r="H7789"/>
    </row>
    <row r="7790" spans="1:8" x14ac:dyDescent="0.3">
      <c r="A7790"/>
      <c r="C7790" s="37"/>
      <c r="G7790"/>
      <c r="H7790"/>
    </row>
    <row r="7791" spans="1:8" x14ac:dyDescent="0.3">
      <c r="A7791"/>
      <c r="C7791" s="37"/>
      <c r="G7791"/>
      <c r="H7791"/>
    </row>
    <row r="7792" spans="1:8" x14ac:dyDescent="0.3">
      <c r="A7792"/>
      <c r="C7792" s="37"/>
      <c r="G7792"/>
      <c r="H7792"/>
    </row>
    <row r="7793" spans="1:8" x14ac:dyDescent="0.3">
      <c r="A7793"/>
      <c r="C7793" s="37"/>
      <c r="G7793"/>
      <c r="H7793"/>
    </row>
    <row r="7794" spans="1:8" x14ac:dyDescent="0.3">
      <c r="A7794"/>
      <c r="C7794" s="37"/>
      <c r="G7794"/>
      <c r="H7794"/>
    </row>
    <row r="7795" spans="1:8" x14ac:dyDescent="0.3">
      <c r="A7795"/>
      <c r="C7795" s="37"/>
      <c r="G7795"/>
      <c r="H7795"/>
    </row>
    <row r="7796" spans="1:8" x14ac:dyDescent="0.3">
      <c r="A7796"/>
      <c r="C7796" s="37"/>
      <c r="G7796"/>
      <c r="H7796"/>
    </row>
    <row r="7797" spans="1:8" x14ac:dyDescent="0.3">
      <c r="A7797"/>
      <c r="C7797" s="37"/>
      <c r="G7797"/>
      <c r="H7797"/>
    </row>
    <row r="7798" spans="1:8" x14ac:dyDescent="0.3">
      <c r="A7798"/>
      <c r="C7798" s="37"/>
      <c r="G7798"/>
      <c r="H7798"/>
    </row>
    <row r="7799" spans="1:8" x14ac:dyDescent="0.3">
      <c r="A7799"/>
      <c r="C7799" s="37"/>
      <c r="G7799"/>
      <c r="H7799"/>
    </row>
    <row r="7800" spans="1:8" x14ac:dyDescent="0.3">
      <c r="A7800"/>
      <c r="C7800" s="37"/>
      <c r="G7800"/>
      <c r="H7800"/>
    </row>
    <row r="7801" spans="1:8" x14ac:dyDescent="0.3">
      <c r="A7801"/>
      <c r="C7801" s="37"/>
      <c r="G7801"/>
      <c r="H7801"/>
    </row>
    <row r="7802" spans="1:8" x14ac:dyDescent="0.3">
      <c r="A7802"/>
      <c r="C7802" s="37"/>
      <c r="G7802"/>
      <c r="H7802"/>
    </row>
    <row r="7803" spans="1:8" x14ac:dyDescent="0.3">
      <c r="A7803"/>
      <c r="C7803" s="37"/>
      <c r="G7803"/>
      <c r="H7803"/>
    </row>
    <row r="7804" spans="1:8" x14ac:dyDescent="0.3">
      <c r="A7804"/>
      <c r="C7804" s="37"/>
      <c r="G7804"/>
      <c r="H7804"/>
    </row>
    <row r="7805" spans="1:8" x14ac:dyDescent="0.3">
      <c r="A7805"/>
      <c r="C7805" s="37"/>
      <c r="G7805"/>
      <c r="H7805"/>
    </row>
    <row r="7806" spans="1:8" x14ac:dyDescent="0.3">
      <c r="A7806"/>
      <c r="C7806" s="37"/>
      <c r="G7806"/>
      <c r="H7806"/>
    </row>
    <row r="7807" spans="1:8" x14ac:dyDescent="0.3">
      <c r="A7807"/>
      <c r="C7807" s="37"/>
      <c r="G7807"/>
      <c r="H7807"/>
    </row>
    <row r="7808" spans="1:8" x14ac:dyDescent="0.3">
      <c r="A7808"/>
      <c r="C7808" s="37"/>
      <c r="G7808"/>
      <c r="H7808"/>
    </row>
    <row r="7809" spans="1:8" x14ac:dyDescent="0.3">
      <c r="A7809"/>
      <c r="C7809" s="37"/>
      <c r="G7809"/>
      <c r="H7809"/>
    </row>
    <row r="7810" spans="1:8" x14ac:dyDescent="0.3">
      <c r="A7810"/>
      <c r="C7810" s="37"/>
      <c r="G7810"/>
      <c r="H7810"/>
    </row>
    <row r="7811" spans="1:8" x14ac:dyDescent="0.3">
      <c r="A7811"/>
      <c r="C7811" s="37"/>
      <c r="G7811"/>
      <c r="H7811"/>
    </row>
    <row r="7812" spans="1:8" x14ac:dyDescent="0.3">
      <c r="A7812"/>
      <c r="C7812" s="37"/>
      <c r="G7812"/>
      <c r="H7812"/>
    </row>
    <row r="7813" spans="1:8" x14ac:dyDescent="0.3">
      <c r="A7813"/>
      <c r="C7813" s="37"/>
      <c r="G7813"/>
      <c r="H7813"/>
    </row>
    <row r="7814" spans="1:8" x14ac:dyDescent="0.3">
      <c r="A7814"/>
      <c r="C7814" s="37"/>
      <c r="G7814"/>
      <c r="H7814"/>
    </row>
    <row r="7815" spans="1:8" x14ac:dyDescent="0.3">
      <c r="A7815"/>
      <c r="C7815" s="37"/>
      <c r="G7815"/>
      <c r="H7815"/>
    </row>
    <row r="7816" spans="1:8" x14ac:dyDescent="0.3">
      <c r="A7816"/>
      <c r="C7816" s="37"/>
      <c r="G7816"/>
      <c r="H7816"/>
    </row>
    <row r="7817" spans="1:8" x14ac:dyDescent="0.3">
      <c r="A7817"/>
      <c r="C7817" s="37"/>
      <c r="G7817"/>
      <c r="H7817"/>
    </row>
    <row r="7818" spans="1:8" x14ac:dyDescent="0.3">
      <c r="A7818"/>
      <c r="C7818" s="37"/>
      <c r="G7818"/>
      <c r="H7818"/>
    </row>
    <row r="7819" spans="1:8" x14ac:dyDescent="0.3">
      <c r="A7819"/>
      <c r="C7819" s="37"/>
      <c r="G7819"/>
      <c r="H7819"/>
    </row>
    <row r="7820" spans="1:8" x14ac:dyDescent="0.3">
      <c r="A7820"/>
      <c r="C7820" s="37"/>
      <c r="G7820"/>
      <c r="H7820"/>
    </row>
    <row r="7821" spans="1:8" x14ac:dyDescent="0.3">
      <c r="A7821"/>
      <c r="C7821" s="37"/>
      <c r="G7821"/>
      <c r="H7821"/>
    </row>
    <row r="7822" spans="1:8" x14ac:dyDescent="0.3">
      <c r="A7822"/>
      <c r="C7822" s="37"/>
      <c r="G7822"/>
      <c r="H7822"/>
    </row>
    <row r="7823" spans="1:8" x14ac:dyDescent="0.3">
      <c r="A7823"/>
      <c r="C7823" s="37"/>
      <c r="G7823"/>
      <c r="H7823"/>
    </row>
    <row r="7824" spans="1:8" x14ac:dyDescent="0.3">
      <c r="A7824"/>
      <c r="C7824" s="37"/>
      <c r="G7824"/>
      <c r="H7824"/>
    </row>
    <row r="7825" spans="1:8" x14ac:dyDescent="0.3">
      <c r="A7825"/>
      <c r="C7825" s="37"/>
      <c r="G7825"/>
      <c r="H7825"/>
    </row>
    <row r="7826" spans="1:8" x14ac:dyDescent="0.3">
      <c r="A7826"/>
      <c r="C7826" s="37"/>
      <c r="G7826"/>
      <c r="H7826"/>
    </row>
    <row r="7827" spans="1:8" x14ac:dyDescent="0.3">
      <c r="A7827"/>
      <c r="C7827" s="37"/>
      <c r="G7827"/>
      <c r="H7827"/>
    </row>
    <row r="7828" spans="1:8" x14ac:dyDescent="0.3">
      <c r="A7828"/>
      <c r="C7828" s="37"/>
      <c r="G7828"/>
      <c r="H7828"/>
    </row>
    <row r="7829" spans="1:8" x14ac:dyDescent="0.3">
      <c r="A7829"/>
      <c r="C7829" s="37"/>
      <c r="G7829"/>
      <c r="H7829"/>
    </row>
    <row r="7830" spans="1:8" x14ac:dyDescent="0.3">
      <c r="A7830"/>
      <c r="C7830" s="37"/>
      <c r="G7830"/>
      <c r="H7830"/>
    </row>
    <row r="7831" spans="1:8" x14ac:dyDescent="0.3">
      <c r="A7831"/>
      <c r="C7831" s="37"/>
      <c r="G7831"/>
      <c r="H7831"/>
    </row>
    <row r="7832" spans="1:8" x14ac:dyDescent="0.3">
      <c r="A7832"/>
      <c r="C7832" s="37"/>
      <c r="G7832"/>
      <c r="H7832"/>
    </row>
    <row r="7833" spans="1:8" x14ac:dyDescent="0.3">
      <c r="A7833"/>
      <c r="C7833" s="37"/>
      <c r="G7833"/>
      <c r="H7833"/>
    </row>
    <row r="7834" spans="1:8" x14ac:dyDescent="0.3">
      <c r="A7834"/>
      <c r="C7834" s="37"/>
      <c r="G7834"/>
      <c r="H7834"/>
    </row>
    <row r="7835" spans="1:8" x14ac:dyDescent="0.3">
      <c r="A7835"/>
      <c r="C7835" s="37"/>
      <c r="G7835"/>
      <c r="H7835"/>
    </row>
    <row r="7836" spans="1:8" x14ac:dyDescent="0.3">
      <c r="A7836"/>
      <c r="C7836" s="37"/>
      <c r="G7836"/>
      <c r="H7836"/>
    </row>
    <row r="7837" spans="1:8" x14ac:dyDescent="0.3">
      <c r="A7837"/>
      <c r="C7837" s="37"/>
      <c r="G7837"/>
      <c r="H7837"/>
    </row>
    <row r="7838" spans="1:8" x14ac:dyDescent="0.3">
      <c r="A7838"/>
      <c r="C7838" s="37"/>
      <c r="G7838"/>
      <c r="H7838"/>
    </row>
    <row r="7839" spans="1:8" x14ac:dyDescent="0.3">
      <c r="A7839"/>
      <c r="C7839" s="37"/>
      <c r="G7839"/>
      <c r="H7839"/>
    </row>
    <row r="7840" spans="1:8" x14ac:dyDescent="0.3">
      <c r="A7840"/>
      <c r="C7840" s="37"/>
      <c r="G7840"/>
      <c r="H7840"/>
    </row>
    <row r="7841" spans="1:8" x14ac:dyDescent="0.3">
      <c r="A7841"/>
      <c r="C7841" s="37"/>
      <c r="G7841"/>
      <c r="H7841"/>
    </row>
    <row r="7842" spans="1:8" x14ac:dyDescent="0.3">
      <c r="A7842"/>
      <c r="C7842" s="37"/>
      <c r="G7842"/>
      <c r="H7842"/>
    </row>
    <row r="7843" spans="1:8" x14ac:dyDescent="0.3">
      <c r="A7843"/>
      <c r="C7843" s="37"/>
      <c r="G7843"/>
      <c r="H7843"/>
    </row>
    <row r="7844" spans="1:8" x14ac:dyDescent="0.3">
      <c r="A7844"/>
      <c r="C7844" s="37"/>
      <c r="G7844"/>
      <c r="H7844"/>
    </row>
    <row r="7845" spans="1:8" x14ac:dyDescent="0.3">
      <c r="A7845"/>
      <c r="C7845" s="37"/>
      <c r="G7845"/>
      <c r="H7845"/>
    </row>
    <row r="7846" spans="1:8" x14ac:dyDescent="0.3">
      <c r="A7846"/>
      <c r="C7846" s="37"/>
      <c r="G7846"/>
      <c r="H7846"/>
    </row>
    <row r="7847" spans="1:8" x14ac:dyDescent="0.3">
      <c r="A7847"/>
      <c r="C7847" s="37"/>
      <c r="G7847"/>
      <c r="H7847"/>
    </row>
    <row r="7848" spans="1:8" x14ac:dyDescent="0.3">
      <c r="A7848"/>
      <c r="C7848" s="37"/>
      <c r="G7848"/>
      <c r="H7848"/>
    </row>
    <row r="7849" spans="1:8" x14ac:dyDescent="0.3">
      <c r="A7849"/>
      <c r="C7849" s="37"/>
      <c r="G7849"/>
      <c r="H7849"/>
    </row>
    <row r="7850" spans="1:8" x14ac:dyDescent="0.3">
      <c r="A7850"/>
      <c r="C7850" s="37"/>
      <c r="G7850"/>
      <c r="H7850"/>
    </row>
    <row r="7851" spans="1:8" x14ac:dyDescent="0.3">
      <c r="A7851"/>
      <c r="C7851" s="37"/>
      <c r="G7851"/>
      <c r="H7851"/>
    </row>
    <row r="7852" spans="1:8" x14ac:dyDescent="0.3">
      <c r="A7852"/>
      <c r="C7852" s="37"/>
      <c r="G7852"/>
      <c r="H7852"/>
    </row>
    <row r="7853" spans="1:8" x14ac:dyDescent="0.3">
      <c r="A7853"/>
      <c r="C7853" s="37"/>
      <c r="G7853"/>
      <c r="H7853"/>
    </row>
    <row r="7854" spans="1:8" x14ac:dyDescent="0.3">
      <c r="A7854"/>
      <c r="C7854" s="37"/>
      <c r="G7854"/>
      <c r="H7854"/>
    </row>
    <row r="7855" spans="1:8" x14ac:dyDescent="0.3">
      <c r="A7855"/>
      <c r="C7855" s="37"/>
      <c r="G7855"/>
      <c r="H7855"/>
    </row>
    <row r="7856" spans="1:8" x14ac:dyDescent="0.3">
      <c r="A7856"/>
      <c r="C7856" s="37"/>
      <c r="G7856"/>
      <c r="H7856"/>
    </row>
    <row r="7857" spans="1:8" x14ac:dyDescent="0.3">
      <c r="A7857"/>
      <c r="C7857" s="37"/>
      <c r="G7857"/>
      <c r="H7857"/>
    </row>
    <row r="7858" spans="1:8" x14ac:dyDescent="0.3">
      <c r="A7858"/>
      <c r="C7858" s="37"/>
      <c r="G7858"/>
      <c r="H7858"/>
    </row>
    <row r="7859" spans="1:8" x14ac:dyDescent="0.3">
      <c r="A7859"/>
      <c r="C7859" s="37"/>
      <c r="G7859"/>
      <c r="H7859"/>
    </row>
    <row r="7860" spans="1:8" x14ac:dyDescent="0.3">
      <c r="A7860"/>
      <c r="C7860" s="37"/>
      <c r="G7860"/>
      <c r="H7860"/>
    </row>
    <row r="7861" spans="1:8" x14ac:dyDescent="0.3">
      <c r="A7861"/>
      <c r="C7861" s="37"/>
      <c r="G7861"/>
      <c r="H7861"/>
    </row>
    <row r="7862" spans="1:8" x14ac:dyDescent="0.3">
      <c r="A7862"/>
      <c r="C7862" s="37"/>
      <c r="G7862"/>
      <c r="H7862"/>
    </row>
    <row r="7863" spans="1:8" x14ac:dyDescent="0.3">
      <c r="A7863"/>
      <c r="C7863" s="37"/>
      <c r="G7863"/>
      <c r="H7863"/>
    </row>
    <row r="7864" spans="1:8" x14ac:dyDescent="0.3">
      <c r="A7864"/>
      <c r="C7864" s="37"/>
      <c r="G7864"/>
      <c r="H7864"/>
    </row>
    <row r="7865" spans="1:8" x14ac:dyDescent="0.3">
      <c r="A7865"/>
      <c r="C7865" s="37"/>
      <c r="G7865"/>
      <c r="H7865"/>
    </row>
    <row r="7866" spans="1:8" x14ac:dyDescent="0.3">
      <c r="A7866"/>
      <c r="C7866" s="37"/>
      <c r="G7866"/>
      <c r="H7866"/>
    </row>
    <row r="7867" spans="1:8" x14ac:dyDescent="0.3">
      <c r="A7867"/>
      <c r="C7867" s="37"/>
      <c r="G7867"/>
      <c r="H7867"/>
    </row>
    <row r="7868" spans="1:8" x14ac:dyDescent="0.3">
      <c r="A7868"/>
      <c r="C7868" s="37"/>
      <c r="G7868"/>
      <c r="H7868"/>
    </row>
    <row r="7869" spans="1:8" x14ac:dyDescent="0.3">
      <c r="A7869"/>
      <c r="C7869" s="37"/>
      <c r="G7869"/>
      <c r="H7869"/>
    </row>
    <row r="7870" spans="1:8" x14ac:dyDescent="0.3">
      <c r="A7870"/>
      <c r="C7870" s="37"/>
      <c r="G7870"/>
      <c r="H7870"/>
    </row>
    <row r="7871" spans="1:8" x14ac:dyDescent="0.3">
      <c r="A7871"/>
      <c r="C7871" s="37"/>
      <c r="G7871"/>
      <c r="H7871"/>
    </row>
    <row r="7872" spans="1:8" x14ac:dyDescent="0.3">
      <c r="A7872"/>
      <c r="C7872" s="37"/>
      <c r="G7872"/>
      <c r="H7872"/>
    </row>
    <row r="7873" spans="1:8" x14ac:dyDescent="0.3">
      <c r="A7873"/>
      <c r="C7873" s="37"/>
      <c r="G7873"/>
      <c r="H7873"/>
    </row>
    <row r="7874" spans="1:8" x14ac:dyDescent="0.3">
      <c r="A7874"/>
      <c r="C7874" s="37"/>
      <c r="G7874"/>
      <c r="H7874"/>
    </row>
    <row r="7875" spans="1:8" x14ac:dyDescent="0.3">
      <c r="A7875"/>
      <c r="C7875" s="37"/>
      <c r="G7875"/>
      <c r="H7875"/>
    </row>
    <row r="7876" spans="1:8" x14ac:dyDescent="0.3">
      <c r="A7876"/>
      <c r="C7876" s="37"/>
      <c r="G7876"/>
      <c r="H7876"/>
    </row>
    <row r="7877" spans="1:8" x14ac:dyDescent="0.3">
      <c r="A7877"/>
      <c r="C7877" s="37"/>
      <c r="G7877"/>
      <c r="H7877"/>
    </row>
    <row r="7878" spans="1:8" x14ac:dyDescent="0.3">
      <c r="A7878"/>
      <c r="C7878" s="37"/>
      <c r="G7878"/>
      <c r="H7878"/>
    </row>
    <row r="7879" spans="1:8" x14ac:dyDescent="0.3">
      <c r="A7879"/>
      <c r="C7879" s="37"/>
      <c r="G7879"/>
      <c r="H7879"/>
    </row>
    <row r="7880" spans="1:8" x14ac:dyDescent="0.3">
      <c r="A7880"/>
      <c r="C7880" s="37"/>
      <c r="G7880"/>
      <c r="H7880"/>
    </row>
    <row r="7881" spans="1:8" x14ac:dyDescent="0.3">
      <c r="A7881"/>
      <c r="C7881" s="37"/>
      <c r="G7881"/>
      <c r="H7881"/>
    </row>
    <row r="7882" spans="1:8" x14ac:dyDescent="0.3">
      <c r="A7882"/>
      <c r="C7882" s="37"/>
      <c r="G7882"/>
      <c r="H7882"/>
    </row>
    <row r="7883" spans="1:8" x14ac:dyDescent="0.3">
      <c r="A7883"/>
      <c r="C7883" s="37"/>
      <c r="G7883"/>
      <c r="H7883"/>
    </row>
    <row r="7884" spans="1:8" x14ac:dyDescent="0.3">
      <c r="A7884"/>
      <c r="C7884" s="37"/>
      <c r="G7884"/>
      <c r="H7884"/>
    </row>
    <row r="7885" spans="1:8" x14ac:dyDescent="0.3">
      <c r="A7885"/>
      <c r="C7885" s="37"/>
      <c r="G7885"/>
      <c r="H7885"/>
    </row>
    <row r="7886" spans="1:8" x14ac:dyDescent="0.3">
      <c r="A7886"/>
      <c r="C7886" s="37"/>
      <c r="G7886"/>
      <c r="H7886"/>
    </row>
    <row r="7887" spans="1:8" x14ac:dyDescent="0.3">
      <c r="A7887"/>
      <c r="C7887" s="37"/>
      <c r="G7887"/>
      <c r="H7887"/>
    </row>
    <row r="7888" spans="1:8" x14ac:dyDescent="0.3">
      <c r="A7888"/>
      <c r="C7888" s="37"/>
      <c r="G7888"/>
      <c r="H7888"/>
    </row>
    <row r="7889" spans="1:8" x14ac:dyDescent="0.3">
      <c r="A7889"/>
      <c r="C7889" s="37"/>
      <c r="G7889"/>
      <c r="H7889"/>
    </row>
    <row r="7890" spans="1:8" x14ac:dyDescent="0.3">
      <c r="A7890"/>
      <c r="C7890" s="37"/>
      <c r="G7890"/>
      <c r="H7890"/>
    </row>
    <row r="7891" spans="1:8" x14ac:dyDescent="0.3">
      <c r="A7891"/>
      <c r="C7891" s="37"/>
      <c r="G7891"/>
      <c r="H7891"/>
    </row>
    <row r="7892" spans="1:8" x14ac:dyDescent="0.3">
      <c r="A7892"/>
      <c r="C7892" s="37"/>
      <c r="G7892"/>
      <c r="H7892"/>
    </row>
    <row r="7893" spans="1:8" x14ac:dyDescent="0.3">
      <c r="A7893"/>
      <c r="C7893" s="37"/>
      <c r="G7893"/>
      <c r="H7893"/>
    </row>
    <row r="7894" spans="1:8" x14ac:dyDescent="0.3">
      <c r="A7894"/>
      <c r="C7894" s="37"/>
      <c r="G7894"/>
      <c r="H7894"/>
    </row>
    <row r="7895" spans="1:8" x14ac:dyDescent="0.3">
      <c r="A7895"/>
      <c r="C7895" s="37"/>
      <c r="G7895"/>
      <c r="H7895"/>
    </row>
    <row r="7896" spans="1:8" x14ac:dyDescent="0.3">
      <c r="A7896"/>
      <c r="C7896" s="37"/>
      <c r="G7896"/>
      <c r="H7896"/>
    </row>
    <row r="7897" spans="1:8" x14ac:dyDescent="0.3">
      <c r="A7897"/>
      <c r="C7897" s="37"/>
      <c r="G7897"/>
      <c r="H7897"/>
    </row>
    <row r="7898" spans="1:8" x14ac:dyDescent="0.3">
      <c r="A7898"/>
      <c r="C7898" s="37"/>
      <c r="G7898"/>
      <c r="H7898"/>
    </row>
    <row r="7899" spans="1:8" x14ac:dyDescent="0.3">
      <c r="A7899"/>
      <c r="C7899" s="37"/>
      <c r="G7899"/>
      <c r="H7899"/>
    </row>
    <row r="7900" spans="1:8" x14ac:dyDescent="0.3">
      <c r="A7900"/>
      <c r="C7900" s="37"/>
      <c r="G7900"/>
      <c r="H7900"/>
    </row>
    <row r="7901" spans="1:8" x14ac:dyDescent="0.3">
      <c r="A7901"/>
      <c r="C7901" s="37"/>
      <c r="G7901"/>
      <c r="H7901"/>
    </row>
    <row r="7902" spans="1:8" x14ac:dyDescent="0.3">
      <c r="A7902"/>
      <c r="C7902" s="37"/>
      <c r="G7902"/>
      <c r="H7902"/>
    </row>
    <row r="7903" spans="1:8" x14ac:dyDescent="0.3">
      <c r="A7903"/>
      <c r="C7903" s="37"/>
      <c r="G7903"/>
      <c r="H7903"/>
    </row>
    <row r="7904" spans="1:8" x14ac:dyDescent="0.3">
      <c r="A7904"/>
      <c r="C7904" s="37"/>
      <c r="G7904"/>
      <c r="H7904"/>
    </row>
    <row r="7905" spans="1:8" x14ac:dyDescent="0.3">
      <c r="A7905"/>
      <c r="C7905" s="37"/>
      <c r="G7905"/>
      <c r="H7905"/>
    </row>
    <row r="7906" spans="1:8" x14ac:dyDescent="0.3">
      <c r="A7906"/>
      <c r="C7906" s="37"/>
      <c r="G7906"/>
      <c r="H7906"/>
    </row>
    <row r="7907" spans="1:8" x14ac:dyDescent="0.3">
      <c r="A7907"/>
      <c r="C7907" s="37"/>
      <c r="G7907"/>
      <c r="H7907"/>
    </row>
    <row r="7908" spans="1:8" x14ac:dyDescent="0.3">
      <c r="A7908"/>
      <c r="C7908" s="37"/>
      <c r="G7908"/>
      <c r="H7908"/>
    </row>
    <row r="7909" spans="1:8" x14ac:dyDescent="0.3">
      <c r="A7909"/>
      <c r="C7909" s="37"/>
      <c r="G7909"/>
      <c r="H7909"/>
    </row>
    <row r="7910" spans="1:8" x14ac:dyDescent="0.3">
      <c r="A7910"/>
      <c r="C7910" s="37"/>
      <c r="G7910"/>
      <c r="H7910"/>
    </row>
    <row r="7911" spans="1:8" x14ac:dyDescent="0.3">
      <c r="A7911"/>
      <c r="C7911" s="37"/>
      <c r="G7911"/>
      <c r="H7911"/>
    </row>
    <row r="7912" spans="1:8" x14ac:dyDescent="0.3">
      <c r="A7912"/>
      <c r="C7912" s="37"/>
      <c r="G7912"/>
      <c r="H7912"/>
    </row>
    <row r="7913" spans="1:8" x14ac:dyDescent="0.3">
      <c r="A7913"/>
      <c r="C7913" s="37"/>
      <c r="G7913"/>
      <c r="H7913"/>
    </row>
    <row r="7914" spans="1:8" x14ac:dyDescent="0.3">
      <c r="A7914"/>
      <c r="C7914" s="37"/>
      <c r="G7914"/>
      <c r="H7914"/>
    </row>
    <row r="7915" spans="1:8" x14ac:dyDescent="0.3">
      <c r="A7915"/>
      <c r="C7915" s="37"/>
      <c r="G7915"/>
      <c r="H7915"/>
    </row>
    <row r="7916" spans="1:8" x14ac:dyDescent="0.3">
      <c r="A7916"/>
      <c r="C7916" s="37"/>
      <c r="G7916"/>
      <c r="H7916"/>
    </row>
    <row r="7917" spans="1:8" x14ac:dyDescent="0.3">
      <c r="A7917"/>
      <c r="C7917" s="37"/>
      <c r="G7917"/>
      <c r="H7917"/>
    </row>
    <row r="7918" spans="1:8" x14ac:dyDescent="0.3">
      <c r="A7918"/>
      <c r="C7918" s="37"/>
      <c r="G7918"/>
      <c r="H7918"/>
    </row>
    <row r="7919" spans="1:8" x14ac:dyDescent="0.3">
      <c r="A7919"/>
      <c r="C7919" s="37"/>
      <c r="G7919"/>
      <c r="H7919"/>
    </row>
    <row r="7920" spans="1:8" x14ac:dyDescent="0.3">
      <c r="A7920"/>
      <c r="C7920" s="37"/>
      <c r="G7920"/>
      <c r="H7920"/>
    </row>
    <row r="7921" spans="1:8" x14ac:dyDescent="0.3">
      <c r="A7921"/>
      <c r="C7921" s="37"/>
      <c r="G7921"/>
      <c r="H7921"/>
    </row>
    <row r="7922" spans="1:8" x14ac:dyDescent="0.3">
      <c r="A7922"/>
      <c r="C7922" s="37"/>
      <c r="G7922"/>
      <c r="H7922"/>
    </row>
    <row r="7923" spans="1:8" x14ac:dyDescent="0.3">
      <c r="A7923"/>
      <c r="C7923" s="37"/>
      <c r="G7923"/>
      <c r="H7923"/>
    </row>
    <row r="7924" spans="1:8" x14ac:dyDescent="0.3">
      <c r="A7924"/>
      <c r="C7924" s="37"/>
      <c r="G7924"/>
      <c r="H7924"/>
    </row>
    <row r="7925" spans="1:8" x14ac:dyDescent="0.3">
      <c r="A7925"/>
      <c r="C7925" s="37"/>
      <c r="G7925"/>
      <c r="H7925"/>
    </row>
    <row r="7926" spans="1:8" x14ac:dyDescent="0.3">
      <c r="A7926"/>
      <c r="C7926" s="37"/>
      <c r="G7926"/>
      <c r="H7926"/>
    </row>
    <row r="7927" spans="1:8" x14ac:dyDescent="0.3">
      <c r="A7927"/>
      <c r="C7927" s="37"/>
      <c r="G7927"/>
      <c r="H7927"/>
    </row>
    <row r="7928" spans="1:8" x14ac:dyDescent="0.3">
      <c r="A7928"/>
      <c r="C7928" s="37"/>
      <c r="G7928"/>
      <c r="H7928"/>
    </row>
    <row r="7929" spans="1:8" x14ac:dyDescent="0.3">
      <c r="A7929"/>
      <c r="C7929" s="37"/>
      <c r="G7929"/>
      <c r="H7929"/>
    </row>
    <row r="7930" spans="1:8" x14ac:dyDescent="0.3">
      <c r="A7930"/>
      <c r="C7930" s="37"/>
      <c r="G7930"/>
      <c r="H7930"/>
    </row>
    <row r="7931" spans="1:8" x14ac:dyDescent="0.3">
      <c r="A7931"/>
      <c r="C7931" s="37"/>
      <c r="G7931"/>
      <c r="H7931"/>
    </row>
    <row r="7932" spans="1:8" x14ac:dyDescent="0.3">
      <c r="A7932"/>
      <c r="G7932"/>
      <c r="H7932"/>
    </row>
    <row r="7933" spans="1:8" x14ac:dyDescent="0.3">
      <c r="A7933"/>
      <c r="G7933"/>
      <c r="H7933"/>
    </row>
    <row r="7934" spans="1:8" x14ac:dyDescent="0.3">
      <c r="A7934"/>
      <c r="G7934"/>
      <c r="H7934"/>
    </row>
    <row r="7935" spans="1:8" x14ac:dyDescent="0.3">
      <c r="A7935"/>
      <c r="G7935"/>
      <c r="H7935"/>
    </row>
    <row r="7936" spans="1:8" x14ac:dyDescent="0.3">
      <c r="A7936"/>
      <c r="G7936"/>
      <c r="H7936"/>
    </row>
    <row r="7937" spans="1:8" x14ac:dyDescent="0.3">
      <c r="A7937"/>
      <c r="G7937"/>
      <c r="H7937"/>
    </row>
    <row r="7938" spans="1:8" x14ac:dyDescent="0.3">
      <c r="A7938"/>
      <c r="G7938"/>
      <c r="H7938"/>
    </row>
    <row r="7939" spans="1:8" x14ac:dyDescent="0.3">
      <c r="A7939"/>
      <c r="G7939"/>
      <c r="H7939"/>
    </row>
    <row r="7940" spans="1:8" x14ac:dyDescent="0.3">
      <c r="A7940"/>
      <c r="G7940"/>
      <c r="H7940"/>
    </row>
    <row r="7941" spans="1:8" x14ac:dyDescent="0.3">
      <c r="A7941"/>
      <c r="G7941"/>
      <c r="H7941"/>
    </row>
    <row r="7942" spans="1:8" x14ac:dyDescent="0.3">
      <c r="A7942"/>
      <c r="G7942"/>
      <c r="H7942"/>
    </row>
    <row r="7943" spans="1:8" x14ac:dyDescent="0.3">
      <c r="A7943"/>
      <c r="G7943"/>
      <c r="H7943"/>
    </row>
    <row r="7944" spans="1:8" x14ac:dyDescent="0.3">
      <c r="A7944"/>
      <c r="G7944"/>
      <c r="H7944"/>
    </row>
    <row r="7945" spans="1:8" x14ac:dyDescent="0.3">
      <c r="A7945"/>
      <c r="G7945"/>
      <c r="H7945"/>
    </row>
    <row r="7946" spans="1:8" x14ac:dyDescent="0.3">
      <c r="A7946"/>
      <c r="G7946"/>
      <c r="H7946"/>
    </row>
    <row r="7947" spans="1:8" x14ac:dyDescent="0.3">
      <c r="A7947"/>
      <c r="G7947"/>
      <c r="H7947"/>
    </row>
    <row r="7948" spans="1:8" x14ac:dyDescent="0.3">
      <c r="A7948"/>
      <c r="G7948"/>
      <c r="H7948"/>
    </row>
    <row r="7949" spans="1:8" x14ac:dyDescent="0.3">
      <c r="A7949"/>
      <c r="G7949"/>
      <c r="H7949"/>
    </row>
    <row r="7950" spans="1:8" x14ac:dyDescent="0.3">
      <c r="A7950"/>
      <c r="G7950"/>
      <c r="H7950"/>
    </row>
    <row r="7951" spans="1:8" x14ac:dyDescent="0.3">
      <c r="A7951"/>
      <c r="G7951"/>
      <c r="H7951"/>
    </row>
    <row r="7952" spans="1:8" x14ac:dyDescent="0.3">
      <c r="A7952"/>
      <c r="G7952"/>
      <c r="H7952"/>
    </row>
    <row r="7953" spans="1:8" x14ac:dyDescent="0.3">
      <c r="A7953"/>
      <c r="G7953"/>
      <c r="H7953"/>
    </row>
    <row r="7954" spans="1:8" x14ac:dyDescent="0.3">
      <c r="A7954"/>
      <c r="G7954"/>
      <c r="H7954"/>
    </row>
    <row r="7955" spans="1:8" x14ac:dyDescent="0.3">
      <c r="A7955"/>
      <c r="G7955"/>
      <c r="H7955"/>
    </row>
    <row r="7956" spans="1:8" x14ac:dyDescent="0.3">
      <c r="A7956"/>
      <c r="G7956"/>
      <c r="H7956"/>
    </row>
    <row r="7957" spans="1:8" x14ac:dyDescent="0.3">
      <c r="A7957"/>
      <c r="G7957"/>
      <c r="H7957"/>
    </row>
    <row r="7958" spans="1:8" x14ac:dyDescent="0.3">
      <c r="A7958"/>
      <c r="G7958"/>
      <c r="H7958"/>
    </row>
    <row r="7959" spans="1:8" x14ac:dyDescent="0.3">
      <c r="A7959"/>
      <c r="G7959"/>
      <c r="H7959"/>
    </row>
    <row r="7960" spans="1:8" x14ac:dyDescent="0.3">
      <c r="A7960"/>
      <c r="G7960"/>
      <c r="H7960"/>
    </row>
    <row r="7961" spans="1:8" x14ac:dyDescent="0.3">
      <c r="A7961"/>
      <c r="G7961"/>
      <c r="H7961"/>
    </row>
    <row r="7962" spans="1:8" x14ac:dyDescent="0.3">
      <c r="A7962"/>
      <c r="G7962"/>
      <c r="H7962"/>
    </row>
    <row r="7963" spans="1:8" x14ac:dyDescent="0.3">
      <c r="A7963"/>
      <c r="G7963"/>
      <c r="H7963"/>
    </row>
    <row r="7964" spans="1:8" x14ac:dyDescent="0.3">
      <c r="A7964"/>
      <c r="G7964"/>
      <c r="H7964"/>
    </row>
    <row r="7965" spans="1:8" x14ac:dyDescent="0.3">
      <c r="A7965"/>
      <c r="G7965"/>
      <c r="H7965"/>
    </row>
    <row r="7966" spans="1:8" x14ac:dyDescent="0.3">
      <c r="A7966"/>
      <c r="G7966"/>
      <c r="H7966"/>
    </row>
    <row r="7967" spans="1:8" x14ac:dyDescent="0.3">
      <c r="A7967"/>
      <c r="G7967"/>
      <c r="H7967"/>
    </row>
    <row r="7968" spans="1:8" x14ac:dyDescent="0.3">
      <c r="A7968"/>
      <c r="G7968"/>
      <c r="H7968"/>
    </row>
    <row r="7969" spans="1:8" x14ac:dyDescent="0.3">
      <c r="A7969"/>
      <c r="G7969"/>
      <c r="H7969"/>
    </row>
    <row r="7970" spans="1:8" x14ac:dyDescent="0.3">
      <c r="A7970"/>
      <c r="G7970"/>
      <c r="H7970"/>
    </row>
    <row r="7971" spans="1:8" x14ac:dyDescent="0.3">
      <c r="A7971"/>
      <c r="G7971"/>
      <c r="H7971"/>
    </row>
    <row r="7972" spans="1:8" x14ac:dyDescent="0.3">
      <c r="A7972"/>
      <c r="G7972"/>
      <c r="H7972"/>
    </row>
    <row r="7973" spans="1:8" x14ac:dyDescent="0.3">
      <c r="A7973"/>
      <c r="G7973"/>
      <c r="H7973"/>
    </row>
    <row r="7974" spans="1:8" x14ac:dyDescent="0.3">
      <c r="A7974"/>
      <c r="G7974"/>
      <c r="H7974"/>
    </row>
    <row r="7975" spans="1:8" x14ac:dyDescent="0.3">
      <c r="A7975"/>
      <c r="G7975"/>
      <c r="H7975"/>
    </row>
    <row r="7976" spans="1:8" x14ac:dyDescent="0.3">
      <c r="A7976"/>
      <c r="G7976"/>
      <c r="H7976"/>
    </row>
    <row r="7977" spans="1:8" x14ac:dyDescent="0.3">
      <c r="A7977"/>
      <c r="G7977"/>
      <c r="H7977"/>
    </row>
    <row r="7978" spans="1:8" x14ac:dyDescent="0.3">
      <c r="A7978"/>
      <c r="G7978"/>
      <c r="H7978"/>
    </row>
    <row r="7979" spans="1:8" x14ac:dyDescent="0.3">
      <c r="A7979"/>
      <c r="G7979"/>
      <c r="H7979"/>
    </row>
    <row r="7980" spans="1:8" x14ac:dyDescent="0.3">
      <c r="A7980"/>
      <c r="G7980"/>
      <c r="H7980"/>
    </row>
    <row r="7981" spans="1:8" x14ac:dyDescent="0.3">
      <c r="A7981"/>
      <c r="G7981"/>
      <c r="H7981"/>
    </row>
    <row r="7982" spans="1:8" x14ac:dyDescent="0.3">
      <c r="A7982"/>
      <c r="G7982"/>
      <c r="H7982"/>
    </row>
    <row r="7983" spans="1:8" x14ac:dyDescent="0.3">
      <c r="A7983"/>
      <c r="G7983"/>
      <c r="H7983"/>
    </row>
    <row r="7984" spans="1:8" x14ac:dyDescent="0.3">
      <c r="A7984"/>
      <c r="G7984"/>
      <c r="H7984"/>
    </row>
    <row r="7985" spans="1:8" x14ac:dyDescent="0.3">
      <c r="A7985"/>
      <c r="G7985"/>
      <c r="H7985"/>
    </row>
    <row r="7986" spans="1:8" x14ac:dyDescent="0.3">
      <c r="A7986"/>
      <c r="G7986"/>
      <c r="H7986"/>
    </row>
    <row r="7987" spans="1:8" x14ac:dyDescent="0.3">
      <c r="A7987"/>
      <c r="G7987"/>
      <c r="H7987"/>
    </row>
    <row r="7988" spans="1:8" x14ac:dyDescent="0.3">
      <c r="A7988"/>
      <c r="G7988"/>
      <c r="H7988"/>
    </row>
    <row r="7989" spans="1:8" x14ac:dyDescent="0.3">
      <c r="A7989"/>
      <c r="G7989"/>
      <c r="H7989"/>
    </row>
    <row r="7990" spans="1:8" x14ac:dyDescent="0.3">
      <c r="A7990"/>
      <c r="G7990"/>
      <c r="H7990"/>
    </row>
    <row r="7991" spans="1:8" x14ac:dyDescent="0.3">
      <c r="A7991"/>
      <c r="G7991"/>
      <c r="H7991"/>
    </row>
    <row r="7992" spans="1:8" x14ac:dyDescent="0.3">
      <c r="A7992"/>
      <c r="G7992"/>
      <c r="H7992"/>
    </row>
    <row r="7993" spans="1:8" x14ac:dyDescent="0.3">
      <c r="A7993"/>
      <c r="G7993"/>
      <c r="H7993"/>
    </row>
    <row r="7994" spans="1:8" x14ac:dyDescent="0.3">
      <c r="A7994"/>
      <c r="G7994"/>
      <c r="H7994"/>
    </row>
    <row r="7995" spans="1:8" x14ac:dyDescent="0.3">
      <c r="A7995"/>
      <c r="G7995"/>
      <c r="H7995"/>
    </row>
    <row r="7996" spans="1:8" x14ac:dyDescent="0.3">
      <c r="A7996"/>
      <c r="G7996"/>
      <c r="H7996"/>
    </row>
    <row r="7997" spans="1:8" x14ac:dyDescent="0.3">
      <c r="A7997"/>
      <c r="G7997"/>
      <c r="H7997"/>
    </row>
    <row r="7998" spans="1:8" x14ac:dyDescent="0.3">
      <c r="A7998"/>
      <c r="G7998"/>
      <c r="H7998"/>
    </row>
    <row r="7999" spans="1:8" x14ac:dyDescent="0.3">
      <c r="A7999"/>
      <c r="G7999"/>
      <c r="H7999"/>
    </row>
    <row r="8000" spans="1:8" x14ac:dyDescent="0.3">
      <c r="A8000"/>
      <c r="G8000"/>
      <c r="H8000"/>
    </row>
    <row r="8001" spans="1:8" x14ac:dyDescent="0.3">
      <c r="A8001"/>
      <c r="G8001"/>
      <c r="H8001"/>
    </row>
    <row r="8002" spans="1:8" x14ac:dyDescent="0.3">
      <c r="A8002"/>
      <c r="G8002"/>
      <c r="H8002"/>
    </row>
    <row r="8003" spans="1:8" x14ac:dyDescent="0.3">
      <c r="A8003"/>
      <c r="G8003"/>
      <c r="H8003"/>
    </row>
    <row r="8004" spans="1:8" x14ac:dyDescent="0.3">
      <c r="A8004"/>
      <c r="G8004"/>
      <c r="H8004"/>
    </row>
    <row r="8005" spans="1:8" x14ac:dyDescent="0.3">
      <c r="A8005"/>
      <c r="G8005"/>
      <c r="H8005"/>
    </row>
    <row r="8006" spans="1:8" x14ac:dyDescent="0.3">
      <c r="A8006"/>
      <c r="G8006"/>
      <c r="H8006"/>
    </row>
    <row r="8007" spans="1:8" x14ac:dyDescent="0.3">
      <c r="A8007"/>
      <c r="G8007"/>
      <c r="H8007"/>
    </row>
    <row r="8008" spans="1:8" x14ac:dyDescent="0.3">
      <c r="A8008"/>
      <c r="G8008"/>
      <c r="H8008"/>
    </row>
    <row r="8009" spans="1:8" x14ac:dyDescent="0.3">
      <c r="A8009"/>
      <c r="G8009"/>
      <c r="H8009"/>
    </row>
    <row r="8010" spans="1:8" x14ac:dyDescent="0.3">
      <c r="A8010"/>
      <c r="G8010"/>
      <c r="H8010"/>
    </row>
    <row r="8011" spans="1:8" x14ac:dyDescent="0.3">
      <c r="A8011"/>
      <c r="G8011"/>
      <c r="H8011"/>
    </row>
    <row r="8012" spans="1:8" x14ac:dyDescent="0.3">
      <c r="A8012"/>
      <c r="G8012"/>
      <c r="H8012"/>
    </row>
    <row r="8013" spans="1:8" x14ac:dyDescent="0.3">
      <c r="A8013"/>
      <c r="G8013"/>
      <c r="H8013"/>
    </row>
    <row r="8014" spans="1:8" x14ac:dyDescent="0.3">
      <c r="A8014"/>
      <c r="G8014"/>
      <c r="H8014"/>
    </row>
    <row r="8015" spans="1:8" x14ac:dyDescent="0.3">
      <c r="A8015"/>
      <c r="G8015"/>
      <c r="H8015"/>
    </row>
    <row r="8016" spans="1:8" x14ac:dyDescent="0.3">
      <c r="A8016"/>
      <c r="G8016"/>
      <c r="H8016"/>
    </row>
    <row r="8017" spans="1:8" x14ac:dyDescent="0.3">
      <c r="A8017"/>
      <c r="G8017"/>
      <c r="H8017"/>
    </row>
    <row r="8018" spans="1:8" x14ac:dyDescent="0.3">
      <c r="A8018"/>
      <c r="G8018"/>
      <c r="H8018"/>
    </row>
    <row r="8019" spans="1:8" x14ac:dyDescent="0.3">
      <c r="A8019"/>
      <c r="G8019"/>
      <c r="H8019"/>
    </row>
    <row r="8020" spans="1:8" x14ac:dyDescent="0.3">
      <c r="A8020"/>
      <c r="G8020"/>
      <c r="H8020"/>
    </row>
    <row r="8021" spans="1:8" x14ac:dyDescent="0.3">
      <c r="A8021"/>
      <c r="G8021"/>
      <c r="H8021"/>
    </row>
    <row r="8022" spans="1:8" x14ac:dyDescent="0.3">
      <c r="A8022"/>
      <c r="G8022"/>
      <c r="H8022"/>
    </row>
    <row r="8023" spans="1:8" x14ac:dyDescent="0.3">
      <c r="A8023"/>
      <c r="G8023"/>
      <c r="H8023"/>
    </row>
    <row r="8024" spans="1:8" x14ac:dyDescent="0.3">
      <c r="A8024"/>
      <c r="G8024"/>
      <c r="H8024"/>
    </row>
    <row r="8025" spans="1:8" x14ac:dyDescent="0.3">
      <c r="A8025"/>
      <c r="G8025"/>
      <c r="H8025"/>
    </row>
  </sheetData>
  <phoneticPr fontId="1" type="noConversion"/>
  <conditionalFormatting sqref="I2:I17">
    <cfRule type="colorScale" priority="40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2:J17">
    <cfRule type="colorScale" priority="39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2:K17">
    <cfRule type="colorScale" priority="39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2:L17">
    <cfRule type="colorScale" priority="39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2:M17">
    <cfRule type="colorScale" priority="39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">
    <cfRule type="colorScale" priority="39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2">
    <cfRule type="colorScale" priority="39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2">
    <cfRule type="colorScale" priority="39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2">
    <cfRule type="colorScale" priority="39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2">
    <cfRule type="colorScale" priority="39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:U2">
    <cfRule type="colorScale" priority="39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">
    <cfRule type="colorScale" priority="38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3">
    <cfRule type="colorScale" priority="38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3">
    <cfRule type="colorScale" priority="38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3">
    <cfRule type="colorScale" priority="38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3">
    <cfRule type="colorScale" priority="38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:U3">
    <cfRule type="colorScale" priority="38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4">
    <cfRule type="colorScale" priority="38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4">
    <cfRule type="colorScale" priority="38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4">
    <cfRule type="colorScale" priority="37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4">
    <cfRule type="colorScale" priority="37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4">
    <cfRule type="colorScale" priority="37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4:U4">
    <cfRule type="colorScale" priority="37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">
    <cfRule type="colorScale" priority="37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5">
    <cfRule type="colorScale" priority="37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5">
    <cfRule type="colorScale" priority="37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5">
    <cfRule type="colorScale" priority="37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5">
    <cfRule type="colorScale" priority="37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:U5">
    <cfRule type="colorScale" priority="37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6">
    <cfRule type="colorScale" priority="36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6">
    <cfRule type="colorScale" priority="36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6">
    <cfRule type="colorScale" priority="36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6">
    <cfRule type="colorScale" priority="36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6">
    <cfRule type="colorScale" priority="36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6:U6">
    <cfRule type="colorScale" priority="36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7">
    <cfRule type="colorScale" priority="36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7">
    <cfRule type="colorScale" priority="36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7">
    <cfRule type="colorScale" priority="36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7">
    <cfRule type="colorScale" priority="3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7">
    <cfRule type="colorScale" priority="35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7:U7">
    <cfRule type="colorScale" priority="3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8">
    <cfRule type="colorScale" priority="35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8">
    <cfRule type="colorScale" priority="35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8">
    <cfRule type="colorScale" priority="35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8">
    <cfRule type="colorScale" priority="3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8">
    <cfRule type="colorScale" priority="3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8:U8">
    <cfRule type="colorScale" priority="35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9">
    <cfRule type="colorScale" priority="35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9">
    <cfRule type="colorScale" priority="3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9">
    <cfRule type="colorScale" priority="34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9">
    <cfRule type="colorScale" priority="3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9">
    <cfRule type="colorScale" priority="34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9:U9">
    <cfRule type="colorScale" priority="34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0">
    <cfRule type="colorScale" priority="3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10">
    <cfRule type="colorScale" priority="34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10">
    <cfRule type="colorScale" priority="34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10">
    <cfRule type="colorScale" priority="3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10">
    <cfRule type="colorScale" priority="34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0:U10">
    <cfRule type="colorScale" priority="34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1">
    <cfRule type="colorScale" priority="3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11">
    <cfRule type="colorScale" priority="3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11">
    <cfRule type="colorScale" priority="3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11">
    <cfRule type="colorScale" priority="3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11">
    <cfRule type="colorScale" priority="3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1:U11">
    <cfRule type="colorScale" priority="3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2">
    <cfRule type="colorScale" priority="3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12">
    <cfRule type="colorScale" priority="3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12">
    <cfRule type="colorScale" priority="3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12">
    <cfRule type="colorScale" priority="3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12">
    <cfRule type="colorScale" priority="3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2:U12">
    <cfRule type="colorScale" priority="3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3">
    <cfRule type="colorScale" priority="3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13">
    <cfRule type="colorScale" priority="3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13">
    <cfRule type="colorScale" priority="3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13">
    <cfRule type="colorScale" priority="3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13">
    <cfRule type="colorScale" priority="3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3:U13">
    <cfRule type="colorScale" priority="3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4">
    <cfRule type="colorScale" priority="3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14">
    <cfRule type="colorScale" priority="3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14">
    <cfRule type="colorScale" priority="3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14">
    <cfRule type="colorScale" priority="3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14">
    <cfRule type="colorScale" priority="3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4:U14">
    <cfRule type="colorScale" priority="3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5">
    <cfRule type="colorScale" priority="3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15">
    <cfRule type="colorScale" priority="3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15">
    <cfRule type="colorScale" priority="3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15">
    <cfRule type="colorScale" priority="3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15">
    <cfRule type="colorScale" priority="3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5:U15">
    <cfRule type="colorScale" priority="3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6">
    <cfRule type="colorScale" priority="30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16">
    <cfRule type="colorScale" priority="30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16">
    <cfRule type="colorScale" priority="30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16">
    <cfRule type="colorScale" priority="30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16">
    <cfRule type="colorScale" priority="30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6:U16">
    <cfRule type="colorScale" priority="30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7">
    <cfRule type="colorScale" priority="30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17">
    <cfRule type="colorScale" priority="30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17">
    <cfRule type="colorScale" priority="30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17">
    <cfRule type="colorScale" priority="30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17">
    <cfRule type="colorScale" priority="29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7:U17">
    <cfRule type="colorScale" priority="29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19:I34">
    <cfRule type="colorScale" priority="29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J19:J34">
    <cfRule type="colorScale" priority="28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19:K34">
    <cfRule type="colorScale" priority="28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19:L34">
    <cfRule type="colorScale" priority="28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19:M34">
    <cfRule type="colorScale" priority="28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19">
    <cfRule type="colorScale" priority="28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19">
    <cfRule type="colorScale" priority="28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S19">
    <cfRule type="colorScale" priority="28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T19">
    <cfRule type="colorScale" priority="28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U19">
    <cfRule type="colorScale" priority="28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19:U19">
    <cfRule type="colorScale" priority="23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21">
    <cfRule type="colorScale" priority="22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21">
    <cfRule type="colorScale" priority="22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S21">
    <cfRule type="colorScale" priority="2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T21">
    <cfRule type="colorScale" priority="22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U21">
    <cfRule type="colorScale" priority="2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21:U21">
    <cfRule type="colorScale" priority="21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23">
    <cfRule type="colorScale" priority="2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23">
    <cfRule type="colorScale" priority="2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S23">
    <cfRule type="colorScale" priority="2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T23">
    <cfRule type="colorScale" priority="20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U23">
    <cfRule type="colorScale" priority="20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23:U23">
    <cfRule type="colorScale" priority="20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24">
    <cfRule type="colorScale" priority="20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24">
    <cfRule type="colorScale" priority="20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S24">
    <cfRule type="colorScale" priority="20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T24">
    <cfRule type="colorScale" priority="20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U24">
    <cfRule type="colorScale" priority="20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24:U24">
    <cfRule type="colorScale" priority="20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26">
    <cfRule type="colorScale" priority="20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26">
    <cfRule type="colorScale" priority="19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S26">
    <cfRule type="colorScale" priority="19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T26">
    <cfRule type="colorScale" priority="19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U26">
    <cfRule type="colorScale" priority="19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26:U26">
    <cfRule type="colorScale" priority="19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25">
    <cfRule type="colorScale" priority="19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25">
    <cfRule type="colorScale" priority="19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S25">
    <cfRule type="colorScale" priority="19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T25">
    <cfRule type="colorScale" priority="19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U25">
    <cfRule type="colorScale" priority="19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25:U25">
    <cfRule type="colorScale" priority="18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27">
    <cfRule type="colorScale" priority="18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27">
    <cfRule type="colorScale" priority="18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S27">
    <cfRule type="colorScale" priority="18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T27">
    <cfRule type="colorScale" priority="18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U27">
    <cfRule type="colorScale" priority="18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27:U27">
    <cfRule type="colorScale" priority="18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28">
    <cfRule type="colorScale" priority="18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28">
    <cfRule type="colorScale" priority="18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S28">
    <cfRule type="colorScale" priority="18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T28">
    <cfRule type="colorScale" priority="17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U28">
    <cfRule type="colorScale" priority="17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28:U28">
    <cfRule type="colorScale" priority="17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30">
    <cfRule type="colorScale" priority="17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30">
    <cfRule type="colorScale" priority="16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S30">
    <cfRule type="colorScale" priority="16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T30">
    <cfRule type="colorScale" priority="16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U30">
    <cfRule type="colorScale" priority="16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30:U30">
    <cfRule type="colorScale" priority="16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31">
    <cfRule type="colorScale" priority="16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31">
    <cfRule type="colorScale" priority="16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S31">
    <cfRule type="colorScale" priority="16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T31">
    <cfRule type="colorScale" priority="16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U31">
    <cfRule type="colorScale" priority="16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31:U31">
    <cfRule type="colorScale" priority="15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33">
    <cfRule type="colorScale" priority="15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R33">
    <cfRule type="colorScale" priority="15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S33">
    <cfRule type="colorScale" priority="15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T33">
    <cfRule type="colorScale" priority="14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U33">
    <cfRule type="colorScale" priority="14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Q33:U33">
    <cfRule type="colorScale" priority="14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2:AC17">
    <cfRule type="colorScale" priority="14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2:Z17">
    <cfRule type="colorScale" priority="1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A2:AA17">
    <cfRule type="colorScale" priority="1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2:AB17">
    <cfRule type="colorScale" priority="1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2:AC17">
    <cfRule type="colorScale" priority="1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Y2:AC17">
    <cfRule type="colorScale" priority="1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Y2:Y17">
    <cfRule type="colorScale" priority="4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2:Z17">
    <cfRule type="colorScale" priority="4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A2:AA17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A2:AA17">
    <cfRule type="colorScale" priority="4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2:AB17">
    <cfRule type="colorScale" priority="4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2:AB17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2:AB17">
    <cfRule type="colorScale" priority="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2:AC17">
    <cfRule type="colorScale" priority="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2:AC17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2:AC17">
    <cfRule type="colorScale" priority="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C2:AC17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:AK17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:AH17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:AI17">
    <cfRule type="colorScale" priority="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:AJ17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2:AK17">
    <cfRule type="colorScale" priority="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:AK17">
    <cfRule type="colorScale" priority="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:AG17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:AH17">
    <cfRule type="colorScale" priority="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:AI17">
    <cfRule type="colorScale" priority="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:AI17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:AJ17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:AJ17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:AJ17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2:AK17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2:AK17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2:AK17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2:AK17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:AK2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3:AK3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4:AK4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5:AK5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6:AK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7:AK7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8:AK8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9:AK9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0:AK10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1:AK11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2:AK1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3:AK13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5:AK1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4:AK14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6:AK16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7:AK1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025"/>
  <sheetViews>
    <sheetView topLeftCell="A16" zoomScale="55" zoomScaleNormal="55" workbookViewId="0">
      <selection activeCell="E72" sqref="E72"/>
    </sheetView>
  </sheetViews>
  <sheetFormatPr defaultRowHeight="16.5" x14ac:dyDescent="0.3"/>
  <cols>
    <col min="1" max="1" width="8.625" style="2"/>
    <col min="2" max="2" width="8.625" style="32"/>
    <col min="3" max="3" width="14" style="32" customWidth="1"/>
    <col min="4" max="4" width="30.375" style="31" customWidth="1"/>
    <col min="5" max="5" width="20.625" style="32" customWidth="1"/>
    <col min="8" max="8" width="14" style="32" customWidth="1"/>
  </cols>
  <sheetData>
    <row r="1" spans="1:21" x14ac:dyDescent="0.3">
      <c r="A1" s="2" t="s">
        <v>4</v>
      </c>
      <c r="B1" s="32" t="s">
        <v>5</v>
      </c>
      <c r="C1" s="32" t="s">
        <v>8886</v>
      </c>
      <c r="D1" s="31" t="s">
        <v>7</v>
      </c>
      <c r="E1" s="32" t="s">
        <v>8</v>
      </c>
      <c r="G1" s="41" t="s">
        <v>8</v>
      </c>
      <c r="H1" s="41" t="s">
        <v>5</v>
      </c>
      <c r="I1" s="42" t="s">
        <v>11</v>
      </c>
      <c r="J1" s="42" t="s">
        <v>7879</v>
      </c>
      <c r="K1" s="42" t="s">
        <v>277</v>
      </c>
      <c r="L1" s="43" t="s">
        <v>7880</v>
      </c>
      <c r="M1" s="42" t="s">
        <v>7881</v>
      </c>
      <c r="O1" s="41" t="s">
        <v>8</v>
      </c>
      <c r="P1" s="41" t="s">
        <v>5</v>
      </c>
      <c r="Q1" s="42" t="s">
        <v>11</v>
      </c>
      <c r="R1" s="42" t="s">
        <v>7879</v>
      </c>
      <c r="S1" s="42" t="s">
        <v>277</v>
      </c>
      <c r="T1" s="43" t="s">
        <v>7880</v>
      </c>
      <c r="U1" s="42" t="s">
        <v>7881</v>
      </c>
    </row>
    <row r="2" spans="1:21" x14ac:dyDescent="0.3">
      <c r="A2" s="2" t="s">
        <v>11</v>
      </c>
      <c r="B2" s="36">
        <v>1</v>
      </c>
      <c r="C2" s="37" t="s">
        <v>8743</v>
      </c>
      <c r="D2" s="31" t="s">
        <v>32</v>
      </c>
      <c r="E2" s="32" t="s">
        <v>28</v>
      </c>
      <c r="G2" s="43" t="s">
        <v>15661</v>
      </c>
      <c r="H2" s="45" t="s">
        <v>8743</v>
      </c>
      <c r="I2" s="43">
        <f>COUNTIFS($A$2:$A$6674,I$1,$C$2:$C$6674,$H2,$E$2:$E$6674,"P")-COUNTIFS($A$2:$A$6674,I$1,$C$2:$C$6674,$H2,$E$2:$E$6674,"N")</f>
        <v>30</v>
      </c>
      <c r="J2" s="43">
        <f t="shared" ref="J2:M17" si="0">COUNTIFS($A$2:$A$6674,J$1,$C$2:$C$6674,$H2,$E$2:$E$6674,"P")-COUNTIFS($A$2:$A$6674,J$1,$C$2:$C$6674,$H2,$E$2:$E$6674,"N")</f>
        <v>15</v>
      </c>
      <c r="K2" s="43">
        <f t="shared" si="0"/>
        <v>13</v>
      </c>
      <c r="L2" s="43">
        <f t="shared" si="0"/>
        <v>62</v>
      </c>
      <c r="M2" s="43">
        <f t="shared" si="0"/>
        <v>27</v>
      </c>
      <c r="O2" s="43" t="s">
        <v>15661</v>
      </c>
      <c r="P2" s="45" t="s">
        <v>8743</v>
      </c>
      <c r="Q2" s="43">
        <f>COUNTIFS($A$2:$A$6674,Q$1,$C$2:$C$6674,$H2,$E$2:$E$6674,"P")-COUNTIFS($A$2:$A$6674,Q$1,$C$2:$C$6674,$H2,$E$2:$E$6674,"N")</f>
        <v>30</v>
      </c>
      <c r="R2" s="43">
        <f t="shared" ref="R2:U17" si="1">COUNTIFS($A$2:$A$6674,R$1,$C$2:$C$6674,$H2,$E$2:$E$6674,"P")-COUNTIFS($A$2:$A$6674,R$1,$C$2:$C$6674,$H2,$E$2:$E$6674,"N")</f>
        <v>15</v>
      </c>
      <c r="S2" s="43">
        <f t="shared" si="1"/>
        <v>13</v>
      </c>
      <c r="T2" s="43">
        <f t="shared" si="1"/>
        <v>62</v>
      </c>
      <c r="U2" s="43">
        <f t="shared" si="1"/>
        <v>27</v>
      </c>
    </row>
    <row r="3" spans="1:21" x14ac:dyDescent="0.3">
      <c r="A3" s="2" t="s">
        <v>11</v>
      </c>
      <c r="B3" s="36">
        <v>1</v>
      </c>
      <c r="C3" s="38" t="s">
        <v>8743</v>
      </c>
      <c r="D3" s="31" t="s">
        <v>45</v>
      </c>
      <c r="E3" s="32" t="s">
        <v>28</v>
      </c>
      <c r="G3" s="43" t="s">
        <v>15661</v>
      </c>
      <c r="H3" s="45" t="s">
        <v>8739</v>
      </c>
      <c r="I3" s="43">
        <f t="shared" ref="I3:M34" si="2">COUNTIFS($A$2:$A$6674,I$1,$C$2:$C$6674,$H3,$E$2:$E$6674,"P")-COUNTIFS($A$2:$A$6674,I$1,$C$2:$C$6674,$H3,$E$2:$E$6674,"N")</f>
        <v>2</v>
      </c>
      <c r="J3" s="43">
        <f t="shared" si="0"/>
        <v>5</v>
      </c>
      <c r="K3" s="43">
        <f t="shared" si="0"/>
        <v>1</v>
      </c>
      <c r="L3" s="43">
        <f t="shared" si="0"/>
        <v>5</v>
      </c>
      <c r="M3" s="43">
        <f t="shared" si="0"/>
        <v>1</v>
      </c>
      <c r="O3" s="43" t="s">
        <v>15661</v>
      </c>
      <c r="P3" s="45" t="s">
        <v>8739</v>
      </c>
      <c r="Q3" s="43">
        <f t="shared" ref="Q3:U34" si="3">COUNTIFS($A$2:$A$6674,Q$1,$C$2:$C$6674,$H3,$E$2:$E$6674,"P")-COUNTIFS($A$2:$A$6674,Q$1,$C$2:$C$6674,$H3,$E$2:$E$6674,"N")</f>
        <v>2</v>
      </c>
      <c r="R3" s="43">
        <f t="shared" si="1"/>
        <v>5</v>
      </c>
      <c r="S3" s="43">
        <f t="shared" si="1"/>
        <v>1</v>
      </c>
      <c r="T3" s="43">
        <f t="shared" si="1"/>
        <v>5</v>
      </c>
      <c r="U3" s="43">
        <f t="shared" si="1"/>
        <v>1</v>
      </c>
    </row>
    <row r="4" spans="1:21" x14ac:dyDescent="0.3">
      <c r="A4" s="2" t="s">
        <v>11</v>
      </c>
      <c r="B4" s="36">
        <v>1</v>
      </c>
      <c r="C4" s="37" t="s">
        <v>8743</v>
      </c>
      <c r="D4" s="31" t="s">
        <v>47</v>
      </c>
      <c r="E4" s="32" t="s">
        <v>28</v>
      </c>
      <c r="G4" s="43" t="s">
        <v>15661</v>
      </c>
      <c r="H4" s="45" t="s">
        <v>8848</v>
      </c>
      <c r="I4" s="43">
        <f t="shared" si="2"/>
        <v>0</v>
      </c>
      <c r="J4" s="43">
        <f t="shared" si="0"/>
        <v>0</v>
      </c>
      <c r="K4" s="43">
        <f t="shared" si="0"/>
        <v>18</v>
      </c>
      <c r="L4" s="43">
        <f t="shared" si="0"/>
        <v>1</v>
      </c>
      <c r="M4" s="43">
        <f t="shared" si="0"/>
        <v>0</v>
      </c>
      <c r="O4" s="43" t="s">
        <v>15661</v>
      </c>
      <c r="P4" s="45" t="s">
        <v>8848</v>
      </c>
      <c r="Q4" s="43">
        <f t="shared" si="3"/>
        <v>0</v>
      </c>
      <c r="R4" s="43">
        <f t="shared" si="1"/>
        <v>0</v>
      </c>
      <c r="S4" s="43">
        <f t="shared" si="1"/>
        <v>18</v>
      </c>
      <c r="T4" s="43">
        <f t="shared" si="1"/>
        <v>1</v>
      </c>
      <c r="U4" s="43">
        <f t="shared" si="1"/>
        <v>0</v>
      </c>
    </row>
    <row r="5" spans="1:21" x14ac:dyDescent="0.3">
      <c r="A5" s="2" t="s">
        <v>11</v>
      </c>
      <c r="B5" s="36">
        <v>1</v>
      </c>
      <c r="C5" s="37" t="s">
        <v>8743</v>
      </c>
      <c r="D5" s="31" t="s">
        <v>47</v>
      </c>
      <c r="E5" s="32" t="s">
        <v>28</v>
      </c>
      <c r="G5" s="43" t="s">
        <v>15661</v>
      </c>
      <c r="H5" s="45" t="s">
        <v>8847</v>
      </c>
      <c r="I5" s="43">
        <f t="shared" si="2"/>
        <v>12</v>
      </c>
      <c r="J5" s="43">
        <f t="shared" si="0"/>
        <v>0</v>
      </c>
      <c r="K5" s="43">
        <f t="shared" si="0"/>
        <v>0</v>
      </c>
      <c r="L5" s="43">
        <f t="shared" si="0"/>
        <v>3</v>
      </c>
      <c r="M5" s="43">
        <f t="shared" si="0"/>
        <v>0</v>
      </c>
      <c r="O5" s="43" t="s">
        <v>15661</v>
      </c>
      <c r="P5" s="45" t="s">
        <v>8847</v>
      </c>
      <c r="Q5" s="43">
        <f t="shared" si="3"/>
        <v>12</v>
      </c>
      <c r="R5" s="43">
        <f t="shared" si="1"/>
        <v>0</v>
      </c>
      <c r="S5" s="43">
        <f t="shared" si="1"/>
        <v>0</v>
      </c>
      <c r="T5" s="43">
        <f t="shared" si="1"/>
        <v>3</v>
      </c>
      <c r="U5" s="43">
        <f t="shared" si="1"/>
        <v>0</v>
      </c>
    </row>
    <row r="6" spans="1:21" x14ac:dyDescent="0.3">
      <c r="A6" s="2" t="s">
        <v>11</v>
      </c>
      <c r="B6" s="36">
        <v>1</v>
      </c>
      <c r="C6" s="38" t="s">
        <v>8743</v>
      </c>
      <c r="D6" s="31" t="s">
        <v>45</v>
      </c>
      <c r="E6" s="32" t="s">
        <v>28</v>
      </c>
      <c r="G6" s="43" t="s">
        <v>15661</v>
      </c>
      <c r="H6" s="45" t="s">
        <v>8813</v>
      </c>
      <c r="I6" s="43">
        <f t="shared" si="2"/>
        <v>0</v>
      </c>
      <c r="J6" s="43">
        <f t="shared" si="0"/>
        <v>0</v>
      </c>
      <c r="K6" s="43">
        <f t="shared" si="0"/>
        <v>15</v>
      </c>
      <c r="L6" s="43">
        <f t="shared" si="0"/>
        <v>0</v>
      </c>
      <c r="M6" s="43">
        <f t="shared" si="0"/>
        <v>0</v>
      </c>
      <c r="O6" s="43" t="s">
        <v>15661</v>
      </c>
      <c r="P6" s="45" t="s">
        <v>8813</v>
      </c>
      <c r="Q6" s="43">
        <f t="shared" si="3"/>
        <v>0</v>
      </c>
      <c r="R6" s="43">
        <f t="shared" si="1"/>
        <v>0</v>
      </c>
      <c r="S6" s="43">
        <f t="shared" si="1"/>
        <v>15</v>
      </c>
      <c r="T6" s="43">
        <f t="shared" si="1"/>
        <v>0</v>
      </c>
      <c r="U6" s="43">
        <f t="shared" si="1"/>
        <v>0</v>
      </c>
    </row>
    <row r="7" spans="1:21" x14ac:dyDescent="0.3">
      <c r="A7" s="2" t="s">
        <v>7882</v>
      </c>
      <c r="B7" s="36">
        <v>1</v>
      </c>
      <c r="C7" s="37" t="s">
        <v>8743</v>
      </c>
      <c r="D7" s="31" t="s">
        <v>7886</v>
      </c>
      <c r="E7" s="32" t="s">
        <v>192</v>
      </c>
      <c r="G7" s="43" t="s">
        <v>15661</v>
      </c>
      <c r="H7" s="45" t="s">
        <v>8849</v>
      </c>
      <c r="I7" s="43">
        <f t="shared" si="2"/>
        <v>0</v>
      </c>
      <c r="J7" s="43">
        <f t="shared" si="0"/>
        <v>0</v>
      </c>
      <c r="K7" s="43">
        <f t="shared" si="0"/>
        <v>1</v>
      </c>
      <c r="L7" s="43">
        <f t="shared" si="0"/>
        <v>0</v>
      </c>
      <c r="M7" s="43">
        <f t="shared" si="0"/>
        <v>0</v>
      </c>
      <c r="O7" s="43" t="s">
        <v>15661</v>
      </c>
      <c r="P7" s="45" t="s">
        <v>8849</v>
      </c>
      <c r="Q7" s="43">
        <f t="shared" si="3"/>
        <v>0</v>
      </c>
      <c r="R7" s="43">
        <f t="shared" si="1"/>
        <v>0</v>
      </c>
      <c r="S7" s="43">
        <f t="shared" si="1"/>
        <v>1</v>
      </c>
      <c r="T7" s="43">
        <f t="shared" si="1"/>
        <v>0</v>
      </c>
      <c r="U7" s="43">
        <f t="shared" si="1"/>
        <v>0</v>
      </c>
    </row>
    <row r="8" spans="1:21" x14ac:dyDescent="0.3">
      <c r="A8" s="2" t="s">
        <v>7882</v>
      </c>
      <c r="B8" s="36">
        <v>1</v>
      </c>
      <c r="C8" s="37" t="s">
        <v>8743</v>
      </c>
      <c r="D8" s="31" t="s">
        <v>7876</v>
      </c>
      <c r="E8" s="32" t="s">
        <v>192</v>
      </c>
      <c r="G8" s="43" t="s">
        <v>15661</v>
      </c>
      <c r="H8" s="45" t="s">
        <v>8750</v>
      </c>
      <c r="I8" s="43">
        <f t="shared" si="2"/>
        <v>-2</v>
      </c>
      <c r="J8" s="43">
        <f t="shared" si="0"/>
        <v>-20</v>
      </c>
      <c r="K8" s="43">
        <f t="shared" si="0"/>
        <v>143</v>
      </c>
      <c r="L8" s="43">
        <f t="shared" si="0"/>
        <v>-1</v>
      </c>
      <c r="M8" s="43">
        <f t="shared" si="0"/>
        <v>4</v>
      </c>
      <c r="O8" s="43" t="s">
        <v>15661</v>
      </c>
      <c r="P8" s="45" t="s">
        <v>8750</v>
      </c>
      <c r="Q8" s="43">
        <f t="shared" si="3"/>
        <v>-2</v>
      </c>
      <c r="R8" s="43">
        <f t="shared" si="1"/>
        <v>-20</v>
      </c>
      <c r="S8" s="43">
        <f t="shared" si="1"/>
        <v>143</v>
      </c>
      <c r="T8" s="43">
        <f t="shared" si="1"/>
        <v>-1</v>
      </c>
      <c r="U8" s="43">
        <f t="shared" si="1"/>
        <v>4</v>
      </c>
    </row>
    <row r="9" spans="1:21" x14ac:dyDescent="0.3">
      <c r="A9" s="2" t="s">
        <v>11</v>
      </c>
      <c r="B9" s="36">
        <v>1</v>
      </c>
      <c r="C9" s="37" t="s">
        <v>8743</v>
      </c>
      <c r="D9" s="31" t="s">
        <v>32</v>
      </c>
      <c r="E9" s="32" t="s">
        <v>28</v>
      </c>
      <c r="G9" s="43" t="s">
        <v>15661</v>
      </c>
      <c r="H9" s="45" t="s">
        <v>9033</v>
      </c>
      <c r="I9" s="43">
        <f t="shared" si="2"/>
        <v>0</v>
      </c>
      <c r="J9" s="43">
        <f t="shared" si="0"/>
        <v>0</v>
      </c>
      <c r="K9" s="43">
        <f t="shared" si="0"/>
        <v>0</v>
      </c>
      <c r="L9" s="43">
        <f t="shared" si="0"/>
        <v>1</v>
      </c>
      <c r="M9" s="43">
        <f t="shared" si="0"/>
        <v>6</v>
      </c>
      <c r="O9" s="43" t="s">
        <v>15661</v>
      </c>
      <c r="P9" s="45" t="s">
        <v>9033</v>
      </c>
      <c r="Q9" s="43">
        <f t="shared" si="3"/>
        <v>0</v>
      </c>
      <c r="R9" s="43">
        <f t="shared" si="1"/>
        <v>0</v>
      </c>
      <c r="S9" s="43">
        <f t="shared" si="1"/>
        <v>0</v>
      </c>
      <c r="T9" s="43">
        <f t="shared" si="1"/>
        <v>1</v>
      </c>
      <c r="U9" s="43">
        <f t="shared" si="1"/>
        <v>6</v>
      </c>
    </row>
    <row r="10" spans="1:21" x14ac:dyDescent="0.3">
      <c r="A10" s="2" t="s">
        <v>11</v>
      </c>
      <c r="B10" s="36">
        <v>1</v>
      </c>
      <c r="C10" s="37" t="s">
        <v>8743</v>
      </c>
      <c r="D10" s="31" t="s">
        <v>119</v>
      </c>
      <c r="E10" s="32" t="s">
        <v>28</v>
      </c>
      <c r="G10" s="43" t="s">
        <v>15661</v>
      </c>
      <c r="H10" s="45" t="s">
        <v>8797</v>
      </c>
      <c r="I10" s="43">
        <f t="shared" si="2"/>
        <v>1</v>
      </c>
      <c r="J10" s="43">
        <f t="shared" si="0"/>
        <v>0</v>
      </c>
      <c r="K10" s="43">
        <f t="shared" si="0"/>
        <v>8</v>
      </c>
      <c r="L10" s="43">
        <f t="shared" si="0"/>
        <v>3</v>
      </c>
      <c r="M10" s="43">
        <f t="shared" si="0"/>
        <v>0</v>
      </c>
      <c r="O10" s="43" t="s">
        <v>15661</v>
      </c>
      <c r="P10" s="45" t="s">
        <v>8797</v>
      </c>
      <c r="Q10" s="43">
        <f t="shared" si="3"/>
        <v>1</v>
      </c>
      <c r="R10" s="43">
        <f t="shared" si="1"/>
        <v>0</v>
      </c>
      <c r="S10" s="43">
        <f t="shared" si="1"/>
        <v>8</v>
      </c>
      <c r="T10" s="43">
        <f t="shared" si="1"/>
        <v>3</v>
      </c>
      <c r="U10" s="43">
        <f t="shared" si="1"/>
        <v>0</v>
      </c>
    </row>
    <row r="11" spans="1:21" x14ac:dyDescent="0.3">
      <c r="A11" s="2" t="s">
        <v>7882</v>
      </c>
      <c r="B11" s="36">
        <v>1</v>
      </c>
      <c r="C11" s="37" t="s">
        <v>8743</v>
      </c>
      <c r="D11" s="31" t="s">
        <v>7888</v>
      </c>
      <c r="E11" s="32" t="s">
        <v>192</v>
      </c>
      <c r="G11" s="43" t="s">
        <v>15661</v>
      </c>
      <c r="H11" s="45" t="s">
        <v>8825</v>
      </c>
      <c r="I11" s="43">
        <f t="shared" si="2"/>
        <v>0</v>
      </c>
      <c r="J11" s="43">
        <f t="shared" si="0"/>
        <v>6</v>
      </c>
      <c r="K11" s="43">
        <f t="shared" si="0"/>
        <v>4</v>
      </c>
      <c r="L11" s="43">
        <f t="shared" si="0"/>
        <v>0</v>
      </c>
      <c r="M11" s="43">
        <f t="shared" si="0"/>
        <v>3</v>
      </c>
      <c r="O11" s="43" t="s">
        <v>15661</v>
      </c>
      <c r="P11" s="45" t="s">
        <v>8825</v>
      </c>
      <c r="Q11" s="43">
        <f t="shared" si="3"/>
        <v>0</v>
      </c>
      <c r="R11" s="43">
        <f t="shared" si="1"/>
        <v>6</v>
      </c>
      <c r="S11" s="43">
        <f t="shared" si="1"/>
        <v>4</v>
      </c>
      <c r="T11" s="43">
        <f t="shared" si="1"/>
        <v>0</v>
      </c>
      <c r="U11" s="43">
        <f t="shared" si="1"/>
        <v>3</v>
      </c>
    </row>
    <row r="12" spans="1:21" x14ac:dyDescent="0.3">
      <c r="A12" s="2" t="s">
        <v>11</v>
      </c>
      <c r="B12" s="36">
        <v>1</v>
      </c>
      <c r="C12" s="37" t="s">
        <v>8743</v>
      </c>
      <c r="D12" s="31" t="s">
        <v>133</v>
      </c>
      <c r="E12" s="32" t="s">
        <v>28</v>
      </c>
      <c r="G12" s="43" t="s">
        <v>15661</v>
      </c>
      <c r="H12" s="45" t="s">
        <v>9097</v>
      </c>
      <c r="I12" s="43">
        <f t="shared" si="2"/>
        <v>0</v>
      </c>
      <c r="J12" s="43">
        <f t="shared" si="0"/>
        <v>1</v>
      </c>
      <c r="K12" s="43">
        <f t="shared" si="0"/>
        <v>0</v>
      </c>
      <c r="L12" s="43">
        <f t="shared" si="0"/>
        <v>3</v>
      </c>
      <c r="M12" s="43">
        <f t="shared" si="0"/>
        <v>0</v>
      </c>
      <c r="O12" s="43" t="s">
        <v>15661</v>
      </c>
      <c r="P12" s="45" t="s">
        <v>9097</v>
      </c>
      <c r="Q12" s="43">
        <f t="shared" si="3"/>
        <v>0</v>
      </c>
      <c r="R12" s="43">
        <f t="shared" si="1"/>
        <v>1</v>
      </c>
      <c r="S12" s="43">
        <f t="shared" si="1"/>
        <v>0</v>
      </c>
      <c r="T12" s="43">
        <f t="shared" si="1"/>
        <v>3</v>
      </c>
      <c r="U12" s="43">
        <f t="shared" si="1"/>
        <v>0</v>
      </c>
    </row>
    <row r="13" spans="1:21" x14ac:dyDescent="0.3">
      <c r="A13" s="2" t="s">
        <v>11</v>
      </c>
      <c r="B13" s="36">
        <v>1</v>
      </c>
      <c r="C13" s="37" t="s">
        <v>8743</v>
      </c>
      <c r="D13" s="31" t="s">
        <v>138</v>
      </c>
      <c r="E13" s="32" t="s">
        <v>28</v>
      </c>
      <c r="G13" s="43" t="s">
        <v>15661</v>
      </c>
      <c r="H13" s="45" t="s">
        <v>8771</v>
      </c>
      <c r="I13" s="43">
        <f t="shared" si="2"/>
        <v>5</v>
      </c>
      <c r="J13" s="43">
        <f t="shared" si="0"/>
        <v>42</v>
      </c>
      <c r="K13" s="43">
        <f t="shared" si="0"/>
        <v>25</v>
      </c>
      <c r="L13" s="43">
        <f t="shared" si="0"/>
        <v>8</v>
      </c>
      <c r="M13" s="43">
        <f t="shared" si="0"/>
        <v>43</v>
      </c>
      <c r="O13" s="43" t="s">
        <v>15661</v>
      </c>
      <c r="P13" s="45" t="s">
        <v>8771</v>
      </c>
      <c r="Q13" s="43">
        <f t="shared" si="3"/>
        <v>5</v>
      </c>
      <c r="R13" s="43">
        <f t="shared" si="1"/>
        <v>42</v>
      </c>
      <c r="S13" s="43">
        <f t="shared" si="1"/>
        <v>25</v>
      </c>
      <c r="T13" s="43">
        <f t="shared" si="1"/>
        <v>8</v>
      </c>
      <c r="U13" s="43">
        <f t="shared" si="1"/>
        <v>43</v>
      </c>
    </row>
    <row r="14" spans="1:21" x14ac:dyDescent="0.3">
      <c r="A14" s="2" t="s">
        <v>7882</v>
      </c>
      <c r="B14" s="36">
        <v>1</v>
      </c>
      <c r="C14" s="37" t="s">
        <v>8743</v>
      </c>
      <c r="D14" s="31" t="s">
        <v>8824</v>
      </c>
      <c r="E14" s="32" t="s">
        <v>28</v>
      </c>
      <c r="G14" s="43" t="s">
        <v>15661</v>
      </c>
      <c r="H14" s="45" t="s">
        <v>8787</v>
      </c>
      <c r="I14" s="43">
        <f t="shared" si="2"/>
        <v>0</v>
      </c>
      <c r="J14" s="43">
        <f t="shared" si="0"/>
        <v>4</v>
      </c>
      <c r="K14" s="43">
        <f t="shared" si="0"/>
        <v>34</v>
      </c>
      <c r="L14" s="43">
        <f t="shared" si="0"/>
        <v>1</v>
      </c>
      <c r="M14" s="43">
        <f t="shared" si="0"/>
        <v>13</v>
      </c>
      <c r="O14" s="43" t="s">
        <v>15661</v>
      </c>
      <c r="P14" s="45" t="s">
        <v>8787</v>
      </c>
      <c r="Q14" s="43">
        <f t="shared" si="3"/>
        <v>0</v>
      </c>
      <c r="R14" s="43">
        <f t="shared" si="1"/>
        <v>4</v>
      </c>
      <c r="S14" s="43">
        <f t="shared" si="1"/>
        <v>34</v>
      </c>
      <c r="T14" s="43">
        <f t="shared" si="1"/>
        <v>1</v>
      </c>
      <c r="U14" s="43">
        <f t="shared" si="1"/>
        <v>13</v>
      </c>
    </row>
    <row r="15" spans="1:21" x14ac:dyDescent="0.3">
      <c r="A15" s="2" t="s">
        <v>11</v>
      </c>
      <c r="B15" s="36">
        <v>1</v>
      </c>
      <c r="C15" s="37" t="s">
        <v>8743</v>
      </c>
      <c r="D15" s="31" t="s">
        <v>138</v>
      </c>
      <c r="E15" s="32" t="s">
        <v>28</v>
      </c>
      <c r="G15" s="43" t="s">
        <v>15661</v>
      </c>
      <c r="H15" s="45" t="s">
        <v>8810</v>
      </c>
      <c r="I15" s="43">
        <f t="shared" si="2"/>
        <v>2</v>
      </c>
      <c r="J15" s="43">
        <f t="shared" si="0"/>
        <v>5</v>
      </c>
      <c r="K15" s="43">
        <f t="shared" si="0"/>
        <v>3</v>
      </c>
      <c r="L15" s="43">
        <f t="shared" si="0"/>
        <v>4</v>
      </c>
      <c r="M15" s="43">
        <f t="shared" si="0"/>
        <v>2</v>
      </c>
      <c r="O15" s="43" t="s">
        <v>15661</v>
      </c>
      <c r="P15" s="45" t="s">
        <v>8810</v>
      </c>
      <c r="Q15" s="43">
        <f t="shared" si="3"/>
        <v>2</v>
      </c>
      <c r="R15" s="43">
        <f t="shared" si="1"/>
        <v>5</v>
      </c>
      <c r="S15" s="43">
        <f t="shared" si="1"/>
        <v>3</v>
      </c>
      <c r="T15" s="43">
        <f t="shared" si="1"/>
        <v>4</v>
      </c>
      <c r="U15" s="43">
        <f t="shared" si="1"/>
        <v>2</v>
      </c>
    </row>
    <row r="16" spans="1:21" x14ac:dyDescent="0.3">
      <c r="A16" s="2" t="s">
        <v>11</v>
      </c>
      <c r="B16" s="36">
        <v>1</v>
      </c>
      <c r="C16" s="37" t="s">
        <v>8743</v>
      </c>
      <c r="D16" s="31" t="s">
        <v>138</v>
      </c>
      <c r="E16" s="32" t="s">
        <v>28</v>
      </c>
      <c r="G16" s="43" t="s">
        <v>15661</v>
      </c>
      <c r="H16" s="45" t="s">
        <v>9018</v>
      </c>
      <c r="I16" s="43">
        <f t="shared" si="2"/>
        <v>0</v>
      </c>
      <c r="J16" s="43">
        <f t="shared" si="0"/>
        <v>1</v>
      </c>
      <c r="K16" s="43">
        <f t="shared" si="0"/>
        <v>0</v>
      </c>
      <c r="L16" s="43">
        <f t="shared" si="0"/>
        <v>0</v>
      </c>
      <c r="M16" s="43">
        <f t="shared" si="0"/>
        <v>0</v>
      </c>
      <c r="O16" s="43" t="s">
        <v>15661</v>
      </c>
      <c r="P16" s="45" t="s">
        <v>9018</v>
      </c>
      <c r="Q16" s="43">
        <f t="shared" si="3"/>
        <v>0</v>
      </c>
      <c r="R16" s="43">
        <f t="shared" si="1"/>
        <v>1</v>
      </c>
      <c r="S16" s="43">
        <f t="shared" si="1"/>
        <v>0</v>
      </c>
      <c r="T16" s="43">
        <f t="shared" si="1"/>
        <v>0</v>
      </c>
      <c r="U16" s="43">
        <f t="shared" si="1"/>
        <v>0</v>
      </c>
    </row>
    <row r="17" spans="1:21" x14ac:dyDescent="0.3">
      <c r="A17" s="2" t="s">
        <v>7882</v>
      </c>
      <c r="B17" s="36">
        <v>1</v>
      </c>
      <c r="C17" s="37" t="s">
        <v>8743</v>
      </c>
      <c r="D17" s="31" t="s">
        <v>7886</v>
      </c>
      <c r="E17" s="32" t="s">
        <v>192</v>
      </c>
      <c r="G17" s="43" t="s">
        <v>15661</v>
      </c>
      <c r="H17" s="45" t="s">
        <v>8911</v>
      </c>
      <c r="I17" s="43">
        <f t="shared" si="2"/>
        <v>1</v>
      </c>
      <c r="J17" s="43">
        <f t="shared" si="0"/>
        <v>0</v>
      </c>
      <c r="K17" s="43">
        <f t="shared" si="0"/>
        <v>0</v>
      </c>
      <c r="L17" s="43">
        <f t="shared" si="0"/>
        <v>0</v>
      </c>
      <c r="M17" s="43">
        <f t="shared" si="0"/>
        <v>0</v>
      </c>
      <c r="O17" s="43" t="s">
        <v>15661</v>
      </c>
      <c r="P17" s="45" t="s">
        <v>8911</v>
      </c>
      <c r="Q17" s="43">
        <f t="shared" si="3"/>
        <v>1</v>
      </c>
      <c r="R17" s="43">
        <f t="shared" si="1"/>
        <v>0</v>
      </c>
      <c r="S17" s="43">
        <f t="shared" si="1"/>
        <v>0</v>
      </c>
      <c r="T17" s="43">
        <f t="shared" si="1"/>
        <v>0</v>
      </c>
      <c r="U17" s="43">
        <f t="shared" si="1"/>
        <v>0</v>
      </c>
    </row>
    <row r="18" spans="1:21" x14ac:dyDescent="0.3">
      <c r="A18" s="2" t="s">
        <v>7882</v>
      </c>
      <c r="B18" s="36">
        <v>1</v>
      </c>
      <c r="C18" s="37" t="s">
        <v>8743</v>
      </c>
      <c r="D18" s="31" t="s">
        <v>7886</v>
      </c>
      <c r="E18" s="32" t="s">
        <v>192</v>
      </c>
      <c r="G18" s="43" t="s">
        <v>15661</v>
      </c>
      <c r="H18" s="45" t="s">
        <v>8874</v>
      </c>
      <c r="I18" s="43">
        <f t="shared" si="2"/>
        <v>0</v>
      </c>
      <c r="J18" s="43">
        <f t="shared" si="2"/>
        <v>0</v>
      </c>
      <c r="K18" s="43">
        <f t="shared" si="2"/>
        <v>1</v>
      </c>
      <c r="L18" s="43">
        <f t="shared" si="2"/>
        <v>0</v>
      </c>
      <c r="M18" s="43">
        <f t="shared" si="2"/>
        <v>-1</v>
      </c>
      <c r="O18" s="43" t="s">
        <v>15661</v>
      </c>
      <c r="P18" s="45" t="s">
        <v>8874</v>
      </c>
      <c r="Q18" s="43">
        <f t="shared" si="3"/>
        <v>0</v>
      </c>
      <c r="R18" s="43">
        <f t="shared" si="3"/>
        <v>0</v>
      </c>
      <c r="S18" s="43">
        <f t="shared" si="3"/>
        <v>1</v>
      </c>
      <c r="T18" s="43">
        <f t="shared" si="3"/>
        <v>0</v>
      </c>
      <c r="U18" s="43">
        <f t="shared" si="3"/>
        <v>-1</v>
      </c>
    </row>
    <row r="19" spans="1:21" x14ac:dyDescent="0.3">
      <c r="A19" s="2" t="s">
        <v>7882</v>
      </c>
      <c r="B19" s="36">
        <v>1</v>
      </c>
      <c r="C19" s="37" t="s">
        <v>8743</v>
      </c>
      <c r="D19" s="31" t="s">
        <v>7890</v>
      </c>
      <c r="E19" s="32" t="s">
        <v>192</v>
      </c>
      <c r="G19" s="43" t="s">
        <v>15661</v>
      </c>
      <c r="H19" s="45" t="s">
        <v>9020</v>
      </c>
      <c r="I19" s="43">
        <f t="shared" si="2"/>
        <v>0</v>
      </c>
      <c r="J19" s="43">
        <f t="shared" si="2"/>
        <v>0</v>
      </c>
      <c r="K19" s="43">
        <f t="shared" si="2"/>
        <v>1</v>
      </c>
      <c r="L19" s="43">
        <f t="shared" si="2"/>
        <v>0</v>
      </c>
      <c r="M19" s="43">
        <f t="shared" si="2"/>
        <v>0</v>
      </c>
      <c r="O19" s="43" t="s">
        <v>15661</v>
      </c>
      <c r="P19" s="45" t="s">
        <v>9020</v>
      </c>
      <c r="Q19" s="43">
        <f t="shared" si="3"/>
        <v>0</v>
      </c>
      <c r="R19" s="43">
        <f t="shared" si="3"/>
        <v>0</v>
      </c>
      <c r="S19" s="43">
        <f t="shared" si="3"/>
        <v>1</v>
      </c>
      <c r="T19" s="43">
        <f t="shared" si="3"/>
        <v>0</v>
      </c>
      <c r="U19" s="43">
        <f t="shared" si="3"/>
        <v>0</v>
      </c>
    </row>
    <row r="20" spans="1:21" x14ac:dyDescent="0.3">
      <c r="A20" s="2" t="s">
        <v>11</v>
      </c>
      <c r="B20" s="36">
        <v>1</v>
      </c>
      <c r="C20" s="37" t="s">
        <v>8743</v>
      </c>
      <c r="D20" s="31" t="s">
        <v>189</v>
      </c>
      <c r="E20" s="32" t="s">
        <v>28</v>
      </c>
      <c r="G20" s="43" t="s">
        <v>15661</v>
      </c>
      <c r="H20" s="45" t="s">
        <v>8809</v>
      </c>
      <c r="I20" s="43">
        <f t="shared" si="2"/>
        <v>0</v>
      </c>
      <c r="J20" s="43">
        <f t="shared" si="2"/>
        <v>1</v>
      </c>
      <c r="K20" s="43">
        <f t="shared" si="2"/>
        <v>3</v>
      </c>
      <c r="L20" s="43">
        <f t="shared" si="2"/>
        <v>18</v>
      </c>
      <c r="M20" s="43">
        <f t="shared" si="2"/>
        <v>2</v>
      </c>
      <c r="O20" s="43" t="s">
        <v>15661</v>
      </c>
      <c r="P20" s="45" t="s">
        <v>8809</v>
      </c>
      <c r="Q20" s="43">
        <f t="shared" si="3"/>
        <v>0</v>
      </c>
      <c r="R20" s="43">
        <f t="shared" si="3"/>
        <v>1</v>
      </c>
      <c r="S20" s="43">
        <f t="shared" si="3"/>
        <v>3</v>
      </c>
      <c r="T20" s="43">
        <f t="shared" si="3"/>
        <v>18</v>
      </c>
      <c r="U20" s="43">
        <f t="shared" si="3"/>
        <v>2</v>
      </c>
    </row>
    <row r="21" spans="1:21" x14ac:dyDescent="0.3">
      <c r="A21" s="2" t="s">
        <v>11</v>
      </c>
      <c r="B21" s="36">
        <v>1</v>
      </c>
      <c r="C21" s="37" t="s">
        <v>8743</v>
      </c>
      <c r="D21" s="31" t="s">
        <v>190</v>
      </c>
      <c r="E21" s="32" t="s">
        <v>28</v>
      </c>
      <c r="G21" s="43" t="s">
        <v>15661</v>
      </c>
      <c r="H21" s="45" t="s">
        <v>9138</v>
      </c>
      <c r="I21" s="43">
        <f t="shared" si="2"/>
        <v>0</v>
      </c>
      <c r="J21" s="43">
        <f t="shared" si="2"/>
        <v>0</v>
      </c>
      <c r="K21" s="43">
        <f t="shared" si="2"/>
        <v>0</v>
      </c>
      <c r="L21" s="43">
        <f t="shared" si="2"/>
        <v>1</v>
      </c>
      <c r="M21" s="43">
        <f t="shared" si="2"/>
        <v>0</v>
      </c>
      <c r="O21" s="43" t="s">
        <v>15661</v>
      </c>
      <c r="P21" s="45" t="s">
        <v>9138</v>
      </c>
      <c r="Q21" s="43">
        <f t="shared" si="3"/>
        <v>0</v>
      </c>
      <c r="R21" s="43">
        <f t="shared" si="3"/>
        <v>0</v>
      </c>
      <c r="S21" s="43">
        <f t="shared" si="3"/>
        <v>0</v>
      </c>
      <c r="T21" s="43">
        <f t="shared" si="3"/>
        <v>1</v>
      </c>
      <c r="U21" s="43">
        <f t="shared" si="3"/>
        <v>0</v>
      </c>
    </row>
    <row r="22" spans="1:21" x14ac:dyDescent="0.3">
      <c r="A22" s="2" t="s">
        <v>7882</v>
      </c>
      <c r="B22" s="36">
        <v>1</v>
      </c>
      <c r="C22" s="37" t="s">
        <v>8743</v>
      </c>
      <c r="D22" s="31" t="s">
        <v>7891</v>
      </c>
      <c r="E22" s="32" t="s">
        <v>192</v>
      </c>
      <c r="G22" s="43" t="s">
        <v>15661</v>
      </c>
      <c r="H22" s="45" t="s">
        <v>8822</v>
      </c>
      <c r="I22" s="43">
        <f t="shared" si="2"/>
        <v>0</v>
      </c>
      <c r="J22" s="43">
        <f t="shared" si="2"/>
        <v>0</v>
      </c>
      <c r="K22" s="43">
        <f t="shared" si="2"/>
        <v>-3</v>
      </c>
      <c r="L22" s="43">
        <f t="shared" si="2"/>
        <v>7</v>
      </c>
      <c r="M22" s="43">
        <f t="shared" si="2"/>
        <v>0</v>
      </c>
      <c r="O22" s="43" t="s">
        <v>15661</v>
      </c>
      <c r="P22" s="45" t="s">
        <v>8822</v>
      </c>
      <c r="Q22" s="43">
        <f t="shared" si="3"/>
        <v>0</v>
      </c>
      <c r="R22" s="43">
        <f t="shared" si="3"/>
        <v>0</v>
      </c>
      <c r="S22" s="43">
        <f t="shared" si="3"/>
        <v>-3</v>
      </c>
      <c r="T22" s="43">
        <f t="shared" si="3"/>
        <v>7</v>
      </c>
      <c r="U22" s="43">
        <f t="shared" si="3"/>
        <v>0</v>
      </c>
    </row>
    <row r="23" spans="1:21" x14ac:dyDescent="0.3">
      <c r="A23" s="2" t="s">
        <v>7882</v>
      </c>
      <c r="B23" s="36">
        <v>1</v>
      </c>
      <c r="C23" s="38" t="s">
        <v>8743</v>
      </c>
      <c r="D23" s="31" t="s">
        <v>45</v>
      </c>
      <c r="E23" s="32" t="s">
        <v>192</v>
      </c>
      <c r="G23" s="43" t="s">
        <v>15661</v>
      </c>
      <c r="H23" s="45" t="s">
        <v>8769</v>
      </c>
      <c r="I23" s="43">
        <f t="shared" si="2"/>
        <v>6</v>
      </c>
      <c r="J23" s="43">
        <f t="shared" si="2"/>
        <v>12</v>
      </c>
      <c r="K23" s="43">
        <f t="shared" si="2"/>
        <v>10</v>
      </c>
      <c r="L23" s="43">
        <f t="shared" si="2"/>
        <v>1</v>
      </c>
      <c r="M23" s="43">
        <f t="shared" si="2"/>
        <v>1</v>
      </c>
      <c r="O23" s="43" t="s">
        <v>15661</v>
      </c>
      <c r="P23" s="45" t="s">
        <v>8769</v>
      </c>
      <c r="Q23" s="43">
        <f t="shared" si="3"/>
        <v>6</v>
      </c>
      <c r="R23" s="43">
        <f t="shared" si="3"/>
        <v>12</v>
      </c>
      <c r="S23" s="43">
        <f t="shared" si="3"/>
        <v>10</v>
      </c>
      <c r="T23" s="43">
        <f t="shared" si="3"/>
        <v>1</v>
      </c>
      <c r="U23" s="43">
        <f t="shared" si="3"/>
        <v>1</v>
      </c>
    </row>
    <row r="24" spans="1:21" x14ac:dyDescent="0.3">
      <c r="A24" s="2" t="s">
        <v>7882</v>
      </c>
      <c r="B24" s="36">
        <v>1</v>
      </c>
      <c r="C24" s="37" t="s">
        <v>8743</v>
      </c>
      <c r="D24" s="31" t="s">
        <v>7886</v>
      </c>
      <c r="E24" s="32" t="s">
        <v>192</v>
      </c>
      <c r="G24" s="43" t="s">
        <v>15661</v>
      </c>
      <c r="H24" s="45" t="s">
        <v>8767</v>
      </c>
      <c r="I24" s="43">
        <f t="shared" si="2"/>
        <v>0</v>
      </c>
      <c r="J24" s="43">
        <f t="shared" si="2"/>
        <v>1</v>
      </c>
      <c r="K24" s="43">
        <f t="shared" si="2"/>
        <v>25</v>
      </c>
      <c r="L24" s="43">
        <f t="shared" si="2"/>
        <v>1</v>
      </c>
      <c r="M24" s="43">
        <f t="shared" si="2"/>
        <v>2</v>
      </c>
      <c r="O24" s="43" t="s">
        <v>15661</v>
      </c>
      <c r="P24" s="45" t="s">
        <v>8767</v>
      </c>
      <c r="Q24" s="43">
        <f t="shared" si="3"/>
        <v>0</v>
      </c>
      <c r="R24" s="43">
        <f t="shared" si="3"/>
        <v>1</v>
      </c>
      <c r="S24" s="43">
        <f t="shared" si="3"/>
        <v>25</v>
      </c>
      <c r="T24" s="43">
        <f t="shared" si="3"/>
        <v>1</v>
      </c>
      <c r="U24" s="43">
        <f t="shared" si="3"/>
        <v>2</v>
      </c>
    </row>
    <row r="25" spans="1:21" x14ac:dyDescent="0.3">
      <c r="A25" s="2" t="s">
        <v>7882</v>
      </c>
      <c r="B25" s="36">
        <v>1</v>
      </c>
      <c r="C25" s="37" t="s">
        <v>8743</v>
      </c>
      <c r="D25" s="31" t="s">
        <v>7886</v>
      </c>
      <c r="E25" s="32" t="s">
        <v>192</v>
      </c>
      <c r="G25" s="43" t="s">
        <v>15661</v>
      </c>
      <c r="H25" s="45" t="s">
        <v>8768</v>
      </c>
      <c r="I25" s="43">
        <f t="shared" si="2"/>
        <v>15</v>
      </c>
      <c r="J25" s="43">
        <f t="shared" si="2"/>
        <v>1</v>
      </c>
      <c r="K25" s="43">
        <f t="shared" si="2"/>
        <v>2</v>
      </c>
      <c r="L25" s="43">
        <f t="shared" si="2"/>
        <v>1</v>
      </c>
      <c r="M25" s="43">
        <f t="shared" si="2"/>
        <v>0</v>
      </c>
      <c r="O25" s="43" t="s">
        <v>15661</v>
      </c>
      <c r="P25" s="45" t="s">
        <v>8768</v>
      </c>
      <c r="Q25" s="43">
        <f t="shared" si="3"/>
        <v>15</v>
      </c>
      <c r="R25" s="43">
        <f t="shared" si="3"/>
        <v>1</v>
      </c>
      <c r="S25" s="43">
        <f t="shared" si="3"/>
        <v>2</v>
      </c>
      <c r="T25" s="43">
        <f t="shared" si="3"/>
        <v>1</v>
      </c>
      <c r="U25" s="43">
        <f t="shared" si="3"/>
        <v>0</v>
      </c>
    </row>
    <row r="26" spans="1:21" x14ac:dyDescent="0.3">
      <c r="A26" s="2" t="s">
        <v>11</v>
      </c>
      <c r="B26" s="36">
        <v>1</v>
      </c>
      <c r="C26" s="37" t="s">
        <v>8743</v>
      </c>
      <c r="D26" s="31" t="s">
        <v>8741</v>
      </c>
      <c r="E26" s="32" t="s">
        <v>28</v>
      </c>
      <c r="G26" s="43" t="s">
        <v>15661</v>
      </c>
      <c r="H26" s="45" t="s">
        <v>9145</v>
      </c>
      <c r="I26" s="43">
        <f t="shared" si="2"/>
        <v>0</v>
      </c>
      <c r="J26" s="43">
        <f t="shared" si="2"/>
        <v>0</v>
      </c>
      <c r="K26" s="43">
        <f t="shared" si="2"/>
        <v>0</v>
      </c>
      <c r="L26" s="43">
        <f t="shared" si="2"/>
        <v>0</v>
      </c>
      <c r="M26" s="43">
        <f t="shared" si="2"/>
        <v>1</v>
      </c>
      <c r="O26" s="43" t="s">
        <v>15661</v>
      </c>
      <c r="P26" s="45" t="s">
        <v>9145</v>
      </c>
      <c r="Q26" s="43">
        <f t="shared" si="3"/>
        <v>0</v>
      </c>
      <c r="R26" s="43">
        <f t="shared" si="3"/>
        <v>0</v>
      </c>
      <c r="S26" s="43">
        <f t="shared" si="3"/>
        <v>0</v>
      </c>
      <c r="T26" s="43">
        <f t="shared" si="3"/>
        <v>0</v>
      </c>
      <c r="U26" s="43">
        <f t="shared" si="3"/>
        <v>1</v>
      </c>
    </row>
    <row r="27" spans="1:21" x14ac:dyDescent="0.3">
      <c r="A27" s="2" t="s">
        <v>11</v>
      </c>
      <c r="B27" s="36">
        <v>1</v>
      </c>
      <c r="C27" s="37" t="s">
        <v>8743</v>
      </c>
      <c r="D27" s="31" t="s">
        <v>138</v>
      </c>
      <c r="E27" s="32" t="s">
        <v>28</v>
      </c>
      <c r="G27" s="43" t="s">
        <v>15661</v>
      </c>
      <c r="H27" s="45" t="s">
        <v>8742</v>
      </c>
      <c r="I27" s="43">
        <f t="shared" si="2"/>
        <v>7</v>
      </c>
      <c r="J27" s="43">
        <f t="shared" si="2"/>
        <v>1</v>
      </c>
      <c r="K27" s="43">
        <f t="shared" si="2"/>
        <v>19</v>
      </c>
      <c r="L27" s="43">
        <f t="shared" si="2"/>
        <v>5</v>
      </c>
      <c r="M27" s="43">
        <f t="shared" si="2"/>
        <v>5</v>
      </c>
      <c r="O27" s="43" t="s">
        <v>15661</v>
      </c>
      <c r="P27" s="45" t="s">
        <v>8742</v>
      </c>
      <c r="Q27" s="43">
        <f t="shared" si="3"/>
        <v>7</v>
      </c>
      <c r="R27" s="43">
        <f t="shared" si="3"/>
        <v>1</v>
      </c>
      <c r="S27" s="43">
        <f t="shared" si="3"/>
        <v>19</v>
      </c>
      <c r="T27" s="43">
        <f t="shared" si="3"/>
        <v>5</v>
      </c>
      <c r="U27" s="43">
        <f t="shared" si="3"/>
        <v>5</v>
      </c>
    </row>
    <row r="28" spans="1:21" x14ac:dyDescent="0.3">
      <c r="A28" s="2" t="s">
        <v>11</v>
      </c>
      <c r="B28" s="36">
        <v>1</v>
      </c>
      <c r="C28" s="37" t="s">
        <v>8743</v>
      </c>
      <c r="D28" s="31" t="s">
        <v>189</v>
      </c>
      <c r="E28" s="32" t="s">
        <v>28</v>
      </c>
      <c r="G28" s="43" t="s">
        <v>15661</v>
      </c>
      <c r="H28" s="45" t="s">
        <v>8802</v>
      </c>
      <c r="I28" s="43">
        <f t="shared" si="2"/>
        <v>6</v>
      </c>
      <c r="J28" s="43">
        <f t="shared" si="2"/>
        <v>3</v>
      </c>
      <c r="K28" s="43">
        <f t="shared" si="2"/>
        <v>4</v>
      </c>
      <c r="L28" s="43">
        <f t="shared" si="2"/>
        <v>19</v>
      </c>
      <c r="M28" s="43">
        <f t="shared" si="2"/>
        <v>30</v>
      </c>
      <c r="O28" s="43" t="s">
        <v>15661</v>
      </c>
      <c r="P28" s="45" t="s">
        <v>8802</v>
      </c>
      <c r="Q28" s="43">
        <f t="shared" si="3"/>
        <v>6</v>
      </c>
      <c r="R28" s="43">
        <f t="shared" si="3"/>
        <v>3</v>
      </c>
      <c r="S28" s="43">
        <f t="shared" si="3"/>
        <v>4</v>
      </c>
      <c r="T28" s="43">
        <f t="shared" si="3"/>
        <v>19</v>
      </c>
      <c r="U28" s="43">
        <f t="shared" si="3"/>
        <v>30</v>
      </c>
    </row>
    <row r="29" spans="1:21" x14ac:dyDescent="0.3">
      <c r="A29" s="2" t="s">
        <v>11</v>
      </c>
      <c r="B29" s="36">
        <v>1</v>
      </c>
      <c r="C29" s="37" t="s">
        <v>8743</v>
      </c>
      <c r="D29" s="31" t="s">
        <v>257</v>
      </c>
      <c r="E29" s="32" t="s">
        <v>28</v>
      </c>
      <c r="G29" s="43" t="s">
        <v>15661</v>
      </c>
      <c r="H29" s="45" t="s">
        <v>8783</v>
      </c>
      <c r="I29" s="43">
        <f t="shared" si="2"/>
        <v>-7</v>
      </c>
      <c r="J29" s="43">
        <f t="shared" si="2"/>
        <v>-146</v>
      </c>
      <c r="K29" s="43">
        <f t="shared" si="2"/>
        <v>-12</v>
      </c>
      <c r="L29" s="43">
        <f t="shared" si="2"/>
        <v>-1</v>
      </c>
      <c r="M29" s="43">
        <f t="shared" si="2"/>
        <v>-61</v>
      </c>
      <c r="O29" s="43" t="s">
        <v>15661</v>
      </c>
      <c r="P29" s="45" t="s">
        <v>8783</v>
      </c>
      <c r="Q29" s="43">
        <f t="shared" si="3"/>
        <v>-7</v>
      </c>
      <c r="R29" s="43">
        <f t="shared" si="3"/>
        <v>-146</v>
      </c>
      <c r="S29" s="43">
        <f t="shared" si="3"/>
        <v>-12</v>
      </c>
      <c r="T29" s="43">
        <f t="shared" si="3"/>
        <v>-1</v>
      </c>
      <c r="U29" s="43">
        <f t="shared" si="3"/>
        <v>-61</v>
      </c>
    </row>
    <row r="30" spans="1:21" x14ac:dyDescent="0.3">
      <c r="A30" s="2" t="s">
        <v>7882</v>
      </c>
      <c r="B30" s="36">
        <v>1</v>
      </c>
      <c r="C30" s="37" t="s">
        <v>8743</v>
      </c>
      <c r="D30" s="31" t="s">
        <v>7886</v>
      </c>
      <c r="E30" s="32" t="s">
        <v>192</v>
      </c>
      <c r="G30" s="43" t="s">
        <v>15661</v>
      </c>
      <c r="H30" s="45" t="s">
        <v>8756</v>
      </c>
      <c r="I30" s="43">
        <f t="shared" si="2"/>
        <v>0</v>
      </c>
      <c r="J30" s="43">
        <f t="shared" si="2"/>
        <v>1</v>
      </c>
      <c r="K30" s="43">
        <f t="shared" si="2"/>
        <v>4</v>
      </c>
      <c r="L30" s="43">
        <f t="shared" si="2"/>
        <v>3</v>
      </c>
      <c r="M30" s="43">
        <f t="shared" si="2"/>
        <v>0</v>
      </c>
      <c r="O30" s="43" t="s">
        <v>15661</v>
      </c>
      <c r="P30" s="45" t="s">
        <v>8756</v>
      </c>
      <c r="Q30" s="43">
        <f t="shared" si="3"/>
        <v>0</v>
      </c>
      <c r="R30" s="43">
        <f t="shared" si="3"/>
        <v>1</v>
      </c>
      <c r="S30" s="43">
        <f t="shared" si="3"/>
        <v>4</v>
      </c>
      <c r="T30" s="43">
        <f t="shared" si="3"/>
        <v>3</v>
      </c>
      <c r="U30" s="43">
        <f t="shared" si="3"/>
        <v>0</v>
      </c>
    </row>
    <row r="31" spans="1:21" x14ac:dyDescent="0.3">
      <c r="A31" s="2" t="s">
        <v>7882</v>
      </c>
      <c r="B31" s="36">
        <v>1</v>
      </c>
      <c r="C31" s="37" t="s">
        <v>9025</v>
      </c>
      <c r="D31" s="32" t="s">
        <v>9191</v>
      </c>
      <c r="E31" s="32" t="s">
        <v>28</v>
      </c>
      <c r="G31" s="43" t="s">
        <v>15661</v>
      </c>
      <c r="H31" s="45" t="s">
        <v>8818</v>
      </c>
      <c r="I31" s="43">
        <f t="shared" si="2"/>
        <v>0</v>
      </c>
      <c r="J31" s="43">
        <f t="shared" si="2"/>
        <v>0</v>
      </c>
      <c r="K31" s="43">
        <f t="shared" si="2"/>
        <v>-349</v>
      </c>
      <c r="L31" s="43">
        <f t="shared" si="2"/>
        <v>0</v>
      </c>
      <c r="M31" s="43">
        <f t="shared" si="2"/>
        <v>0</v>
      </c>
      <c r="O31" s="43" t="s">
        <v>15661</v>
      </c>
      <c r="P31" s="45" t="s">
        <v>8818</v>
      </c>
      <c r="Q31" s="43">
        <f t="shared" si="3"/>
        <v>0</v>
      </c>
      <c r="R31" s="43">
        <f t="shared" si="3"/>
        <v>0</v>
      </c>
      <c r="S31" s="43">
        <f t="shared" si="3"/>
        <v>-349</v>
      </c>
      <c r="T31" s="43">
        <f t="shared" si="3"/>
        <v>0</v>
      </c>
      <c r="U31" s="43">
        <f t="shared" si="3"/>
        <v>0</v>
      </c>
    </row>
    <row r="32" spans="1:21" x14ac:dyDescent="0.3">
      <c r="A32" s="2" t="s">
        <v>7879</v>
      </c>
      <c r="B32" s="36">
        <v>1</v>
      </c>
      <c r="C32" s="37" t="s">
        <v>8743</v>
      </c>
      <c r="D32" s="31" t="s">
        <v>7886</v>
      </c>
      <c r="E32" s="32" t="s">
        <v>28</v>
      </c>
      <c r="G32" s="43" t="s">
        <v>15661</v>
      </c>
      <c r="H32" s="45" t="s">
        <v>8789</v>
      </c>
      <c r="I32" s="43">
        <f t="shared" si="2"/>
        <v>31</v>
      </c>
      <c r="J32" s="43">
        <f t="shared" si="2"/>
        <v>19</v>
      </c>
      <c r="K32" s="43">
        <f t="shared" si="2"/>
        <v>64</v>
      </c>
      <c r="L32" s="43">
        <f t="shared" si="2"/>
        <v>40</v>
      </c>
      <c r="M32" s="43">
        <f t="shared" si="2"/>
        <v>63</v>
      </c>
      <c r="O32" s="43" t="s">
        <v>15661</v>
      </c>
      <c r="P32" s="45" t="s">
        <v>8789</v>
      </c>
      <c r="Q32" s="43">
        <f t="shared" si="3"/>
        <v>31</v>
      </c>
      <c r="R32" s="43">
        <f t="shared" si="3"/>
        <v>19</v>
      </c>
      <c r="S32" s="43">
        <f t="shared" si="3"/>
        <v>64</v>
      </c>
      <c r="T32" s="43">
        <f t="shared" si="3"/>
        <v>40</v>
      </c>
      <c r="U32" s="43">
        <f t="shared" si="3"/>
        <v>63</v>
      </c>
    </row>
    <row r="33" spans="1:21" x14ac:dyDescent="0.3">
      <c r="A33" s="2" t="s">
        <v>7879</v>
      </c>
      <c r="B33" s="36">
        <v>1</v>
      </c>
      <c r="C33" s="37" t="s">
        <v>8743</v>
      </c>
      <c r="D33" s="31" t="s">
        <v>7886</v>
      </c>
      <c r="E33" s="32" t="s">
        <v>28</v>
      </c>
      <c r="G33" s="43" t="s">
        <v>15661</v>
      </c>
      <c r="H33" s="45" t="s">
        <v>9076</v>
      </c>
      <c r="I33" s="43">
        <f t="shared" si="2"/>
        <v>0</v>
      </c>
      <c r="J33" s="43">
        <f t="shared" si="2"/>
        <v>0</v>
      </c>
      <c r="K33" s="43">
        <f t="shared" si="2"/>
        <v>2</v>
      </c>
      <c r="L33" s="43">
        <f t="shared" si="2"/>
        <v>0</v>
      </c>
      <c r="M33" s="43">
        <f t="shared" si="2"/>
        <v>1</v>
      </c>
      <c r="O33" s="43" t="s">
        <v>15661</v>
      </c>
      <c r="P33" s="45" t="s">
        <v>9076</v>
      </c>
      <c r="Q33" s="43">
        <f t="shared" si="3"/>
        <v>0</v>
      </c>
      <c r="R33" s="43">
        <f t="shared" si="3"/>
        <v>0</v>
      </c>
      <c r="S33" s="43">
        <f t="shared" si="3"/>
        <v>2</v>
      </c>
      <c r="T33" s="43">
        <f t="shared" si="3"/>
        <v>0</v>
      </c>
      <c r="U33" s="43">
        <f t="shared" si="3"/>
        <v>1</v>
      </c>
    </row>
    <row r="34" spans="1:21" x14ac:dyDescent="0.3">
      <c r="A34" s="2" t="s">
        <v>7879</v>
      </c>
      <c r="B34" s="36">
        <v>1</v>
      </c>
      <c r="C34" s="37" t="s">
        <v>8743</v>
      </c>
      <c r="D34" s="31" t="s">
        <v>7886</v>
      </c>
      <c r="E34" s="32" t="s">
        <v>28</v>
      </c>
      <c r="G34" s="43" t="s">
        <v>15661</v>
      </c>
      <c r="H34" s="45" t="s">
        <v>9091</v>
      </c>
      <c r="I34" s="43">
        <f t="shared" si="2"/>
        <v>0</v>
      </c>
      <c r="J34" s="43">
        <f t="shared" si="2"/>
        <v>0</v>
      </c>
      <c r="K34" s="43">
        <f t="shared" si="2"/>
        <v>1</v>
      </c>
      <c r="L34" s="43">
        <f t="shared" si="2"/>
        <v>0</v>
      </c>
      <c r="M34" s="43">
        <f t="shared" si="2"/>
        <v>0</v>
      </c>
      <c r="O34" s="43" t="s">
        <v>15661</v>
      </c>
      <c r="P34" s="45" t="s">
        <v>9091</v>
      </c>
      <c r="Q34" s="43">
        <f t="shared" si="3"/>
        <v>0</v>
      </c>
      <c r="R34" s="43">
        <f t="shared" si="3"/>
        <v>0</v>
      </c>
      <c r="S34" s="43">
        <f t="shared" si="3"/>
        <v>1</v>
      </c>
      <c r="T34" s="43">
        <f t="shared" si="3"/>
        <v>0</v>
      </c>
      <c r="U34" s="43">
        <f t="shared" si="3"/>
        <v>0</v>
      </c>
    </row>
    <row r="35" spans="1:21" x14ac:dyDescent="0.3">
      <c r="A35" s="2" t="s">
        <v>7879</v>
      </c>
      <c r="B35" s="36">
        <v>1</v>
      </c>
      <c r="C35" s="37" t="s">
        <v>8743</v>
      </c>
      <c r="D35" s="31" t="s">
        <v>7886</v>
      </c>
      <c r="E35" s="32" t="s">
        <v>28</v>
      </c>
      <c r="G35" s="43" t="s">
        <v>15661</v>
      </c>
      <c r="H35" s="45" t="s">
        <v>9044</v>
      </c>
      <c r="I35" s="43">
        <f t="shared" ref="I35:M60" si="4">COUNTIFS($A$2:$A$6674,I$1,$C$2:$C$6674,$H35,$E$2:$E$6674,"P")-COUNTIFS($A$2:$A$6674,I$1,$C$2:$C$6674,$H35,$E$2:$E$6674,"N")</f>
        <v>0</v>
      </c>
      <c r="J35" s="43">
        <f t="shared" si="4"/>
        <v>2</v>
      </c>
      <c r="K35" s="43">
        <f t="shared" si="4"/>
        <v>3</v>
      </c>
      <c r="L35" s="43">
        <f t="shared" si="4"/>
        <v>-3</v>
      </c>
      <c r="M35" s="43">
        <f t="shared" si="4"/>
        <v>0</v>
      </c>
      <c r="O35" s="43" t="s">
        <v>15661</v>
      </c>
      <c r="P35" s="45" t="s">
        <v>9044</v>
      </c>
      <c r="Q35" s="43">
        <f t="shared" ref="Q35:U60" si="5">COUNTIFS($A$2:$A$6674,Q$1,$C$2:$C$6674,$H35,$E$2:$E$6674,"P")-COUNTIFS($A$2:$A$6674,Q$1,$C$2:$C$6674,$H35,$E$2:$E$6674,"N")</f>
        <v>0</v>
      </c>
      <c r="R35" s="43">
        <f t="shared" si="5"/>
        <v>2</v>
      </c>
      <c r="S35" s="43">
        <f t="shared" si="5"/>
        <v>3</v>
      </c>
      <c r="T35" s="43">
        <f t="shared" si="5"/>
        <v>-3</v>
      </c>
      <c r="U35" s="43">
        <f t="shared" si="5"/>
        <v>0</v>
      </c>
    </row>
    <row r="36" spans="1:21" x14ac:dyDescent="0.3">
      <c r="A36" s="2" t="s">
        <v>1403</v>
      </c>
      <c r="B36" s="36">
        <v>1</v>
      </c>
      <c r="C36" s="37" t="s">
        <v>8743</v>
      </c>
      <c r="D36" s="32" t="s">
        <v>1487</v>
      </c>
      <c r="E36" s="32" t="s">
        <v>28</v>
      </c>
      <c r="G36" s="43" t="s">
        <v>15661</v>
      </c>
      <c r="H36" s="45" t="s">
        <v>8785</v>
      </c>
      <c r="I36" s="43">
        <f t="shared" si="4"/>
        <v>0</v>
      </c>
      <c r="J36" s="43">
        <f t="shared" si="4"/>
        <v>15</v>
      </c>
      <c r="K36" s="43">
        <f t="shared" si="4"/>
        <v>32</v>
      </c>
      <c r="L36" s="43">
        <f t="shared" si="4"/>
        <v>13</v>
      </c>
      <c r="M36" s="43">
        <f t="shared" si="4"/>
        <v>40</v>
      </c>
      <c r="O36" s="43" t="s">
        <v>15661</v>
      </c>
      <c r="P36" s="45" t="s">
        <v>8785</v>
      </c>
      <c r="Q36" s="43">
        <f t="shared" si="5"/>
        <v>0</v>
      </c>
      <c r="R36" s="43">
        <f t="shared" si="5"/>
        <v>15</v>
      </c>
      <c r="S36" s="43">
        <f t="shared" si="5"/>
        <v>32</v>
      </c>
      <c r="T36" s="43">
        <f t="shared" si="5"/>
        <v>13</v>
      </c>
      <c r="U36" s="43">
        <f t="shared" si="5"/>
        <v>40</v>
      </c>
    </row>
    <row r="37" spans="1:21" x14ac:dyDescent="0.3">
      <c r="A37" s="2" t="s">
        <v>1403</v>
      </c>
      <c r="B37" s="36">
        <v>1</v>
      </c>
      <c r="C37" s="37" t="s">
        <v>8743</v>
      </c>
      <c r="D37" s="32" t="s">
        <v>1487</v>
      </c>
      <c r="E37" s="32" t="s">
        <v>28</v>
      </c>
      <c r="G37" s="43" t="s">
        <v>15661</v>
      </c>
      <c r="H37" s="45" t="s">
        <v>8817</v>
      </c>
      <c r="I37" s="43">
        <f t="shared" si="4"/>
        <v>0</v>
      </c>
      <c r="J37" s="43">
        <f t="shared" si="4"/>
        <v>6</v>
      </c>
      <c r="K37" s="43">
        <f t="shared" si="4"/>
        <v>4</v>
      </c>
      <c r="L37" s="43">
        <f t="shared" si="4"/>
        <v>9</v>
      </c>
      <c r="M37" s="43">
        <f t="shared" si="4"/>
        <v>2</v>
      </c>
      <c r="O37" s="43" t="s">
        <v>15661</v>
      </c>
      <c r="P37" s="45" t="s">
        <v>8817</v>
      </c>
      <c r="Q37" s="43">
        <f t="shared" si="5"/>
        <v>0</v>
      </c>
      <c r="R37" s="43">
        <f t="shared" si="5"/>
        <v>6</v>
      </c>
      <c r="S37" s="43">
        <f t="shared" si="5"/>
        <v>4</v>
      </c>
      <c r="T37" s="43">
        <f t="shared" si="5"/>
        <v>9</v>
      </c>
      <c r="U37" s="43">
        <f t="shared" si="5"/>
        <v>2</v>
      </c>
    </row>
    <row r="38" spans="1:21" x14ac:dyDescent="0.3">
      <c r="A38" s="2" t="s">
        <v>1403</v>
      </c>
      <c r="B38" s="36">
        <v>1</v>
      </c>
      <c r="C38" s="37" t="s">
        <v>8743</v>
      </c>
      <c r="D38" s="32" t="s">
        <v>1520</v>
      </c>
      <c r="E38" s="32" t="s">
        <v>28</v>
      </c>
      <c r="G38" s="43" t="s">
        <v>15661</v>
      </c>
      <c r="H38" s="45" t="s">
        <v>8777</v>
      </c>
      <c r="I38" s="43">
        <f t="shared" si="4"/>
        <v>3</v>
      </c>
      <c r="J38" s="43">
        <f t="shared" si="4"/>
        <v>4</v>
      </c>
      <c r="K38" s="43">
        <f t="shared" si="4"/>
        <v>8</v>
      </c>
      <c r="L38" s="43">
        <f t="shared" si="4"/>
        <v>0</v>
      </c>
      <c r="M38" s="43">
        <f t="shared" si="4"/>
        <v>3</v>
      </c>
      <c r="O38" s="43" t="s">
        <v>15661</v>
      </c>
      <c r="P38" s="45" t="s">
        <v>8777</v>
      </c>
      <c r="Q38" s="43">
        <f t="shared" si="5"/>
        <v>3</v>
      </c>
      <c r="R38" s="43">
        <f t="shared" si="5"/>
        <v>4</v>
      </c>
      <c r="S38" s="43">
        <f t="shared" si="5"/>
        <v>8</v>
      </c>
      <c r="T38" s="43">
        <f t="shared" si="5"/>
        <v>0</v>
      </c>
      <c r="U38" s="43">
        <f t="shared" si="5"/>
        <v>3</v>
      </c>
    </row>
    <row r="39" spans="1:21" x14ac:dyDescent="0.3">
      <c r="A39" s="2" t="s">
        <v>7879</v>
      </c>
      <c r="B39" s="36">
        <v>1</v>
      </c>
      <c r="C39" s="37" t="s">
        <v>8743</v>
      </c>
      <c r="D39" s="32" t="s">
        <v>1520</v>
      </c>
      <c r="E39" s="32" t="s">
        <v>28</v>
      </c>
      <c r="G39" s="43" t="s">
        <v>15661</v>
      </c>
      <c r="H39" s="45" t="s">
        <v>9039</v>
      </c>
      <c r="I39" s="43">
        <f t="shared" si="4"/>
        <v>0</v>
      </c>
      <c r="J39" s="43">
        <f t="shared" si="4"/>
        <v>0</v>
      </c>
      <c r="K39" s="43">
        <f t="shared" si="4"/>
        <v>0</v>
      </c>
      <c r="L39" s="43">
        <f t="shared" si="4"/>
        <v>1</v>
      </c>
      <c r="M39" s="43">
        <f t="shared" si="4"/>
        <v>0</v>
      </c>
      <c r="O39" s="43" t="s">
        <v>15661</v>
      </c>
      <c r="P39" s="45" t="s">
        <v>9039</v>
      </c>
      <c r="Q39" s="43">
        <f t="shared" si="5"/>
        <v>0</v>
      </c>
      <c r="R39" s="43">
        <f t="shared" si="5"/>
        <v>0</v>
      </c>
      <c r="S39" s="43">
        <f t="shared" si="5"/>
        <v>0</v>
      </c>
      <c r="T39" s="43">
        <f t="shared" si="5"/>
        <v>1</v>
      </c>
      <c r="U39" s="43">
        <f t="shared" si="5"/>
        <v>0</v>
      </c>
    </row>
    <row r="40" spans="1:21" x14ac:dyDescent="0.3">
      <c r="A40" s="2" t="s">
        <v>1403</v>
      </c>
      <c r="B40" s="36">
        <v>1</v>
      </c>
      <c r="C40" s="37" t="s">
        <v>8743</v>
      </c>
      <c r="D40" s="32" t="s">
        <v>1524</v>
      </c>
      <c r="E40" s="32" t="s">
        <v>28</v>
      </c>
      <c r="G40" s="43" t="s">
        <v>15661</v>
      </c>
      <c r="H40" s="45" t="s">
        <v>8780</v>
      </c>
      <c r="I40" s="43">
        <f t="shared" si="4"/>
        <v>11</v>
      </c>
      <c r="J40" s="43">
        <f t="shared" si="4"/>
        <v>8</v>
      </c>
      <c r="K40" s="43">
        <f t="shared" si="4"/>
        <v>114</v>
      </c>
      <c r="L40" s="43">
        <f t="shared" si="4"/>
        <v>18</v>
      </c>
      <c r="M40" s="43">
        <f t="shared" si="4"/>
        <v>16</v>
      </c>
      <c r="O40" s="43" t="s">
        <v>15661</v>
      </c>
      <c r="P40" s="45" t="s">
        <v>8780</v>
      </c>
      <c r="Q40" s="43">
        <f t="shared" si="5"/>
        <v>11</v>
      </c>
      <c r="R40" s="43">
        <f t="shared" si="5"/>
        <v>8</v>
      </c>
      <c r="S40" s="43">
        <f t="shared" si="5"/>
        <v>114</v>
      </c>
      <c r="T40" s="43">
        <f t="shared" si="5"/>
        <v>18</v>
      </c>
      <c r="U40" s="43">
        <f t="shared" si="5"/>
        <v>16</v>
      </c>
    </row>
    <row r="41" spans="1:21" x14ac:dyDescent="0.3">
      <c r="A41" s="2" t="s">
        <v>7879</v>
      </c>
      <c r="B41" s="36">
        <v>1</v>
      </c>
      <c r="C41" s="37" t="s">
        <v>9025</v>
      </c>
      <c r="D41" s="32" t="s">
        <v>9174</v>
      </c>
      <c r="E41" s="32" t="s">
        <v>28</v>
      </c>
      <c r="G41" s="43" t="s">
        <v>15661</v>
      </c>
      <c r="H41" s="45" t="s">
        <v>8838</v>
      </c>
      <c r="I41" s="43">
        <f t="shared" si="4"/>
        <v>0</v>
      </c>
      <c r="J41" s="43">
        <f t="shared" si="4"/>
        <v>1</v>
      </c>
      <c r="K41" s="43">
        <f t="shared" si="4"/>
        <v>5</v>
      </c>
      <c r="L41" s="43">
        <f t="shared" si="4"/>
        <v>-1</v>
      </c>
      <c r="M41" s="43">
        <f t="shared" si="4"/>
        <v>6</v>
      </c>
      <c r="O41" s="43" t="s">
        <v>15661</v>
      </c>
      <c r="P41" s="45" t="s">
        <v>8838</v>
      </c>
      <c r="Q41" s="43">
        <f t="shared" si="5"/>
        <v>0</v>
      </c>
      <c r="R41" s="43">
        <f t="shared" si="5"/>
        <v>1</v>
      </c>
      <c r="S41" s="43">
        <f t="shared" si="5"/>
        <v>5</v>
      </c>
      <c r="T41" s="43">
        <f t="shared" si="5"/>
        <v>-1</v>
      </c>
      <c r="U41" s="43">
        <f t="shared" si="5"/>
        <v>6</v>
      </c>
    </row>
    <row r="42" spans="1:21" x14ac:dyDescent="0.3">
      <c r="A42" s="2" t="s">
        <v>7879</v>
      </c>
      <c r="B42" s="36">
        <v>1</v>
      </c>
      <c r="C42" s="37" t="s">
        <v>9025</v>
      </c>
      <c r="D42" s="32" t="s">
        <v>9181</v>
      </c>
      <c r="E42" s="32" t="s">
        <v>28</v>
      </c>
      <c r="G42" s="43" t="s">
        <v>15661</v>
      </c>
      <c r="H42" s="45" t="s">
        <v>9069</v>
      </c>
      <c r="I42" s="43">
        <f t="shared" si="4"/>
        <v>0</v>
      </c>
      <c r="J42" s="43">
        <f t="shared" si="4"/>
        <v>0</v>
      </c>
      <c r="K42" s="43">
        <f t="shared" si="4"/>
        <v>4</v>
      </c>
      <c r="L42" s="43">
        <f t="shared" si="4"/>
        <v>1</v>
      </c>
      <c r="M42" s="43">
        <f t="shared" si="4"/>
        <v>0</v>
      </c>
      <c r="O42" s="43" t="s">
        <v>15661</v>
      </c>
      <c r="P42" s="45" t="s">
        <v>9069</v>
      </c>
      <c r="Q42" s="43">
        <f t="shared" si="5"/>
        <v>0</v>
      </c>
      <c r="R42" s="43">
        <f t="shared" si="5"/>
        <v>0</v>
      </c>
      <c r="S42" s="43">
        <f t="shared" si="5"/>
        <v>4</v>
      </c>
      <c r="T42" s="43">
        <f t="shared" si="5"/>
        <v>1</v>
      </c>
      <c r="U42" s="43">
        <f t="shared" si="5"/>
        <v>0</v>
      </c>
    </row>
    <row r="43" spans="1:21" x14ac:dyDescent="0.3">
      <c r="A43" s="2" t="s">
        <v>7879</v>
      </c>
      <c r="B43" s="36">
        <v>1</v>
      </c>
      <c r="C43" s="37" t="s">
        <v>9025</v>
      </c>
      <c r="D43" s="32" t="s">
        <v>9057</v>
      </c>
      <c r="E43" s="32" t="s">
        <v>28</v>
      </c>
      <c r="G43" s="43" t="s">
        <v>15661</v>
      </c>
      <c r="H43" s="45" t="s">
        <v>8766</v>
      </c>
      <c r="I43" s="43">
        <f t="shared" si="4"/>
        <v>0</v>
      </c>
      <c r="J43" s="43">
        <f t="shared" si="4"/>
        <v>0</v>
      </c>
      <c r="K43" s="43">
        <f t="shared" si="4"/>
        <v>0</v>
      </c>
      <c r="L43" s="43">
        <f t="shared" si="4"/>
        <v>1</v>
      </c>
      <c r="M43" s="43">
        <f t="shared" si="4"/>
        <v>8</v>
      </c>
      <c r="O43" s="43" t="s">
        <v>15661</v>
      </c>
      <c r="P43" s="45" t="s">
        <v>8766</v>
      </c>
      <c r="Q43" s="43">
        <f t="shared" si="5"/>
        <v>0</v>
      </c>
      <c r="R43" s="43">
        <f t="shared" si="5"/>
        <v>0</v>
      </c>
      <c r="S43" s="43">
        <f t="shared" si="5"/>
        <v>0</v>
      </c>
      <c r="T43" s="43">
        <f t="shared" si="5"/>
        <v>1</v>
      </c>
      <c r="U43" s="43">
        <f t="shared" si="5"/>
        <v>8</v>
      </c>
    </row>
    <row r="44" spans="1:21" x14ac:dyDescent="0.3">
      <c r="A44" s="2" t="s">
        <v>7879</v>
      </c>
      <c r="B44" s="36">
        <v>1</v>
      </c>
      <c r="C44" s="37" t="s">
        <v>8743</v>
      </c>
      <c r="D44" s="31" t="s">
        <v>7886</v>
      </c>
      <c r="E44" s="32" t="s">
        <v>28</v>
      </c>
      <c r="G44" s="43" t="s">
        <v>15661</v>
      </c>
      <c r="H44" s="45" t="s">
        <v>8755</v>
      </c>
      <c r="I44" s="43">
        <f t="shared" si="4"/>
        <v>8</v>
      </c>
      <c r="J44" s="43">
        <f t="shared" si="4"/>
        <v>0</v>
      </c>
      <c r="K44" s="43">
        <f t="shared" si="4"/>
        <v>9</v>
      </c>
      <c r="L44" s="43">
        <f t="shared" si="4"/>
        <v>3</v>
      </c>
      <c r="M44" s="43">
        <f t="shared" si="4"/>
        <v>9</v>
      </c>
      <c r="O44" s="43" t="s">
        <v>15661</v>
      </c>
      <c r="P44" s="45" t="s">
        <v>8755</v>
      </c>
      <c r="Q44" s="43">
        <f t="shared" si="5"/>
        <v>8</v>
      </c>
      <c r="R44" s="43">
        <f t="shared" si="5"/>
        <v>0</v>
      </c>
      <c r="S44" s="43">
        <f t="shared" si="5"/>
        <v>9</v>
      </c>
      <c r="T44" s="43">
        <f t="shared" si="5"/>
        <v>3</v>
      </c>
      <c r="U44" s="43">
        <f t="shared" si="5"/>
        <v>9</v>
      </c>
    </row>
    <row r="45" spans="1:21" x14ac:dyDescent="0.3">
      <c r="A45" s="2" t="s">
        <v>277</v>
      </c>
      <c r="B45" s="36">
        <v>1</v>
      </c>
      <c r="C45" s="37" t="s">
        <v>8743</v>
      </c>
      <c r="D45" s="31" t="s">
        <v>8859</v>
      </c>
      <c r="E45" s="32" t="s">
        <v>192</v>
      </c>
      <c r="G45" s="43" t="s">
        <v>15661</v>
      </c>
      <c r="H45" s="45" t="s">
        <v>8974</v>
      </c>
      <c r="I45" s="43">
        <f t="shared" si="4"/>
        <v>0</v>
      </c>
      <c r="J45" s="43">
        <f t="shared" si="4"/>
        <v>0</v>
      </c>
      <c r="K45" s="43">
        <f t="shared" si="4"/>
        <v>2</v>
      </c>
      <c r="L45" s="43">
        <f t="shared" si="4"/>
        <v>1</v>
      </c>
      <c r="M45" s="43">
        <f t="shared" si="4"/>
        <v>1</v>
      </c>
      <c r="O45" s="43" t="s">
        <v>15661</v>
      </c>
      <c r="P45" s="45" t="s">
        <v>8974</v>
      </c>
      <c r="Q45" s="43">
        <f t="shared" si="5"/>
        <v>0</v>
      </c>
      <c r="R45" s="43">
        <f t="shared" si="5"/>
        <v>0</v>
      </c>
      <c r="S45" s="43">
        <f t="shared" si="5"/>
        <v>2</v>
      </c>
      <c r="T45" s="43">
        <f t="shared" si="5"/>
        <v>1</v>
      </c>
      <c r="U45" s="43">
        <f t="shared" si="5"/>
        <v>1</v>
      </c>
    </row>
    <row r="46" spans="1:21" x14ac:dyDescent="0.3">
      <c r="A46" s="2" t="s">
        <v>277</v>
      </c>
      <c r="B46" s="36">
        <v>1</v>
      </c>
      <c r="C46" s="37" t="s">
        <v>8743</v>
      </c>
      <c r="D46" s="32" t="s">
        <v>372</v>
      </c>
      <c r="E46" s="32" t="s">
        <v>28</v>
      </c>
      <c r="G46" s="43" t="s">
        <v>15661</v>
      </c>
      <c r="H46" s="45" t="s">
        <v>8762</v>
      </c>
      <c r="I46" s="43">
        <f t="shared" si="4"/>
        <v>1</v>
      </c>
      <c r="J46" s="43">
        <f t="shared" si="4"/>
        <v>9</v>
      </c>
      <c r="K46" s="43">
        <f t="shared" si="4"/>
        <v>0</v>
      </c>
      <c r="L46" s="43">
        <f t="shared" si="4"/>
        <v>1</v>
      </c>
      <c r="M46" s="43">
        <f t="shared" si="4"/>
        <v>0</v>
      </c>
      <c r="O46" s="43" t="s">
        <v>15661</v>
      </c>
      <c r="P46" s="45" t="s">
        <v>8762</v>
      </c>
      <c r="Q46" s="43">
        <f t="shared" si="5"/>
        <v>1</v>
      </c>
      <c r="R46" s="43">
        <f t="shared" si="5"/>
        <v>9</v>
      </c>
      <c r="S46" s="43">
        <f t="shared" si="5"/>
        <v>0</v>
      </c>
      <c r="T46" s="43">
        <f t="shared" si="5"/>
        <v>1</v>
      </c>
      <c r="U46" s="43">
        <f t="shared" si="5"/>
        <v>0</v>
      </c>
    </row>
    <row r="47" spans="1:21" x14ac:dyDescent="0.3">
      <c r="A47" s="2" t="s">
        <v>277</v>
      </c>
      <c r="B47" s="36">
        <v>1</v>
      </c>
      <c r="C47" s="37" t="s">
        <v>8743</v>
      </c>
      <c r="D47" s="32" t="s">
        <v>8820</v>
      </c>
      <c r="E47" s="32" t="s">
        <v>62</v>
      </c>
      <c r="G47" s="43" t="s">
        <v>15661</v>
      </c>
      <c r="H47" s="45" t="s">
        <v>8754</v>
      </c>
      <c r="I47" s="43">
        <f t="shared" si="4"/>
        <v>0</v>
      </c>
      <c r="J47" s="43">
        <f t="shared" si="4"/>
        <v>0</v>
      </c>
      <c r="K47" s="43">
        <f t="shared" si="4"/>
        <v>5</v>
      </c>
      <c r="L47" s="43">
        <f t="shared" si="4"/>
        <v>12</v>
      </c>
      <c r="M47" s="43">
        <f t="shared" si="4"/>
        <v>6</v>
      </c>
      <c r="O47" s="43" t="s">
        <v>15661</v>
      </c>
      <c r="P47" s="45" t="s">
        <v>8754</v>
      </c>
      <c r="Q47" s="43">
        <f t="shared" si="5"/>
        <v>0</v>
      </c>
      <c r="R47" s="43">
        <f t="shared" si="5"/>
        <v>0</v>
      </c>
      <c r="S47" s="43">
        <f t="shared" si="5"/>
        <v>5</v>
      </c>
      <c r="T47" s="43">
        <f t="shared" si="5"/>
        <v>12</v>
      </c>
      <c r="U47" s="43">
        <f t="shared" si="5"/>
        <v>6</v>
      </c>
    </row>
    <row r="48" spans="1:21" x14ac:dyDescent="0.3">
      <c r="A48" s="2" t="s">
        <v>277</v>
      </c>
      <c r="B48" s="36">
        <v>1</v>
      </c>
      <c r="C48" s="37" t="s">
        <v>9025</v>
      </c>
      <c r="D48" s="32" t="s">
        <v>9053</v>
      </c>
      <c r="E48" s="32" t="s">
        <v>1009</v>
      </c>
      <c r="G48" s="43" t="s">
        <v>15661</v>
      </c>
      <c r="H48" s="45" t="s">
        <v>8749</v>
      </c>
      <c r="I48" s="43">
        <f t="shared" si="4"/>
        <v>0</v>
      </c>
      <c r="J48" s="43">
        <f t="shared" si="4"/>
        <v>1</v>
      </c>
      <c r="K48" s="43">
        <f t="shared" si="4"/>
        <v>17</v>
      </c>
      <c r="L48" s="43">
        <f t="shared" si="4"/>
        <v>0</v>
      </c>
      <c r="M48" s="43">
        <f t="shared" si="4"/>
        <v>1</v>
      </c>
      <c r="O48" s="43" t="s">
        <v>15661</v>
      </c>
      <c r="P48" s="45" t="s">
        <v>8749</v>
      </c>
      <c r="Q48" s="43">
        <f t="shared" si="5"/>
        <v>0</v>
      </c>
      <c r="R48" s="43">
        <f t="shared" si="5"/>
        <v>1</v>
      </c>
      <c r="S48" s="43">
        <f t="shared" si="5"/>
        <v>17</v>
      </c>
      <c r="T48" s="43">
        <f t="shared" si="5"/>
        <v>0</v>
      </c>
      <c r="U48" s="43">
        <f t="shared" si="5"/>
        <v>1</v>
      </c>
    </row>
    <row r="49" spans="1:21" x14ac:dyDescent="0.3">
      <c r="A49" s="2" t="s">
        <v>277</v>
      </c>
      <c r="B49" s="36">
        <v>1</v>
      </c>
      <c r="C49" s="37" t="s">
        <v>9025</v>
      </c>
      <c r="D49" s="32" t="s">
        <v>9068</v>
      </c>
      <c r="E49" s="32" t="s">
        <v>1009</v>
      </c>
      <c r="G49" s="43" t="s">
        <v>15661</v>
      </c>
      <c r="H49" s="45" t="s">
        <v>8745</v>
      </c>
      <c r="I49" s="43">
        <f t="shared" si="4"/>
        <v>1</v>
      </c>
      <c r="J49" s="43">
        <f t="shared" si="4"/>
        <v>0</v>
      </c>
      <c r="K49" s="43">
        <f t="shared" si="4"/>
        <v>0</v>
      </c>
      <c r="L49" s="43">
        <f t="shared" si="4"/>
        <v>1</v>
      </c>
      <c r="M49" s="43">
        <f t="shared" si="4"/>
        <v>10</v>
      </c>
      <c r="O49" s="43" t="s">
        <v>15661</v>
      </c>
      <c r="P49" s="45" t="s">
        <v>8745</v>
      </c>
      <c r="Q49" s="43">
        <f t="shared" si="5"/>
        <v>1</v>
      </c>
      <c r="R49" s="43">
        <f t="shared" si="5"/>
        <v>0</v>
      </c>
      <c r="S49" s="43">
        <f t="shared" si="5"/>
        <v>0</v>
      </c>
      <c r="T49" s="43">
        <f t="shared" si="5"/>
        <v>1</v>
      </c>
      <c r="U49" s="43">
        <f t="shared" si="5"/>
        <v>10</v>
      </c>
    </row>
    <row r="50" spans="1:21" x14ac:dyDescent="0.3">
      <c r="A50" s="2" t="s">
        <v>277</v>
      </c>
      <c r="B50" s="36">
        <v>1</v>
      </c>
      <c r="C50" s="37" t="s">
        <v>8743</v>
      </c>
      <c r="D50" s="32" t="s">
        <v>486</v>
      </c>
      <c r="E50" s="32" t="s">
        <v>28</v>
      </c>
      <c r="G50" s="43" t="s">
        <v>15661</v>
      </c>
      <c r="H50" s="45" t="s">
        <v>8746</v>
      </c>
      <c r="I50" s="43">
        <f t="shared" si="4"/>
        <v>0</v>
      </c>
      <c r="J50" s="43">
        <f t="shared" si="4"/>
        <v>1</v>
      </c>
      <c r="K50" s="43">
        <f t="shared" si="4"/>
        <v>0</v>
      </c>
      <c r="L50" s="43">
        <f t="shared" si="4"/>
        <v>0</v>
      </c>
      <c r="M50" s="43">
        <f t="shared" si="4"/>
        <v>0</v>
      </c>
      <c r="O50" s="43" t="s">
        <v>15661</v>
      </c>
      <c r="P50" s="45" t="s">
        <v>8746</v>
      </c>
      <c r="Q50" s="43">
        <f t="shared" si="5"/>
        <v>0</v>
      </c>
      <c r="R50" s="43">
        <f t="shared" si="5"/>
        <v>1</v>
      </c>
      <c r="S50" s="43">
        <f t="shared" si="5"/>
        <v>0</v>
      </c>
      <c r="T50" s="43">
        <f t="shared" si="5"/>
        <v>0</v>
      </c>
      <c r="U50" s="43">
        <f t="shared" si="5"/>
        <v>0</v>
      </c>
    </row>
    <row r="51" spans="1:21" x14ac:dyDescent="0.3">
      <c r="A51" s="2" t="s">
        <v>277</v>
      </c>
      <c r="B51" s="36">
        <v>1</v>
      </c>
      <c r="C51" s="37" t="s">
        <v>9025</v>
      </c>
      <c r="D51" s="32" t="s">
        <v>9093</v>
      </c>
      <c r="E51" s="32" t="s">
        <v>1009</v>
      </c>
      <c r="G51" s="43" t="s">
        <v>15661</v>
      </c>
      <c r="H51" s="45" t="s">
        <v>8747</v>
      </c>
      <c r="I51" s="43">
        <f t="shared" si="4"/>
        <v>1</v>
      </c>
      <c r="J51" s="43">
        <f t="shared" si="4"/>
        <v>-1</v>
      </c>
      <c r="K51" s="43">
        <f t="shared" si="4"/>
        <v>1</v>
      </c>
      <c r="L51" s="43">
        <f t="shared" si="4"/>
        <v>0</v>
      </c>
      <c r="M51" s="43">
        <f t="shared" si="4"/>
        <v>0</v>
      </c>
      <c r="O51" s="43" t="s">
        <v>15661</v>
      </c>
      <c r="P51" s="45" t="s">
        <v>8747</v>
      </c>
      <c r="Q51" s="43">
        <f t="shared" si="5"/>
        <v>1</v>
      </c>
      <c r="R51" s="43">
        <f t="shared" si="5"/>
        <v>-1</v>
      </c>
      <c r="S51" s="43">
        <f t="shared" si="5"/>
        <v>1</v>
      </c>
      <c r="T51" s="43">
        <f t="shared" si="5"/>
        <v>0</v>
      </c>
      <c r="U51" s="43">
        <f t="shared" si="5"/>
        <v>0</v>
      </c>
    </row>
    <row r="52" spans="1:21" x14ac:dyDescent="0.3">
      <c r="A52" s="2" t="s">
        <v>277</v>
      </c>
      <c r="B52" s="36">
        <v>1</v>
      </c>
      <c r="C52" s="37" t="s">
        <v>8743</v>
      </c>
      <c r="D52" s="32" t="s">
        <v>736</v>
      </c>
      <c r="E52" s="32" t="s">
        <v>192</v>
      </c>
      <c r="G52" s="43" t="s">
        <v>15661</v>
      </c>
      <c r="H52" s="45" t="s">
        <v>8760</v>
      </c>
      <c r="I52" s="43">
        <f t="shared" si="4"/>
        <v>0</v>
      </c>
      <c r="J52" s="43">
        <f t="shared" si="4"/>
        <v>0</v>
      </c>
      <c r="K52" s="43">
        <f t="shared" si="4"/>
        <v>0</v>
      </c>
      <c r="L52" s="43">
        <f t="shared" si="4"/>
        <v>1</v>
      </c>
      <c r="M52" s="43">
        <f t="shared" si="4"/>
        <v>0</v>
      </c>
      <c r="O52" s="43" t="s">
        <v>15661</v>
      </c>
      <c r="P52" s="45" t="s">
        <v>8760</v>
      </c>
      <c r="Q52" s="43">
        <f t="shared" si="5"/>
        <v>0</v>
      </c>
      <c r="R52" s="43">
        <f t="shared" si="5"/>
        <v>0</v>
      </c>
      <c r="S52" s="43">
        <f t="shared" si="5"/>
        <v>0</v>
      </c>
      <c r="T52" s="43">
        <f t="shared" si="5"/>
        <v>1</v>
      </c>
      <c r="U52" s="43">
        <f t="shared" si="5"/>
        <v>0</v>
      </c>
    </row>
    <row r="53" spans="1:21" x14ac:dyDescent="0.3">
      <c r="A53" s="2" t="s">
        <v>277</v>
      </c>
      <c r="B53" s="36">
        <v>1</v>
      </c>
      <c r="C53" s="37" t="s">
        <v>8743</v>
      </c>
      <c r="D53" s="32" t="s">
        <v>981</v>
      </c>
      <c r="E53" s="32" t="s">
        <v>28</v>
      </c>
      <c r="G53" s="43" t="s">
        <v>15661</v>
      </c>
      <c r="H53" s="45" t="s">
        <v>8758</v>
      </c>
      <c r="I53" s="43">
        <f t="shared" si="4"/>
        <v>0</v>
      </c>
      <c r="J53" s="43">
        <f t="shared" si="4"/>
        <v>1</v>
      </c>
      <c r="K53" s="43">
        <f t="shared" si="4"/>
        <v>1</v>
      </c>
      <c r="L53" s="43">
        <f t="shared" si="4"/>
        <v>0</v>
      </c>
      <c r="M53" s="43">
        <f t="shared" si="4"/>
        <v>0</v>
      </c>
      <c r="O53" s="43" t="s">
        <v>15661</v>
      </c>
      <c r="P53" s="45" t="s">
        <v>8758</v>
      </c>
      <c r="Q53" s="43">
        <f t="shared" si="5"/>
        <v>0</v>
      </c>
      <c r="R53" s="43">
        <f t="shared" si="5"/>
        <v>1</v>
      </c>
      <c r="S53" s="43">
        <f t="shared" si="5"/>
        <v>1</v>
      </c>
      <c r="T53" s="43">
        <f t="shared" si="5"/>
        <v>0</v>
      </c>
      <c r="U53" s="43">
        <f t="shared" si="5"/>
        <v>0</v>
      </c>
    </row>
    <row r="54" spans="1:21" x14ac:dyDescent="0.3">
      <c r="A54" s="2" t="s">
        <v>277</v>
      </c>
      <c r="B54" s="36">
        <v>1</v>
      </c>
      <c r="C54" s="37" t="s">
        <v>8743</v>
      </c>
      <c r="D54" s="32" t="s">
        <v>981</v>
      </c>
      <c r="E54" s="32" t="s">
        <v>28</v>
      </c>
      <c r="G54" s="43" t="s">
        <v>15661</v>
      </c>
      <c r="H54" s="45" t="s">
        <v>8757</v>
      </c>
      <c r="I54" s="43">
        <f t="shared" si="4"/>
        <v>0</v>
      </c>
      <c r="J54" s="43">
        <f t="shared" si="4"/>
        <v>0</v>
      </c>
      <c r="K54" s="43">
        <f t="shared" si="4"/>
        <v>0</v>
      </c>
      <c r="L54" s="43">
        <f t="shared" si="4"/>
        <v>1</v>
      </c>
      <c r="M54" s="43">
        <f t="shared" si="4"/>
        <v>0</v>
      </c>
      <c r="O54" s="43" t="s">
        <v>15661</v>
      </c>
      <c r="P54" s="45" t="s">
        <v>8757</v>
      </c>
      <c r="Q54" s="43">
        <f t="shared" si="5"/>
        <v>0</v>
      </c>
      <c r="R54" s="43">
        <f t="shared" si="5"/>
        <v>0</v>
      </c>
      <c r="S54" s="43">
        <f t="shared" si="5"/>
        <v>0</v>
      </c>
      <c r="T54" s="43">
        <f t="shared" si="5"/>
        <v>1</v>
      </c>
      <c r="U54" s="43">
        <f t="shared" si="5"/>
        <v>0</v>
      </c>
    </row>
    <row r="55" spans="1:21" x14ac:dyDescent="0.3">
      <c r="A55" s="2" t="s">
        <v>277</v>
      </c>
      <c r="B55" s="36">
        <v>1</v>
      </c>
      <c r="C55" s="37" t="s">
        <v>8743</v>
      </c>
      <c r="D55" s="32" t="s">
        <v>1073</v>
      </c>
      <c r="E55" s="32" t="s">
        <v>28</v>
      </c>
      <c r="G55" s="43" t="s">
        <v>15661</v>
      </c>
      <c r="H55" s="45" t="s">
        <v>8776</v>
      </c>
      <c r="I55" s="43">
        <f t="shared" si="4"/>
        <v>0</v>
      </c>
      <c r="J55" s="43">
        <f t="shared" si="4"/>
        <v>-133</v>
      </c>
      <c r="K55" s="43">
        <f t="shared" si="4"/>
        <v>0</v>
      </c>
      <c r="L55" s="43">
        <f t="shared" si="4"/>
        <v>0</v>
      </c>
      <c r="M55" s="43">
        <f t="shared" si="4"/>
        <v>0</v>
      </c>
      <c r="O55" s="43" t="s">
        <v>15661</v>
      </c>
      <c r="P55" s="45" t="s">
        <v>8776</v>
      </c>
      <c r="Q55" s="43">
        <f t="shared" si="5"/>
        <v>0</v>
      </c>
      <c r="R55" s="43">
        <f t="shared" si="5"/>
        <v>-133</v>
      </c>
      <c r="S55" s="43">
        <f t="shared" si="5"/>
        <v>0</v>
      </c>
      <c r="T55" s="43">
        <f t="shared" si="5"/>
        <v>0</v>
      </c>
      <c r="U55" s="43">
        <f t="shared" si="5"/>
        <v>0</v>
      </c>
    </row>
    <row r="56" spans="1:21" x14ac:dyDescent="0.3">
      <c r="A56" t="s">
        <v>7880</v>
      </c>
      <c r="B56" s="36">
        <v>1</v>
      </c>
      <c r="C56" s="37" t="s">
        <v>8743</v>
      </c>
      <c r="D56" s="31" t="s">
        <v>8851</v>
      </c>
      <c r="E56" s="32" t="s">
        <v>192</v>
      </c>
      <c r="G56" s="43" t="s">
        <v>15661</v>
      </c>
      <c r="H56" s="45" t="s">
        <v>8826</v>
      </c>
      <c r="I56" s="43">
        <f t="shared" si="4"/>
        <v>0</v>
      </c>
      <c r="J56" s="43">
        <f t="shared" si="4"/>
        <v>0</v>
      </c>
      <c r="K56" s="43">
        <f t="shared" si="4"/>
        <v>1</v>
      </c>
      <c r="L56" s="43">
        <f t="shared" si="4"/>
        <v>2</v>
      </c>
      <c r="M56" s="43">
        <f t="shared" si="4"/>
        <v>0</v>
      </c>
      <c r="O56" s="43" t="s">
        <v>15661</v>
      </c>
      <c r="P56" s="45" t="s">
        <v>8826</v>
      </c>
      <c r="Q56" s="43">
        <f t="shared" si="5"/>
        <v>0</v>
      </c>
      <c r="R56" s="43">
        <f t="shared" si="5"/>
        <v>0</v>
      </c>
      <c r="S56" s="43">
        <f t="shared" si="5"/>
        <v>1</v>
      </c>
      <c r="T56" s="43">
        <f t="shared" si="5"/>
        <v>2</v>
      </c>
      <c r="U56" s="43">
        <f t="shared" si="5"/>
        <v>0</v>
      </c>
    </row>
    <row r="57" spans="1:21" x14ac:dyDescent="0.3">
      <c r="A57" s="4" t="s">
        <v>1122</v>
      </c>
      <c r="B57" s="36">
        <v>1</v>
      </c>
      <c r="C57" s="37" t="s">
        <v>8743</v>
      </c>
      <c r="D57" s="5" t="s">
        <v>7916</v>
      </c>
      <c r="E57" s="32" t="s">
        <v>28</v>
      </c>
      <c r="G57" s="43" t="s">
        <v>15661</v>
      </c>
      <c r="H57" s="45" t="s">
        <v>8738</v>
      </c>
      <c r="I57" s="43">
        <f t="shared" si="4"/>
        <v>-56</v>
      </c>
      <c r="J57" s="43">
        <f t="shared" si="4"/>
        <v>-6</v>
      </c>
      <c r="K57" s="43">
        <f t="shared" si="4"/>
        <v>-970</v>
      </c>
      <c r="L57" s="43">
        <f t="shared" si="4"/>
        <v>-475</v>
      </c>
      <c r="M57" s="43">
        <f t="shared" si="4"/>
        <v>-211</v>
      </c>
      <c r="O57" s="43" t="s">
        <v>15661</v>
      </c>
      <c r="P57" s="45" t="s">
        <v>8738</v>
      </c>
      <c r="Q57" s="43">
        <f t="shared" si="5"/>
        <v>-56</v>
      </c>
      <c r="R57" s="43">
        <f t="shared" si="5"/>
        <v>-6</v>
      </c>
      <c r="S57" s="43">
        <f t="shared" si="5"/>
        <v>-970</v>
      </c>
      <c r="T57" s="43">
        <f t="shared" si="5"/>
        <v>-475</v>
      </c>
      <c r="U57" s="43">
        <f t="shared" si="5"/>
        <v>-211</v>
      </c>
    </row>
    <row r="58" spans="1:21" x14ac:dyDescent="0.3">
      <c r="A58" s="4" t="s">
        <v>1122</v>
      </c>
      <c r="B58" s="36">
        <v>1</v>
      </c>
      <c r="C58" s="37" t="s">
        <v>8743</v>
      </c>
      <c r="D58" s="5" t="s">
        <v>7916</v>
      </c>
      <c r="E58" s="32" t="s">
        <v>28</v>
      </c>
      <c r="G58" s="43" t="s">
        <v>15661</v>
      </c>
      <c r="H58" s="45" t="s">
        <v>9095</v>
      </c>
      <c r="I58" s="43">
        <f t="shared" si="4"/>
        <v>0</v>
      </c>
      <c r="J58" s="43">
        <f t="shared" si="4"/>
        <v>0</v>
      </c>
      <c r="K58" s="43">
        <f t="shared" si="4"/>
        <v>0</v>
      </c>
      <c r="L58" s="43">
        <f t="shared" si="4"/>
        <v>0</v>
      </c>
      <c r="M58" s="43">
        <f t="shared" si="4"/>
        <v>-1</v>
      </c>
      <c r="O58" s="43" t="s">
        <v>15661</v>
      </c>
      <c r="P58" s="45" t="s">
        <v>9095</v>
      </c>
      <c r="Q58" s="43">
        <f t="shared" si="5"/>
        <v>0</v>
      </c>
      <c r="R58" s="43">
        <f t="shared" si="5"/>
        <v>0</v>
      </c>
      <c r="S58" s="43">
        <f t="shared" si="5"/>
        <v>0</v>
      </c>
      <c r="T58" s="43">
        <f t="shared" si="5"/>
        <v>0</v>
      </c>
      <c r="U58" s="43">
        <f t="shared" si="5"/>
        <v>-1</v>
      </c>
    </row>
    <row r="59" spans="1:21" x14ac:dyDescent="0.3">
      <c r="A59" s="4" t="s">
        <v>1122</v>
      </c>
      <c r="B59" s="36">
        <v>1</v>
      </c>
      <c r="C59" s="37" t="s">
        <v>8743</v>
      </c>
      <c r="D59" s="5" t="s">
        <v>7916</v>
      </c>
      <c r="E59" s="32" t="s">
        <v>28</v>
      </c>
      <c r="G59" s="43" t="s">
        <v>15661</v>
      </c>
      <c r="H59" s="45" t="s">
        <v>8808</v>
      </c>
      <c r="I59" s="43">
        <f t="shared" si="4"/>
        <v>0</v>
      </c>
      <c r="J59" s="43">
        <f t="shared" si="4"/>
        <v>0</v>
      </c>
      <c r="K59" s="43">
        <f t="shared" si="4"/>
        <v>2</v>
      </c>
      <c r="L59" s="43">
        <f t="shared" si="4"/>
        <v>0</v>
      </c>
      <c r="M59" s="43">
        <f t="shared" si="4"/>
        <v>0</v>
      </c>
      <c r="O59" s="43" t="s">
        <v>15661</v>
      </c>
      <c r="P59" s="45" t="s">
        <v>8808</v>
      </c>
      <c r="Q59" s="43">
        <f t="shared" si="5"/>
        <v>0</v>
      </c>
      <c r="R59" s="43">
        <f t="shared" si="5"/>
        <v>0</v>
      </c>
      <c r="S59" s="43">
        <f t="shared" si="5"/>
        <v>2</v>
      </c>
      <c r="T59" s="43">
        <f t="shared" si="5"/>
        <v>0</v>
      </c>
      <c r="U59" s="43">
        <f t="shared" si="5"/>
        <v>0</v>
      </c>
    </row>
    <row r="60" spans="1:21" x14ac:dyDescent="0.3">
      <c r="A60" s="4" t="s">
        <v>1122</v>
      </c>
      <c r="B60" s="36">
        <v>1</v>
      </c>
      <c r="C60" s="37" t="s">
        <v>8743</v>
      </c>
      <c r="D60" s="5" t="s">
        <v>7916</v>
      </c>
      <c r="E60" s="32" t="s">
        <v>28</v>
      </c>
      <c r="G60" s="43" t="s">
        <v>15661</v>
      </c>
      <c r="H60" s="45" t="s">
        <v>8887</v>
      </c>
      <c r="I60" s="43">
        <f t="shared" si="4"/>
        <v>0</v>
      </c>
      <c r="J60" s="43">
        <f t="shared" si="4"/>
        <v>19</v>
      </c>
      <c r="K60" s="43">
        <f t="shared" si="4"/>
        <v>16</v>
      </c>
      <c r="L60" s="43">
        <f t="shared" si="4"/>
        <v>0</v>
      </c>
      <c r="M60" s="43">
        <f t="shared" si="4"/>
        <v>0</v>
      </c>
      <c r="O60" s="43" t="s">
        <v>15661</v>
      </c>
      <c r="P60" s="45" t="s">
        <v>8887</v>
      </c>
      <c r="Q60" s="43">
        <f t="shared" si="5"/>
        <v>0</v>
      </c>
      <c r="R60" s="43">
        <f t="shared" si="5"/>
        <v>19</v>
      </c>
      <c r="S60" s="43">
        <f t="shared" si="5"/>
        <v>16</v>
      </c>
      <c r="T60" s="43">
        <f t="shared" si="5"/>
        <v>0</v>
      </c>
      <c r="U60" s="43">
        <f t="shared" si="5"/>
        <v>0</v>
      </c>
    </row>
    <row r="61" spans="1:21" x14ac:dyDescent="0.3">
      <c r="A61" s="4" t="s">
        <v>1122</v>
      </c>
      <c r="B61" s="36">
        <v>1</v>
      </c>
      <c r="C61" s="37" t="s">
        <v>8743</v>
      </c>
      <c r="D61" s="5" t="s">
        <v>7916</v>
      </c>
      <c r="E61" s="32" t="s">
        <v>28</v>
      </c>
      <c r="H61"/>
    </row>
    <row r="62" spans="1:21" x14ac:dyDescent="0.3">
      <c r="A62" s="4" t="s">
        <v>1122</v>
      </c>
      <c r="B62" s="36">
        <v>1</v>
      </c>
      <c r="C62" s="37" t="s">
        <v>8743</v>
      </c>
      <c r="D62" s="5" t="s">
        <v>7916</v>
      </c>
      <c r="E62" s="32" t="s">
        <v>28</v>
      </c>
      <c r="H62"/>
    </row>
    <row r="63" spans="1:21" x14ac:dyDescent="0.3">
      <c r="A63" s="4" t="s">
        <v>1122</v>
      </c>
      <c r="B63" s="36">
        <v>1</v>
      </c>
      <c r="C63" s="37" t="s">
        <v>8743</v>
      </c>
      <c r="D63" s="5" t="s">
        <v>7916</v>
      </c>
      <c r="E63" s="32" t="s">
        <v>28</v>
      </c>
      <c r="H63"/>
    </row>
    <row r="64" spans="1:21" x14ac:dyDescent="0.3">
      <c r="A64" s="4" t="s">
        <v>1122</v>
      </c>
      <c r="B64" s="36">
        <v>1</v>
      </c>
      <c r="C64" s="37" t="s">
        <v>8743</v>
      </c>
      <c r="D64" s="5" t="s">
        <v>7982</v>
      </c>
      <c r="E64" s="32" t="s">
        <v>28</v>
      </c>
      <c r="H64"/>
    </row>
    <row r="65" spans="1:8" x14ac:dyDescent="0.3">
      <c r="A65" s="4" t="s">
        <v>1122</v>
      </c>
      <c r="B65" s="36">
        <v>1</v>
      </c>
      <c r="C65" s="37" t="s">
        <v>8743</v>
      </c>
      <c r="D65" s="5" t="s">
        <v>7982</v>
      </c>
      <c r="E65" s="32" t="s">
        <v>28</v>
      </c>
      <c r="H65"/>
    </row>
    <row r="66" spans="1:8" x14ac:dyDescent="0.3">
      <c r="A66" t="s">
        <v>7880</v>
      </c>
      <c r="B66" s="36">
        <v>1</v>
      </c>
      <c r="C66" s="37" t="s">
        <v>8743</v>
      </c>
      <c r="D66" s="31" t="s">
        <v>8895</v>
      </c>
      <c r="E66" s="32" t="s">
        <v>192</v>
      </c>
    </row>
    <row r="67" spans="1:8" x14ac:dyDescent="0.3">
      <c r="A67" s="4" t="s">
        <v>1122</v>
      </c>
      <c r="B67" s="36">
        <v>1</v>
      </c>
      <c r="C67" s="37" t="s">
        <v>8743</v>
      </c>
      <c r="D67" s="5" t="s">
        <v>7913</v>
      </c>
      <c r="E67" s="32" t="s">
        <v>28</v>
      </c>
    </row>
    <row r="68" spans="1:8" x14ac:dyDescent="0.3">
      <c r="A68" t="s">
        <v>7880</v>
      </c>
      <c r="B68" s="36">
        <v>1</v>
      </c>
      <c r="C68" s="37" t="s">
        <v>9025</v>
      </c>
      <c r="D68" s="32" t="s">
        <v>9046</v>
      </c>
      <c r="E68" s="32" t="s">
        <v>1009</v>
      </c>
    </row>
    <row r="69" spans="1:8" x14ac:dyDescent="0.3">
      <c r="A69" t="s">
        <v>7880</v>
      </c>
      <c r="B69" s="36">
        <v>1</v>
      </c>
      <c r="C69" s="37" t="s">
        <v>9025</v>
      </c>
      <c r="D69" s="32" t="s">
        <v>9057</v>
      </c>
      <c r="E69" s="32" t="s">
        <v>1009</v>
      </c>
    </row>
    <row r="70" spans="1:8" x14ac:dyDescent="0.3">
      <c r="A70" t="s">
        <v>7880</v>
      </c>
      <c r="B70" s="36">
        <v>1</v>
      </c>
      <c r="C70" s="37" t="s">
        <v>9025</v>
      </c>
      <c r="D70" s="32" t="s">
        <v>9062</v>
      </c>
      <c r="E70" s="32" t="s">
        <v>1009</v>
      </c>
    </row>
    <row r="71" spans="1:8" x14ac:dyDescent="0.3">
      <c r="A71" s="4" t="s">
        <v>1122</v>
      </c>
      <c r="B71" s="36">
        <v>1</v>
      </c>
      <c r="C71" s="37" t="s">
        <v>8743</v>
      </c>
      <c r="D71" s="5" t="s">
        <v>7909</v>
      </c>
      <c r="E71" s="32" t="s">
        <v>28</v>
      </c>
    </row>
    <row r="72" spans="1:8" x14ac:dyDescent="0.3">
      <c r="A72" s="4" t="s">
        <v>1122</v>
      </c>
      <c r="B72" s="36">
        <v>1</v>
      </c>
      <c r="C72" s="37" t="s">
        <v>8743</v>
      </c>
      <c r="D72" s="5" t="s">
        <v>7916</v>
      </c>
      <c r="E72" s="32" t="s">
        <v>28</v>
      </c>
    </row>
    <row r="73" spans="1:8" x14ac:dyDescent="0.3">
      <c r="A73" s="4" t="s">
        <v>1122</v>
      </c>
      <c r="B73" s="36">
        <v>1</v>
      </c>
      <c r="C73" s="37" t="s">
        <v>8743</v>
      </c>
      <c r="D73" s="5" t="s">
        <v>7916</v>
      </c>
      <c r="E73" s="32" t="s">
        <v>28</v>
      </c>
    </row>
    <row r="74" spans="1:8" x14ac:dyDescent="0.3">
      <c r="A74" s="4" t="s">
        <v>1122</v>
      </c>
      <c r="B74" s="36">
        <v>1</v>
      </c>
      <c r="C74" s="37" t="s">
        <v>8743</v>
      </c>
      <c r="D74" s="5" t="s">
        <v>7916</v>
      </c>
      <c r="E74" s="32" t="s">
        <v>28</v>
      </c>
    </row>
    <row r="75" spans="1:8" x14ac:dyDescent="0.3">
      <c r="A75" s="4" t="s">
        <v>1122</v>
      </c>
      <c r="B75" s="36">
        <v>1</v>
      </c>
      <c r="C75" s="37" t="s">
        <v>8743</v>
      </c>
      <c r="D75" s="5" t="s">
        <v>7916</v>
      </c>
      <c r="E75" s="32" t="s">
        <v>28</v>
      </c>
    </row>
    <row r="76" spans="1:8" x14ac:dyDescent="0.3">
      <c r="A76" s="4" t="s">
        <v>1122</v>
      </c>
      <c r="B76" s="36">
        <v>1</v>
      </c>
      <c r="C76" s="37" t="s">
        <v>8743</v>
      </c>
      <c r="D76" s="5" t="s">
        <v>7916</v>
      </c>
      <c r="E76" s="32" t="s">
        <v>28</v>
      </c>
    </row>
    <row r="77" spans="1:8" x14ac:dyDescent="0.3">
      <c r="A77" s="4" t="s">
        <v>1122</v>
      </c>
      <c r="B77" s="36">
        <v>1</v>
      </c>
      <c r="C77" s="37" t="s">
        <v>8743</v>
      </c>
      <c r="D77" s="5" t="s">
        <v>7916</v>
      </c>
      <c r="E77" s="32" t="s">
        <v>28</v>
      </c>
    </row>
    <row r="78" spans="1:8" x14ac:dyDescent="0.3">
      <c r="A78" s="4" t="s">
        <v>1122</v>
      </c>
      <c r="B78" s="36">
        <v>1</v>
      </c>
      <c r="C78" s="37" t="s">
        <v>8743</v>
      </c>
      <c r="D78" s="5" t="s">
        <v>7916</v>
      </c>
      <c r="E78" s="32" t="s">
        <v>28</v>
      </c>
    </row>
    <row r="79" spans="1:8" x14ac:dyDescent="0.3">
      <c r="A79" s="4" t="s">
        <v>1122</v>
      </c>
      <c r="B79" s="36">
        <v>1</v>
      </c>
      <c r="C79" s="37" t="s">
        <v>8743</v>
      </c>
      <c r="D79" s="5" t="s">
        <v>7984</v>
      </c>
      <c r="E79" s="32" t="s">
        <v>28</v>
      </c>
    </row>
    <row r="80" spans="1:8" x14ac:dyDescent="0.3">
      <c r="A80" s="4" t="s">
        <v>1122</v>
      </c>
      <c r="B80" s="36">
        <v>1</v>
      </c>
      <c r="C80" s="37" t="s">
        <v>8743</v>
      </c>
      <c r="D80" s="5" t="s">
        <v>7939</v>
      </c>
      <c r="E80" s="32" t="s">
        <v>28</v>
      </c>
    </row>
    <row r="81" spans="1:5" x14ac:dyDescent="0.3">
      <c r="A81" s="4" t="s">
        <v>1122</v>
      </c>
      <c r="B81" s="36">
        <v>1</v>
      </c>
      <c r="C81" s="37" t="s">
        <v>8743</v>
      </c>
      <c r="D81" s="5" t="s">
        <v>7913</v>
      </c>
      <c r="E81" s="32" t="s">
        <v>28</v>
      </c>
    </row>
    <row r="82" spans="1:5" x14ac:dyDescent="0.3">
      <c r="A82" s="4" t="s">
        <v>1122</v>
      </c>
      <c r="B82" s="36">
        <v>1</v>
      </c>
      <c r="C82" s="37" t="s">
        <v>8743</v>
      </c>
      <c r="D82" s="5" t="s">
        <v>7913</v>
      </c>
      <c r="E82" s="32" t="s">
        <v>28</v>
      </c>
    </row>
    <row r="83" spans="1:5" x14ac:dyDescent="0.3">
      <c r="A83" s="4" t="s">
        <v>1122</v>
      </c>
      <c r="B83" s="36">
        <v>1</v>
      </c>
      <c r="C83" s="37" t="s">
        <v>8743</v>
      </c>
      <c r="D83" s="5" t="s">
        <v>7913</v>
      </c>
      <c r="E83" s="32" t="s">
        <v>28</v>
      </c>
    </row>
    <row r="84" spans="1:5" x14ac:dyDescent="0.3">
      <c r="A84" s="4" t="s">
        <v>1122</v>
      </c>
      <c r="B84" s="36">
        <v>1</v>
      </c>
      <c r="C84" s="37" t="s">
        <v>8743</v>
      </c>
      <c r="D84" s="5" t="s">
        <v>7913</v>
      </c>
      <c r="E84" s="32" t="s">
        <v>28</v>
      </c>
    </row>
    <row r="85" spans="1:5" x14ac:dyDescent="0.3">
      <c r="A85" s="4" t="s">
        <v>1122</v>
      </c>
      <c r="B85" s="36">
        <v>1</v>
      </c>
      <c r="C85" s="37" t="s">
        <v>8743</v>
      </c>
      <c r="D85" s="5" t="s">
        <v>7913</v>
      </c>
      <c r="E85" s="32" t="s">
        <v>28</v>
      </c>
    </row>
    <row r="86" spans="1:5" x14ac:dyDescent="0.3">
      <c r="A86" s="4" t="s">
        <v>1122</v>
      </c>
      <c r="B86" s="36">
        <v>1</v>
      </c>
      <c r="C86" s="37" t="s">
        <v>8743</v>
      </c>
      <c r="D86" s="5" t="s">
        <v>7913</v>
      </c>
      <c r="E86" s="32" t="s">
        <v>28</v>
      </c>
    </row>
    <row r="87" spans="1:5" x14ac:dyDescent="0.3">
      <c r="A87" s="4" t="s">
        <v>1122</v>
      </c>
      <c r="B87" s="36">
        <v>1</v>
      </c>
      <c r="C87" s="37" t="s">
        <v>8743</v>
      </c>
      <c r="D87" s="5" t="s">
        <v>7913</v>
      </c>
      <c r="E87" s="32" t="s">
        <v>28</v>
      </c>
    </row>
    <row r="88" spans="1:5" x14ac:dyDescent="0.3">
      <c r="A88" s="4" t="s">
        <v>1122</v>
      </c>
      <c r="B88" s="36">
        <v>1</v>
      </c>
      <c r="C88" s="37" t="s">
        <v>8743</v>
      </c>
      <c r="D88" s="5" t="s">
        <v>7913</v>
      </c>
      <c r="E88" s="32" t="s">
        <v>28</v>
      </c>
    </row>
    <row r="89" spans="1:5" x14ac:dyDescent="0.3">
      <c r="A89" s="4" t="s">
        <v>1122</v>
      </c>
      <c r="B89" s="36">
        <v>1</v>
      </c>
      <c r="C89" s="37" t="s">
        <v>8743</v>
      </c>
      <c r="D89" s="5" t="s">
        <v>7913</v>
      </c>
      <c r="E89" s="32" t="s">
        <v>28</v>
      </c>
    </row>
    <row r="90" spans="1:5" x14ac:dyDescent="0.3">
      <c r="A90" s="4" t="s">
        <v>1122</v>
      </c>
      <c r="B90" s="36">
        <v>1</v>
      </c>
      <c r="C90" s="37" t="s">
        <v>8743</v>
      </c>
      <c r="D90" s="5" t="s">
        <v>7897</v>
      </c>
      <c r="E90" s="32" t="s">
        <v>28</v>
      </c>
    </row>
    <row r="91" spans="1:5" x14ac:dyDescent="0.3">
      <c r="A91" s="2" t="s">
        <v>7880</v>
      </c>
      <c r="B91" s="36">
        <v>1</v>
      </c>
      <c r="C91" s="37" t="s">
        <v>8743</v>
      </c>
      <c r="D91" s="31" t="s">
        <v>8851</v>
      </c>
      <c r="E91" s="32" t="s">
        <v>192</v>
      </c>
    </row>
    <row r="92" spans="1:5" x14ac:dyDescent="0.3">
      <c r="A92" s="2" t="s">
        <v>7880</v>
      </c>
      <c r="B92" s="36">
        <v>1</v>
      </c>
      <c r="C92" s="37" t="s">
        <v>8743</v>
      </c>
      <c r="D92" s="31" t="s">
        <v>8851</v>
      </c>
      <c r="E92" s="32" t="s">
        <v>192</v>
      </c>
    </row>
    <row r="93" spans="1:5" x14ac:dyDescent="0.3">
      <c r="A93" s="4" t="s">
        <v>1122</v>
      </c>
      <c r="B93" s="36">
        <v>1</v>
      </c>
      <c r="C93" s="37" t="s">
        <v>8743</v>
      </c>
      <c r="D93" s="5" t="s">
        <v>7916</v>
      </c>
      <c r="E93" s="32" t="s">
        <v>28</v>
      </c>
    </row>
    <row r="94" spans="1:5" x14ac:dyDescent="0.3">
      <c r="A94" s="4" t="s">
        <v>1122</v>
      </c>
      <c r="B94" s="36">
        <v>1</v>
      </c>
      <c r="C94" s="37" t="s">
        <v>8743</v>
      </c>
      <c r="D94" s="5" t="s">
        <v>7961</v>
      </c>
      <c r="E94" s="32" t="s">
        <v>28</v>
      </c>
    </row>
    <row r="95" spans="1:5" x14ac:dyDescent="0.3">
      <c r="A95" t="s">
        <v>7880</v>
      </c>
      <c r="B95" s="36">
        <v>1</v>
      </c>
      <c r="C95" s="37" t="s">
        <v>8743</v>
      </c>
      <c r="D95" s="31" t="s">
        <v>8851</v>
      </c>
      <c r="E95" s="32" t="s">
        <v>192</v>
      </c>
    </row>
    <row r="96" spans="1:5" x14ac:dyDescent="0.3">
      <c r="A96" s="4" t="s">
        <v>1122</v>
      </c>
      <c r="B96" s="36">
        <v>1</v>
      </c>
      <c r="C96" s="37" t="s">
        <v>8743</v>
      </c>
      <c r="D96" s="5" t="s">
        <v>7916</v>
      </c>
      <c r="E96" s="32" t="s">
        <v>28</v>
      </c>
    </row>
    <row r="97" spans="1:8" x14ac:dyDescent="0.3">
      <c r="A97" s="4" t="s">
        <v>1122</v>
      </c>
      <c r="B97" s="36">
        <v>1</v>
      </c>
      <c r="C97" s="37" t="s">
        <v>8743</v>
      </c>
      <c r="D97" s="5" t="s">
        <v>7916</v>
      </c>
      <c r="E97" s="32" t="s">
        <v>28</v>
      </c>
    </row>
    <row r="98" spans="1:8" x14ac:dyDescent="0.3">
      <c r="A98" s="4" t="s">
        <v>1122</v>
      </c>
      <c r="B98" s="36">
        <v>1</v>
      </c>
      <c r="C98" s="37" t="s">
        <v>8743</v>
      </c>
      <c r="D98" s="5" t="s">
        <v>7916</v>
      </c>
      <c r="E98" s="32" t="s">
        <v>28</v>
      </c>
    </row>
    <row r="99" spans="1:8" x14ac:dyDescent="0.3">
      <c r="A99" s="4" t="s">
        <v>1122</v>
      </c>
      <c r="B99" s="36">
        <v>1</v>
      </c>
      <c r="C99" s="37" t="s">
        <v>8743</v>
      </c>
      <c r="D99" s="5" t="s">
        <v>7916</v>
      </c>
      <c r="E99" s="32" t="s">
        <v>28</v>
      </c>
      <c r="H99"/>
    </row>
    <row r="100" spans="1:8" x14ac:dyDescent="0.3">
      <c r="A100" s="4" t="s">
        <v>1122</v>
      </c>
      <c r="B100" s="36">
        <v>1</v>
      </c>
      <c r="C100" s="37" t="s">
        <v>8743</v>
      </c>
      <c r="D100" s="5" t="s">
        <v>7916</v>
      </c>
      <c r="E100" s="32" t="s">
        <v>28</v>
      </c>
      <c r="H100"/>
    </row>
    <row r="101" spans="1:8" x14ac:dyDescent="0.3">
      <c r="A101" s="4" t="s">
        <v>1122</v>
      </c>
      <c r="B101" s="36">
        <v>1</v>
      </c>
      <c r="C101" s="37" t="s">
        <v>8743</v>
      </c>
      <c r="D101" s="5" t="s">
        <v>7916</v>
      </c>
      <c r="E101" s="32" t="s">
        <v>28</v>
      </c>
      <c r="H101"/>
    </row>
    <row r="102" spans="1:8" x14ac:dyDescent="0.3">
      <c r="A102" s="4" t="s">
        <v>1122</v>
      </c>
      <c r="B102" s="36">
        <v>1</v>
      </c>
      <c r="C102" s="37" t="s">
        <v>8743</v>
      </c>
      <c r="D102" s="5" t="s">
        <v>7916</v>
      </c>
      <c r="E102" s="32" t="s">
        <v>28</v>
      </c>
      <c r="H102"/>
    </row>
    <row r="103" spans="1:8" x14ac:dyDescent="0.3">
      <c r="A103" s="4" t="s">
        <v>1122</v>
      </c>
      <c r="B103" s="36">
        <v>1</v>
      </c>
      <c r="C103" s="37" t="s">
        <v>8743</v>
      </c>
      <c r="D103" s="5" t="s">
        <v>7897</v>
      </c>
      <c r="E103" s="32" t="s">
        <v>28</v>
      </c>
      <c r="H103"/>
    </row>
    <row r="104" spans="1:8" x14ac:dyDescent="0.3">
      <c r="A104" t="s">
        <v>7880</v>
      </c>
      <c r="B104" s="36">
        <v>1</v>
      </c>
      <c r="C104" s="37" t="s">
        <v>8743</v>
      </c>
      <c r="D104" s="31" t="s">
        <v>9000</v>
      </c>
      <c r="E104" s="32" t="s">
        <v>192</v>
      </c>
      <c r="H104"/>
    </row>
    <row r="105" spans="1:8" x14ac:dyDescent="0.3">
      <c r="A105" t="s">
        <v>7880</v>
      </c>
      <c r="B105" s="36">
        <v>1</v>
      </c>
      <c r="C105" s="37" t="s">
        <v>8743</v>
      </c>
      <c r="D105" s="31" t="s">
        <v>9000</v>
      </c>
      <c r="E105" s="32" t="s">
        <v>192</v>
      </c>
      <c r="H105"/>
    </row>
    <row r="106" spans="1:8" x14ac:dyDescent="0.3">
      <c r="A106" s="4" t="s">
        <v>1122</v>
      </c>
      <c r="B106" s="36">
        <v>1</v>
      </c>
      <c r="C106" s="37" t="s">
        <v>8743</v>
      </c>
      <c r="D106" s="5" t="s">
        <v>7945</v>
      </c>
      <c r="E106" s="32" t="s">
        <v>28</v>
      </c>
      <c r="H106"/>
    </row>
    <row r="107" spans="1:8" x14ac:dyDescent="0.3">
      <c r="A107" s="4" t="s">
        <v>1122</v>
      </c>
      <c r="B107" s="36">
        <v>1</v>
      </c>
      <c r="C107" s="37" t="s">
        <v>8743</v>
      </c>
      <c r="D107" s="5" t="s">
        <v>7913</v>
      </c>
      <c r="E107" s="32" t="s">
        <v>28</v>
      </c>
      <c r="H107"/>
    </row>
    <row r="108" spans="1:8" x14ac:dyDescent="0.3">
      <c r="A108" s="4" t="s">
        <v>1122</v>
      </c>
      <c r="B108" s="36">
        <v>1</v>
      </c>
      <c r="C108" s="37" t="s">
        <v>8743</v>
      </c>
      <c r="D108" s="5" t="s">
        <v>7913</v>
      </c>
      <c r="E108" s="32" t="s">
        <v>28</v>
      </c>
      <c r="H108"/>
    </row>
    <row r="109" spans="1:8" x14ac:dyDescent="0.3">
      <c r="A109" s="4" t="s">
        <v>1122</v>
      </c>
      <c r="B109" s="36">
        <v>1</v>
      </c>
      <c r="C109" s="37" t="s">
        <v>8743</v>
      </c>
      <c r="D109" s="5" t="s">
        <v>7913</v>
      </c>
      <c r="E109" s="32" t="s">
        <v>28</v>
      </c>
      <c r="H109"/>
    </row>
    <row r="110" spans="1:8" x14ac:dyDescent="0.3">
      <c r="A110" s="4" t="s">
        <v>1122</v>
      </c>
      <c r="B110" s="36">
        <v>1</v>
      </c>
      <c r="C110" s="37" t="s">
        <v>8743</v>
      </c>
      <c r="D110" s="5" t="s">
        <v>7913</v>
      </c>
      <c r="E110" s="32" t="s">
        <v>28</v>
      </c>
      <c r="H110"/>
    </row>
    <row r="111" spans="1:8" x14ac:dyDescent="0.3">
      <c r="A111" s="4" t="s">
        <v>1122</v>
      </c>
      <c r="B111" s="36">
        <v>1</v>
      </c>
      <c r="C111" s="37" t="s">
        <v>8743</v>
      </c>
      <c r="D111" s="5" t="s">
        <v>7913</v>
      </c>
      <c r="E111" s="32" t="s">
        <v>28</v>
      </c>
      <c r="H111"/>
    </row>
    <row r="112" spans="1:8" x14ac:dyDescent="0.3">
      <c r="A112" s="4" t="s">
        <v>1122</v>
      </c>
      <c r="B112" s="36">
        <v>1</v>
      </c>
      <c r="C112" s="37" t="s">
        <v>8743</v>
      </c>
      <c r="D112" s="5" t="s">
        <v>7948</v>
      </c>
      <c r="E112" s="32" t="s">
        <v>28</v>
      </c>
      <c r="H112"/>
    </row>
    <row r="113" spans="1:8" x14ac:dyDescent="0.3">
      <c r="A113" t="s">
        <v>7880</v>
      </c>
      <c r="B113" s="36">
        <v>1</v>
      </c>
      <c r="C113" s="37" t="s">
        <v>9025</v>
      </c>
      <c r="D113" s="32" t="s">
        <v>9188</v>
      </c>
      <c r="E113" s="32" t="s">
        <v>28</v>
      </c>
      <c r="H113"/>
    </row>
    <row r="114" spans="1:8" x14ac:dyDescent="0.3">
      <c r="A114" t="s">
        <v>7880</v>
      </c>
      <c r="B114" s="36">
        <v>1</v>
      </c>
      <c r="C114" s="37" t="s">
        <v>9025</v>
      </c>
      <c r="D114" s="32" t="s">
        <v>9188</v>
      </c>
      <c r="E114" s="32" t="s">
        <v>28</v>
      </c>
      <c r="H114"/>
    </row>
    <row r="115" spans="1:8" x14ac:dyDescent="0.3">
      <c r="A115" s="4" t="s">
        <v>1122</v>
      </c>
      <c r="B115" s="36">
        <v>1</v>
      </c>
      <c r="C115" s="37" t="s">
        <v>8743</v>
      </c>
      <c r="D115" s="5" t="s">
        <v>7984</v>
      </c>
      <c r="E115" s="32" t="s">
        <v>28</v>
      </c>
      <c r="H115"/>
    </row>
    <row r="116" spans="1:8" x14ac:dyDescent="0.3">
      <c r="A116" s="2" t="s">
        <v>7881</v>
      </c>
      <c r="B116" s="36">
        <v>1</v>
      </c>
      <c r="C116" s="37" t="s">
        <v>8743</v>
      </c>
      <c r="D116" s="34" t="s">
        <v>8891</v>
      </c>
      <c r="E116" s="32" t="s">
        <v>192</v>
      </c>
      <c r="H116"/>
    </row>
    <row r="117" spans="1:8" x14ac:dyDescent="0.3">
      <c r="A117" s="2" t="s">
        <v>7881</v>
      </c>
      <c r="B117" s="36">
        <v>1</v>
      </c>
      <c r="C117" s="37" t="s">
        <v>8743</v>
      </c>
      <c r="D117" s="34" t="s">
        <v>8891</v>
      </c>
      <c r="E117" s="32" t="s">
        <v>192</v>
      </c>
      <c r="H117"/>
    </row>
    <row r="118" spans="1:8" x14ac:dyDescent="0.3">
      <c r="A118" s="2" t="s">
        <v>7881</v>
      </c>
      <c r="B118" s="36">
        <v>1</v>
      </c>
      <c r="C118" s="37" t="s">
        <v>9025</v>
      </c>
      <c r="D118" s="32" t="s">
        <v>9026</v>
      </c>
      <c r="E118" s="32" t="s">
        <v>1009</v>
      </c>
      <c r="H118"/>
    </row>
    <row r="119" spans="1:8" x14ac:dyDescent="0.3">
      <c r="A119" s="2" t="s">
        <v>1163</v>
      </c>
      <c r="B119" s="36">
        <v>1</v>
      </c>
      <c r="C119" s="37" t="s">
        <v>8743</v>
      </c>
      <c r="D119" s="32" t="s">
        <v>1213</v>
      </c>
      <c r="E119" s="32" t="s">
        <v>28</v>
      </c>
      <c r="H119"/>
    </row>
    <row r="120" spans="1:8" x14ac:dyDescent="0.3">
      <c r="A120" s="2" t="s">
        <v>1163</v>
      </c>
      <c r="B120" s="36">
        <v>1</v>
      </c>
      <c r="C120" s="37" t="s">
        <v>8743</v>
      </c>
      <c r="D120" s="32" t="s">
        <v>1213</v>
      </c>
      <c r="E120" s="32" t="s">
        <v>28</v>
      </c>
      <c r="H120"/>
    </row>
    <row r="121" spans="1:8" x14ac:dyDescent="0.3">
      <c r="A121" s="2" t="s">
        <v>1163</v>
      </c>
      <c r="B121" s="36">
        <v>1</v>
      </c>
      <c r="C121" s="37" t="s">
        <v>8743</v>
      </c>
      <c r="D121" s="32" t="s">
        <v>1213</v>
      </c>
      <c r="E121" s="32" t="s">
        <v>28</v>
      </c>
      <c r="H121"/>
    </row>
    <row r="122" spans="1:8" x14ac:dyDescent="0.3">
      <c r="A122" s="2" t="s">
        <v>1163</v>
      </c>
      <c r="B122" s="36">
        <v>1</v>
      </c>
      <c r="C122" s="37" t="s">
        <v>8743</v>
      </c>
      <c r="D122" s="32" t="s">
        <v>1213</v>
      </c>
      <c r="E122" s="32" t="s">
        <v>28</v>
      </c>
      <c r="H122"/>
    </row>
    <row r="123" spans="1:8" x14ac:dyDescent="0.3">
      <c r="A123" s="2" t="s">
        <v>1163</v>
      </c>
      <c r="B123" s="36">
        <v>1</v>
      </c>
      <c r="C123" s="37" t="s">
        <v>8743</v>
      </c>
      <c r="D123" s="32" t="s">
        <v>1213</v>
      </c>
      <c r="E123" s="32" t="s">
        <v>28</v>
      </c>
      <c r="H123"/>
    </row>
    <row r="124" spans="1:8" x14ac:dyDescent="0.3">
      <c r="A124" s="2" t="s">
        <v>1163</v>
      </c>
      <c r="B124" s="36">
        <v>1</v>
      </c>
      <c r="C124" s="37" t="s">
        <v>8743</v>
      </c>
      <c r="D124" s="32" t="s">
        <v>1213</v>
      </c>
      <c r="E124" s="32" t="s">
        <v>28</v>
      </c>
      <c r="H124"/>
    </row>
    <row r="125" spans="1:8" x14ac:dyDescent="0.3">
      <c r="A125" s="2" t="s">
        <v>1163</v>
      </c>
      <c r="B125" s="36">
        <v>1</v>
      </c>
      <c r="C125" s="37" t="s">
        <v>8743</v>
      </c>
      <c r="D125" s="32" t="s">
        <v>1213</v>
      </c>
      <c r="E125" s="32" t="s">
        <v>28</v>
      </c>
      <c r="H125"/>
    </row>
    <row r="126" spans="1:8" x14ac:dyDescent="0.3">
      <c r="A126" s="2" t="s">
        <v>1163</v>
      </c>
      <c r="B126" s="36">
        <v>1</v>
      </c>
      <c r="C126" s="37" t="s">
        <v>8743</v>
      </c>
      <c r="D126" s="32" t="s">
        <v>1213</v>
      </c>
      <c r="E126" s="32" t="s">
        <v>28</v>
      </c>
      <c r="H126"/>
    </row>
    <row r="127" spans="1:8" x14ac:dyDescent="0.3">
      <c r="A127" s="2" t="s">
        <v>1163</v>
      </c>
      <c r="B127" s="36">
        <v>1</v>
      </c>
      <c r="C127" s="37" t="s">
        <v>8743</v>
      </c>
      <c r="D127" s="32" t="s">
        <v>1213</v>
      </c>
      <c r="E127" s="32" t="s">
        <v>28</v>
      </c>
      <c r="H127"/>
    </row>
    <row r="128" spans="1:8" x14ac:dyDescent="0.3">
      <c r="A128" s="2" t="s">
        <v>1163</v>
      </c>
      <c r="B128" s="36">
        <v>1</v>
      </c>
      <c r="C128" s="37" t="s">
        <v>8743</v>
      </c>
      <c r="D128" s="32" t="s">
        <v>1264</v>
      </c>
      <c r="E128" s="32" t="s">
        <v>28</v>
      </c>
      <c r="H128"/>
    </row>
    <row r="129" spans="1:8" x14ac:dyDescent="0.3">
      <c r="A129" s="2" t="s">
        <v>1163</v>
      </c>
      <c r="B129" s="36">
        <v>1</v>
      </c>
      <c r="C129" s="37" t="s">
        <v>8743</v>
      </c>
      <c r="D129" s="32" t="s">
        <v>1269</v>
      </c>
      <c r="E129" s="32" t="s">
        <v>28</v>
      </c>
      <c r="H129"/>
    </row>
    <row r="130" spans="1:8" x14ac:dyDescent="0.3">
      <c r="A130" s="2" t="s">
        <v>7881</v>
      </c>
      <c r="B130" s="36">
        <v>1</v>
      </c>
      <c r="C130" s="37" t="s">
        <v>8743</v>
      </c>
      <c r="D130" s="32" t="s">
        <v>1213</v>
      </c>
      <c r="E130" s="32" t="s">
        <v>28</v>
      </c>
      <c r="H130"/>
    </row>
    <row r="131" spans="1:8" x14ac:dyDescent="0.3">
      <c r="A131" s="2" t="s">
        <v>7881</v>
      </c>
      <c r="B131" s="36">
        <v>1</v>
      </c>
      <c r="C131" s="37" t="s">
        <v>8743</v>
      </c>
      <c r="D131" s="32" t="s">
        <v>1213</v>
      </c>
      <c r="E131" s="32" t="s">
        <v>28</v>
      </c>
      <c r="H131"/>
    </row>
    <row r="132" spans="1:8" x14ac:dyDescent="0.3">
      <c r="A132" s="2" t="s">
        <v>7881</v>
      </c>
      <c r="B132" s="36">
        <v>1</v>
      </c>
      <c r="C132" s="37" t="s">
        <v>8743</v>
      </c>
      <c r="D132" s="31" t="s">
        <v>1213</v>
      </c>
      <c r="E132" s="32" t="s">
        <v>192</v>
      </c>
      <c r="H132"/>
    </row>
    <row r="133" spans="1:8" x14ac:dyDescent="0.3">
      <c r="A133" s="2" t="s">
        <v>7881</v>
      </c>
      <c r="B133" s="36">
        <v>1</v>
      </c>
      <c r="C133" s="37" t="s">
        <v>8743</v>
      </c>
      <c r="D133" s="31" t="s">
        <v>8989</v>
      </c>
      <c r="E133" s="32" t="s">
        <v>192</v>
      </c>
      <c r="H133"/>
    </row>
    <row r="134" spans="1:8" x14ac:dyDescent="0.3">
      <c r="A134" s="2" t="s">
        <v>7881</v>
      </c>
      <c r="B134" s="36">
        <v>1</v>
      </c>
      <c r="C134" s="37" t="s">
        <v>8743</v>
      </c>
      <c r="D134" s="31" t="s">
        <v>8989</v>
      </c>
      <c r="E134" s="32" t="s">
        <v>192</v>
      </c>
      <c r="H134"/>
    </row>
    <row r="135" spans="1:8" x14ac:dyDescent="0.3">
      <c r="A135" s="2" t="s">
        <v>7881</v>
      </c>
      <c r="B135" s="36">
        <v>1</v>
      </c>
      <c r="C135" s="37" t="s">
        <v>9025</v>
      </c>
      <c r="D135" s="32" t="s">
        <v>9166</v>
      </c>
      <c r="E135" s="32" t="s">
        <v>28</v>
      </c>
      <c r="H135"/>
    </row>
    <row r="136" spans="1:8" x14ac:dyDescent="0.3">
      <c r="A136" s="2" t="s">
        <v>1163</v>
      </c>
      <c r="B136" s="36">
        <v>1</v>
      </c>
      <c r="C136" s="37" t="s">
        <v>8743</v>
      </c>
      <c r="D136" s="32" t="s">
        <v>1384</v>
      </c>
      <c r="E136" s="32" t="s">
        <v>28</v>
      </c>
      <c r="H136"/>
    </row>
    <row r="137" spans="1:8" x14ac:dyDescent="0.3">
      <c r="A137" s="2" t="s">
        <v>7881</v>
      </c>
      <c r="B137" s="36">
        <v>1</v>
      </c>
      <c r="C137" s="37" t="s">
        <v>9025</v>
      </c>
      <c r="D137" s="32" t="s">
        <v>9190</v>
      </c>
      <c r="E137" s="32" t="s">
        <v>28</v>
      </c>
      <c r="H137"/>
    </row>
    <row r="138" spans="1:8" x14ac:dyDescent="0.3">
      <c r="A138" s="2" t="s">
        <v>7881</v>
      </c>
      <c r="B138" s="36">
        <v>1</v>
      </c>
      <c r="C138" s="37" t="s">
        <v>9025</v>
      </c>
      <c r="D138" s="32" t="s">
        <v>9196</v>
      </c>
      <c r="E138" s="32" t="s">
        <v>28</v>
      </c>
      <c r="H138"/>
    </row>
    <row r="139" spans="1:8" x14ac:dyDescent="0.3">
      <c r="A139" s="2" t="s">
        <v>7879</v>
      </c>
      <c r="B139" s="36">
        <v>1</v>
      </c>
      <c r="C139" s="37" t="s">
        <v>9025</v>
      </c>
      <c r="D139" s="32" t="s">
        <v>9115</v>
      </c>
      <c r="E139" s="32" t="s">
        <v>192</v>
      </c>
      <c r="H139"/>
    </row>
    <row r="140" spans="1:8" x14ac:dyDescent="0.3">
      <c r="A140" s="2" t="s">
        <v>7879</v>
      </c>
      <c r="B140" s="36">
        <v>1</v>
      </c>
      <c r="C140" s="37" t="s">
        <v>9025</v>
      </c>
      <c r="D140" s="32" t="s">
        <v>9148</v>
      </c>
      <c r="E140" s="32" t="s">
        <v>192</v>
      </c>
      <c r="H140"/>
    </row>
    <row r="141" spans="1:8" x14ac:dyDescent="0.3">
      <c r="A141" s="2" t="s">
        <v>277</v>
      </c>
      <c r="B141" s="36">
        <v>1</v>
      </c>
      <c r="C141" s="37" t="s">
        <v>9025</v>
      </c>
      <c r="D141" s="32" t="s">
        <v>9124</v>
      </c>
      <c r="E141" s="32" t="s">
        <v>192</v>
      </c>
      <c r="H141"/>
    </row>
    <row r="142" spans="1:8" x14ac:dyDescent="0.3">
      <c r="A142" s="2" t="s">
        <v>277</v>
      </c>
      <c r="B142" s="36">
        <v>1</v>
      </c>
      <c r="C142" s="37" t="s">
        <v>9025</v>
      </c>
      <c r="D142" s="32" t="s">
        <v>9124</v>
      </c>
      <c r="E142" s="32" t="s">
        <v>192</v>
      </c>
      <c r="H142"/>
    </row>
    <row r="143" spans="1:8" x14ac:dyDescent="0.3">
      <c r="A143" s="2" t="s">
        <v>277</v>
      </c>
      <c r="B143" s="36">
        <v>1</v>
      </c>
      <c r="C143" s="37" t="s">
        <v>9025</v>
      </c>
      <c r="D143" s="32" t="s">
        <v>9127</v>
      </c>
      <c r="E143" s="32" t="s">
        <v>192</v>
      </c>
      <c r="H143"/>
    </row>
    <row r="144" spans="1:8" x14ac:dyDescent="0.3">
      <c r="A144" s="2" t="s">
        <v>277</v>
      </c>
      <c r="B144" s="36">
        <v>1</v>
      </c>
      <c r="C144" s="37" t="s">
        <v>9025</v>
      </c>
      <c r="D144" s="32" t="s">
        <v>9134</v>
      </c>
      <c r="E144" s="32" t="s">
        <v>192</v>
      </c>
      <c r="H144"/>
    </row>
    <row r="145" spans="1:8" x14ac:dyDescent="0.3">
      <c r="A145" t="s">
        <v>7880</v>
      </c>
      <c r="B145" s="36">
        <v>1</v>
      </c>
      <c r="C145" s="37" t="s">
        <v>9025</v>
      </c>
      <c r="D145" s="32" t="s">
        <v>9122</v>
      </c>
      <c r="E145" s="32" t="s">
        <v>192</v>
      </c>
      <c r="H145"/>
    </row>
    <row r="146" spans="1:8" x14ac:dyDescent="0.3">
      <c r="A146" t="s">
        <v>7880</v>
      </c>
      <c r="B146" s="36">
        <v>1</v>
      </c>
      <c r="C146" s="37" t="s">
        <v>9025</v>
      </c>
      <c r="D146" s="32" t="s">
        <v>7939</v>
      </c>
      <c r="E146" s="32" t="s">
        <v>192</v>
      </c>
      <c r="H146"/>
    </row>
    <row r="147" spans="1:8" x14ac:dyDescent="0.3">
      <c r="A147" s="2" t="s">
        <v>7881</v>
      </c>
      <c r="B147" s="36">
        <v>1</v>
      </c>
      <c r="C147" s="37" t="s">
        <v>9025</v>
      </c>
      <c r="D147" s="32" t="s">
        <v>9106</v>
      </c>
      <c r="E147" s="32" t="s">
        <v>192</v>
      </c>
      <c r="H147"/>
    </row>
    <row r="148" spans="1:8" x14ac:dyDescent="0.3">
      <c r="A148" s="2" t="s">
        <v>7881</v>
      </c>
      <c r="B148" s="36">
        <v>1</v>
      </c>
      <c r="C148" s="37" t="s">
        <v>9025</v>
      </c>
      <c r="D148" s="32" t="s">
        <v>9106</v>
      </c>
      <c r="E148" s="32" t="s">
        <v>192</v>
      </c>
      <c r="H148"/>
    </row>
    <row r="149" spans="1:8" x14ac:dyDescent="0.3">
      <c r="A149" s="2" t="s">
        <v>7881</v>
      </c>
      <c r="B149" s="36">
        <v>1</v>
      </c>
      <c r="C149" s="37" t="s">
        <v>9025</v>
      </c>
      <c r="D149" s="32" t="s">
        <v>9116</v>
      </c>
      <c r="E149" s="32" t="s">
        <v>192</v>
      </c>
      <c r="H149"/>
    </row>
    <row r="150" spans="1:8" x14ac:dyDescent="0.3">
      <c r="A150" s="2" t="s">
        <v>7881</v>
      </c>
      <c r="B150" s="36">
        <v>1</v>
      </c>
      <c r="C150" s="37" t="s">
        <v>9025</v>
      </c>
      <c r="D150" s="32" t="s">
        <v>9106</v>
      </c>
      <c r="E150" s="32" t="s">
        <v>192</v>
      </c>
      <c r="H150"/>
    </row>
    <row r="151" spans="1:8" x14ac:dyDescent="0.3">
      <c r="A151" s="2" t="s">
        <v>7882</v>
      </c>
      <c r="B151" s="36">
        <v>2</v>
      </c>
      <c r="C151" s="37" t="s">
        <v>8739</v>
      </c>
      <c r="D151" s="32" t="s">
        <v>164</v>
      </c>
      <c r="E151" s="32" t="s">
        <v>28</v>
      </c>
      <c r="H151"/>
    </row>
    <row r="152" spans="1:8" x14ac:dyDescent="0.3">
      <c r="A152" s="2" t="s">
        <v>11</v>
      </c>
      <c r="B152" s="36">
        <v>2</v>
      </c>
      <c r="C152" s="37" t="s">
        <v>8739</v>
      </c>
      <c r="D152" s="31" t="s">
        <v>164</v>
      </c>
      <c r="E152" s="32" t="s">
        <v>28</v>
      </c>
      <c r="H152"/>
    </row>
    <row r="153" spans="1:8" x14ac:dyDescent="0.3">
      <c r="A153" s="2" t="s">
        <v>1403</v>
      </c>
      <c r="B153" s="36">
        <v>2</v>
      </c>
      <c r="C153" s="37" t="s">
        <v>8739</v>
      </c>
      <c r="D153" s="32" t="s">
        <v>164</v>
      </c>
      <c r="E153" s="32" t="s">
        <v>28</v>
      </c>
      <c r="H153"/>
    </row>
    <row r="154" spans="1:8" x14ac:dyDescent="0.3">
      <c r="A154" s="2" t="s">
        <v>1403</v>
      </c>
      <c r="B154" s="36">
        <v>2</v>
      </c>
      <c r="C154" s="37" t="s">
        <v>8739</v>
      </c>
      <c r="D154" s="32" t="s">
        <v>164</v>
      </c>
      <c r="E154" s="32" t="s">
        <v>28</v>
      </c>
      <c r="H154"/>
    </row>
    <row r="155" spans="1:8" x14ac:dyDescent="0.3">
      <c r="A155" s="2" t="s">
        <v>7879</v>
      </c>
      <c r="B155" s="36">
        <v>2</v>
      </c>
      <c r="C155" s="37" t="s">
        <v>8739</v>
      </c>
      <c r="D155" s="32" t="s">
        <v>164</v>
      </c>
      <c r="E155" s="32" t="s">
        <v>28</v>
      </c>
      <c r="H155"/>
    </row>
    <row r="156" spans="1:8" x14ac:dyDescent="0.3">
      <c r="A156" s="2" t="s">
        <v>7879</v>
      </c>
      <c r="B156" s="36">
        <v>2</v>
      </c>
      <c r="C156" s="37" t="s">
        <v>8739</v>
      </c>
      <c r="D156" s="32" t="s">
        <v>164</v>
      </c>
      <c r="E156" s="32" t="s">
        <v>28</v>
      </c>
      <c r="H156"/>
    </row>
    <row r="157" spans="1:8" x14ac:dyDescent="0.3">
      <c r="A157" s="2" t="s">
        <v>7879</v>
      </c>
      <c r="B157" s="36">
        <v>2</v>
      </c>
      <c r="C157" s="37" t="s">
        <v>8739</v>
      </c>
      <c r="D157" s="32" t="s">
        <v>164</v>
      </c>
      <c r="E157" s="32" t="s">
        <v>28</v>
      </c>
      <c r="H157"/>
    </row>
    <row r="158" spans="1:8" x14ac:dyDescent="0.3">
      <c r="A158" s="2" t="s">
        <v>277</v>
      </c>
      <c r="B158" s="36">
        <v>2</v>
      </c>
      <c r="C158" s="37" t="s">
        <v>8739</v>
      </c>
      <c r="D158" s="32" t="s">
        <v>164</v>
      </c>
      <c r="E158" s="32" t="s">
        <v>28</v>
      </c>
      <c r="H158"/>
    </row>
    <row r="159" spans="1:8" x14ac:dyDescent="0.3">
      <c r="A159" s="4" t="s">
        <v>1122</v>
      </c>
      <c r="B159" s="36">
        <v>2</v>
      </c>
      <c r="C159" s="37" t="s">
        <v>8739</v>
      </c>
      <c r="D159" s="33" t="s">
        <v>7878</v>
      </c>
      <c r="E159" s="32" t="s">
        <v>28</v>
      </c>
      <c r="H159"/>
    </row>
    <row r="160" spans="1:8" x14ac:dyDescent="0.3">
      <c r="A160" s="4" t="s">
        <v>1122</v>
      </c>
      <c r="B160" s="36">
        <v>2</v>
      </c>
      <c r="C160" s="37" t="s">
        <v>8739</v>
      </c>
      <c r="D160" s="32" t="s">
        <v>164</v>
      </c>
      <c r="E160" s="32" t="s">
        <v>28</v>
      </c>
      <c r="H160"/>
    </row>
    <row r="161" spans="1:8" x14ac:dyDescent="0.3">
      <c r="A161" s="4" t="s">
        <v>1122</v>
      </c>
      <c r="B161" s="36">
        <v>2</v>
      </c>
      <c r="C161" s="37" t="s">
        <v>8739</v>
      </c>
      <c r="D161" s="33" t="s">
        <v>7878</v>
      </c>
      <c r="E161" s="32" t="s">
        <v>28</v>
      </c>
      <c r="H161"/>
    </row>
    <row r="162" spans="1:8" x14ac:dyDescent="0.3">
      <c r="A162" t="s">
        <v>7880</v>
      </c>
      <c r="B162" s="36">
        <v>2</v>
      </c>
      <c r="C162" s="37" t="s">
        <v>8739</v>
      </c>
      <c r="D162" s="32" t="s">
        <v>164</v>
      </c>
      <c r="E162" s="32" t="s">
        <v>28</v>
      </c>
      <c r="H162"/>
    </row>
    <row r="163" spans="1:8" x14ac:dyDescent="0.3">
      <c r="A163" t="s">
        <v>7880</v>
      </c>
      <c r="B163" s="36">
        <v>2</v>
      </c>
      <c r="C163" s="37" t="s">
        <v>8739</v>
      </c>
      <c r="D163" s="32" t="s">
        <v>164</v>
      </c>
      <c r="E163" s="32" t="s">
        <v>28</v>
      </c>
      <c r="H163"/>
    </row>
    <row r="164" spans="1:8" x14ac:dyDescent="0.3">
      <c r="A164" s="2" t="s">
        <v>7881</v>
      </c>
      <c r="B164" s="36">
        <v>2</v>
      </c>
      <c r="C164" s="37" t="s">
        <v>8739</v>
      </c>
      <c r="D164" s="32" t="s">
        <v>164</v>
      </c>
      <c r="E164" s="32" t="s">
        <v>28</v>
      </c>
      <c r="H164"/>
    </row>
    <row r="165" spans="1:8" x14ac:dyDescent="0.3">
      <c r="A165" s="2" t="s">
        <v>277</v>
      </c>
      <c r="B165" s="36">
        <v>3</v>
      </c>
      <c r="C165" s="37" t="s">
        <v>8848</v>
      </c>
      <c r="D165" s="32" t="s">
        <v>8740</v>
      </c>
      <c r="E165" s="32" t="s">
        <v>28</v>
      </c>
      <c r="H165"/>
    </row>
    <row r="166" spans="1:8" x14ac:dyDescent="0.3">
      <c r="A166" s="2" t="s">
        <v>277</v>
      </c>
      <c r="B166" s="36">
        <v>3</v>
      </c>
      <c r="C166" s="37" t="s">
        <v>8848</v>
      </c>
      <c r="D166" s="32" t="s">
        <v>407</v>
      </c>
      <c r="E166" s="32" t="s">
        <v>28</v>
      </c>
      <c r="H166"/>
    </row>
    <row r="167" spans="1:8" x14ac:dyDescent="0.3">
      <c r="A167" s="2" t="s">
        <v>277</v>
      </c>
      <c r="B167" s="36">
        <v>3</v>
      </c>
      <c r="C167" s="37" t="s">
        <v>8848</v>
      </c>
      <c r="D167" s="32" t="s">
        <v>407</v>
      </c>
      <c r="E167" s="32" t="s">
        <v>28</v>
      </c>
      <c r="H167"/>
    </row>
    <row r="168" spans="1:8" x14ac:dyDescent="0.3">
      <c r="A168" s="2" t="s">
        <v>277</v>
      </c>
      <c r="B168" s="36">
        <v>3</v>
      </c>
      <c r="C168" s="37" t="s">
        <v>8848</v>
      </c>
      <c r="D168" s="32" t="s">
        <v>8740</v>
      </c>
      <c r="E168" s="32" t="s">
        <v>28</v>
      </c>
      <c r="H168"/>
    </row>
    <row r="169" spans="1:8" x14ac:dyDescent="0.3">
      <c r="A169" s="2" t="s">
        <v>277</v>
      </c>
      <c r="B169" s="36">
        <v>3</v>
      </c>
      <c r="C169" s="37" t="s">
        <v>8848</v>
      </c>
      <c r="D169" s="32" t="s">
        <v>407</v>
      </c>
      <c r="E169" s="32" t="s">
        <v>28</v>
      </c>
      <c r="H169"/>
    </row>
    <row r="170" spans="1:8" x14ac:dyDescent="0.3">
      <c r="A170" s="2" t="s">
        <v>277</v>
      </c>
      <c r="B170" s="36">
        <v>3</v>
      </c>
      <c r="C170" s="37" t="s">
        <v>8848</v>
      </c>
      <c r="D170" s="32" t="s">
        <v>407</v>
      </c>
      <c r="E170" s="32" t="s">
        <v>28</v>
      </c>
      <c r="H170"/>
    </row>
    <row r="171" spans="1:8" x14ac:dyDescent="0.3">
      <c r="A171" s="2" t="s">
        <v>277</v>
      </c>
      <c r="B171" s="36">
        <v>3</v>
      </c>
      <c r="C171" s="37" t="s">
        <v>8848</v>
      </c>
      <c r="D171" s="32" t="s">
        <v>407</v>
      </c>
      <c r="E171" s="32" t="s">
        <v>28</v>
      </c>
      <c r="H171"/>
    </row>
    <row r="172" spans="1:8" x14ac:dyDescent="0.3">
      <c r="A172" s="2" t="s">
        <v>277</v>
      </c>
      <c r="B172" s="36">
        <v>3</v>
      </c>
      <c r="C172" s="37" t="s">
        <v>8848</v>
      </c>
      <c r="D172" s="32" t="s">
        <v>407</v>
      </c>
      <c r="E172" s="32" t="s">
        <v>28</v>
      </c>
      <c r="H172"/>
    </row>
    <row r="173" spans="1:8" x14ac:dyDescent="0.3">
      <c r="A173" s="2" t="s">
        <v>277</v>
      </c>
      <c r="B173" s="36">
        <v>3</v>
      </c>
      <c r="C173" s="37" t="s">
        <v>8848</v>
      </c>
      <c r="D173" s="32" t="s">
        <v>407</v>
      </c>
      <c r="E173" s="32" t="s">
        <v>28</v>
      </c>
      <c r="H173"/>
    </row>
    <row r="174" spans="1:8" x14ac:dyDescent="0.3">
      <c r="A174" s="2" t="s">
        <v>277</v>
      </c>
      <c r="B174" s="36">
        <v>3</v>
      </c>
      <c r="C174" s="37" t="s">
        <v>8848</v>
      </c>
      <c r="D174" s="32" t="s">
        <v>756</v>
      </c>
      <c r="E174" s="32" t="s">
        <v>28</v>
      </c>
      <c r="H174"/>
    </row>
    <row r="175" spans="1:8" x14ac:dyDescent="0.3">
      <c r="A175" s="2" t="s">
        <v>277</v>
      </c>
      <c r="B175" s="36">
        <v>3</v>
      </c>
      <c r="C175" s="37" t="s">
        <v>8848</v>
      </c>
      <c r="D175" s="32" t="s">
        <v>756</v>
      </c>
      <c r="E175" s="32" t="s">
        <v>28</v>
      </c>
      <c r="H175"/>
    </row>
    <row r="176" spans="1:8" x14ac:dyDescent="0.3">
      <c r="A176" s="2" t="s">
        <v>277</v>
      </c>
      <c r="B176" s="36">
        <v>3</v>
      </c>
      <c r="C176" s="37" t="s">
        <v>8848</v>
      </c>
      <c r="D176" s="32" t="s">
        <v>756</v>
      </c>
      <c r="E176" s="32" t="s">
        <v>28</v>
      </c>
      <c r="H176"/>
    </row>
    <row r="177" spans="1:8" x14ac:dyDescent="0.3">
      <c r="A177" s="2" t="s">
        <v>277</v>
      </c>
      <c r="B177" s="36">
        <v>3</v>
      </c>
      <c r="C177" s="37" t="s">
        <v>8848</v>
      </c>
      <c r="D177" s="32" t="s">
        <v>756</v>
      </c>
      <c r="E177" s="32" t="s">
        <v>28</v>
      </c>
      <c r="H177"/>
    </row>
    <row r="178" spans="1:8" x14ac:dyDescent="0.3">
      <c r="A178" s="2" t="s">
        <v>277</v>
      </c>
      <c r="B178" s="36">
        <v>3</v>
      </c>
      <c r="C178" s="37" t="s">
        <v>8848</v>
      </c>
      <c r="D178" s="32" t="s">
        <v>756</v>
      </c>
      <c r="E178" s="32" t="s">
        <v>28</v>
      </c>
      <c r="H178"/>
    </row>
    <row r="179" spans="1:8" x14ac:dyDescent="0.3">
      <c r="A179" s="2" t="s">
        <v>277</v>
      </c>
      <c r="B179" s="36">
        <v>3</v>
      </c>
      <c r="C179" s="37" t="s">
        <v>8848</v>
      </c>
      <c r="D179" s="32" t="s">
        <v>8740</v>
      </c>
      <c r="E179" s="32" t="s">
        <v>28</v>
      </c>
      <c r="H179"/>
    </row>
    <row r="180" spans="1:8" x14ac:dyDescent="0.3">
      <c r="A180" s="2" t="s">
        <v>277</v>
      </c>
      <c r="B180" s="36">
        <v>3</v>
      </c>
      <c r="C180" s="37" t="s">
        <v>9155</v>
      </c>
      <c r="D180" s="32" t="s">
        <v>9156</v>
      </c>
      <c r="E180" s="32" t="s">
        <v>28</v>
      </c>
      <c r="H180"/>
    </row>
    <row r="181" spans="1:8" x14ac:dyDescent="0.3">
      <c r="A181" s="2" t="s">
        <v>277</v>
      </c>
      <c r="B181" s="36">
        <v>3</v>
      </c>
      <c r="C181" s="37" t="s">
        <v>9155</v>
      </c>
      <c r="D181" s="32" t="s">
        <v>9156</v>
      </c>
      <c r="E181" s="32" t="s">
        <v>28</v>
      </c>
      <c r="H181"/>
    </row>
    <row r="182" spans="1:8" x14ac:dyDescent="0.3">
      <c r="A182" s="2" t="s">
        <v>277</v>
      </c>
      <c r="B182" s="36">
        <v>3</v>
      </c>
      <c r="C182" s="37" t="s">
        <v>8848</v>
      </c>
      <c r="D182" s="32" t="s">
        <v>407</v>
      </c>
      <c r="E182" s="32" t="s">
        <v>28</v>
      </c>
      <c r="H182"/>
    </row>
    <row r="183" spans="1:8" x14ac:dyDescent="0.3">
      <c r="A183" s="4" t="s">
        <v>1122</v>
      </c>
      <c r="B183" s="36">
        <v>3</v>
      </c>
      <c r="C183" s="37" t="s">
        <v>8848</v>
      </c>
      <c r="D183" s="32" t="s">
        <v>8740</v>
      </c>
      <c r="E183" s="32" t="s">
        <v>28</v>
      </c>
      <c r="H183"/>
    </row>
    <row r="184" spans="1:8" x14ac:dyDescent="0.3">
      <c r="A184" s="2" t="s">
        <v>7882</v>
      </c>
      <c r="B184" s="36">
        <v>3</v>
      </c>
      <c r="C184" s="37" t="s">
        <v>8847</v>
      </c>
      <c r="D184" s="31" t="s">
        <v>208</v>
      </c>
      <c r="E184" s="32" t="s">
        <v>192</v>
      </c>
      <c r="H184"/>
    </row>
    <row r="185" spans="1:8" x14ac:dyDescent="0.3">
      <c r="A185" s="2" t="s">
        <v>7882</v>
      </c>
      <c r="B185" s="36">
        <v>3</v>
      </c>
      <c r="C185" s="37" t="s">
        <v>8847</v>
      </c>
      <c r="D185" s="31" t="s">
        <v>208</v>
      </c>
      <c r="E185" s="32" t="s">
        <v>192</v>
      </c>
      <c r="H185"/>
    </row>
    <row r="186" spans="1:8" x14ac:dyDescent="0.3">
      <c r="A186" s="2" t="s">
        <v>11</v>
      </c>
      <c r="B186" s="36">
        <v>3</v>
      </c>
      <c r="C186" s="37" t="s">
        <v>8847</v>
      </c>
      <c r="D186" s="31" t="s">
        <v>27</v>
      </c>
      <c r="E186" s="32" t="s">
        <v>28</v>
      </c>
      <c r="H186"/>
    </row>
    <row r="187" spans="1:8" x14ac:dyDescent="0.3">
      <c r="A187" s="2" t="s">
        <v>11</v>
      </c>
      <c r="B187" s="36">
        <v>3</v>
      </c>
      <c r="C187" s="37" t="s">
        <v>8847</v>
      </c>
      <c r="D187" s="31" t="s">
        <v>27</v>
      </c>
      <c r="E187" s="32" t="s">
        <v>28</v>
      </c>
      <c r="H187"/>
    </row>
    <row r="188" spans="1:8" x14ac:dyDescent="0.3">
      <c r="A188" s="2" t="s">
        <v>11</v>
      </c>
      <c r="B188" s="36">
        <v>3</v>
      </c>
      <c r="C188" s="37" t="s">
        <v>8847</v>
      </c>
      <c r="D188" s="31" t="s">
        <v>27</v>
      </c>
      <c r="E188" s="32" t="s">
        <v>28</v>
      </c>
      <c r="H188"/>
    </row>
    <row r="189" spans="1:8" x14ac:dyDescent="0.3">
      <c r="A189" s="2" t="s">
        <v>7882</v>
      </c>
      <c r="B189" s="36">
        <v>3</v>
      </c>
      <c r="C189" s="37" t="s">
        <v>8847</v>
      </c>
      <c r="D189" s="31" t="s">
        <v>208</v>
      </c>
      <c r="E189" s="32" t="s">
        <v>192</v>
      </c>
      <c r="H189"/>
    </row>
    <row r="190" spans="1:8" x14ac:dyDescent="0.3">
      <c r="A190" s="2" t="s">
        <v>11</v>
      </c>
      <c r="B190" s="36">
        <v>3</v>
      </c>
      <c r="C190" s="37" t="s">
        <v>8847</v>
      </c>
      <c r="D190" s="31" t="s">
        <v>27</v>
      </c>
      <c r="E190" s="32" t="s">
        <v>28</v>
      </c>
      <c r="H190"/>
    </row>
    <row r="191" spans="1:8" x14ac:dyDescent="0.3">
      <c r="A191" s="2" t="s">
        <v>7882</v>
      </c>
      <c r="B191" s="36">
        <v>3</v>
      </c>
      <c r="C191" s="37" t="s">
        <v>8847</v>
      </c>
      <c r="D191" s="31" t="s">
        <v>7887</v>
      </c>
      <c r="E191" s="32" t="s">
        <v>192</v>
      </c>
      <c r="H191"/>
    </row>
    <row r="192" spans="1:8" x14ac:dyDescent="0.3">
      <c r="A192" s="2" t="s">
        <v>7882</v>
      </c>
      <c r="B192" s="36">
        <v>3</v>
      </c>
      <c r="C192" s="37" t="s">
        <v>8847</v>
      </c>
      <c r="D192" s="31" t="s">
        <v>208</v>
      </c>
      <c r="E192" s="32" t="s">
        <v>192</v>
      </c>
      <c r="H192"/>
    </row>
    <row r="193" spans="1:8" x14ac:dyDescent="0.3">
      <c r="A193" s="2" t="s">
        <v>11</v>
      </c>
      <c r="B193" s="36">
        <v>3</v>
      </c>
      <c r="C193" s="37" t="s">
        <v>8847</v>
      </c>
      <c r="D193" s="31" t="s">
        <v>27</v>
      </c>
      <c r="E193" s="32" t="s">
        <v>28</v>
      </c>
      <c r="H193"/>
    </row>
    <row r="194" spans="1:8" x14ac:dyDescent="0.3">
      <c r="A194" s="2" t="s">
        <v>7882</v>
      </c>
      <c r="B194" s="36">
        <v>3</v>
      </c>
      <c r="C194" s="37" t="s">
        <v>8847</v>
      </c>
      <c r="D194" s="31" t="s">
        <v>208</v>
      </c>
      <c r="E194" s="32" t="s">
        <v>192</v>
      </c>
      <c r="H194"/>
    </row>
    <row r="195" spans="1:8" x14ac:dyDescent="0.3">
      <c r="A195" s="2" t="s">
        <v>11</v>
      </c>
      <c r="B195" s="36">
        <v>3</v>
      </c>
      <c r="C195" s="37" t="s">
        <v>8847</v>
      </c>
      <c r="D195" s="31" t="s">
        <v>208</v>
      </c>
      <c r="E195" s="32" t="s">
        <v>28</v>
      </c>
      <c r="H195"/>
    </row>
    <row r="196" spans="1:8" x14ac:dyDescent="0.3">
      <c r="A196" t="s">
        <v>7880</v>
      </c>
      <c r="B196" s="36">
        <v>3</v>
      </c>
      <c r="C196" s="37" t="s">
        <v>8847</v>
      </c>
      <c r="D196" s="31" t="s">
        <v>8878</v>
      </c>
      <c r="E196" s="32" t="s">
        <v>192</v>
      </c>
      <c r="H196"/>
    </row>
    <row r="197" spans="1:8" x14ac:dyDescent="0.3">
      <c r="A197" t="s">
        <v>7880</v>
      </c>
      <c r="B197" s="36">
        <v>3</v>
      </c>
      <c r="C197" s="37" t="s">
        <v>9168</v>
      </c>
      <c r="D197" s="32" t="s">
        <v>9169</v>
      </c>
      <c r="E197" s="32" t="s">
        <v>28</v>
      </c>
      <c r="H197"/>
    </row>
    <row r="198" spans="1:8" x14ac:dyDescent="0.3">
      <c r="A198" t="s">
        <v>7880</v>
      </c>
      <c r="B198" s="36">
        <v>3</v>
      </c>
      <c r="C198" s="37" t="s">
        <v>9168</v>
      </c>
      <c r="D198" s="32" t="s">
        <v>9169</v>
      </c>
      <c r="E198" s="32" t="s">
        <v>28</v>
      </c>
      <c r="H198"/>
    </row>
    <row r="199" spans="1:8" x14ac:dyDescent="0.3">
      <c r="A199" s="2" t="s">
        <v>277</v>
      </c>
      <c r="B199" s="36">
        <v>3</v>
      </c>
      <c r="C199" s="37" t="s">
        <v>8813</v>
      </c>
      <c r="D199" s="32" t="s">
        <v>8812</v>
      </c>
      <c r="E199" s="32" t="s">
        <v>28</v>
      </c>
      <c r="H199"/>
    </row>
    <row r="200" spans="1:8" x14ac:dyDescent="0.3">
      <c r="A200" s="2" t="s">
        <v>277</v>
      </c>
      <c r="B200" s="36">
        <v>3</v>
      </c>
      <c r="C200" s="37" t="s">
        <v>8813</v>
      </c>
      <c r="D200" s="32" t="s">
        <v>8812</v>
      </c>
      <c r="E200" s="32" t="s">
        <v>28</v>
      </c>
      <c r="H200"/>
    </row>
    <row r="201" spans="1:8" x14ac:dyDescent="0.3">
      <c r="A201" s="2" t="s">
        <v>277</v>
      </c>
      <c r="B201" s="36">
        <v>3</v>
      </c>
      <c r="C201" s="37" t="s">
        <v>8813</v>
      </c>
      <c r="D201" s="32" t="s">
        <v>8812</v>
      </c>
      <c r="E201" s="32" t="s">
        <v>28</v>
      </c>
      <c r="H201"/>
    </row>
    <row r="202" spans="1:8" x14ac:dyDescent="0.3">
      <c r="A202" s="2" t="s">
        <v>277</v>
      </c>
      <c r="B202" s="36">
        <v>3</v>
      </c>
      <c r="C202" s="37" t="s">
        <v>8813</v>
      </c>
      <c r="D202" s="32" t="s">
        <v>8812</v>
      </c>
      <c r="E202" s="32" t="s">
        <v>28</v>
      </c>
      <c r="H202"/>
    </row>
    <row r="203" spans="1:8" x14ac:dyDescent="0.3">
      <c r="A203" s="2" t="s">
        <v>277</v>
      </c>
      <c r="B203" s="36">
        <v>3</v>
      </c>
      <c r="C203" s="37" t="s">
        <v>8813</v>
      </c>
      <c r="D203" s="32" t="s">
        <v>8812</v>
      </c>
      <c r="E203" s="32" t="s">
        <v>28</v>
      </c>
      <c r="H203"/>
    </row>
    <row r="204" spans="1:8" x14ac:dyDescent="0.3">
      <c r="A204" s="2" t="s">
        <v>277</v>
      </c>
      <c r="B204" s="36">
        <v>3</v>
      </c>
      <c r="C204" s="37" t="s">
        <v>8813</v>
      </c>
      <c r="D204" s="32" t="s">
        <v>8812</v>
      </c>
      <c r="E204" s="32" t="s">
        <v>28</v>
      </c>
      <c r="H204"/>
    </row>
    <row r="205" spans="1:8" x14ac:dyDescent="0.3">
      <c r="A205" s="2" t="s">
        <v>277</v>
      </c>
      <c r="B205" s="36">
        <v>3</v>
      </c>
      <c r="C205" s="37" t="s">
        <v>8813</v>
      </c>
      <c r="D205" s="32" t="s">
        <v>8812</v>
      </c>
      <c r="E205" s="32" t="s">
        <v>28</v>
      </c>
      <c r="H205"/>
    </row>
    <row r="206" spans="1:8" x14ac:dyDescent="0.3">
      <c r="A206" s="2" t="s">
        <v>277</v>
      </c>
      <c r="B206" s="36">
        <v>3</v>
      </c>
      <c r="C206" s="37" t="s">
        <v>8813</v>
      </c>
      <c r="D206" s="32" t="s">
        <v>8812</v>
      </c>
      <c r="E206" s="32" t="s">
        <v>28</v>
      </c>
      <c r="H206"/>
    </row>
    <row r="207" spans="1:8" x14ac:dyDescent="0.3">
      <c r="A207" s="2" t="s">
        <v>277</v>
      </c>
      <c r="B207" s="36">
        <v>3</v>
      </c>
      <c r="C207" s="37" t="s">
        <v>8813</v>
      </c>
      <c r="D207" s="32" t="s">
        <v>8812</v>
      </c>
      <c r="E207" s="32" t="s">
        <v>28</v>
      </c>
      <c r="H207"/>
    </row>
    <row r="208" spans="1:8" x14ac:dyDescent="0.3">
      <c r="A208" s="2" t="s">
        <v>277</v>
      </c>
      <c r="B208" s="36">
        <v>3</v>
      </c>
      <c r="C208" s="37" t="s">
        <v>8813</v>
      </c>
      <c r="D208" s="32" t="s">
        <v>8812</v>
      </c>
      <c r="E208" s="32" t="s">
        <v>28</v>
      </c>
      <c r="H208"/>
    </row>
    <row r="209" spans="1:8" x14ac:dyDescent="0.3">
      <c r="A209" s="2" t="s">
        <v>277</v>
      </c>
      <c r="B209" s="36">
        <v>3</v>
      </c>
      <c r="C209" s="37" t="s">
        <v>8813</v>
      </c>
      <c r="D209" s="32" t="s">
        <v>8812</v>
      </c>
      <c r="E209" s="32" t="s">
        <v>28</v>
      </c>
      <c r="H209"/>
    </row>
    <row r="210" spans="1:8" x14ac:dyDescent="0.3">
      <c r="A210" s="2" t="s">
        <v>277</v>
      </c>
      <c r="B210" s="36">
        <v>3</v>
      </c>
      <c r="C210" s="37" t="s">
        <v>8813</v>
      </c>
      <c r="D210" s="32" t="s">
        <v>8812</v>
      </c>
      <c r="E210" s="32" t="s">
        <v>28</v>
      </c>
      <c r="H210"/>
    </row>
    <row r="211" spans="1:8" x14ac:dyDescent="0.3">
      <c r="A211" s="2" t="s">
        <v>277</v>
      </c>
      <c r="B211" s="36">
        <v>3</v>
      </c>
      <c r="C211" s="37" t="s">
        <v>8813</v>
      </c>
      <c r="D211" s="32" t="s">
        <v>8812</v>
      </c>
      <c r="E211" s="32" t="s">
        <v>192</v>
      </c>
      <c r="H211"/>
    </row>
    <row r="212" spans="1:8" x14ac:dyDescent="0.3">
      <c r="A212" s="2" t="s">
        <v>277</v>
      </c>
      <c r="B212" s="36">
        <v>3</v>
      </c>
      <c r="C212" s="37" t="s">
        <v>9107</v>
      </c>
      <c r="D212" s="32" t="s">
        <v>9197</v>
      </c>
      <c r="E212" s="32" t="s">
        <v>28</v>
      </c>
      <c r="H212"/>
    </row>
    <row r="213" spans="1:8" x14ac:dyDescent="0.3">
      <c r="A213" s="2" t="s">
        <v>277</v>
      </c>
      <c r="B213" s="36">
        <v>3</v>
      </c>
      <c r="C213" s="37" t="s">
        <v>9107</v>
      </c>
      <c r="D213" s="32" t="s">
        <v>9108</v>
      </c>
      <c r="E213" s="32" t="s">
        <v>192</v>
      </c>
      <c r="H213"/>
    </row>
    <row r="214" spans="1:8" x14ac:dyDescent="0.3">
      <c r="A214" s="2" t="s">
        <v>277</v>
      </c>
      <c r="B214" s="36">
        <v>3</v>
      </c>
      <c r="C214" s="37" t="s">
        <v>8849</v>
      </c>
      <c r="D214" s="32" t="s">
        <v>984</v>
      </c>
      <c r="E214" s="32" t="s">
        <v>28</v>
      </c>
      <c r="H214"/>
    </row>
    <row r="215" spans="1:8" x14ac:dyDescent="0.3">
      <c r="A215" s="2" t="s">
        <v>7882</v>
      </c>
      <c r="B215" s="36">
        <v>3</v>
      </c>
      <c r="C215" s="37" t="s">
        <v>8750</v>
      </c>
      <c r="D215" s="31" t="s">
        <v>8753</v>
      </c>
      <c r="E215" s="32" t="s">
        <v>192</v>
      </c>
      <c r="H215"/>
    </row>
    <row r="216" spans="1:8" x14ac:dyDescent="0.3">
      <c r="A216" s="2" t="s">
        <v>11</v>
      </c>
      <c r="B216" s="36">
        <v>3</v>
      </c>
      <c r="C216" s="37" t="s">
        <v>8750</v>
      </c>
      <c r="D216" s="31" t="s">
        <v>263</v>
      </c>
      <c r="E216" s="32" t="s">
        <v>62</v>
      </c>
      <c r="H216"/>
    </row>
    <row r="217" spans="1:8" x14ac:dyDescent="0.3">
      <c r="A217" s="2" t="s">
        <v>11</v>
      </c>
      <c r="B217" s="36">
        <v>3</v>
      </c>
      <c r="C217" s="37" t="s">
        <v>8750</v>
      </c>
      <c r="D217" s="31" t="s">
        <v>219</v>
      </c>
      <c r="E217" s="32" t="s">
        <v>62</v>
      </c>
      <c r="H217"/>
    </row>
    <row r="218" spans="1:8" x14ac:dyDescent="0.3">
      <c r="A218" s="2" t="s">
        <v>11</v>
      </c>
      <c r="B218" s="36">
        <v>3</v>
      </c>
      <c r="C218" s="37" t="s">
        <v>8750</v>
      </c>
      <c r="D218" s="31" t="s">
        <v>219</v>
      </c>
      <c r="E218" s="32" t="s">
        <v>62</v>
      </c>
      <c r="H218"/>
    </row>
    <row r="219" spans="1:8" x14ac:dyDescent="0.3">
      <c r="A219" s="2" t="s">
        <v>7882</v>
      </c>
      <c r="B219" s="36">
        <v>3</v>
      </c>
      <c r="C219" s="37" t="s">
        <v>8750</v>
      </c>
      <c r="D219" s="31" t="s">
        <v>8884</v>
      </c>
      <c r="E219" s="32" t="s">
        <v>192</v>
      </c>
      <c r="H219"/>
    </row>
    <row r="220" spans="1:8" x14ac:dyDescent="0.3">
      <c r="A220" s="2" t="s">
        <v>7882</v>
      </c>
      <c r="B220" s="36">
        <v>3</v>
      </c>
      <c r="C220" s="37" t="s">
        <v>9157</v>
      </c>
      <c r="D220" s="32" t="s">
        <v>9164</v>
      </c>
      <c r="E220" s="32" t="s">
        <v>28</v>
      </c>
      <c r="H220"/>
    </row>
    <row r="221" spans="1:8" x14ac:dyDescent="0.3">
      <c r="A221" s="2" t="s">
        <v>11</v>
      </c>
      <c r="B221" s="36">
        <v>3</v>
      </c>
      <c r="C221" s="37" t="s">
        <v>8750</v>
      </c>
      <c r="D221" s="31" t="s">
        <v>219</v>
      </c>
      <c r="E221" s="32" t="s">
        <v>62</v>
      </c>
      <c r="H221"/>
    </row>
    <row r="222" spans="1:8" x14ac:dyDescent="0.3">
      <c r="A222" s="2" t="s">
        <v>7882</v>
      </c>
      <c r="B222" s="36">
        <v>3</v>
      </c>
      <c r="C222" s="37" t="s">
        <v>8750</v>
      </c>
      <c r="D222" s="31" t="s">
        <v>8907</v>
      </c>
      <c r="E222" s="32" t="s">
        <v>19</v>
      </c>
      <c r="H222"/>
    </row>
    <row r="223" spans="1:8" x14ac:dyDescent="0.3">
      <c r="A223" s="2" t="s">
        <v>1403</v>
      </c>
      <c r="B223" s="36">
        <v>3</v>
      </c>
      <c r="C223" s="37" t="s">
        <v>8750</v>
      </c>
      <c r="D223" s="32" t="s">
        <v>1435</v>
      </c>
      <c r="E223" s="32" t="s">
        <v>62</v>
      </c>
      <c r="H223"/>
    </row>
    <row r="224" spans="1:8" x14ac:dyDescent="0.3">
      <c r="A224" s="2" t="s">
        <v>1403</v>
      </c>
      <c r="B224" s="36">
        <v>3</v>
      </c>
      <c r="C224" s="37" t="s">
        <v>8750</v>
      </c>
      <c r="D224" s="32" t="s">
        <v>1517</v>
      </c>
      <c r="E224" s="32" t="s">
        <v>28</v>
      </c>
      <c r="H224"/>
    </row>
    <row r="225" spans="1:8" x14ac:dyDescent="0.3">
      <c r="A225" s="2" t="s">
        <v>1403</v>
      </c>
      <c r="B225" s="36">
        <v>3</v>
      </c>
      <c r="C225" s="37" t="s">
        <v>8750</v>
      </c>
      <c r="D225" s="32" t="s">
        <v>1517</v>
      </c>
      <c r="E225" s="32" t="s">
        <v>28</v>
      </c>
      <c r="H225"/>
    </row>
    <row r="226" spans="1:8" x14ac:dyDescent="0.3">
      <c r="A226" s="2" t="s">
        <v>1403</v>
      </c>
      <c r="B226" s="36">
        <v>3</v>
      </c>
      <c r="C226" s="37" t="s">
        <v>8750</v>
      </c>
      <c r="D226" s="32" t="s">
        <v>1517</v>
      </c>
      <c r="E226" s="32" t="s">
        <v>28</v>
      </c>
      <c r="H226"/>
    </row>
    <row r="227" spans="1:8" x14ac:dyDescent="0.3">
      <c r="A227" s="2" t="s">
        <v>1403</v>
      </c>
      <c r="B227" s="36">
        <v>3</v>
      </c>
      <c r="C227" s="37" t="s">
        <v>8750</v>
      </c>
      <c r="D227" s="32" t="s">
        <v>1517</v>
      </c>
      <c r="E227" s="32" t="s">
        <v>28</v>
      </c>
      <c r="H227"/>
    </row>
    <row r="228" spans="1:8" x14ac:dyDescent="0.3">
      <c r="A228" s="2" t="s">
        <v>1403</v>
      </c>
      <c r="B228" s="36">
        <v>3</v>
      </c>
      <c r="C228" s="37" t="s">
        <v>8750</v>
      </c>
      <c r="D228" s="32" t="s">
        <v>1562</v>
      </c>
      <c r="E228" s="32" t="s">
        <v>62</v>
      </c>
      <c r="H228"/>
    </row>
    <row r="229" spans="1:8" x14ac:dyDescent="0.3">
      <c r="A229" s="2" t="s">
        <v>1403</v>
      </c>
      <c r="B229" s="36">
        <v>3</v>
      </c>
      <c r="C229" s="37" t="s">
        <v>8750</v>
      </c>
      <c r="D229" s="32" t="s">
        <v>1562</v>
      </c>
      <c r="E229" s="32" t="s">
        <v>62</v>
      </c>
      <c r="H229"/>
    </row>
    <row r="230" spans="1:8" x14ac:dyDescent="0.3">
      <c r="A230" s="2" t="s">
        <v>1403</v>
      </c>
      <c r="B230" s="36">
        <v>3</v>
      </c>
      <c r="C230" s="37" t="s">
        <v>8750</v>
      </c>
      <c r="D230" s="32" t="s">
        <v>1562</v>
      </c>
      <c r="E230" s="32" t="s">
        <v>62</v>
      </c>
      <c r="H230"/>
    </row>
    <row r="231" spans="1:8" x14ac:dyDescent="0.3">
      <c r="A231" s="2" t="s">
        <v>1403</v>
      </c>
      <c r="B231" s="36">
        <v>3</v>
      </c>
      <c r="C231" s="37" t="s">
        <v>8750</v>
      </c>
      <c r="D231" s="32" t="s">
        <v>1562</v>
      </c>
      <c r="E231" s="32" t="s">
        <v>62</v>
      </c>
      <c r="H231"/>
    </row>
    <row r="232" spans="1:8" x14ac:dyDescent="0.3">
      <c r="A232" s="2" t="s">
        <v>1403</v>
      </c>
      <c r="B232" s="36">
        <v>3</v>
      </c>
      <c r="C232" s="37" t="s">
        <v>8750</v>
      </c>
      <c r="D232" s="32" t="s">
        <v>1562</v>
      </c>
      <c r="E232" s="32" t="s">
        <v>62</v>
      </c>
      <c r="H232"/>
    </row>
    <row r="233" spans="1:8" x14ac:dyDescent="0.3">
      <c r="A233" s="2" t="s">
        <v>1403</v>
      </c>
      <c r="B233" s="36">
        <v>3</v>
      </c>
      <c r="C233" s="37" t="s">
        <v>8750</v>
      </c>
      <c r="D233" s="32" t="s">
        <v>1562</v>
      </c>
      <c r="E233" s="32" t="s">
        <v>62</v>
      </c>
      <c r="H233"/>
    </row>
    <row r="234" spans="1:8" x14ac:dyDescent="0.3">
      <c r="A234" s="2" t="s">
        <v>1403</v>
      </c>
      <c r="B234" s="36">
        <v>3</v>
      </c>
      <c r="C234" s="37" t="s">
        <v>8750</v>
      </c>
      <c r="D234" s="32" t="s">
        <v>1562</v>
      </c>
      <c r="E234" s="32" t="s">
        <v>62</v>
      </c>
      <c r="H234"/>
    </row>
    <row r="235" spans="1:8" x14ac:dyDescent="0.3">
      <c r="A235" s="2" t="s">
        <v>1403</v>
      </c>
      <c r="B235" s="36">
        <v>3</v>
      </c>
      <c r="C235" s="37" t="s">
        <v>8750</v>
      </c>
      <c r="D235" s="32" t="s">
        <v>1562</v>
      </c>
      <c r="E235" s="32" t="s">
        <v>62</v>
      </c>
      <c r="H235"/>
    </row>
    <row r="236" spans="1:8" x14ac:dyDescent="0.3">
      <c r="A236" s="2" t="s">
        <v>1403</v>
      </c>
      <c r="B236" s="36">
        <v>3</v>
      </c>
      <c r="C236" s="37" t="s">
        <v>8750</v>
      </c>
      <c r="D236" s="32" t="s">
        <v>1562</v>
      </c>
      <c r="E236" s="32" t="s">
        <v>62</v>
      </c>
      <c r="H236"/>
    </row>
    <row r="237" spans="1:8" x14ac:dyDescent="0.3">
      <c r="A237" s="2" t="s">
        <v>1403</v>
      </c>
      <c r="B237" s="36">
        <v>3</v>
      </c>
      <c r="C237" s="37" t="s">
        <v>8750</v>
      </c>
      <c r="D237" s="32" t="s">
        <v>1562</v>
      </c>
      <c r="E237" s="32" t="s">
        <v>62</v>
      </c>
      <c r="H237"/>
    </row>
    <row r="238" spans="1:8" x14ac:dyDescent="0.3">
      <c r="A238" s="2" t="s">
        <v>1403</v>
      </c>
      <c r="B238" s="36">
        <v>3</v>
      </c>
      <c r="C238" s="37" t="s">
        <v>8750</v>
      </c>
      <c r="D238" s="32" t="s">
        <v>1562</v>
      </c>
      <c r="E238" s="32" t="s">
        <v>62</v>
      </c>
      <c r="H238"/>
    </row>
    <row r="239" spans="1:8" x14ac:dyDescent="0.3">
      <c r="A239" s="2" t="s">
        <v>1403</v>
      </c>
      <c r="B239" s="36">
        <v>3</v>
      </c>
      <c r="C239" s="37" t="s">
        <v>8750</v>
      </c>
      <c r="D239" s="32" t="s">
        <v>1562</v>
      </c>
      <c r="E239" s="32" t="s">
        <v>62</v>
      </c>
      <c r="H239"/>
    </row>
    <row r="240" spans="1:8" x14ac:dyDescent="0.3">
      <c r="A240" s="2" t="s">
        <v>1403</v>
      </c>
      <c r="B240" s="36">
        <v>3</v>
      </c>
      <c r="C240" s="37" t="s">
        <v>8750</v>
      </c>
      <c r="D240" s="32" t="s">
        <v>1562</v>
      </c>
      <c r="E240" s="32" t="s">
        <v>62</v>
      </c>
      <c r="H240"/>
    </row>
    <row r="241" spans="1:8" x14ac:dyDescent="0.3">
      <c r="A241" s="2" t="s">
        <v>1403</v>
      </c>
      <c r="B241" s="36">
        <v>3</v>
      </c>
      <c r="C241" s="37" t="s">
        <v>8750</v>
      </c>
      <c r="D241" s="32" t="s">
        <v>1562</v>
      </c>
      <c r="E241" s="32" t="s">
        <v>62</v>
      </c>
      <c r="H241"/>
    </row>
    <row r="242" spans="1:8" x14ac:dyDescent="0.3">
      <c r="A242" s="2" t="s">
        <v>1403</v>
      </c>
      <c r="B242" s="36">
        <v>3</v>
      </c>
      <c r="C242" s="37" t="s">
        <v>8750</v>
      </c>
      <c r="D242" s="32" t="s">
        <v>1562</v>
      </c>
      <c r="E242" s="32" t="s">
        <v>62</v>
      </c>
      <c r="H242"/>
    </row>
    <row r="243" spans="1:8" x14ac:dyDescent="0.3">
      <c r="A243" s="2" t="s">
        <v>1403</v>
      </c>
      <c r="B243" s="36">
        <v>3</v>
      </c>
      <c r="C243" s="37" t="s">
        <v>8750</v>
      </c>
      <c r="D243" s="32" t="s">
        <v>1562</v>
      </c>
      <c r="E243" s="32" t="s">
        <v>62</v>
      </c>
      <c r="H243"/>
    </row>
    <row r="244" spans="1:8" x14ac:dyDescent="0.3">
      <c r="A244" s="2" t="s">
        <v>1403</v>
      </c>
      <c r="B244" s="36">
        <v>3</v>
      </c>
      <c r="C244" s="37" t="s">
        <v>8750</v>
      </c>
      <c r="D244" s="32" t="s">
        <v>1562</v>
      </c>
      <c r="E244" s="32" t="s">
        <v>62</v>
      </c>
      <c r="H244"/>
    </row>
    <row r="245" spans="1:8" x14ac:dyDescent="0.3">
      <c r="A245" s="2" t="s">
        <v>7879</v>
      </c>
      <c r="B245" s="36">
        <v>3</v>
      </c>
      <c r="C245" s="37" t="s">
        <v>8750</v>
      </c>
      <c r="D245" s="31" t="s">
        <v>263</v>
      </c>
      <c r="E245" s="31" t="s">
        <v>19</v>
      </c>
      <c r="H245"/>
    </row>
    <row r="246" spans="1:8" x14ac:dyDescent="0.3">
      <c r="A246" s="2" t="s">
        <v>1403</v>
      </c>
      <c r="B246" s="36">
        <v>3</v>
      </c>
      <c r="C246" s="37" t="s">
        <v>8750</v>
      </c>
      <c r="D246" s="32" t="s">
        <v>1562</v>
      </c>
      <c r="E246" s="32" t="s">
        <v>62</v>
      </c>
      <c r="H246"/>
    </row>
    <row r="247" spans="1:8" x14ac:dyDescent="0.3">
      <c r="A247" s="2" t="s">
        <v>7879</v>
      </c>
      <c r="B247" s="36">
        <v>3</v>
      </c>
      <c r="C247" s="37" t="s">
        <v>8750</v>
      </c>
      <c r="D247" s="31" t="s">
        <v>263</v>
      </c>
      <c r="E247" s="31" t="s">
        <v>19</v>
      </c>
      <c r="H247"/>
    </row>
    <row r="248" spans="1:8" x14ac:dyDescent="0.3">
      <c r="A248" s="2" t="s">
        <v>1403</v>
      </c>
      <c r="B248" s="36">
        <v>3</v>
      </c>
      <c r="C248" s="37" t="s">
        <v>8750</v>
      </c>
      <c r="D248" s="32" t="s">
        <v>1562</v>
      </c>
      <c r="E248" s="32" t="s">
        <v>62</v>
      </c>
      <c r="H248"/>
    </row>
    <row r="249" spans="1:8" x14ac:dyDescent="0.3">
      <c r="A249" s="2" t="s">
        <v>7879</v>
      </c>
      <c r="B249" s="36">
        <v>3</v>
      </c>
      <c r="C249" s="37" t="s">
        <v>8750</v>
      </c>
      <c r="D249" s="32" t="s">
        <v>9201</v>
      </c>
      <c r="H249"/>
    </row>
    <row r="250" spans="1:8" x14ac:dyDescent="0.3">
      <c r="A250" s="2" t="s">
        <v>7879</v>
      </c>
      <c r="B250" s="36">
        <v>3</v>
      </c>
      <c r="C250" s="37" t="s">
        <v>9157</v>
      </c>
      <c r="D250" s="32" t="s">
        <v>9158</v>
      </c>
      <c r="E250" s="32" t="s">
        <v>62</v>
      </c>
      <c r="H250"/>
    </row>
    <row r="251" spans="1:8" x14ac:dyDescent="0.3">
      <c r="A251" s="2" t="s">
        <v>1403</v>
      </c>
      <c r="B251" s="36">
        <v>3</v>
      </c>
      <c r="C251" s="37" t="s">
        <v>8750</v>
      </c>
      <c r="D251" s="31" t="s">
        <v>219</v>
      </c>
      <c r="E251" s="32" t="s">
        <v>62</v>
      </c>
      <c r="H251"/>
    </row>
    <row r="252" spans="1:8" x14ac:dyDescent="0.3">
      <c r="A252" s="2" t="s">
        <v>277</v>
      </c>
      <c r="B252" s="36">
        <v>3</v>
      </c>
      <c r="C252" s="37" t="s">
        <v>8750</v>
      </c>
      <c r="D252" s="32" t="s">
        <v>330</v>
      </c>
      <c r="E252" s="32" t="s">
        <v>192</v>
      </c>
      <c r="H252"/>
    </row>
    <row r="253" spans="1:8" x14ac:dyDescent="0.3">
      <c r="A253" s="2" t="s">
        <v>277</v>
      </c>
      <c r="B253" s="36">
        <v>3</v>
      </c>
      <c r="C253" s="37" t="s">
        <v>8750</v>
      </c>
      <c r="D253" s="32" t="s">
        <v>330</v>
      </c>
      <c r="E253" s="32" t="s">
        <v>192</v>
      </c>
      <c r="H253"/>
    </row>
    <row r="254" spans="1:8" x14ac:dyDescent="0.3">
      <c r="A254" s="2" t="s">
        <v>277</v>
      </c>
      <c r="B254" s="36">
        <v>3</v>
      </c>
      <c r="C254" s="37" t="s">
        <v>8750</v>
      </c>
      <c r="D254" s="32" t="s">
        <v>330</v>
      </c>
      <c r="E254" s="32" t="s">
        <v>192</v>
      </c>
      <c r="H254"/>
    </row>
    <row r="255" spans="1:8" x14ac:dyDescent="0.3">
      <c r="A255" s="2" t="s">
        <v>277</v>
      </c>
      <c r="B255" s="36">
        <v>3</v>
      </c>
      <c r="C255" s="37" t="s">
        <v>8750</v>
      </c>
      <c r="D255" s="32" t="s">
        <v>330</v>
      </c>
      <c r="E255" s="32" t="s">
        <v>192</v>
      </c>
      <c r="H255"/>
    </row>
    <row r="256" spans="1:8" x14ac:dyDescent="0.3">
      <c r="A256" s="2" t="s">
        <v>277</v>
      </c>
      <c r="B256" s="36">
        <v>3</v>
      </c>
      <c r="C256" s="37" t="s">
        <v>8750</v>
      </c>
      <c r="D256" s="32" t="s">
        <v>330</v>
      </c>
      <c r="E256" s="32" t="s">
        <v>192</v>
      </c>
      <c r="H256"/>
    </row>
    <row r="257" spans="1:8" x14ac:dyDescent="0.3">
      <c r="A257" s="2" t="s">
        <v>277</v>
      </c>
      <c r="B257" s="36">
        <v>3</v>
      </c>
      <c r="C257" s="37" t="s">
        <v>8750</v>
      </c>
      <c r="D257" s="32" t="s">
        <v>330</v>
      </c>
      <c r="E257" s="32" t="s">
        <v>192</v>
      </c>
      <c r="H257"/>
    </row>
    <row r="258" spans="1:8" x14ac:dyDescent="0.3">
      <c r="A258" s="2" t="s">
        <v>277</v>
      </c>
      <c r="B258" s="36">
        <v>3</v>
      </c>
      <c r="C258" s="37" t="s">
        <v>8750</v>
      </c>
      <c r="D258" s="32" t="s">
        <v>330</v>
      </c>
      <c r="E258" s="32" t="s">
        <v>192</v>
      </c>
      <c r="H258"/>
    </row>
    <row r="259" spans="1:8" x14ac:dyDescent="0.3">
      <c r="A259" s="2" t="s">
        <v>277</v>
      </c>
      <c r="B259" s="36">
        <v>3</v>
      </c>
      <c r="C259" s="37" t="s">
        <v>8750</v>
      </c>
      <c r="D259" s="32" t="s">
        <v>330</v>
      </c>
      <c r="E259" s="32" t="s">
        <v>192</v>
      </c>
      <c r="H259"/>
    </row>
    <row r="260" spans="1:8" x14ac:dyDescent="0.3">
      <c r="A260" s="2" t="s">
        <v>277</v>
      </c>
      <c r="B260" s="36">
        <v>3</v>
      </c>
      <c r="C260" s="37" t="s">
        <v>8750</v>
      </c>
      <c r="D260" s="32" t="s">
        <v>330</v>
      </c>
      <c r="E260" s="32" t="s">
        <v>192</v>
      </c>
      <c r="H260"/>
    </row>
    <row r="261" spans="1:8" x14ac:dyDescent="0.3">
      <c r="A261" s="2" t="s">
        <v>277</v>
      </c>
      <c r="B261" s="36">
        <v>3</v>
      </c>
      <c r="C261" s="37" t="s">
        <v>8750</v>
      </c>
      <c r="D261" s="32" t="s">
        <v>330</v>
      </c>
      <c r="E261" s="32" t="s">
        <v>192</v>
      </c>
      <c r="H261"/>
    </row>
    <row r="262" spans="1:8" x14ac:dyDescent="0.3">
      <c r="A262" s="2" t="s">
        <v>277</v>
      </c>
      <c r="B262" s="36">
        <v>3</v>
      </c>
      <c r="C262" s="37" t="s">
        <v>8750</v>
      </c>
      <c r="D262" s="32" t="s">
        <v>330</v>
      </c>
      <c r="E262" s="32" t="s">
        <v>192</v>
      </c>
      <c r="H262"/>
    </row>
    <row r="263" spans="1:8" x14ac:dyDescent="0.3">
      <c r="A263" s="2" t="s">
        <v>277</v>
      </c>
      <c r="B263" s="36">
        <v>3</v>
      </c>
      <c r="C263" s="37" t="s">
        <v>8750</v>
      </c>
      <c r="D263" s="32" t="s">
        <v>330</v>
      </c>
      <c r="E263" s="32" t="s">
        <v>192</v>
      </c>
      <c r="H263"/>
    </row>
    <row r="264" spans="1:8" x14ac:dyDescent="0.3">
      <c r="A264" s="2" t="s">
        <v>277</v>
      </c>
      <c r="B264" s="36">
        <v>3</v>
      </c>
      <c r="C264" s="37" t="s">
        <v>8750</v>
      </c>
      <c r="D264" s="32" t="s">
        <v>330</v>
      </c>
      <c r="E264" s="32" t="s">
        <v>192</v>
      </c>
      <c r="H264"/>
    </row>
    <row r="265" spans="1:8" x14ac:dyDescent="0.3">
      <c r="A265" s="2" t="s">
        <v>277</v>
      </c>
      <c r="B265" s="36">
        <v>3</v>
      </c>
      <c r="C265" s="37" t="s">
        <v>8750</v>
      </c>
      <c r="D265" s="32" t="s">
        <v>330</v>
      </c>
      <c r="E265" s="32" t="s">
        <v>192</v>
      </c>
      <c r="H265"/>
    </row>
    <row r="266" spans="1:8" x14ac:dyDescent="0.3">
      <c r="A266" s="2" t="s">
        <v>277</v>
      </c>
      <c r="B266" s="36">
        <v>3</v>
      </c>
      <c r="C266" s="37" t="s">
        <v>8750</v>
      </c>
      <c r="D266" s="32" t="s">
        <v>330</v>
      </c>
      <c r="E266" s="32" t="s">
        <v>192</v>
      </c>
      <c r="H266"/>
    </row>
    <row r="267" spans="1:8" x14ac:dyDescent="0.3">
      <c r="A267" s="2" t="s">
        <v>277</v>
      </c>
      <c r="B267" s="36">
        <v>3</v>
      </c>
      <c r="C267" s="37" t="s">
        <v>8750</v>
      </c>
      <c r="D267" s="32" t="s">
        <v>330</v>
      </c>
      <c r="E267" s="32" t="s">
        <v>192</v>
      </c>
      <c r="H267"/>
    </row>
    <row r="268" spans="1:8" x14ac:dyDescent="0.3">
      <c r="A268" s="2" t="s">
        <v>277</v>
      </c>
      <c r="B268" s="36">
        <v>3</v>
      </c>
      <c r="C268" s="37" t="s">
        <v>8750</v>
      </c>
      <c r="D268" s="32" t="s">
        <v>330</v>
      </c>
      <c r="E268" s="32" t="s">
        <v>192</v>
      </c>
      <c r="H268"/>
    </row>
    <row r="269" spans="1:8" x14ac:dyDescent="0.3">
      <c r="A269" s="2" t="s">
        <v>277</v>
      </c>
      <c r="B269" s="36">
        <v>3</v>
      </c>
      <c r="C269" s="37" t="s">
        <v>8750</v>
      </c>
      <c r="D269" s="32" t="s">
        <v>330</v>
      </c>
      <c r="E269" s="32" t="s">
        <v>192</v>
      </c>
      <c r="H269"/>
    </row>
    <row r="270" spans="1:8" x14ac:dyDescent="0.3">
      <c r="A270" s="2" t="s">
        <v>277</v>
      </c>
      <c r="B270" s="36">
        <v>3</v>
      </c>
      <c r="C270" s="37" t="s">
        <v>8750</v>
      </c>
      <c r="D270" s="32" t="s">
        <v>330</v>
      </c>
      <c r="E270" s="32" t="s">
        <v>192</v>
      </c>
      <c r="H270"/>
    </row>
    <row r="271" spans="1:8" x14ac:dyDescent="0.3">
      <c r="A271" s="2" t="s">
        <v>277</v>
      </c>
      <c r="B271" s="36">
        <v>3</v>
      </c>
      <c r="C271" s="37" t="s">
        <v>8750</v>
      </c>
      <c r="D271" s="32" t="s">
        <v>330</v>
      </c>
      <c r="E271" s="32" t="s">
        <v>192</v>
      </c>
      <c r="H271"/>
    </row>
    <row r="272" spans="1:8" x14ac:dyDescent="0.3">
      <c r="A272" s="2" t="s">
        <v>277</v>
      </c>
      <c r="B272" s="36">
        <v>3</v>
      </c>
      <c r="C272" s="37" t="s">
        <v>8750</v>
      </c>
      <c r="D272" s="32" t="s">
        <v>330</v>
      </c>
      <c r="E272" s="32" t="s">
        <v>192</v>
      </c>
      <c r="H272"/>
    </row>
    <row r="273" spans="1:8" x14ac:dyDescent="0.3">
      <c r="A273" s="2" t="s">
        <v>277</v>
      </c>
      <c r="B273" s="36">
        <v>3</v>
      </c>
      <c r="C273" s="37" t="s">
        <v>8750</v>
      </c>
      <c r="D273" s="32" t="s">
        <v>330</v>
      </c>
      <c r="E273" s="32" t="s">
        <v>192</v>
      </c>
      <c r="H273"/>
    </row>
    <row r="274" spans="1:8" x14ac:dyDescent="0.3">
      <c r="A274" s="2" t="s">
        <v>277</v>
      </c>
      <c r="B274" s="36">
        <v>3</v>
      </c>
      <c r="C274" s="37" t="s">
        <v>8750</v>
      </c>
      <c r="D274" s="32" t="s">
        <v>330</v>
      </c>
      <c r="E274" s="32" t="s">
        <v>192</v>
      </c>
      <c r="H274"/>
    </row>
    <row r="275" spans="1:8" x14ac:dyDescent="0.3">
      <c r="A275" s="2" t="s">
        <v>277</v>
      </c>
      <c r="B275" s="36">
        <v>3</v>
      </c>
      <c r="C275" s="37" t="s">
        <v>8750</v>
      </c>
      <c r="D275" s="32" t="s">
        <v>330</v>
      </c>
      <c r="E275" s="32" t="s">
        <v>192</v>
      </c>
      <c r="H275"/>
    </row>
    <row r="276" spans="1:8" x14ac:dyDescent="0.3">
      <c r="A276" s="2" t="s">
        <v>277</v>
      </c>
      <c r="B276" s="36">
        <v>3</v>
      </c>
      <c r="C276" s="37" t="s">
        <v>8750</v>
      </c>
      <c r="D276" s="32" t="s">
        <v>330</v>
      </c>
      <c r="E276" s="32" t="s">
        <v>192</v>
      </c>
      <c r="H276"/>
    </row>
    <row r="277" spans="1:8" x14ac:dyDescent="0.3">
      <c r="A277" s="2" t="s">
        <v>277</v>
      </c>
      <c r="B277" s="36">
        <v>3</v>
      </c>
      <c r="C277" s="37" t="s">
        <v>8750</v>
      </c>
      <c r="D277" s="32" t="s">
        <v>330</v>
      </c>
      <c r="E277" s="32" t="s">
        <v>192</v>
      </c>
      <c r="H277"/>
    </row>
    <row r="278" spans="1:8" x14ac:dyDescent="0.3">
      <c r="A278" s="2" t="s">
        <v>277</v>
      </c>
      <c r="B278" s="36">
        <v>3</v>
      </c>
      <c r="C278" s="37" t="s">
        <v>8750</v>
      </c>
      <c r="D278" s="32" t="s">
        <v>330</v>
      </c>
      <c r="E278" s="32" t="s">
        <v>192</v>
      </c>
      <c r="H278"/>
    </row>
    <row r="279" spans="1:8" x14ac:dyDescent="0.3">
      <c r="A279" s="2" t="s">
        <v>277</v>
      </c>
      <c r="B279" s="36">
        <v>3</v>
      </c>
      <c r="C279" s="37" t="s">
        <v>8750</v>
      </c>
      <c r="D279" s="32" t="s">
        <v>330</v>
      </c>
      <c r="E279" s="32" t="s">
        <v>192</v>
      </c>
      <c r="H279"/>
    </row>
    <row r="280" spans="1:8" x14ac:dyDescent="0.3">
      <c r="A280" s="2" t="s">
        <v>277</v>
      </c>
      <c r="B280" s="36">
        <v>3</v>
      </c>
      <c r="C280" s="37" t="s">
        <v>8750</v>
      </c>
      <c r="D280" s="32" t="s">
        <v>330</v>
      </c>
      <c r="E280" s="32" t="s">
        <v>192</v>
      </c>
      <c r="H280"/>
    </row>
    <row r="281" spans="1:8" x14ac:dyDescent="0.3">
      <c r="A281" s="2" t="s">
        <v>277</v>
      </c>
      <c r="B281" s="36">
        <v>3</v>
      </c>
      <c r="C281" s="37" t="s">
        <v>8750</v>
      </c>
      <c r="D281" s="32" t="s">
        <v>330</v>
      </c>
      <c r="E281" s="32" t="s">
        <v>192</v>
      </c>
      <c r="H281"/>
    </row>
    <row r="282" spans="1:8" x14ac:dyDescent="0.3">
      <c r="A282" s="2" t="s">
        <v>277</v>
      </c>
      <c r="B282" s="36">
        <v>3</v>
      </c>
      <c r="C282" s="37" t="s">
        <v>8750</v>
      </c>
      <c r="D282" s="32" t="s">
        <v>330</v>
      </c>
      <c r="E282" s="32" t="s">
        <v>192</v>
      </c>
      <c r="H282"/>
    </row>
    <row r="283" spans="1:8" x14ac:dyDescent="0.3">
      <c r="A283" s="2" t="s">
        <v>277</v>
      </c>
      <c r="B283" s="36">
        <v>3</v>
      </c>
      <c r="C283" s="37" t="s">
        <v>8750</v>
      </c>
      <c r="D283" s="32" t="s">
        <v>330</v>
      </c>
      <c r="E283" s="32" t="s">
        <v>192</v>
      </c>
      <c r="H283"/>
    </row>
    <row r="284" spans="1:8" x14ac:dyDescent="0.3">
      <c r="A284" s="2" t="s">
        <v>277</v>
      </c>
      <c r="B284" s="36">
        <v>3</v>
      </c>
      <c r="C284" s="37" t="s">
        <v>8750</v>
      </c>
      <c r="D284" s="32" t="s">
        <v>330</v>
      </c>
      <c r="E284" s="32" t="s">
        <v>192</v>
      </c>
      <c r="H284"/>
    </row>
    <row r="285" spans="1:8" x14ac:dyDescent="0.3">
      <c r="A285" s="2" t="s">
        <v>277</v>
      </c>
      <c r="B285" s="36">
        <v>3</v>
      </c>
      <c r="C285" s="37" t="s">
        <v>8750</v>
      </c>
      <c r="D285" s="32" t="s">
        <v>330</v>
      </c>
      <c r="E285" s="32" t="s">
        <v>192</v>
      </c>
      <c r="H285"/>
    </row>
    <row r="286" spans="1:8" x14ac:dyDescent="0.3">
      <c r="A286" s="2" t="s">
        <v>277</v>
      </c>
      <c r="B286" s="36">
        <v>3</v>
      </c>
      <c r="C286" s="37" t="s">
        <v>8750</v>
      </c>
      <c r="D286" s="32" t="s">
        <v>330</v>
      </c>
      <c r="E286" s="32" t="s">
        <v>192</v>
      </c>
      <c r="H286"/>
    </row>
    <row r="287" spans="1:8" x14ac:dyDescent="0.3">
      <c r="A287" s="2" t="s">
        <v>277</v>
      </c>
      <c r="B287" s="36">
        <v>3</v>
      </c>
      <c r="C287" s="37" t="s">
        <v>8750</v>
      </c>
      <c r="D287" s="32" t="s">
        <v>330</v>
      </c>
      <c r="E287" s="32" t="s">
        <v>192</v>
      </c>
      <c r="H287"/>
    </row>
    <row r="288" spans="1:8" x14ac:dyDescent="0.3">
      <c r="A288" s="2" t="s">
        <v>277</v>
      </c>
      <c r="B288" s="36">
        <v>3</v>
      </c>
      <c r="C288" s="37" t="s">
        <v>8750</v>
      </c>
      <c r="D288" s="32" t="s">
        <v>330</v>
      </c>
      <c r="E288" s="32" t="s">
        <v>192</v>
      </c>
      <c r="H288"/>
    </row>
    <row r="289" spans="1:8" x14ac:dyDescent="0.3">
      <c r="A289" s="2" t="s">
        <v>277</v>
      </c>
      <c r="B289" s="36">
        <v>3</v>
      </c>
      <c r="C289" s="37" t="s">
        <v>8750</v>
      </c>
      <c r="D289" s="32" t="s">
        <v>330</v>
      </c>
      <c r="E289" s="32" t="s">
        <v>192</v>
      </c>
      <c r="H289"/>
    </row>
    <row r="290" spans="1:8" x14ac:dyDescent="0.3">
      <c r="A290" s="2" t="s">
        <v>277</v>
      </c>
      <c r="B290" s="36">
        <v>3</v>
      </c>
      <c r="C290" s="37" t="s">
        <v>8750</v>
      </c>
      <c r="D290" s="32" t="s">
        <v>330</v>
      </c>
      <c r="E290" s="32" t="s">
        <v>192</v>
      </c>
      <c r="H290"/>
    </row>
    <row r="291" spans="1:8" x14ac:dyDescent="0.3">
      <c r="A291" s="2" t="s">
        <v>277</v>
      </c>
      <c r="B291" s="36">
        <v>3</v>
      </c>
      <c r="C291" s="37" t="s">
        <v>8750</v>
      </c>
      <c r="D291" s="32" t="s">
        <v>330</v>
      </c>
      <c r="E291" s="32" t="s">
        <v>192</v>
      </c>
      <c r="H291"/>
    </row>
    <row r="292" spans="1:8" x14ac:dyDescent="0.3">
      <c r="A292" s="2" t="s">
        <v>277</v>
      </c>
      <c r="B292" s="36">
        <v>3</v>
      </c>
      <c r="C292" s="37" t="s">
        <v>8750</v>
      </c>
      <c r="D292" s="32" t="s">
        <v>330</v>
      </c>
      <c r="E292" s="32" t="s">
        <v>192</v>
      </c>
      <c r="H292"/>
    </row>
    <row r="293" spans="1:8" x14ac:dyDescent="0.3">
      <c r="A293" s="2" t="s">
        <v>277</v>
      </c>
      <c r="B293" s="36">
        <v>3</v>
      </c>
      <c r="C293" s="37" t="s">
        <v>8750</v>
      </c>
      <c r="D293" s="32" t="s">
        <v>330</v>
      </c>
      <c r="E293" s="32" t="s">
        <v>192</v>
      </c>
      <c r="H293"/>
    </row>
    <row r="294" spans="1:8" x14ac:dyDescent="0.3">
      <c r="A294" s="2" t="s">
        <v>277</v>
      </c>
      <c r="B294" s="36">
        <v>3</v>
      </c>
      <c r="C294" s="37" t="s">
        <v>8750</v>
      </c>
      <c r="D294" s="32" t="s">
        <v>330</v>
      </c>
      <c r="E294" s="32" t="s">
        <v>192</v>
      </c>
      <c r="H294"/>
    </row>
    <row r="295" spans="1:8" x14ac:dyDescent="0.3">
      <c r="A295" s="2" t="s">
        <v>277</v>
      </c>
      <c r="B295" s="36">
        <v>3</v>
      </c>
      <c r="C295" s="37" t="s">
        <v>8750</v>
      </c>
      <c r="D295" s="32" t="s">
        <v>330</v>
      </c>
      <c r="E295" s="32" t="s">
        <v>192</v>
      </c>
      <c r="H295"/>
    </row>
    <row r="296" spans="1:8" x14ac:dyDescent="0.3">
      <c r="A296" s="2" t="s">
        <v>277</v>
      </c>
      <c r="B296" s="36">
        <v>3</v>
      </c>
      <c r="C296" s="37" t="s">
        <v>8750</v>
      </c>
      <c r="D296" s="32" t="s">
        <v>330</v>
      </c>
      <c r="E296" s="32" t="s">
        <v>192</v>
      </c>
      <c r="H296"/>
    </row>
    <row r="297" spans="1:8" x14ac:dyDescent="0.3">
      <c r="A297" s="2" t="s">
        <v>277</v>
      </c>
      <c r="B297" s="36">
        <v>3</v>
      </c>
      <c r="C297" s="37" t="s">
        <v>8750</v>
      </c>
      <c r="D297" s="32" t="s">
        <v>330</v>
      </c>
      <c r="E297" s="32" t="s">
        <v>192</v>
      </c>
      <c r="H297"/>
    </row>
    <row r="298" spans="1:8" x14ac:dyDescent="0.3">
      <c r="A298" s="2" t="s">
        <v>277</v>
      </c>
      <c r="B298" s="36">
        <v>3</v>
      </c>
      <c r="C298" s="37" t="s">
        <v>8750</v>
      </c>
      <c r="D298" s="32" t="s">
        <v>330</v>
      </c>
      <c r="E298" s="32" t="s">
        <v>192</v>
      </c>
      <c r="H298"/>
    </row>
    <row r="299" spans="1:8" x14ac:dyDescent="0.3">
      <c r="A299" s="2" t="s">
        <v>277</v>
      </c>
      <c r="B299" s="36">
        <v>3</v>
      </c>
      <c r="C299" s="37" t="s">
        <v>8750</v>
      </c>
      <c r="D299" s="32" t="s">
        <v>330</v>
      </c>
      <c r="E299" s="32" t="s">
        <v>192</v>
      </c>
      <c r="H299"/>
    </row>
    <row r="300" spans="1:8" x14ac:dyDescent="0.3">
      <c r="A300" s="2" t="s">
        <v>277</v>
      </c>
      <c r="B300" s="36">
        <v>3</v>
      </c>
      <c r="C300" s="37" t="s">
        <v>8750</v>
      </c>
      <c r="D300" s="32" t="s">
        <v>330</v>
      </c>
      <c r="E300" s="32" t="s">
        <v>192</v>
      </c>
      <c r="H300"/>
    </row>
    <row r="301" spans="1:8" x14ac:dyDescent="0.3">
      <c r="A301" s="2" t="s">
        <v>277</v>
      </c>
      <c r="B301" s="36">
        <v>3</v>
      </c>
      <c r="C301" s="37" t="s">
        <v>8750</v>
      </c>
      <c r="D301" s="32" t="s">
        <v>330</v>
      </c>
      <c r="E301" s="32" t="s">
        <v>192</v>
      </c>
      <c r="H301"/>
    </row>
    <row r="302" spans="1:8" x14ac:dyDescent="0.3">
      <c r="A302" s="2" t="s">
        <v>277</v>
      </c>
      <c r="B302" s="36">
        <v>3</v>
      </c>
      <c r="C302" s="37" t="s">
        <v>8750</v>
      </c>
      <c r="D302" s="32" t="s">
        <v>330</v>
      </c>
      <c r="E302" s="32" t="s">
        <v>192</v>
      </c>
      <c r="H302"/>
    </row>
    <row r="303" spans="1:8" x14ac:dyDescent="0.3">
      <c r="A303" s="2" t="s">
        <v>277</v>
      </c>
      <c r="B303" s="36">
        <v>3</v>
      </c>
      <c r="C303" s="37" t="s">
        <v>8750</v>
      </c>
      <c r="D303" s="32" t="s">
        <v>330</v>
      </c>
      <c r="E303" s="32" t="s">
        <v>192</v>
      </c>
      <c r="H303"/>
    </row>
    <row r="304" spans="1:8" x14ac:dyDescent="0.3">
      <c r="A304" s="2" t="s">
        <v>277</v>
      </c>
      <c r="B304" s="36">
        <v>3</v>
      </c>
      <c r="C304" s="37" t="s">
        <v>8750</v>
      </c>
      <c r="D304" s="32" t="s">
        <v>330</v>
      </c>
      <c r="E304" s="32" t="s">
        <v>192</v>
      </c>
      <c r="H304"/>
    </row>
    <row r="305" spans="1:8" x14ac:dyDescent="0.3">
      <c r="A305" s="2" t="s">
        <v>277</v>
      </c>
      <c r="B305" s="36">
        <v>3</v>
      </c>
      <c r="C305" s="37" t="s">
        <v>8750</v>
      </c>
      <c r="D305" s="32" t="s">
        <v>330</v>
      </c>
      <c r="E305" s="32" t="s">
        <v>192</v>
      </c>
      <c r="H305"/>
    </row>
    <row r="306" spans="1:8" x14ac:dyDescent="0.3">
      <c r="A306" s="2" t="s">
        <v>277</v>
      </c>
      <c r="B306" s="36">
        <v>3</v>
      </c>
      <c r="C306" s="37" t="s">
        <v>8750</v>
      </c>
      <c r="D306" s="32" t="s">
        <v>330</v>
      </c>
      <c r="E306" s="32" t="s">
        <v>192</v>
      </c>
      <c r="H306"/>
    </row>
    <row r="307" spans="1:8" x14ac:dyDescent="0.3">
      <c r="A307" s="2" t="s">
        <v>277</v>
      </c>
      <c r="B307" s="36">
        <v>3</v>
      </c>
      <c r="C307" s="37" t="s">
        <v>8750</v>
      </c>
      <c r="D307" s="32" t="s">
        <v>330</v>
      </c>
      <c r="E307" s="32" t="s">
        <v>192</v>
      </c>
      <c r="H307"/>
    </row>
    <row r="308" spans="1:8" x14ac:dyDescent="0.3">
      <c r="A308" s="2" t="s">
        <v>277</v>
      </c>
      <c r="B308" s="36">
        <v>3</v>
      </c>
      <c r="C308" s="37" t="s">
        <v>8750</v>
      </c>
      <c r="D308" s="32" t="s">
        <v>330</v>
      </c>
      <c r="E308" s="32" t="s">
        <v>192</v>
      </c>
      <c r="H308"/>
    </row>
    <row r="309" spans="1:8" x14ac:dyDescent="0.3">
      <c r="A309" s="2" t="s">
        <v>277</v>
      </c>
      <c r="B309" s="36">
        <v>3</v>
      </c>
      <c r="C309" s="37" t="s">
        <v>8750</v>
      </c>
      <c r="D309" s="32" t="s">
        <v>330</v>
      </c>
      <c r="E309" s="32" t="s">
        <v>192</v>
      </c>
      <c r="H309"/>
    </row>
    <row r="310" spans="1:8" x14ac:dyDescent="0.3">
      <c r="A310" s="2" t="s">
        <v>277</v>
      </c>
      <c r="B310" s="36">
        <v>3</v>
      </c>
      <c r="C310" s="37" t="s">
        <v>8750</v>
      </c>
      <c r="D310" s="32" t="s">
        <v>330</v>
      </c>
      <c r="E310" s="32" t="s">
        <v>192</v>
      </c>
      <c r="H310"/>
    </row>
    <row r="311" spans="1:8" x14ac:dyDescent="0.3">
      <c r="A311" s="2" t="s">
        <v>277</v>
      </c>
      <c r="B311" s="36">
        <v>3</v>
      </c>
      <c r="C311" s="37" t="s">
        <v>8750</v>
      </c>
      <c r="D311" s="32" t="s">
        <v>330</v>
      </c>
      <c r="E311" s="32" t="s">
        <v>192</v>
      </c>
      <c r="H311"/>
    </row>
    <row r="312" spans="1:8" x14ac:dyDescent="0.3">
      <c r="A312" s="2" t="s">
        <v>277</v>
      </c>
      <c r="B312" s="36">
        <v>3</v>
      </c>
      <c r="C312" s="37" t="s">
        <v>8750</v>
      </c>
      <c r="D312" s="32" t="s">
        <v>330</v>
      </c>
      <c r="E312" s="32" t="s">
        <v>192</v>
      </c>
      <c r="H312"/>
    </row>
    <row r="313" spans="1:8" x14ac:dyDescent="0.3">
      <c r="A313" s="2" t="s">
        <v>277</v>
      </c>
      <c r="B313" s="36">
        <v>3</v>
      </c>
      <c r="C313" s="37" t="s">
        <v>8750</v>
      </c>
      <c r="D313" s="32" t="s">
        <v>330</v>
      </c>
      <c r="E313" s="32" t="s">
        <v>192</v>
      </c>
      <c r="H313"/>
    </row>
    <row r="314" spans="1:8" x14ac:dyDescent="0.3">
      <c r="A314" s="2" t="s">
        <v>277</v>
      </c>
      <c r="B314" s="36">
        <v>3</v>
      </c>
      <c r="C314" s="37" t="s">
        <v>8750</v>
      </c>
      <c r="D314" s="32" t="s">
        <v>330</v>
      </c>
      <c r="E314" s="32" t="s">
        <v>192</v>
      </c>
      <c r="H314"/>
    </row>
    <row r="315" spans="1:8" x14ac:dyDescent="0.3">
      <c r="A315" s="2" t="s">
        <v>277</v>
      </c>
      <c r="B315" s="36">
        <v>3</v>
      </c>
      <c r="C315" s="37" t="s">
        <v>8750</v>
      </c>
      <c r="D315" s="32" t="s">
        <v>330</v>
      </c>
      <c r="E315" s="32" t="s">
        <v>192</v>
      </c>
      <c r="H315"/>
    </row>
    <row r="316" spans="1:8" x14ac:dyDescent="0.3">
      <c r="A316" s="2" t="s">
        <v>277</v>
      </c>
      <c r="B316" s="36">
        <v>3</v>
      </c>
      <c r="C316" s="37" t="s">
        <v>8750</v>
      </c>
      <c r="D316" s="32" t="s">
        <v>330</v>
      </c>
      <c r="E316" s="32" t="s">
        <v>192</v>
      </c>
      <c r="H316"/>
    </row>
    <row r="317" spans="1:8" x14ac:dyDescent="0.3">
      <c r="A317" s="2" t="s">
        <v>277</v>
      </c>
      <c r="B317" s="36">
        <v>3</v>
      </c>
      <c r="C317" s="37" t="s">
        <v>8750</v>
      </c>
      <c r="D317" s="32" t="s">
        <v>330</v>
      </c>
      <c r="E317" s="32" t="s">
        <v>192</v>
      </c>
      <c r="H317"/>
    </row>
    <row r="318" spans="1:8" x14ac:dyDescent="0.3">
      <c r="A318" s="2" t="s">
        <v>277</v>
      </c>
      <c r="B318" s="36">
        <v>3</v>
      </c>
      <c r="C318" s="37" t="s">
        <v>8750</v>
      </c>
      <c r="D318" s="32" t="s">
        <v>330</v>
      </c>
      <c r="E318" s="32" t="s">
        <v>192</v>
      </c>
      <c r="H318"/>
    </row>
    <row r="319" spans="1:8" x14ac:dyDescent="0.3">
      <c r="A319" s="2" t="s">
        <v>277</v>
      </c>
      <c r="B319" s="36">
        <v>3</v>
      </c>
      <c r="C319" s="37" t="s">
        <v>8750</v>
      </c>
      <c r="D319" s="32" t="s">
        <v>330</v>
      </c>
      <c r="E319" s="32" t="s">
        <v>192</v>
      </c>
      <c r="H319"/>
    </row>
    <row r="320" spans="1:8" x14ac:dyDescent="0.3">
      <c r="A320" s="2" t="s">
        <v>277</v>
      </c>
      <c r="B320" s="36">
        <v>3</v>
      </c>
      <c r="C320" s="37" t="s">
        <v>8750</v>
      </c>
      <c r="D320" s="32" t="s">
        <v>330</v>
      </c>
      <c r="E320" s="32" t="s">
        <v>192</v>
      </c>
      <c r="H320"/>
    </row>
    <row r="321" spans="1:8" x14ac:dyDescent="0.3">
      <c r="A321" s="2" t="s">
        <v>277</v>
      </c>
      <c r="B321" s="36">
        <v>3</v>
      </c>
      <c r="C321" s="37" t="s">
        <v>8750</v>
      </c>
      <c r="D321" s="32" t="s">
        <v>330</v>
      </c>
      <c r="E321" s="32" t="s">
        <v>192</v>
      </c>
      <c r="H321"/>
    </row>
    <row r="322" spans="1:8" x14ac:dyDescent="0.3">
      <c r="A322" s="2" t="s">
        <v>277</v>
      </c>
      <c r="B322" s="36">
        <v>3</v>
      </c>
      <c r="C322" s="37" t="s">
        <v>8750</v>
      </c>
      <c r="D322" s="32" t="s">
        <v>330</v>
      </c>
      <c r="E322" s="32" t="s">
        <v>192</v>
      </c>
      <c r="H322"/>
    </row>
    <row r="323" spans="1:8" x14ac:dyDescent="0.3">
      <c r="A323" s="2" t="s">
        <v>277</v>
      </c>
      <c r="B323" s="36">
        <v>3</v>
      </c>
      <c r="C323" s="37" t="s">
        <v>8750</v>
      </c>
      <c r="D323" s="32" t="s">
        <v>330</v>
      </c>
      <c r="E323" s="32" t="s">
        <v>192</v>
      </c>
      <c r="H323"/>
    </row>
    <row r="324" spans="1:8" x14ac:dyDescent="0.3">
      <c r="A324" s="2" t="s">
        <v>277</v>
      </c>
      <c r="B324" s="36">
        <v>3</v>
      </c>
      <c r="C324" s="37" t="s">
        <v>8750</v>
      </c>
      <c r="D324" s="32" t="s">
        <v>330</v>
      </c>
      <c r="E324" s="32" t="s">
        <v>192</v>
      </c>
      <c r="H324"/>
    </row>
    <row r="325" spans="1:8" x14ac:dyDescent="0.3">
      <c r="A325" s="2" t="s">
        <v>277</v>
      </c>
      <c r="B325" s="36">
        <v>3</v>
      </c>
      <c r="C325" s="37" t="s">
        <v>8750</v>
      </c>
      <c r="D325" s="32" t="s">
        <v>330</v>
      </c>
      <c r="E325" s="32" t="s">
        <v>192</v>
      </c>
      <c r="H325"/>
    </row>
    <row r="326" spans="1:8" x14ac:dyDescent="0.3">
      <c r="A326" s="2" t="s">
        <v>277</v>
      </c>
      <c r="B326" s="36">
        <v>3</v>
      </c>
      <c r="C326" s="37" t="s">
        <v>8750</v>
      </c>
      <c r="D326" s="32" t="s">
        <v>330</v>
      </c>
      <c r="E326" s="32" t="s">
        <v>192</v>
      </c>
      <c r="H326"/>
    </row>
    <row r="327" spans="1:8" x14ac:dyDescent="0.3">
      <c r="A327" s="2" t="s">
        <v>277</v>
      </c>
      <c r="B327" s="36">
        <v>3</v>
      </c>
      <c r="C327" s="37" t="s">
        <v>8750</v>
      </c>
      <c r="D327" s="32" t="s">
        <v>330</v>
      </c>
      <c r="E327" s="32" t="s">
        <v>192</v>
      </c>
      <c r="H327"/>
    </row>
    <row r="328" spans="1:8" x14ac:dyDescent="0.3">
      <c r="A328" s="2" t="s">
        <v>277</v>
      </c>
      <c r="B328" s="36">
        <v>3</v>
      </c>
      <c r="C328" s="37" t="s">
        <v>8750</v>
      </c>
      <c r="D328" s="32" t="s">
        <v>330</v>
      </c>
      <c r="E328" s="32" t="s">
        <v>192</v>
      </c>
      <c r="H328"/>
    </row>
    <row r="329" spans="1:8" x14ac:dyDescent="0.3">
      <c r="A329" s="2" t="s">
        <v>277</v>
      </c>
      <c r="B329" s="36">
        <v>3</v>
      </c>
      <c r="C329" s="37" t="s">
        <v>8750</v>
      </c>
      <c r="D329" s="32" t="s">
        <v>330</v>
      </c>
      <c r="E329" s="32" t="s">
        <v>192</v>
      </c>
      <c r="H329"/>
    </row>
    <row r="330" spans="1:8" x14ac:dyDescent="0.3">
      <c r="A330" s="2" t="s">
        <v>277</v>
      </c>
      <c r="B330" s="36">
        <v>3</v>
      </c>
      <c r="C330" s="37" t="s">
        <v>8750</v>
      </c>
      <c r="D330" s="32" t="s">
        <v>330</v>
      </c>
      <c r="E330" s="32" t="s">
        <v>192</v>
      </c>
      <c r="H330"/>
    </row>
    <row r="331" spans="1:8" x14ac:dyDescent="0.3">
      <c r="A331" s="2" t="s">
        <v>277</v>
      </c>
      <c r="B331" s="36">
        <v>3</v>
      </c>
      <c r="C331" s="37" t="s">
        <v>8750</v>
      </c>
      <c r="D331" s="32" t="s">
        <v>330</v>
      </c>
      <c r="E331" s="32" t="s">
        <v>192</v>
      </c>
      <c r="H331"/>
    </row>
    <row r="332" spans="1:8" x14ac:dyDescent="0.3">
      <c r="A332" s="2" t="s">
        <v>277</v>
      </c>
      <c r="B332" s="36">
        <v>3</v>
      </c>
      <c r="C332" s="37" t="s">
        <v>8750</v>
      </c>
      <c r="D332" s="32" t="s">
        <v>330</v>
      </c>
      <c r="E332" s="32" t="s">
        <v>192</v>
      </c>
      <c r="H332"/>
    </row>
    <row r="333" spans="1:8" x14ac:dyDescent="0.3">
      <c r="A333" s="2" t="s">
        <v>277</v>
      </c>
      <c r="B333" s="36">
        <v>3</v>
      </c>
      <c r="C333" s="37" t="s">
        <v>8750</v>
      </c>
      <c r="D333" s="32" t="s">
        <v>330</v>
      </c>
      <c r="E333" s="32" t="s">
        <v>192</v>
      </c>
      <c r="H333"/>
    </row>
    <row r="334" spans="1:8" x14ac:dyDescent="0.3">
      <c r="A334" s="2" t="s">
        <v>277</v>
      </c>
      <c r="B334" s="36">
        <v>3</v>
      </c>
      <c r="C334" s="37" t="s">
        <v>8750</v>
      </c>
      <c r="D334" s="32" t="s">
        <v>330</v>
      </c>
      <c r="E334" s="32" t="s">
        <v>192</v>
      </c>
      <c r="H334"/>
    </row>
    <row r="335" spans="1:8" x14ac:dyDescent="0.3">
      <c r="A335" s="2" t="s">
        <v>277</v>
      </c>
      <c r="B335" s="36">
        <v>3</v>
      </c>
      <c r="C335" s="37" t="s">
        <v>8750</v>
      </c>
      <c r="D335" s="32" t="s">
        <v>330</v>
      </c>
      <c r="E335" s="32" t="s">
        <v>192</v>
      </c>
      <c r="H335"/>
    </row>
    <row r="336" spans="1:8" x14ac:dyDescent="0.3">
      <c r="A336" s="2" t="s">
        <v>277</v>
      </c>
      <c r="B336" s="36">
        <v>3</v>
      </c>
      <c r="C336" s="37" t="s">
        <v>8750</v>
      </c>
      <c r="D336" s="32" t="s">
        <v>330</v>
      </c>
      <c r="E336" s="32" t="s">
        <v>192</v>
      </c>
      <c r="H336"/>
    </row>
    <row r="337" spans="1:8" x14ac:dyDescent="0.3">
      <c r="A337" s="2" t="s">
        <v>277</v>
      </c>
      <c r="B337" s="36">
        <v>3</v>
      </c>
      <c r="C337" s="37" t="s">
        <v>8750</v>
      </c>
      <c r="D337" s="32" t="s">
        <v>330</v>
      </c>
      <c r="E337" s="32" t="s">
        <v>192</v>
      </c>
      <c r="H337"/>
    </row>
    <row r="338" spans="1:8" x14ac:dyDescent="0.3">
      <c r="A338" s="2" t="s">
        <v>277</v>
      </c>
      <c r="B338" s="36">
        <v>3</v>
      </c>
      <c r="C338" s="37" t="s">
        <v>8750</v>
      </c>
      <c r="D338" s="32" t="s">
        <v>330</v>
      </c>
      <c r="E338" s="32" t="s">
        <v>192</v>
      </c>
      <c r="H338"/>
    </row>
    <row r="339" spans="1:8" x14ac:dyDescent="0.3">
      <c r="A339" s="2" t="s">
        <v>277</v>
      </c>
      <c r="B339" s="36">
        <v>3</v>
      </c>
      <c r="C339" s="37" t="s">
        <v>8750</v>
      </c>
      <c r="D339" s="32" t="s">
        <v>330</v>
      </c>
      <c r="E339" s="32" t="s">
        <v>192</v>
      </c>
      <c r="H339"/>
    </row>
    <row r="340" spans="1:8" x14ac:dyDescent="0.3">
      <c r="A340" s="2" t="s">
        <v>277</v>
      </c>
      <c r="B340" s="36">
        <v>3</v>
      </c>
      <c r="C340" s="37" t="s">
        <v>8750</v>
      </c>
      <c r="D340" s="32" t="s">
        <v>330</v>
      </c>
      <c r="E340" s="32" t="s">
        <v>192</v>
      </c>
      <c r="H340"/>
    </row>
    <row r="341" spans="1:8" x14ac:dyDescent="0.3">
      <c r="A341" s="2" t="s">
        <v>277</v>
      </c>
      <c r="B341" s="36">
        <v>3</v>
      </c>
      <c r="C341" s="37" t="s">
        <v>8750</v>
      </c>
      <c r="D341" s="32" t="s">
        <v>330</v>
      </c>
      <c r="E341" s="32" t="s">
        <v>192</v>
      </c>
      <c r="H341"/>
    </row>
    <row r="342" spans="1:8" x14ac:dyDescent="0.3">
      <c r="A342" s="2" t="s">
        <v>277</v>
      </c>
      <c r="B342" s="36">
        <v>3</v>
      </c>
      <c r="C342" s="37" t="s">
        <v>8750</v>
      </c>
      <c r="D342" s="32" t="s">
        <v>330</v>
      </c>
      <c r="E342" s="32" t="s">
        <v>192</v>
      </c>
      <c r="H342"/>
    </row>
    <row r="343" spans="1:8" x14ac:dyDescent="0.3">
      <c r="A343" s="2" t="s">
        <v>277</v>
      </c>
      <c r="B343" s="36">
        <v>3</v>
      </c>
      <c r="C343" s="37" t="s">
        <v>8750</v>
      </c>
      <c r="D343" s="32" t="s">
        <v>330</v>
      </c>
      <c r="E343" s="32" t="s">
        <v>192</v>
      </c>
      <c r="H343"/>
    </row>
    <row r="344" spans="1:8" x14ac:dyDescent="0.3">
      <c r="A344" s="2" t="s">
        <v>277</v>
      </c>
      <c r="B344" s="36">
        <v>3</v>
      </c>
      <c r="C344" s="37" t="s">
        <v>8750</v>
      </c>
      <c r="D344" s="32" t="s">
        <v>330</v>
      </c>
      <c r="E344" s="32" t="s">
        <v>192</v>
      </c>
      <c r="H344"/>
    </row>
    <row r="345" spans="1:8" x14ac:dyDescent="0.3">
      <c r="A345" s="2" t="s">
        <v>277</v>
      </c>
      <c r="B345" s="36">
        <v>3</v>
      </c>
      <c r="C345" s="37" t="s">
        <v>8750</v>
      </c>
      <c r="D345" s="32" t="s">
        <v>330</v>
      </c>
      <c r="E345" s="32" t="s">
        <v>192</v>
      </c>
      <c r="H345"/>
    </row>
    <row r="346" spans="1:8" x14ac:dyDescent="0.3">
      <c r="A346" s="2" t="s">
        <v>277</v>
      </c>
      <c r="B346" s="36">
        <v>3</v>
      </c>
      <c r="C346" s="37" t="s">
        <v>8750</v>
      </c>
      <c r="D346" s="32" t="s">
        <v>330</v>
      </c>
      <c r="E346" s="32" t="s">
        <v>192</v>
      </c>
      <c r="H346"/>
    </row>
    <row r="347" spans="1:8" x14ac:dyDescent="0.3">
      <c r="A347" s="2" t="s">
        <v>277</v>
      </c>
      <c r="B347" s="36">
        <v>3</v>
      </c>
      <c r="C347" s="37" t="s">
        <v>8750</v>
      </c>
      <c r="D347" s="32" t="s">
        <v>330</v>
      </c>
      <c r="E347" s="32" t="s">
        <v>192</v>
      </c>
      <c r="H347"/>
    </row>
    <row r="348" spans="1:8" x14ac:dyDescent="0.3">
      <c r="A348" s="2" t="s">
        <v>277</v>
      </c>
      <c r="B348" s="36">
        <v>3</v>
      </c>
      <c r="C348" s="37" t="s">
        <v>8750</v>
      </c>
      <c r="D348" s="32" t="s">
        <v>330</v>
      </c>
      <c r="E348" s="32" t="s">
        <v>192</v>
      </c>
      <c r="H348"/>
    </row>
    <row r="349" spans="1:8" x14ac:dyDescent="0.3">
      <c r="A349" s="2" t="s">
        <v>277</v>
      </c>
      <c r="B349" s="36">
        <v>3</v>
      </c>
      <c r="C349" s="37" t="s">
        <v>8750</v>
      </c>
      <c r="D349" s="32" t="s">
        <v>330</v>
      </c>
      <c r="E349" s="32" t="s">
        <v>192</v>
      </c>
      <c r="H349"/>
    </row>
    <row r="350" spans="1:8" x14ac:dyDescent="0.3">
      <c r="A350" s="2" t="s">
        <v>277</v>
      </c>
      <c r="B350" s="36">
        <v>3</v>
      </c>
      <c r="C350" s="37" t="s">
        <v>8750</v>
      </c>
      <c r="D350" s="32" t="s">
        <v>330</v>
      </c>
      <c r="E350" s="32" t="s">
        <v>192</v>
      </c>
      <c r="H350"/>
    </row>
    <row r="351" spans="1:8" x14ac:dyDescent="0.3">
      <c r="A351" s="2" t="s">
        <v>277</v>
      </c>
      <c r="B351" s="36">
        <v>3</v>
      </c>
      <c r="C351" s="37" t="s">
        <v>8750</v>
      </c>
      <c r="D351" s="32" t="s">
        <v>330</v>
      </c>
      <c r="E351" s="32" t="s">
        <v>192</v>
      </c>
      <c r="H351"/>
    </row>
    <row r="352" spans="1:8" x14ac:dyDescent="0.3">
      <c r="A352" s="2" t="s">
        <v>277</v>
      </c>
      <c r="B352" s="36">
        <v>3</v>
      </c>
      <c r="C352" s="37" t="s">
        <v>8750</v>
      </c>
      <c r="D352" s="32" t="s">
        <v>330</v>
      </c>
      <c r="E352" s="32" t="s">
        <v>192</v>
      </c>
      <c r="H352"/>
    </row>
    <row r="353" spans="1:8" x14ac:dyDescent="0.3">
      <c r="A353" s="2" t="s">
        <v>277</v>
      </c>
      <c r="B353" s="36">
        <v>3</v>
      </c>
      <c r="C353" s="37" t="s">
        <v>8750</v>
      </c>
      <c r="D353" s="32" t="s">
        <v>330</v>
      </c>
      <c r="E353" s="32" t="s">
        <v>192</v>
      </c>
      <c r="H353"/>
    </row>
    <row r="354" spans="1:8" x14ac:dyDescent="0.3">
      <c r="A354" s="2" t="s">
        <v>277</v>
      </c>
      <c r="B354" s="36">
        <v>3</v>
      </c>
      <c r="C354" s="37" t="s">
        <v>8750</v>
      </c>
      <c r="D354" s="32" t="s">
        <v>330</v>
      </c>
      <c r="E354" s="32" t="s">
        <v>192</v>
      </c>
      <c r="H354"/>
    </row>
    <row r="355" spans="1:8" x14ac:dyDescent="0.3">
      <c r="A355" s="2" t="s">
        <v>277</v>
      </c>
      <c r="B355" s="36">
        <v>3</v>
      </c>
      <c r="C355" s="37" t="s">
        <v>8750</v>
      </c>
      <c r="D355" s="32" t="s">
        <v>330</v>
      </c>
      <c r="E355" s="32" t="s">
        <v>192</v>
      </c>
      <c r="H355"/>
    </row>
    <row r="356" spans="1:8" x14ac:dyDescent="0.3">
      <c r="A356" s="2" t="s">
        <v>277</v>
      </c>
      <c r="B356" s="36">
        <v>3</v>
      </c>
      <c r="C356" s="37" t="s">
        <v>8750</v>
      </c>
      <c r="D356" s="32" t="s">
        <v>330</v>
      </c>
      <c r="E356" s="32" t="s">
        <v>192</v>
      </c>
      <c r="H356"/>
    </row>
    <row r="357" spans="1:8" x14ac:dyDescent="0.3">
      <c r="A357" s="2" t="s">
        <v>277</v>
      </c>
      <c r="B357" s="36">
        <v>3</v>
      </c>
      <c r="C357" s="37" t="s">
        <v>8750</v>
      </c>
      <c r="D357" s="32" t="s">
        <v>330</v>
      </c>
      <c r="E357" s="32" t="s">
        <v>192</v>
      </c>
      <c r="H357"/>
    </row>
    <row r="358" spans="1:8" x14ac:dyDescent="0.3">
      <c r="A358" s="2" t="s">
        <v>277</v>
      </c>
      <c r="B358" s="36">
        <v>3</v>
      </c>
      <c r="C358" s="37" t="s">
        <v>8750</v>
      </c>
      <c r="D358" s="32" t="s">
        <v>330</v>
      </c>
      <c r="E358" s="32" t="s">
        <v>192</v>
      </c>
      <c r="H358"/>
    </row>
    <row r="359" spans="1:8" x14ac:dyDescent="0.3">
      <c r="A359" s="2" t="s">
        <v>277</v>
      </c>
      <c r="B359" s="36">
        <v>3</v>
      </c>
      <c r="C359" s="37" t="s">
        <v>8750</v>
      </c>
      <c r="D359" s="32" t="s">
        <v>330</v>
      </c>
      <c r="E359" s="32" t="s">
        <v>192</v>
      </c>
      <c r="H359"/>
    </row>
    <row r="360" spans="1:8" x14ac:dyDescent="0.3">
      <c r="A360" s="2" t="s">
        <v>277</v>
      </c>
      <c r="B360" s="36">
        <v>3</v>
      </c>
      <c r="C360" s="37" t="s">
        <v>8750</v>
      </c>
      <c r="D360" s="32" t="s">
        <v>330</v>
      </c>
      <c r="E360" s="32" t="s">
        <v>192</v>
      </c>
      <c r="H360"/>
    </row>
    <row r="361" spans="1:8" x14ac:dyDescent="0.3">
      <c r="A361" s="2" t="s">
        <v>277</v>
      </c>
      <c r="B361" s="36">
        <v>3</v>
      </c>
      <c r="C361" s="37" t="s">
        <v>8750</v>
      </c>
      <c r="D361" s="32" t="s">
        <v>330</v>
      </c>
      <c r="E361" s="32" t="s">
        <v>192</v>
      </c>
      <c r="H361"/>
    </row>
    <row r="362" spans="1:8" x14ac:dyDescent="0.3">
      <c r="A362" s="2" t="s">
        <v>277</v>
      </c>
      <c r="B362" s="36">
        <v>3</v>
      </c>
      <c r="C362" s="37" t="s">
        <v>8750</v>
      </c>
      <c r="D362" s="32" t="s">
        <v>330</v>
      </c>
      <c r="E362" s="32" t="s">
        <v>192</v>
      </c>
      <c r="H362"/>
    </row>
    <row r="363" spans="1:8" x14ac:dyDescent="0.3">
      <c r="A363" s="2" t="s">
        <v>277</v>
      </c>
      <c r="B363" s="36">
        <v>3</v>
      </c>
      <c r="C363" s="37" t="s">
        <v>8750</v>
      </c>
      <c r="D363" s="32" t="s">
        <v>330</v>
      </c>
      <c r="E363" s="32" t="s">
        <v>192</v>
      </c>
      <c r="H363"/>
    </row>
    <row r="364" spans="1:8" x14ac:dyDescent="0.3">
      <c r="A364" s="2" t="s">
        <v>277</v>
      </c>
      <c r="B364" s="36">
        <v>3</v>
      </c>
      <c r="C364" s="37" t="s">
        <v>8750</v>
      </c>
      <c r="D364" s="32" t="s">
        <v>330</v>
      </c>
      <c r="E364" s="32" t="s">
        <v>192</v>
      </c>
      <c r="H364"/>
    </row>
    <row r="365" spans="1:8" x14ac:dyDescent="0.3">
      <c r="A365" s="2" t="s">
        <v>277</v>
      </c>
      <c r="B365" s="36">
        <v>3</v>
      </c>
      <c r="C365" s="37" t="s">
        <v>8750</v>
      </c>
      <c r="D365" s="32" t="s">
        <v>330</v>
      </c>
      <c r="E365" s="32" t="s">
        <v>192</v>
      </c>
      <c r="H365"/>
    </row>
    <row r="366" spans="1:8" x14ac:dyDescent="0.3">
      <c r="A366" s="2" t="s">
        <v>277</v>
      </c>
      <c r="B366" s="36">
        <v>3</v>
      </c>
      <c r="C366" s="37" t="s">
        <v>8750</v>
      </c>
      <c r="D366" s="32" t="s">
        <v>330</v>
      </c>
      <c r="E366" s="32" t="s">
        <v>192</v>
      </c>
      <c r="H366"/>
    </row>
    <row r="367" spans="1:8" x14ac:dyDescent="0.3">
      <c r="A367" s="2" t="s">
        <v>277</v>
      </c>
      <c r="B367" s="36">
        <v>3</v>
      </c>
      <c r="C367" s="37" t="s">
        <v>8750</v>
      </c>
      <c r="D367" s="32" t="s">
        <v>330</v>
      </c>
      <c r="E367" s="32" t="s">
        <v>192</v>
      </c>
      <c r="H367"/>
    </row>
    <row r="368" spans="1:8" x14ac:dyDescent="0.3">
      <c r="A368" s="2" t="s">
        <v>277</v>
      </c>
      <c r="B368" s="36">
        <v>3</v>
      </c>
      <c r="C368" s="37" t="s">
        <v>8750</v>
      </c>
      <c r="D368" s="32" t="s">
        <v>330</v>
      </c>
      <c r="E368" s="32" t="s">
        <v>192</v>
      </c>
      <c r="H368"/>
    </row>
    <row r="369" spans="1:8" x14ac:dyDescent="0.3">
      <c r="A369" s="2" t="s">
        <v>277</v>
      </c>
      <c r="B369" s="36">
        <v>3</v>
      </c>
      <c r="C369" s="37" t="s">
        <v>8750</v>
      </c>
      <c r="D369" s="32" t="s">
        <v>330</v>
      </c>
      <c r="E369" s="32" t="s">
        <v>192</v>
      </c>
      <c r="H369"/>
    </row>
    <row r="370" spans="1:8" x14ac:dyDescent="0.3">
      <c r="A370" s="2" t="s">
        <v>277</v>
      </c>
      <c r="B370" s="36">
        <v>3</v>
      </c>
      <c r="C370" s="37" t="s">
        <v>8750</v>
      </c>
      <c r="D370" s="32" t="s">
        <v>330</v>
      </c>
      <c r="E370" s="32" t="s">
        <v>192</v>
      </c>
      <c r="H370"/>
    </row>
    <row r="371" spans="1:8" x14ac:dyDescent="0.3">
      <c r="A371" s="2" t="s">
        <v>277</v>
      </c>
      <c r="B371" s="36">
        <v>3</v>
      </c>
      <c r="C371" s="37" t="s">
        <v>8750</v>
      </c>
      <c r="D371" s="32" t="s">
        <v>330</v>
      </c>
      <c r="E371" s="32" t="s">
        <v>192</v>
      </c>
      <c r="H371"/>
    </row>
    <row r="372" spans="1:8" x14ac:dyDescent="0.3">
      <c r="A372" s="2" t="s">
        <v>277</v>
      </c>
      <c r="B372" s="36">
        <v>3</v>
      </c>
      <c r="C372" s="37" t="s">
        <v>8750</v>
      </c>
      <c r="D372" s="32" t="s">
        <v>330</v>
      </c>
      <c r="E372" s="32" t="s">
        <v>192</v>
      </c>
      <c r="H372"/>
    </row>
    <row r="373" spans="1:8" x14ac:dyDescent="0.3">
      <c r="A373" s="2" t="s">
        <v>277</v>
      </c>
      <c r="B373" s="36">
        <v>3</v>
      </c>
      <c r="C373" s="37" t="s">
        <v>8750</v>
      </c>
      <c r="D373" s="32" t="s">
        <v>330</v>
      </c>
      <c r="E373" s="32" t="s">
        <v>192</v>
      </c>
      <c r="H373"/>
    </row>
    <row r="374" spans="1:8" x14ac:dyDescent="0.3">
      <c r="A374" s="2" t="s">
        <v>277</v>
      </c>
      <c r="B374" s="36">
        <v>3</v>
      </c>
      <c r="C374" s="37" t="s">
        <v>8750</v>
      </c>
      <c r="D374" s="32" t="s">
        <v>330</v>
      </c>
      <c r="E374" s="32" t="s">
        <v>192</v>
      </c>
      <c r="H374"/>
    </row>
    <row r="375" spans="1:8" x14ac:dyDescent="0.3">
      <c r="A375" s="2" t="s">
        <v>277</v>
      </c>
      <c r="B375" s="36">
        <v>3</v>
      </c>
      <c r="C375" s="37" t="s">
        <v>8750</v>
      </c>
      <c r="D375" s="32" t="s">
        <v>330</v>
      </c>
      <c r="E375" s="32" t="s">
        <v>192</v>
      </c>
      <c r="H375"/>
    </row>
    <row r="376" spans="1:8" x14ac:dyDescent="0.3">
      <c r="A376" s="2" t="s">
        <v>277</v>
      </c>
      <c r="B376" s="36">
        <v>3</v>
      </c>
      <c r="C376" s="37" t="s">
        <v>8750</v>
      </c>
      <c r="D376" s="32" t="s">
        <v>330</v>
      </c>
      <c r="E376" s="32" t="s">
        <v>192</v>
      </c>
      <c r="H376"/>
    </row>
    <row r="377" spans="1:8" x14ac:dyDescent="0.3">
      <c r="A377" s="2" t="s">
        <v>277</v>
      </c>
      <c r="B377" s="36">
        <v>3</v>
      </c>
      <c r="C377" s="37" t="s">
        <v>8750</v>
      </c>
      <c r="D377" s="32" t="s">
        <v>330</v>
      </c>
      <c r="E377" s="32" t="s">
        <v>192</v>
      </c>
      <c r="H377"/>
    </row>
    <row r="378" spans="1:8" x14ac:dyDescent="0.3">
      <c r="A378" s="2" t="s">
        <v>277</v>
      </c>
      <c r="B378" s="36">
        <v>3</v>
      </c>
      <c r="C378" s="37" t="s">
        <v>8750</v>
      </c>
      <c r="D378" s="32" t="s">
        <v>330</v>
      </c>
      <c r="E378" s="32" t="s">
        <v>192</v>
      </c>
      <c r="H378"/>
    </row>
    <row r="379" spans="1:8" x14ac:dyDescent="0.3">
      <c r="A379" s="2" t="s">
        <v>277</v>
      </c>
      <c r="B379" s="36">
        <v>3</v>
      </c>
      <c r="C379" s="37" t="s">
        <v>8750</v>
      </c>
      <c r="D379" s="32" t="s">
        <v>330</v>
      </c>
      <c r="E379" s="32" t="s">
        <v>192</v>
      </c>
      <c r="H379"/>
    </row>
    <row r="380" spans="1:8" x14ac:dyDescent="0.3">
      <c r="A380" s="2" t="s">
        <v>277</v>
      </c>
      <c r="B380" s="36">
        <v>3</v>
      </c>
      <c r="C380" s="37" t="s">
        <v>8750</v>
      </c>
      <c r="D380" s="32" t="s">
        <v>330</v>
      </c>
      <c r="E380" s="32" t="s">
        <v>192</v>
      </c>
      <c r="H380"/>
    </row>
    <row r="381" spans="1:8" x14ac:dyDescent="0.3">
      <c r="A381" s="2" t="s">
        <v>277</v>
      </c>
      <c r="B381" s="36">
        <v>3</v>
      </c>
      <c r="C381" s="37" t="s">
        <v>8750</v>
      </c>
      <c r="D381" s="32" t="s">
        <v>330</v>
      </c>
      <c r="E381" s="32" t="s">
        <v>192</v>
      </c>
      <c r="H381"/>
    </row>
    <row r="382" spans="1:8" x14ac:dyDescent="0.3">
      <c r="A382" s="2" t="s">
        <v>277</v>
      </c>
      <c r="B382" s="36">
        <v>3</v>
      </c>
      <c r="C382" s="37" t="s">
        <v>8750</v>
      </c>
      <c r="D382" s="32" t="s">
        <v>330</v>
      </c>
      <c r="E382" s="32" t="s">
        <v>192</v>
      </c>
      <c r="H382"/>
    </row>
    <row r="383" spans="1:8" x14ac:dyDescent="0.3">
      <c r="A383" s="2" t="s">
        <v>277</v>
      </c>
      <c r="B383" s="36">
        <v>3</v>
      </c>
      <c r="C383" s="37" t="s">
        <v>8750</v>
      </c>
      <c r="D383" s="32" t="s">
        <v>330</v>
      </c>
      <c r="E383" s="32" t="s">
        <v>192</v>
      </c>
      <c r="H383"/>
    </row>
    <row r="384" spans="1:8" x14ac:dyDescent="0.3">
      <c r="A384" s="2" t="s">
        <v>277</v>
      </c>
      <c r="B384" s="36">
        <v>3</v>
      </c>
      <c r="C384" s="37" t="s">
        <v>8750</v>
      </c>
      <c r="D384" s="32" t="s">
        <v>330</v>
      </c>
      <c r="E384" s="32" t="s">
        <v>192</v>
      </c>
      <c r="H384"/>
    </row>
    <row r="385" spans="1:8" x14ac:dyDescent="0.3">
      <c r="A385" s="2" t="s">
        <v>277</v>
      </c>
      <c r="B385" s="36">
        <v>3</v>
      </c>
      <c r="C385" s="37" t="s">
        <v>8750</v>
      </c>
      <c r="D385" s="32" t="s">
        <v>330</v>
      </c>
      <c r="E385" s="32" t="s">
        <v>192</v>
      </c>
      <c r="H385"/>
    </row>
    <row r="386" spans="1:8" x14ac:dyDescent="0.3">
      <c r="A386" s="2" t="s">
        <v>277</v>
      </c>
      <c r="B386" s="36">
        <v>3</v>
      </c>
      <c r="C386" s="37" t="s">
        <v>8750</v>
      </c>
      <c r="D386" s="32" t="s">
        <v>330</v>
      </c>
      <c r="E386" s="32" t="s">
        <v>192</v>
      </c>
      <c r="H386"/>
    </row>
    <row r="387" spans="1:8" x14ac:dyDescent="0.3">
      <c r="A387" s="2" t="s">
        <v>277</v>
      </c>
      <c r="B387" s="36">
        <v>3</v>
      </c>
      <c r="C387" s="37" t="s">
        <v>8750</v>
      </c>
      <c r="D387" s="32" t="s">
        <v>330</v>
      </c>
      <c r="E387" s="32" t="s">
        <v>192</v>
      </c>
      <c r="H387"/>
    </row>
    <row r="388" spans="1:8" x14ac:dyDescent="0.3">
      <c r="A388" s="2" t="s">
        <v>277</v>
      </c>
      <c r="B388" s="36">
        <v>3</v>
      </c>
      <c r="C388" s="37" t="s">
        <v>8750</v>
      </c>
      <c r="D388" s="32" t="s">
        <v>330</v>
      </c>
      <c r="E388" s="32" t="s">
        <v>192</v>
      </c>
      <c r="H388"/>
    </row>
    <row r="389" spans="1:8" x14ac:dyDescent="0.3">
      <c r="A389" s="2" t="s">
        <v>277</v>
      </c>
      <c r="B389" s="36">
        <v>3</v>
      </c>
      <c r="C389" s="37" t="s">
        <v>8750</v>
      </c>
      <c r="D389" s="32" t="s">
        <v>330</v>
      </c>
      <c r="E389" s="32" t="s">
        <v>192</v>
      </c>
      <c r="H389"/>
    </row>
    <row r="390" spans="1:8" x14ac:dyDescent="0.3">
      <c r="A390" s="2" t="s">
        <v>277</v>
      </c>
      <c r="B390" s="36">
        <v>3</v>
      </c>
      <c r="C390" s="37" t="s">
        <v>8750</v>
      </c>
      <c r="D390" s="32" t="s">
        <v>330</v>
      </c>
      <c r="E390" s="32" t="s">
        <v>192</v>
      </c>
      <c r="H390"/>
    </row>
    <row r="391" spans="1:8" x14ac:dyDescent="0.3">
      <c r="A391" s="2" t="s">
        <v>277</v>
      </c>
      <c r="B391" s="36">
        <v>3</v>
      </c>
      <c r="C391" s="37" t="s">
        <v>8750</v>
      </c>
      <c r="D391" s="32" t="s">
        <v>330</v>
      </c>
      <c r="E391" s="32" t="s">
        <v>192</v>
      </c>
      <c r="H391"/>
    </row>
    <row r="392" spans="1:8" x14ac:dyDescent="0.3">
      <c r="A392" s="2" t="s">
        <v>277</v>
      </c>
      <c r="B392" s="36">
        <v>3</v>
      </c>
      <c r="C392" s="37" t="s">
        <v>8750</v>
      </c>
      <c r="D392" s="32" t="s">
        <v>330</v>
      </c>
      <c r="E392" s="32" t="s">
        <v>192</v>
      </c>
      <c r="H392"/>
    </row>
    <row r="393" spans="1:8" x14ac:dyDescent="0.3">
      <c r="A393" s="2" t="s">
        <v>277</v>
      </c>
      <c r="B393" s="36">
        <v>3</v>
      </c>
      <c r="C393" s="37" t="s">
        <v>8750</v>
      </c>
      <c r="D393" s="32" t="s">
        <v>330</v>
      </c>
      <c r="E393" s="32" t="s">
        <v>192</v>
      </c>
      <c r="H393"/>
    </row>
    <row r="394" spans="1:8" x14ac:dyDescent="0.3">
      <c r="A394" s="2" t="s">
        <v>277</v>
      </c>
      <c r="B394" s="36">
        <v>3</v>
      </c>
      <c r="C394" s="37" t="s">
        <v>8750</v>
      </c>
      <c r="D394" s="31" t="s">
        <v>8884</v>
      </c>
      <c r="E394" s="32" t="s">
        <v>192</v>
      </c>
      <c r="H394"/>
    </row>
    <row r="395" spans="1:8" x14ac:dyDescent="0.3">
      <c r="A395" s="4" t="s">
        <v>1122</v>
      </c>
      <c r="B395" s="36">
        <v>3</v>
      </c>
      <c r="C395" s="37" t="s">
        <v>8750</v>
      </c>
      <c r="D395" s="31" t="s">
        <v>263</v>
      </c>
      <c r="E395" s="32" t="s">
        <v>62</v>
      </c>
      <c r="H395"/>
    </row>
    <row r="396" spans="1:8" x14ac:dyDescent="0.3">
      <c r="A396" s="2" t="s">
        <v>1163</v>
      </c>
      <c r="B396" s="36">
        <v>3</v>
      </c>
      <c r="C396" s="37" t="s">
        <v>8750</v>
      </c>
      <c r="D396" s="32" t="s">
        <v>1517</v>
      </c>
      <c r="E396" s="32" t="s">
        <v>28</v>
      </c>
      <c r="H396"/>
    </row>
    <row r="397" spans="1:8" x14ac:dyDescent="0.3">
      <c r="A397" s="2" t="s">
        <v>1163</v>
      </c>
      <c r="B397" s="36">
        <v>3</v>
      </c>
      <c r="C397" s="37" t="s">
        <v>8750</v>
      </c>
      <c r="D397" s="32" t="s">
        <v>1517</v>
      </c>
      <c r="E397" s="32" t="s">
        <v>28</v>
      </c>
      <c r="H397"/>
    </row>
    <row r="398" spans="1:8" x14ac:dyDescent="0.3">
      <c r="A398" s="2" t="s">
        <v>1163</v>
      </c>
      <c r="B398" s="36">
        <v>3</v>
      </c>
      <c r="C398" s="37" t="s">
        <v>8750</v>
      </c>
      <c r="D398" s="32" t="s">
        <v>1517</v>
      </c>
      <c r="E398" s="32" t="s">
        <v>28</v>
      </c>
      <c r="H398"/>
    </row>
    <row r="399" spans="1:8" x14ac:dyDescent="0.3">
      <c r="A399" s="2" t="s">
        <v>1163</v>
      </c>
      <c r="B399" s="36">
        <v>3</v>
      </c>
      <c r="C399" s="37" t="s">
        <v>8750</v>
      </c>
      <c r="D399" s="32" t="s">
        <v>1317</v>
      </c>
      <c r="E399" s="32" t="s">
        <v>62</v>
      </c>
      <c r="H399"/>
    </row>
    <row r="400" spans="1:8" x14ac:dyDescent="0.3">
      <c r="A400" s="2" t="s">
        <v>1163</v>
      </c>
      <c r="B400" s="36">
        <v>3</v>
      </c>
      <c r="C400" s="37" t="s">
        <v>8750</v>
      </c>
      <c r="D400" s="32" t="s">
        <v>1517</v>
      </c>
      <c r="E400" s="32" t="s">
        <v>28</v>
      </c>
      <c r="H400"/>
    </row>
    <row r="401" spans="1:8" x14ac:dyDescent="0.3">
      <c r="A401" s="2" t="s">
        <v>1163</v>
      </c>
      <c r="B401" s="36">
        <v>3</v>
      </c>
      <c r="C401" s="37" t="s">
        <v>8750</v>
      </c>
      <c r="D401" s="32" t="s">
        <v>1317</v>
      </c>
      <c r="E401" s="32" t="s">
        <v>62</v>
      </c>
      <c r="H401"/>
    </row>
    <row r="402" spans="1:8" x14ac:dyDescent="0.3">
      <c r="A402" s="2" t="s">
        <v>1163</v>
      </c>
      <c r="B402" s="36">
        <v>3</v>
      </c>
      <c r="C402" s="37" t="s">
        <v>8750</v>
      </c>
      <c r="D402" s="32" t="s">
        <v>1517</v>
      </c>
      <c r="E402" s="32" t="s">
        <v>28</v>
      </c>
      <c r="H402"/>
    </row>
    <row r="403" spans="1:8" x14ac:dyDescent="0.3">
      <c r="A403" s="2" t="s">
        <v>1163</v>
      </c>
      <c r="B403" s="36">
        <v>3</v>
      </c>
      <c r="C403" s="37" t="s">
        <v>8750</v>
      </c>
      <c r="D403" s="31" t="s">
        <v>219</v>
      </c>
      <c r="E403" s="32" t="s">
        <v>62</v>
      </c>
      <c r="H403"/>
    </row>
    <row r="404" spans="1:8" x14ac:dyDescent="0.3">
      <c r="A404" s="2" t="s">
        <v>7881</v>
      </c>
      <c r="B404" s="36">
        <v>3</v>
      </c>
      <c r="C404" s="37" t="s">
        <v>8750</v>
      </c>
      <c r="D404" s="32" t="s">
        <v>1517</v>
      </c>
      <c r="E404" s="32" t="s">
        <v>192</v>
      </c>
      <c r="H404"/>
    </row>
    <row r="405" spans="1:8" x14ac:dyDescent="0.3">
      <c r="A405" s="2" t="s">
        <v>1163</v>
      </c>
      <c r="B405" s="36">
        <v>3</v>
      </c>
      <c r="C405" s="37" t="s">
        <v>8750</v>
      </c>
      <c r="D405" s="32" t="s">
        <v>1517</v>
      </c>
      <c r="E405" s="32" t="s">
        <v>28</v>
      </c>
      <c r="H405"/>
    </row>
    <row r="406" spans="1:8" x14ac:dyDescent="0.3">
      <c r="A406" s="2" t="s">
        <v>1163</v>
      </c>
      <c r="B406" s="36">
        <v>3</v>
      </c>
      <c r="C406" s="37" t="s">
        <v>8750</v>
      </c>
      <c r="D406" s="32" t="s">
        <v>1517</v>
      </c>
      <c r="E406" s="32" t="s">
        <v>28</v>
      </c>
      <c r="H406"/>
    </row>
    <row r="407" spans="1:8" x14ac:dyDescent="0.3">
      <c r="A407" s="2" t="s">
        <v>1163</v>
      </c>
      <c r="B407" s="36">
        <v>3</v>
      </c>
      <c r="C407" s="37" t="s">
        <v>8750</v>
      </c>
      <c r="D407" s="32" t="s">
        <v>1517</v>
      </c>
      <c r="E407" s="32" t="s">
        <v>28</v>
      </c>
      <c r="H407"/>
    </row>
    <row r="408" spans="1:8" x14ac:dyDescent="0.3">
      <c r="A408" s="2" t="s">
        <v>1163</v>
      </c>
      <c r="B408" s="36">
        <v>3</v>
      </c>
      <c r="C408" s="37" t="s">
        <v>8750</v>
      </c>
      <c r="D408" s="32" t="s">
        <v>1517</v>
      </c>
      <c r="E408" s="32" t="s">
        <v>28</v>
      </c>
      <c r="H408"/>
    </row>
    <row r="409" spans="1:8" x14ac:dyDescent="0.3">
      <c r="A409" s="2" t="s">
        <v>1163</v>
      </c>
      <c r="B409" s="36">
        <v>3</v>
      </c>
      <c r="C409" s="37" t="s">
        <v>8750</v>
      </c>
      <c r="D409" s="32" t="s">
        <v>1517</v>
      </c>
      <c r="E409" s="32" t="s">
        <v>28</v>
      </c>
      <c r="H409"/>
    </row>
    <row r="410" spans="1:8" x14ac:dyDescent="0.3">
      <c r="A410" s="2" t="s">
        <v>1163</v>
      </c>
      <c r="B410" s="36">
        <v>3</v>
      </c>
      <c r="C410" s="37" t="s">
        <v>8750</v>
      </c>
      <c r="D410" s="32" t="s">
        <v>1517</v>
      </c>
      <c r="E410" s="32" t="s">
        <v>28</v>
      </c>
      <c r="H410"/>
    </row>
    <row r="411" spans="1:8" x14ac:dyDescent="0.3">
      <c r="A411" s="2" t="s">
        <v>1163</v>
      </c>
      <c r="B411" s="36">
        <v>3</v>
      </c>
      <c r="C411" s="37" t="s">
        <v>8750</v>
      </c>
      <c r="D411" s="32" t="s">
        <v>1517</v>
      </c>
      <c r="E411" s="32" t="s">
        <v>28</v>
      </c>
      <c r="H411"/>
    </row>
    <row r="412" spans="1:8" x14ac:dyDescent="0.3">
      <c r="A412" s="2" t="s">
        <v>1163</v>
      </c>
      <c r="B412" s="36">
        <v>3</v>
      </c>
      <c r="C412" s="37" t="s">
        <v>8750</v>
      </c>
      <c r="D412" s="32" t="s">
        <v>1517</v>
      </c>
      <c r="E412" s="32" t="s">
        <v>28</v>
      </c>
      <c r="H412"/>
    </row>
    <row r="413" spans="1:8" x14ac:dyDescent="0.3">
      <c r="A413" s="2" t="s">
        <v>1163</v>
      </c>
      <c r="B413" s="36">
        <v>3</v>
      </c>
      <c r="C413" s="37" t="s">
        <v>8750</v>
      </c>
      <c r="D413" s="32" t="s">
        <v>1517</v>
      </c>
      <c r="E413" s="32" t="s">
        <v>28</v>
      </c>
      <c r="H413"/>
    </row>
    <row r="414" spans="1:8" x14ac:dyDescent="0.3">
      <c r="A414" s="2" t="s">
        <v>1163</v>
      </c>
      <c r="B414" s="36">
        <v>3</v>
      </c>
      <c r="C414" s="37" t="s">
        <v>8750</v>
      </c>
      <c r="D414" s="32" t="s">
        <v>1517</v>
      </c>
      <c r="E414" s="32" t="s">
        <v>28</v>
      </c>
      <c r="H414"/>
    </row>
    <row r="415" spans="1:8" x14ac:dyDescent="0.3">
      <c r="A415" s="2" t="s">
        <v>1163</v>
      </c>
      <c r="B415" s="36">
        <v>3</v>
      </c>
      <c r="C415" s="37" t="s">
        <v>8750</v>
      </c>
      <c r="D415" s="32" t="s">
        <v>1517</v>
      </c>
      <c r="E415" s="32" t="s">
        <v>28</v>
      </c>
      <c r="H415"/>
    </row>
    <row r="416" spans="1:8" x14ac:dyDescent="0.3">
      <c r="A416" s="2" t="s">
        <v>1163</v>
      </c>
      <c r="B416" s="36">
        <v>3</v>
      </c>
      <c r="C416" s="37" t="s">
        <v>8750</v>
      </c>
      <c r="D416" s="32" t="s">
        <v>1517</v>
      </c>
      <c r="E416" s="32" t="s">
        <v>28</v>
      </c>
      <c r="H416"/>
    </row>
    <row r="417" spans="1:8" x14ac:dyDescent="0.3">
      <c r="A417" s="2" t="s">
        <v>1163</v>
      </c>
      <c r="B417" s="36">
        <v>3</v>
      </c>
      <c r="C417" s="37" t="s">
        <v>8750</v>
      </c>
      <c r="D417" s="32" t="s">
        <v>1517</v>
      </c>
      <c r="E417" s="32" t="s">
        <v>28</v>
      </c>
      <c r="H417"/>
    </row>
    <row r="418" spans="1:8" x14ac:dyDescent="0.3">
      <c r="A418" s="2" t="s">
        <v>1163</v>
      </c>
      <c r="B418" s="36">
        <v>3</v>
      </c>
      <c r="C418" s="37" t="s">
        <v>8750</v>
      </c>
      <c r="D418" s="31" t="s">
        <v>219</v>
      </c>
      <c r="E418" s="32" t="s">
        <v>62</v>
      </c>
      <c r="H418"/>
    </row>
    <row r="419" spans="1:8" x14ac:dyDescent="0.3">
      <c r="A419" s="2" t="s">
        <v>1163</v>
      </c>
      <c r="B419" s="36">
        <v>3</v>
      </c>
      <c r="C419" s="37" t="s">
        <v>8750</v>
      </c>
      <c r="D419" s="31" t="s">
        <v>219</v>
      </c>
      <c r="E419" s="32" t="s">
        <v>62</v>
      </c>
      <c r="H419"/>
    </row>
    <row r="420" spans="1:8" x14ac:dyDescent="0.3">
      <c r="A420" s="2" t="s">
        <v>1163</v>
      </c>
      <c r="B420" s="36">
        <v>3</v>
      </c>
      <c r="C420" s="37" t="s">
        <v>8750</v>
      </c>
      <c r="D420" s="31" t="s">
        <v>219</v>
      </c>
      <c r="E420" s="32" t="s">
        <v>62</v>
      </c>
      <c r="H420"/>
    </row>
    <row r="421" spans="1:8" x14ac:dyDescent="0.3">
      <c r="A421" s="2" t="s">
        <v>1163</v>
      </c>
      <c r="B421" s="36">
        <v>3</v>
      </c>
      <c r="C421" s="37" t="s">
        <v>8750</v>
      </c>
      <c r="D421" s="31" t="s">
        <v>219</v>
      </c>
      <c r="E421" s="32" t="s">
        <v>62</v>
      </c>
      <c r="H421"/>
    </row>
    <row r="422" spans="1:8" x14ac:dyDescent="0.3">
      <c r="A422" s="2" t="s">
        <v>1163</v>
      </c>
      <c r="B422" s="36">
        <v>3</v>
      </c>
      <c r="C422" s="37" t="s">
        <v>8750</v>
      </c>
      <c r="D422" s="32" t="s">
        <v>1517</v>
      </c>
      <c r="E422" s="32" t="s">
        <v>28</v>
      </c>
      <c r="H422"/>
    </row>
    <row r="423" spans="1:8" x14ac:dyDescent="0.3">
      <c r="A423" s="2" t="s">
        <v>1163</v>
      </c>
      <c r="B423" s="36">
        <v>3</v>
      </c>
      <c r="C423" s="37" t="s">
        <v>8750</v>
      </c>
      <c r="D423" s="31" t="s">
        <v>219</v>
      </c>
      <c r="E423" s="32" t="s">
        <v>62</v>
      </c>
      <c r="H423"/>
    </row>
    <row r="424" spans="1:8" x14ac:dyDescent="0.3">
      <c r="A424" s="2" t="s">
        <v>7881</v>
      </c>
      <c r="B424" s="36">
        <v>3</v>
      </c>
      <c r="C424" s="37" t="s">
        <v>8750</v>
      </c>
      <c r="D424" s="31" t="s">
        <v>263</v>
      </c>
      <c r="E424" s="31" t="s">
        <v>19</v>
      </c>
      <c r="H424"/>
    </row>
    <row r="425" spans="1:8" x14ac:dyDescent="0.3">
      <c r="A425" s="2" t="s">
        <v>1163</v>
      </c>
      <c r="B425" s="36">
        <v>3</v>
      </c>
      <c r="C425" s="37" t="s">
        <v>8750</v>
      </c>
      <c r="D425" s="31" t="s">
        <v>219</v>
      </c>
      <c r="E425" s="32" t="s">
        <v>62</v>
      </c>
      <c r="H425"/>
    </row>
    <row r="426" spans="1:8" x14ac:dyDescent="0.3">
      <c r="A426" s="2" t="s">
        <v>1163</v>
      </c>
      <c r="B426" s="36">
        <v>3</v>
      </c>
      <c r="C426" s="37" t="s">
        <v>8750</v>
      </c>
      <c r="D426" s="31" t="s">
        <v>219</v>
      </c>
      <c r="E426" s="32" t="s">
        <v>62</v>
      </c>
      <c r="H426"/>
    </row>
    <row r="427" spans="1:8" x14ac:dyDescent="0.3">
      <c r="A427" s="2" t="s">
        <v>1163</v>
      </c>
      <c r="B427" s="36">
        <v>3</v>
      </c>
      <c r="C427" s="37" t="s">
        <v>8750</v>
      </c>
      <c r="D427" s="32" t="s">
        <v>1317</v>
      </c>
      <c r="E427" s="32" t="s">
        <v>62</v>
      </c>
      <c r="H427"/>
    </row>
    <row r="428" spans="1:8" x14ac:dyDescent="0.3">
      <c r="A428" s="2" t="s">
        <v>1163</v>
      </c>
      <c r="B428" s="36">
        <v>3</v>
      </c>
      <c r="C428" s="37" t="s">
        <v>8750</v>
      </c>
      <c r="D428" s="32" t="s">
        <v>1317</v>
      </c>
      <c r="E428" s="32" t="s">
        <v>62</v>
      </c>
      <c r="H428"/>
    </row>
    <row r="429" spans="1:8" x14ac:dyDescent="0.3">
      <c r="A429" s="2" t="s">
        <v>1163</v>
      </c>
      <c r="B429" s="36">
        <v>3</v>
      </c>
      <c r="C429" s="37" t="s">
        <v>8750</v>
      </c>
      <c r="D429" s="32" t="s">
        <v>1317</v>
      </c>
      <c r="E429" s="32" t="s">
        <v>62</v>
      </c>
      <c r="H429"/>
    </row>
    <row r="430" spans="1:8" x14ac:dyDescent="0.3">
      <c r="A430" s="2" t="s">
        <v>1163</v>
      </c>
      <c r="B430" s="36">
        <v>3</v>
      </c>
      <c r="C430" s="37" t="s">
        <v>8750</v>
      </c>
      <c r="D430" s="32" t="s">
        <v>1317</v>
      </c>
      <c r="E430" s="32" t="s">
        <v>62</v>
      </c>
      <c r="H430"/>
    </row>
    <row r="431" spans="1:8" x14ac:dyDescent="0.3">
      <c r="A431" s="2" t="s">
        <v>1163</v>
      </c>
      <c r="B431" s="36">
        <v>3</v>
      </c>
      <c r="C431" s="37" t="s">
        <v>8750</v>
      </c>
      <c r="D431" s="32" t="s">
        <v>1517</v>
      </c>
      <c r="E431" s="32" t="s">
        <v>28</v>
      </c>
      <c r="H431"/>
    </row>
    <row r="432" spans="1:8" x14ac:dyDescent="0.3">
      <c r="A432" s="2" t="s">
        <v>7881</v>
      </c>
      <c r="B432" s="36">
        <v>3</v>
      </c>
      <c r="C432" s="37" t="s">
        <v>8750</v>
      </c>
      <c r="D432" s="32" t="s">
        <v>1517</v>
      </c>
      <c r="E432" s="32" t="s">
        <v>28</v>
      </c>
      <c r="H432"/>
    </row>
    <row r="433" spans="1:8" x14ac:dyDescent="0.3">
      <c r="A433" s="2" t="s">
        <v>1163</v>
      </c>
      <c r="B433" s="36">
        <v>3</v>
      </c>
      <c r="C433" s="37" t="s">
        <v>8750</v>
      </c>
      <c r="D433" s="32" t="s">
        <v>1517</v>
      </c>
      <c r="E433" s="32" t="s">
        <v>28</v>
      </c>
      <c r="H433"/>
    </row>
    <row r="434" spans="1:8" x14ac:dyDescent="0.3">
      <c r="A434" s="2" t="s">
        <v>7881</v>
      </c>
      <c r="B434" s="36">
        <v>3</v>
      </c>
      <c r="C434" s="37" t="s">
        <v>8750</v>
      </c>
      <c r="D434" s="32" t="s">
        <v>1517</v>
      </c>
      <c r="E434" s="32" t="s">
        <v>28</v>
      </c>
      <c r="H434"/>
    </row>
    <row r="435" spans="1:8" x14ac:dyDescent="0.3">
      <c r="A435" s="2" t="s">
        <v>7881</v>
      </c>
      <c r="B435" s="36">
        <v>3</v>
      </c>
      <c r="C435" s="37" t="s">
        <v>9157</v>
      </c>
      <c r="D435" s="32" t="s">
        <v>9164</v>
      </c>
      <c r="E435" s="32" t="s">
        <v>28</v>
      </c>
      <c r="H435"/>
    </row>
    <row r="436" spans="1:8" x14ac:dyDescent="0.3">
      <c r="A436" s="2" t="s">
        <v>1163</v>
      </c>
      <c r="B436" s="36">
        <v>3</v>
      </c>
      <c r="C436" s="37" t="s">
        <v>8750</v>
      </c>
      <c r="D436" s="31" t="s">
        <v>219</v>
      </c>
      <c r="E436" s="32" t="s">
        <v>62</v>
      </c>
      <c r="H436"/>
    </row>
    <row r="437" spans="1:8" x14ac:dyDescent="0.3">
      <c r="A437" s="2" t="s">
        <v>1163</v>
      </c>
      <c r="B437" s="36">
        <v>3</v>
      </c>
      <c r="C437" s="37" t="s">
        <v>8750</v>
      </c>
      <c r="D437" s="32" t="s">
        <v>1517</v>
      </c>
      <c r="E437" s="32" t="s">
        <v>28</v>
      </c>
      <c r="H437"/>
    </row>
    <row r="438" spans="1:8" x14ac:dyDescent="0.3">
      <c r="A438" s="2" t="s">
        <v>1163</v>
      </c>
      <c r="B438" s="36">
        <v>3</v>
      </c>
      <c r="C438" s="37" t="s">
        <v>8750</v>
      </c>
      <c r="D438" s="32" t="s">
        <v>1517</v>
      </c>
      <c r="E438" s="32" t="s">
        <v>28</v>
      </c>
      <c r="H438"/>
    </row>
    <row r="439" spans="1:8" x14ac:dyDescent="0.3">
      <c r="A439" s="2" t="s">
        <v>7881</v>
      </c>
      <c r="B439" s="36">
        <v>3</v>
      </c>
      <c r="C439" s="37" t="s">
        <v>8750</v>
      </c>
      <c r="D439" s="31" t="s">
        <v>263</v>
      </c>
      <c r="E439" s="31" t="s">
        <v>19</v>
      </c>
      <c r="H439"/>
    </row>
    <row r="440" spans="1:8" x14ac:dyDescent="0.3">
      <c r="A440" s="2" t="s">
        <v>1163</v>
      </c>
      <c r="B440" s="36">
        <v>3</v>
      </c>
      <c r="C440" s="37" t="s">
        <v>8750</v>
      </c>
      <c r="D440" s="32" t="s">
        <v>1317</v>
      </c>
      <c r="E440" s="32" t="s">
        <v>62</v>
      </c>
      <c r="H440"/>
    </row>
    <row r="441" spans="1:8" x14ac:dyDescent="0.3">
      <c r="A441" s="2" t="s">
        <v>1163</v>
      </c>
      <c r="B441" s="36">
        <v>3</v>
      </c>
      <c r="C441" s="37" t="s">
        <v>8750</v>
      </c>
      <c r="D441" s="31" t="s">
        <v>219</v>
      </c>
      <c r="E441" s="32" t="s">
        <v>62</v>
      </c>
      <c r="H441"/>
    </row>
    <row r="442" spans="1:8" x14ac:dyDescent="0.3">
      <c r="A442" s="2" t="s">
        <v>1163</v>
      </c>
      <c r="B442" s="36">
        <v>3</v>
      </c>
      <c r="C442" s="37" t="s">
        <v>8750</v>
      </c>
      <c r="D442" s="31" t="s">
        <v>219</v>
      </c>
      <c r="E442" s="32" t="s">
        <v>62</v>
      </c>
      <c r="H442"/>
    </row>
    <row r="443" spans="1:8" x14ac:dyDescent="0.3">
      <c r="A443" s="2" t="s">
        <v>1163</v>
      </c>
      <c r="B443" s="36">
        <v>3</v>
      </c>
      <c r="C443" s="37" t="s">
        <v>8750</v>
      </c>
      <c r="D443" s="31" t="s">
        <v>219</v>
      </c>
      <c r="E443" s="32" t="s">
        <v>62</v>
      </c>
      <c r="H443"/>
    </row>
    <row r="444" spans="1:8" x14ac:dyDescent="0.3">
      <c r="A444" s="2" t="s">
        <v>1163</v>
      </c>
      <c r="B444" s="36">
        <v>3</v>
      </c>
      <c r="C444" s="37" t="s">
        <v>8750</v>
      </c>
      <c r="D444" s="31" t="s">
        <v>219</v>
      </c>
      <c r="E444" s="32" t="s">
        <v>62</v>
      </c>
      <c r="H444"/>
    </row>
    <row r="445" spans="1:8" x14ac:dyDescent="0.3">
      <c r="A445" s="2" t="s">
        <v>1163</v>
      </c>
      <c r="B445" s="36">
        <v>3</v>
      </c>
      <c r="C445" s="37" t="s">
        <v>8750</v>
      </c>
      <c r="D445" s="31" t="s">
        <v>219</v>
      </c>
      <c r="E445" s="32" t="s">
        <v>62</v>
      </c>
      <c r="H445"/>
    </row>
    <row r="446" spans="1:8" x14ac:dyDescent="0.3">
      <c r="A446" s="2" t="s">
        <v>1163</v>
      </c>
      <c r="B446" s="36">
        <v>3</v>
      </c>
      <c r="C446" s="37" t="s">
        <v>8750</v>
      </c>
      <c r="D446" s="32" t="s">
        <v>1517</v>
      </c>
      <c r="E446" s="32" t="s">
        <v>192</v>
      </c>
      <c r="H446"/>
    </row>
    <row r="447" spans="1:8" x14ac:dyDescent="0.3">
      <c r="A447" s="2" t="s">
        <v>7881</v>
      </c>
      <c r="B447" s="36">
        <v>3</v>
      </c>
      <c r="C447" s="37" t="s">
        <v>8750</v>
      </c>
      <c r="D447" s="31" t="s">
        <v>263</v>
      </c>
      <c r="E447" s="31" t="s">
        <v>19</v>
      </c>
      <c r="H447"/>
    </row>
    <row r="448" spans="1:8" x14ac:dyDescent="0.3">
      <c r="A448" s="2" t="s">
        <v>1163</v>
      </c>
      <c r="B448" s="36">
        <v>3</v>
      </c>
      <c r="C448" s="37" t="s">
        <v>8750</v>
      </c>
      <c r="D448" s="31" t="s">
        <v>219</v>
      </c>
      <c r="E448" s="32" t="s">
        <v>62</v>
      </c>
      <c r="H448"/>
    </row>
    <row r="449" spans="1:8" x14ac:dyDescent="0.3">
      <c r="A449" s="2" t="s">
        <v>1163</v>
      </c>
      <c r="B449" s="36">
        <v>3</v>
      </c>
      <c r="C449" s="37" t="s">
        <v>8750</v>
      </c>
      <c r="D449" s="32" t="s">
        <v>1517</v>
      </c>
      <c r="E449" s="32" t="s">
        <v>28</v>
      </c>
      <c r="H449"/>
    </row>
    <row r="450" spans="1:8" x14ac:dyDescent="0.3">
      <c r="A450" t="s">
        <v>7880</v>
      </c>
      <c r="B450" s="36">
        <v>3</v>
      </c>
      <c r="C450" s="37" t="s">
        <v>9033</v>
      </c>
      <c r="D450" s="32" t="s">
        <v>9202</v>
      </c>
      <c r="E450" s="32" t="s">
        <v>1009</v>
      </c>
      <c r="H450"/>
    </row>
    <row r="451" spans="1:8" x14ac:dyDescent="0.3">
      <c r="A451" s="2" t="s">
        <v>7881</v>
      </c>
      <c r="B451" s="36">
        <v>3</v>
      </c>
      <c r="C451" s="37" t="s">
        <v>8856</v>
      </c>
      <c r="D451" s="31" t="s">
        <v>8857</v>
      </c>
      <c r="E451" s="32" t="s">
        <v>28</v>
      </c>
      <c r="H451"/>
    </row>
    <row r="452" spans="1:8" x14ac:dyDescent="0.3">
      <c r="A452" s="2" t="s">
        <v>7881</v>
      </c>
      <c r="B452" s="36">
        <v>3</v>
      </c>
      <c r="C452" s="37" t="s">
        <v>9033</v>
      </c>
      <c r="D452" s="32" t="s">
        <v>9034</v>
      </c>
      <c r="E452" s="32" t="s">
        <v>1009</v>
      </c>
      <c r="H452"/>
    </row>
    <row r="453" spans="1:8" x14ac:dyDescent="0.3">
      <c r="A453" s="2" t="s">
        <v>7881</v>
      </c>
      <c r="B453" s="36">
        <v>3</v>
      </c>
      <c r="C453" s="37" t="s">
        <v>8856</v>
      </c>
      <c r="D453" s="31" t="s">
        <v>8857</v>
      </c>
      <c r="E453" s="32" t="s">
        <v>28</v>
      </c>
      <c r="H453"/>
    </row>
    <row r="454" spans="1:8" x14ac:dyDescent="0.3">
      <c r="A454" s="2" t="s">
        <v>7881</v>
      </c>
      <c r="B454" s="36">
        <v>3</v>
      </c>
      <c r="C454" s="37" t="s">
        <v>8856</v>
      </c>
      <c r="D454" s="31" t="s">
        <v>8857</v>
      </c>
      <c r="E454" s="32" t="s">
        <v>28</v>
      </c>
      <c r="H454"/>
    </row>
    <row r="455" spans="1:8" x14ac:dyDescent="0.3">
      <c r="A455" s="2" t="s">
        <v>7881</v>
      </c>
      <c r="B455" s="36">
        <v>3</v>
      </c>
      <c r="C455" s="37" t="s">
        <v>8856</v>
      </c>
      <c r="D455" s="31" t="s">
        <v>8857</v>
      </c>
      <c r="E455" s="32" t="s">
        <v>28</v>
      </c>
      <c r="H455"/>
    </row>
    <row r="456" spans="1:8" x14ac:dyDescent="0.3">
      <c r="A456" s="2" t="s">
        <v>7881</v>
      </c>
      <c r="B456" s="36">
        <v>3</v>
      </c>
      <c r="C456" s="37" t="s">
        <v>9033</v>
      </c>
      <c r="D456" s="32" t="s">
        <v>9034</v>
      </c>
      <c r="E456" s="32" t="s">
        <v>192</v>
      </c>
      <c r="H456"/>
    </row>
    <row r="457" spans="1:8" x14ac:dyDescent="0.3">
      <c r="A457" s="2" t="s">
        <v>7882</v>
      </c>
      <c r="B457" s="36">
        <v>3</v>
      </c>
      <c r="C457" s="37" t="s">
        <v>8797</v>
      </c>
      <c r="D457" s="31" t="s">
        <v>8914</v>
      </c>
      <c r="E457" s="32" t="s">
        <v>8852</v>
      </c>
      <c r="H457"/>
    </row>
    <row r="458" spans="1:8" x14ac:dyDescent="0.3">
      <c r="A458" s="2" t="s">
        <v>277</v>
      </c>
      <c r="B458" s="36">
        <v>3</v>
      </c>
      <c r="C458" s="37" t="s">
        <v>8797</v>
      </c>
      <c r="D458" s="31" t="s">
        <v>8858</v>
      </c>
      <c r="E458" s="32" t="s">
        <v>192</v>
      </c>
      <c r="H458"/>
    </row>
    <row r="459" spans="1:8" x14ac:dyDescent="0.3">
      <c r="A459" s="2" t="s">
        <v>277</v>
      </c>
      <c r="B459" s="36">
        <v>3</v>
      </c>
      <c r="C459" s="37" t="s">
        <v>8797</v>
      </c>
      <c r="D459" s="31" t="s">
        <v>8992</v>
      </c>
      <c r="E459" s="32" t="s">
        <v>192</v>
      </c>
      <c r="H459"/>
    </row>
    <row r="460" spans="1:8" x14ac:dyDescent="0.3">
      <c r="A460" s="2" t="s">
        <v>277</v>
      </c>
      <c r="B460" s="36">
        <v>3</v>
      </c>
      <c r="C460" s="37" t="s">
        <v>8797</v>
      </c>
      <c r="D460" s="32" t="s">
        <v>8792</v>
      </c>
      <c r="E460" s="32" t="s">
        <v>28</v>
      </c>
      <c r="H460"/>
    </row>
    <row r="461" spans="1:8" x14ac:dyDescent="0.3">
      <c r="A461" s="2" t="s">
        <v>277</v>
      </c>
      <c r="B461" s="36">
        <v>3</v>
      </c>
      <c r="C461" s="37" t="s">
        <v>8797</v>
      </c>
      <c r="D461" s="31" t="s">
        <v>8784</v>
      </c>
      <c r="E461" s="32" t="s">
        <v>192</v>
      </c>
      <c r="H461"/>
    </row>
    <row r="462" spans="1:8" x14ac:dyDescent="0.3">
      <c r="A462" s="2" t="s">
        <v>277</v>
      </c>
      <c r="B462" s="36">
        <v>3</v>
      </c>
      <c r="C462" s="37" t="s">
        <v>8797</v>
      </c>
      <c r="D462" s="32" t="s">
        <v>8786</v>
      </c>
      <c r="E462" s="32" t="s">
        <v>28</v>
      </c>
      <c r="H462"/>
    </row>
    <row r="463" spans="1:8" x14ac:dyDescent="0.3">
      <c r="A463" s="2" t="s">
        <v>277</v>
      </c>
      <c r="B463" s="36">
        <v>3</v>
      </c>
      <c r="C463" s="37" t="s">
        <v>9176</v>
      </c>
      <c r="D463" s="32" t="s">
        <v>9177</v>
      </c>
      <c r="E463" s="32" t="s">
        <v>28</v>
      </c>
      <c r="H463"/>
    </row>
    <row r="464" spans="1:8" x14ac:dyDescent="0.3">
      <c r="A464" s="2" t="s">
        <v>277</v>
      </c>
      <c r="B464" s="36">
        <v>3</v>
      </c>
      <c r="C464" s="37" t="s">
        <v>8797</v>
      </c>
      <c r="D464" s="32" t="s">
        <v>8784</v>
      </c>
      <c r="E464" s="32" t="s">
        <v>28</v>
      </c>
      <c r="H464"/>
    </row>
    <row r="465" spans="1:8" x14ac:dyDescent="0.3">
      <c r="A465" s="2" t="s">
        <v>277</v>
      </c>
      <c r="B465" s="36">
        <v>3</v>
      </c>
      <c r="C465" s="37" t="s">
        <v>8797</v>
      </c>
      <c r="D465" s="32" t="s">
        <v>8784</v>
      </c>
      <c r="E465" s="32" t="s">
        <v>28</v>
      </c>
      <c r="H465"/>
    </row>
    <row r="466" spans="1:8" x14ac:dyDescent="0.3">
      <c r="A466" s="4" t="s">
        <v>1122</v>
      </c>
      <c r="B466" s="36">
        <v>3</v>
      </c>
      <c r="C466" s="37" t="s">
        <v>8797</v>
      </c>
      <c r="D466" s="33" t="s">
        <v>8793</v>
      </c>
      <c r="E466" s="32" t="s">
        <v>62</v>
      </c>
      <c r="H466"/>
    </row>
    <row r="467" spans="1:8" x14ac:dyDescent="0.3">
      <c r="A467" s="4" t="s">
        <v>1122</v>
      </c>
      <c r="B467" s="36">
        <v>3</v>
      </c>
      <c r="C467" s="37" t="s">
        <v>8797</v>
      </c>
      <c r="D467" s="33" t="s">
        <v>8793</v>
      </c>
      <c r="E467" s="32" t="s">
        <v>62</v>
      </c>
      <c r="H467"/>
    </row>
    <row r="468" spans="1:8" x14ac:dyDescent="0.3">
      <c r="A468" s="4" t="s">
        <v>1122</v>
      </c>
      <c r="B468" s="36">
        <v>3</v>
      </c>
      <c r="C468" s="37" t="s">
        <v>8797</v>
      </c>
      <c r="D468" s="33" t="s">
        <v>8793</v>
      </c>
      <c r="E468" s="32" t="s">
        <v>62</v>
      </c>
      <c r="H468"/>
    </row>
    <row r="469" spans="1:8" x14ac:dyDescent="0.3">
      <c r="A469" s="4" t="s">
        <v>1122</v>
      </c>
      <c r="B469" s="36">
        <v>3</v>
      </c>
      <c r="C469" s="37" t="s">
        <v>8797</v>
      </c>
      <c r="D469" s="5" t="s">
        <v>8794</v>
      </c>
      <c r="E469" s="32" t="s">
        <v>28</v>
      </c>
      <c r="H469"/>
    </row>
    <row r="470" spans="1:8" x14ac:dyDescent="0.3">
      <c r="A470" s="4" t="s">
        <v>1122</v>
      </c>
      <c r="B470" s="36">
        <v>3</v>
      </c>
      <c r="C470" s="37" t="s">
        <v>8797</v>
      </c>
      <c r="D470" s="5" t="s">
        <v>8794</v>
      </c>
      <c r="E470" s="32" t="s">
        <v>28</v>
      </c>
      <c r="H470"/>
    </row>
    <row r="471" spans="1:8" x14ac:dyDescent="0.3">
      <c r="A471" s="4" t="s">
        <v>1122</v>
      </c>
      <c r="B471" s="36">
        <v>3</v>
      </c>
      <c r="C471" s="37" t="s">
        <v>8797</v>
      </c>
      <c r="D471" s="5" t="s">
        <v>8794</v>
      </c>
      <c r="E471" s="32" t="s">
        <v>28</v>
      </c>
      <c r="H471"/>
    </row>
    <row r="472" spans="1:8" x14ac:dyDescent="0.3">
      <c r="A472" s="4" t="s">
        <v>1122</v>
      </c>
      <c r="B472" s="36">
        <v>3</v>
      </c>
      <c r="C472" s="37" t="s">
        <v>8797</v>
      </c>
      <c r="D472" s="5" t="s">
        <v>8795</v>
      </c>
      <c r="E472" s="32" t="s">
        <v>28</v>
      </c>
      <c r="H472"/>
    </row>
    <row r="473" spans="1:8" x14ac:dyDescent="0.3">
      <c r="A473" s="4" t="s">
        <v>1122</v>
      </c>
      <c r="B473" s="36">
        <v>3</v>
      </c>
      <c r="C473" s="37" t="s">
        <v>8797</v>
      </c>
      <c r="D473" s="5" t="s">
        <v>8794</v>
      </c>
      <c r="E473" s="32" t="s">
        <v>28</v>
      </c>
      <c r="H473"/>
    </row>
    <row r="474" spans="1:8" x14ac:dyDescent="0.3">
      <c r="A474" s="4" t="s">
        <v>1122</v>
      </c>
      <c r="B474" s="36">
        <v>3</v>
      </c>
      <c r="C474" s="37" t="s">
        <v>8797</v>
      </c>
      <c r="D474" s="5" t="s">
        <v>8796</v>
      </c>
      <c r="E474" s="32" t="s">
        <v>28</v>
      </c>
      <c r="H474"/>
    </row>
    <row r="475" spans="1:8" x14ac:dyDescent="0.3">
      <c r="A475" s="2" t="s">
        <v>1403</v>
      </c>
      <c r="B475" s="36">
        <v>4</v>
      </c>
      <c r="C475" s="37" t="s">
        <v>8825</v>
      </c>
      <c r="D475" s="32" t="s">
        <v>8790</v>
      </c>
      <c r="E475" s="32" t="s">
        <v>28</v>
      </c>
      <c r="H475"/>
    </row>
    <row r="476" spans="1:8" x14ac:dyDescent="0.3">
      <c r="A476" s="2" t="s">
        <v>7879</v>
      </c>
      <c r="B476" s="36">
        <v>4</v>
      </c>
      <c r="C476" s="37" t="s">
        <v>8825</v>
      </c>
      <c r="D476" s="32" t="s">
        <v>8790</v>
      </c>
      <c r="E476" s="32" t="s">
        <v>192</v>
      </c>
      <c r="H476"/>
    </row>
    <row r="477" spans="1:8" x14ac:dyDescent="0.3">
      <c r="A477" s="2" t="s">
        <v>7879</v>
      </c>
      <c r="B477" s="36">
        <v>4</v>
      </c>
      <c r="C477" s="37" t="s">
        <v>8825</v>
      </c>
      <c r="D477" s="32" t="s">
        <v>8790</v>
      </c>
      <c r="E477" s="32" t="s">
        <v>192</v>
      </c>
      <c r="H477"/>
    </row>
    <row r="478" spans="1:8" x14ac:dyDescent="0.3">
      <c r="A478" s="2" t="s">
        <v>1403</v>
      </c>
      <c r="B478" s="36">
        <v>4</v>
      </c>
      <c r="C478" s="37" t="s">
        <v>8825</v>
      </c>
      <c r="D478" s="32" t="s">
        <v>8790</v>
      </c>
      <c r="E478" s="32" t="s">
        <v>28</v>
      </c>
      <c r="H478"/>
    </row>
    <row r="479" spans="1:8" x14ac:dyDescent="0.3">
      <c r="A479" s="2" t="s">
        <v>1403</v>
      </c>
      <c r="B479" s="36">
        <v>4</v>
      </c>
      <c r="C479" s="37" t="s">
        <v>8825</v>
      </c>
      <c r="D479" s="32" t="s">
        <v>8790</v>
      </c>
      <c r="E479" s="32" t="s">
        <v>28</v>
      </c>
      <c r="H479"/>
    </row>
    <row r="480" spans="1:8" x14ac:dyDescent="0.3">
      <c r="A480" s="2" t="s">
        <v>7879</v>
      </c>
      <c r="B480" s="36">
        <v>4</v>
      </c>
      <c r="C480" s="37" t="s">
        <v>8825</v>
      </c>
      <c r="D480" s="31" t="s">
        <v>1043</v>
      </c>
      <c r="E480" s="32" t="s">
        <v>192</v>
      </c>
      <c r="H480"/>
    </row>
    <row r="481" spans="1:8" x14ac:dyDescent="0.3">
      <c r="A481" s="2" t="s">
        <v>277</v>
      </c>
      <c r="B481" s="36">
        <v>4</v>
      </c>
      <c r="C481" s="37" t="s">
        <v>8825</v>
      </c>
      <c r="D481" s="32" t="s">
        <v>8791</v>
      </c>
      <c r="E481" s="32" t="s">
        <v>192</v>
      </c>
      <c r="H481"/>
    </row>
    <row r="482" spans="1:8" x14ac:dyDescent="0.3">
      <c r="A482" s="2" t="s">
        <v>277</v>
      </c>
      <c r="B482" s="36">
        <v>4</v>
      </c>
      <c r="C482" s="37" t="s">
        <v>8825</v>
      </c>
      <c r="D482" s="32" t="s">
        <v>8791</v>
      </c>
      <c r="E482" s="32" t="s">
        <v>192</v>
      </c>
      <c r="H482"/>
    </row>
    <row r="483" spans="1:8" x14ac:dyDescent="0.3">
      <c r="A483" s="2" t="s">
        <v>277</v>
      </c>
      <c r="B483" s="36">
        <v>4</v>
      </c>
      <c r="C483" s="37" t="s">
        <v>8825</v>
      </c>
      <c r="D483" s="32" t="s">
        <v>8791</v>
      </c>
      <c r="E483" s="32" t="s">
        <v>192</v>
      </c>
      <c r="H483"/>
    </row>
    <row r="484" spans="1:8" x14ac:dyDescent="0.3">
      <c r="A484" s="2" t="s">
        <v>277</v>
      </c>
      <c r="B484" s="36">
        <v>4</v>
      </c>
      <c r="C484" s="37" t="s">
        <v>8825</v>
      </c>
      <c r="D484" s="32" t="s">
        <v>1043</v>
      </c>
      <c r="E484" s="32" t="s">
        <v>28</v>
      </c>
      <c r="H484"/>
    </row>
    <row r="485" spans="1:8" x14ac:dyDescent="0.3">
      <c r="A485" s="2" t="s">
        <v>7881</v>
      </c>
      <c r="B485" s="36">
        <v>4</v>
      </c>
      <c r="C485" s="37" t="s">
        <v>8825</v>
      </c>
      <c r="D485" s="31" t="s">
        <v>9005</v>
      </c>
      <c r="E485" s="32" t="s">
        <v>192</v>
      </c>
      <c r="H485"/>
    </row>
    <row r="486" spans="1:8" x14ac:dyDescent="0.3">
      <c r="A486" s="2" t="s">
        <v>7881</v>
      </c>
      <c r="B486" s="36">
        <v>4</v>
      </c>
      <c r="C486" s="37" t="s">
        <v>8825</v>
      </c>
      <c r="D486" s="31" t="s">
        <v>1043</v>
      </c>
      <c r="E486" s="32" t="s">
        <v>192</v>
      </c>
      <c r="H486"/>
    </row>
    <row r="487" spans="1:8" x14ac:dyDescent="0.3">
      <c r="A487" s="2" t="s">
        <v>7881</v>
      </c>
      <c r="B487" s="36">
        <v>4</v>
      </c>
      <c r="C487" s="37" t="s">
        <v>9184</v>
      </c>
      <c r="D487" s="32" t="s">
        <v>9185</v>
      </c>
      <c r="E487" s="32" t="s">
        <v>28</v>
      </c>
      <c r="H487"/>
    </row>
    <row r="488" spans="1:8" x14ac:dyDescent="0.3">
      <c r="A488" s="2" t="s">
        <v>7879</v>
      </c>
      <c r="B488" s="36">
        <v>4</v>
      </c>
      <c r="C488" s="37" t="s">
        <v>9097</v>
      </c>
      <c r="D488" s="32" t="s">
        <v>9098</v>
      </c>
      <c r="E488" s="32" t="s">
        <v>1009</v>
      </c>
      <c r="H488"/>
    </row>
    <row r="489" spans="1:8" x14ac:dyDescent="0.3">
      <c r="A489" t="s">
        <v>7880</v>
      </c>
      <c r="B489" s="36">
        <v>4</v>
      </c>
      <c r="C489" s="37" t="s">
        <v>8925</v>
      </c>
      <c r="D489" s="31" t="s">
        <v>8926</v>
      </c>
      <c r="E489" s="32" t="s">
        <v>192</v>
      </c>
      <c r="H489"/>
    </row>
    <row r="490" spans="1:8" x14ac:dyDescent="0.3">
      <c r="A490" t="s">
        <v>7880</v>
      </c>
      <c r="B490" s="36">
        <v>4</v>
      </c>
      <c r="C490" s="37" t="s">
        <v>8925</v>
      </c>
      <c r="D490" s="31" t="s">
        <v>8926</v>
      </c>
      <c r="E490" s="32" t="s">
        <v>192</v>
      </c>
      <c r="H490"/>
    </row>
    <row r="491" spans="1:8" x14ac:dyDescent="0.3">
      <c r="A491" t="s">
        <v>7880</v>
      </c>
      <c r="B491" s="36">
        <v>4</v>
      </c>
      <c r="C491" s="37" t="s">
        <v>8925</v>
      </c>
      <c r="D491" s="31" t="s">
        <v>8926</v>
      </c>
      <c r="E491" s="32" t="s">
        <v>192</v>
      </c>
      <c r="H491"/>
    </row>
    <row r="492" spans="1:8" x14ac:dyDescent="0.3">
      <c r="A492" s="2" t="s">
        <v>7882</v>
      </c>
      <c r="B492" s="36">
        <v>4</v>
      </c>
      <c r="C492" s="37" t="s">
        <v>8771</v>
      </c>
      <c r="D492" s="31" t="s">
        <v>7884</v>
      </c>
      <c r="E492" s="32" t="s">
        <v>192</v>
      </c>
      <c r="H492"/>
    </row>
    <row r="493" spans="1:8" x14ac:dyDescent="0.3">
      <c r="A493" s="2" t="s">
        <v>7882</v>
      </c>
      <c r="B493" s="36">
        <v>4</v>
      </c>
      <c r="C493" s="37" t="s">
        <v>8771</v>
      </c>
      <c r="D493" s="31" t="s">
        <v>7884</v>
      </c>
      <c r="E493" s="32" t="s">
        <v>192</v>
      </c>
      <c r="H493"/>
    </row>
    <row r="494" spans="1:8" x14ac:dyDescent="0.3">
      <c r="A494" s="2" t="s">
        <v>11</v>
      </c>
      <c r="B494" s="36">
        <v>4</v>
      </c>
      <c r="C494" s="37" t="s">
        <v>8771</v>
      </c>
      <c r="D494" s="31" t="s">
        <v>147</v>
      </c>
      <c r="E494" s="32" t="s">
        <v>28</v>
      </c>
      <c r="H494"/>
    </row>
    <row r="495" spans="1:8" x14ac:dyDescent="0.3">
      <c r="A495" s="2" t="s">
        <v>7882</v>
      </c>
      <c r="B495" s="36">
        <v>4</v>
      </c>
      <c r="C495" s="37" t="s">
        <v>8771</v>
      </c>
      <c r="D495" s="31" t="s">
        <v>7884</v>
      </c>
      <c r="E495" s="32" t="s">
        <v>192</v>
      </c>
      <c r="H495"/>
    </row>
    <row r="496" spans="1:8" x14ac:dyDescent="0.3">
      <c r="A496" s="2" t="s">
        <v>7882</v>
      </c>
      <c r="B496" s="36">
        <v>4</v>
      </c>
      <c r="C496" s="37" t="s">
        <v>8771</v>
      </c>
      <c r="D496" s="31" t="s">
        <v>7884</v>
      </c>
      <c r="E496" s="32" t="s">
        <v>192</v>
      </c>
      <c r="H496"/>
    </row>
    <row r="497" spans="1:8" x14ac:dyDescent="0.3">
      <c r="A497" s="2" t="s">
        <v>1403</v>
      </c>
      <c r="B497" s="36">
        <v>4</v>
      </c>
      <c r="C497" s="37" t="s">
        <v>8771</v>
      </c>
      <c r="D497" s="32" t="s">
        <v>1421</v>
      </c>
      <c r="E497" s="32" t="s">
        <v>28</v>
      </c>
      <c r="H497"/>
    </row>
    <row r="498" spans="1:8" x14ac:dyDescent="0.3">
      <c r="A498" s="2" t="s">
        <v>1403</v>
      </c>
      <c r="B498" s="36">
        <v>4</v>
      </c>
      <c r="C498" s="37" t="s">
        <v>8771</v>
      </c>
      <c r="D498" s="32" t="s">
        <v>1421</v>
      </c>
      <c r="E498" s="32" t="s">
        <v>28</v>
      </c>
      <c r="H498"/>
    </row>
    <row r="499" spans="1:8" x14ac:dyDescent="0.3">
      <c r="A499" s="2" t="s">
        <v>7879</v>
      </c>
      <c r="B499" s="36">
        <v>4</v>
      </c>
      <c r="C499" s="37" t="s">
        <v>8771</v>
      </c>
      <c r="D499" s="31" t="s">
        <v>7884</v>
      </c>
      <c r="E499" s="32" t="s">
        <v>28</v>
      </c>
      <c r="H499"/>
    </row>
    <row r="500" spans="1:8" x14ac:dyDescent="0.3">
      <c r="A500" s="2" t="s">
        <v>1403</v>
      </c>
      <c r="B500" s="36">
        <v>4</v>
      </c>
      <c r="C500" s="37" t="s">
        <v>8771</v>
      </c>
      <c r="D500" s="32" t="s">
        <v>8775</v>
      </c>
      <c r="E500" s="32" t="s">
        <v>28</v>
      </c>
      <c r="H500"/>
    </row>
    <row r="501" spans="1:8" x14ac:dyDescent="0.3">
      <c r="A501" s="2" t="s">
        <v>1403</v>
      </c>
      <c r="B501" s="36">
        <v>4</v>
      </c>
      <c r="C501" s="37" t="s">
        <v>8771</v>
      </c>
      <c r="D501" s="32" t="s">
        <v>8775</v>
      </c>
      <c r="E501" s="32" t="s">
        <v>28</v>
      </c>
      <c r="H501"/>
    </row>
    <row r="502" spans="1:8" x14ac:dyDescent="0.3">
      <c r="A502" s="2" t="s">
        <v>7879</v>
      </c>
      <c r="B502" s="36">
        <v>4</v>
      </c>
      <c r="C502" s="37" t="s">
        <v>8771</v>
      </c>
      <c r="D502" s="32" t="s">
        <v>8775</v>
      </c>
      <c r="E502" s="32" t="s">
        <v>192</v>
      </c>
      <c r="H502"/>
    </row>
    <row r="503" spans="1:8" x14ac:dyDescent="0.3">
      <c r="A503" s="2" t="s">
        <v>1403</v>
      </c>
      <c r="B503" s="36">
        <v>4</v>
      </c>
      <c r="C503" s="37" t="s">
        <v>8771</v>
      </c>
      <c r="D503" s="32" t="s">
        <v>1421</v>
      </c>
      <c r="E503" s="32" t="s">
        <v>28</v>
      </c>
      <c r="H503"/>
    </row>
    <row r="504" spans="1:8" x14ac:dyDescent="0.3">
      <c r="A504" s="2" t="s">
        <v>7879</v>
      </c>
      <c r="B504" s="36">
        <v>4</v>
      </c>
      <c r="C504" s="37" t="s">
        <v>8771</v>
      </c>
      <c r="D504" s="32" t="s">
        <v>8774</v>
      </c>
      <c r="E504" s="32" t="s">
        <v>192</v>
      </c>
      <c r="H504"/>
    </row>
    <row r="505" spans="1:8" x14ac:dyDescent="0.3">
      <c r="A505" s="2" t="s">
        <v>1403</v>
      </c>
      <c r="B505" s="36">
        <v>4</v>
      </c>
      <c r="C505" s="37" t="s">
        <v>8771</v>
      </c>
      <c r="D505" s="32" t="s">
        <v>1421</v>
      </c>
      <c r="E505" s="32" t="s">
        <v>28</v>
      </c>
      <c r="H505"/>
    </row>
    <row r="506" spans="1:8" x14ac:dyDescent="0.3">
      <c r="A506" s="2" t="s">
        <v>1403</v>
      </c>
      <c r="B506" s="36">
        <v>4</v>
      </c>
      <c r="C506" s="37" t="s">
        <v>8771</v>
      </c>
      <c r="D506" s="32" t="s">
        <v>1421</v>
      </c>
      <c r="E506" s="32" t="s">
        <v>28</v>
      </c>
      <c r="H506"/>
    </row>
    <row r="507" spans="1:8" x14ac:dyDescent="0.3">
      <c r="A507" s="2" t="s">
        <v>1403</v>
      </c>
      <c r="B507" s="36">
        <v>4</v>
      </c>
      <c r="C507" s="37" t="s">
        <v>8771</v>
      </c>
      <c r="D507" s="32" t="s">
        <v>1421</v>
      </c>
      <c r="E507" s="32" t="s">
        <v>28</v>
      </c>
      <c r="H507"/>
    </row>
    <row r="508" spans="1:8" x14ac:dyDescent="0.3">
      <c r="A508" s="2" t="s">
        <v>1403</v>
      </c>
      <c r="B508" s="36">
        <v>4</v>
      </c>
      <c r="C508" s="37" t="s">
        <v>8771</v>
      </c>
      <c r="D508" s="32" t="s">
        <v>1421</v>
      </c>
      <c r="E508" s="32" t="s">
        <v>28</v>
      </c>
      <c r="H508"/>
    </row>
    <row r="509" spans="1:8" x14ac:dyDescent="0.3">
      <c r="A509" s="2" t="s">
        <v>1403</v>
      </c>
      <c r="B509" s="36">
        <v>4</v>
      </c>
      <c r="C509" s="37" t="s">
        <v>8771</v>
      </c>
      <c r="D509" s="32" t="s">
        <v>1421</v>
      </c>
      <c r="E509" s="32" t="s">
        <v>28</v>
      </c>
      <c r="H509"/>
    </row>
    <row r="510" spans="1:8" x14ac:dyDescent="0.3">
      <c r="A510" s="2" t="s">
        <v>1403</v>
      </c>
      <c r="B510" s="36">
        <v>4</v>
      </c>
      <c r="C510" s="37" t="s">
        <v>8771</v>
      </c>
      <c r="D510" s="32" t="s">
        <v>1421</v>
      </c>
      <c r="E510" s="32" t="s">
        <v>28</v>
      </c>
      <c r="H510"/>
    </row>
    <row r="511" spans="1:8" x14ac:dyDescent="0.3">
      <c r="A511" s="2" t="s">
        <v>1403</v>
      </c>
      <c r="B511" s="36">
        <v>4</v>
      </c>
      <c r="C511" s="37" t="s">
        <v>8771</v>
      </c>
      <c r="D511" s="32" t="s">
        <v>1421</v>
      </c>
      <c r="E511" s="32" t="s">
        <v>28</v>
      </c>
      <c r="H511"/>
    </row>
    <row r="512" spans="1:8" x14ac:dyDescent="0.3">
      <c r="A512" s="2" t="s">
        <v>1403</v>
      </c>
      <c r="B512" s="36">
        <v>4</v>
      </c>
      <c r="C512" s="37" t="s">
        <v>8771</v>
      </c>
      <c r="D512" s="32" t="s">
        <v>8775</v>
      </c>
      <c r="E512" s="32" t="s">
        <v>28</v>
      </c>
      <c r="H512"/>
    </row>
    <row r="513" spans="1:8" x14ac:dyDescent="0.3">
      <c r="A513" s="2" t="s">
        <v>1403</v>
      </c>
      <c r="B513" s="36">
        <v>4</v>
      </c>
      <c r="C513" s="37" t="s">
        <v>8771</v>
      </c>
      <c r="D513" s="32" t="s">
        <v>8775</v>
      </c>
      <c r="E513" s="32" t="s">
        <v>28</v>
      </c>
      <c r="H513"/>
    </row>
    <row r="514" spans="1:8" x14ac:dyDescent="0.3">
      <c r="A514" s="2" t="s">
        <v>1403</v>
      </c>
      <c r="B514" s="36">
        <v>4</v>
      </c>
      <c r="C514" s="37" t="s">
        <v>8771</v>
      </c>
      <c r="D514" s="32" t="s">
        <v>1421</v>
      </c>
      <c r="E514" s="32" t="s">
        <v>28</v>
      </c>
      <c r="H514"/>
    </row>
    <row r="515" spans="1:8" x14ac:dyDescent="0.3">
      <c r="A515" s="2" t="s">
        <v>1403</v>
      </c>
      <c r="B515" s="36">
        <v>4</v>
      </c>
      <c r="C515" s="37" t="s">
        <v>8771</v>
      </c>
      <c r="D515" s="32" t="s">
        <v>1421</v>
      </c>
      <c r="E515" s="32" t="s">
        <v>28</v>
      </c>
      <c r="H515"/>
    </row>
    <row r="516" spans="1:8" x14ac:dyDescent="0.3">
      <c r="A516" s="2" t="s">
        <v>1403</v>
      </c>
      <c r="B516" s="36">
        <v>4</v>
      </c>
      <c r="C516" s="37" t="s">
        <v>8771</v>
      </c>
      <c r="D516" s="32" t="s">
        <v>1421</v>
      </c>
      <c r="E516" s="32" t="s">
        <v>28</v>
      </c>
      <c r="H516"/>
    </row>
    <row r="517" spans="1:8" x14ac:dyDescent="0.3">
      <c r="A517" s="2" t="s">
        <v>1403</v>
      </c>
      <c r="B517" s="36">
        <v>4</v>
      </c>
      <c r="C517" s="37" t="s">
        <v>8771</v>
      </c>
      <c r="D517" s="32" t="s">
        <v>1421</v>
      </c>
      <c r="E517" s="32" t="s">
        <v>28</v>
      </c>
      <c r="H517"/>
    </row>
    <row r="518" spans="1:8" x14ac:dyDescent="0.3">
      <c r="A518" s="2" t="s">
        <v>1403</v>
      </c>
      <c r="B518" s="36">
        <v>4</v>
      </c>
      <c r="C518" s="37" t="s">
        <v>8771</v>
      </c>
      <c r="D518" s="32" t="s">
        <v>1421</v>
      </c>
      <c r="E518" s="32" t="s">
        <v>28</v>
      </c>
      <c r="H518"/>
    </row>
    <row r="519" spans="1:8" x14ac:dyDescent="0.3">
      <c r="A519" s="2" t="s">
        <v>1403</v>
      </c>
      <c r="B519" s="36">
        <v>4</v>
      </c>
      <c r="C519" s="37" t="s">
        <v>8771</v>
      </c>
      <c r="D519" s="32" t="s">
        <v>1421</v>
      </c>
      <c r="E519" s="32" t="s">
        <v>28</v>
      </c>
      <c r="H519"/>
    </row>
    <row r="520" spans="1:8" x14ac:dyDescent="0.3">
      <c r="A520" s="2" t="s">
        <v>1403</v>
      </c>
      <c r="B520" s="36">
        <v>4</v>
      </c>
      <c r="C520" s="37" t="s">
        <v>8771</v>
      </c>
      <c r="D520" s="32" t="s">
        <v>1421</v>
      </c>
      <c r="E520" s="32" t="s">
        <v>28</v>
      </c>
      <c r="H520"/>
    </row>
    <row r="521" spans="1:8" x14ac:dyDescent="0.3">
      <c r="A521" s="2" t="s">
        <v>1403</v>
      </c>
      <c r="B521" s="36">
        <v>4</v>
      </c>
      <c r="C521" s="37" t="s">
        <v>8771</v>
      </c>
      <c r="D521" s="32" t="s">
        <v>1421</v>
      </c>
      <c r="E521" s="32" t="s">
        <v>28</v>
      </c>
      <c r="H521"/>
    </row>
    <row r="522" spans="1:8" x14ac:dyDescent="0.3">
      <c r="A522" s="2" t="s">
        <v>1403</v>
      </c>
      <c r="B522" s="36">
        <v>4</v>
      </c>
      <c r="C522" s="37" t="s">
        <v>8771</v>
      </c>
      <c r="D522" s="32" t="s">
        <v>1421</v>
      </c>
      <c r="E522" s="32" t="s">
        <v>28</v>
      </c>
      <c r="H522"/>
    </row>
    <row r="523" spans="1:8" x14ac:dyDescent="0.3">
      <c r="A523" s="2" t="s">
        <v>1403</v>
      </c>
      <c r="B523" s="36">
        <v>4</v>
      </c>
      <c r="C523" s="37" t="s">
        <v>8771</v>
      </c>
      <c r="D523" s="32" t="s">
        <v>1421</v>
      </c>
      <c r="E523" s="32" t="s">
        <v>28</v>
      </c>
      <c r="H523"/>
    </row>
    <row r="524" spans="1:8" x14ac:dyDescent="0.3">
      <c r="A524" s="2" t="s">
        <v>1403</v>
      </c>
      <c r="B524" s="36">
        <v>4</v>
      </c>
      <c r="C524" s="37" t="s">
        <v>8771</v>
      </c>
      <c r="D524" s="32" t="s">
        <v>1421</v>
      </c>
      <c r="E524" s="32" t="s">
        <v>28</v>
      </c>
      <c r="H524"/>
    </row>
    <row r="525" spans="1:8" x14ac:dyDescent="0.3">
      <c r="A525" s="2" t="s">
        <v>1403</v>
      </c>
      <c r="B525" s="36">
        <v>4</v>
      </c>
      <c r="C525" s="37" t="s">
        <v>8771</v>
      </c>
      <c r="D525" s="32" t="s">
        <v>1421</v>
      </c>
      <c r="E525" s="32" t="s">
        <v>28</v>
      </c>
      <c r="H525"/>
    </row>
    <row r="526" spans="1:8" x14ac:dyDescent="0.3">
      <c r="A526" s="2" t="s">
        <v>1403</v>
      </c>
      <c r="B526" s="36">
        <v>4</v>
      </c>
      <c r="C526" s="37" t="s">
        <v>8771</v>
      </c>
      <c r="D526" s="32" t="s">
        <v>1421</v>
      </c>
      <c r="E526" s="32" t="s">
        <v>28</v>
      </c>
      <c r="H526"/>
    </row>
    <row r="527" spans="1:8" x14ac:dyDescent="0.3">
      <c r="A527" s="2" t="s">
        <v>1403</v>
      </c>
      <c r="B527" s="36">
        <v>4</v>
      </c>
      <c r="C527" s="37" t="s">
        <v>8771</v>
      </c>
      <c r="D527" s="32" t="s">
        <v>8775</v>
      </c>
      <c r="E527" s="32" t="s">
        <v>28</v>
      </c>
      <c r="H527"/>
    </row>
    <row r="528" spans="1:8" x14ac:dyDescent="0.3">
      <c r="A528" s="2" t="s">
        <v>1403</v>
      </c>
      <c r="B528" s="36">
        <v>4</v>
      </c>
      <c r="C528" s="37" t="s">
        <v>8771</v>
      </c>
      <c r="D528" s="32" t="s">
        <v>1421</v>
      </c>
      <c r="E528" s="32" t="s">
        <v>28</v>
      </c>
      <c r="H528"/>
    </row>
    <row r="529" spans="1:8" x14ac:dyDescent="0.3">
      <c r="A529" s="2" t="s">
        <v>7879</v>
      </c>
      <c r="B529" s="36">
        <v>4</v>
      </c>
      <c r="C529" s="37" t="s">
        <v>9055</v>
      </c>
      <c r="D529" s="32" t="s">
        <v>9111</v>
      </c>
      <c r="E529" s="32" t="s">
        <v>28</v>
      </c>
      <c r="H529"/>
    </row>
    <row r="530" spans="1:8" x14ac:dyDescent="0.3">
      <c r="A530" s="2" t="s">
        <v>1403</v>
      </c>
      <c r="B530" s="36">
        <v>4</v>
      </c>
      <c r="C530" s="37" t="s">
        <v>8771</v>
      </c>
      <c r="D530" s="32" t="s">
        <v>1421</v>
      </c>
      <c r="E530" s="32" t="s">
        <v>28</v>
      </c>
      <c r="H530"/>
    </row>
    <row r="531" spans="1:8" x14ac:dyDescent="0.3">
      <c r="A531" s="2" t="s">
        <v>1403</v>
      </c>
      <c r="B531" s="36">
        <v>4</v>
      </c>
      <c r="C531" s="37" t="s">
        <v>8771</v>
      </c>
      <c r="D531" s="32" t="s">
        <v>1421</v>
      </c>
      <c r="E531" s="32" t="s">
        <v>28</v>
      </c>
      <c r="H531"/>
    </row>
    <row r="532" spans="1:8" x14ac:dyDescent="0.3">
      <c r="A532" s="2" t="s">
        <v>7879</v>
      </c>
      <c r="B532" s="36">
        <v>4</v>
      </c>
      <c r="C532" s="37" t="s">
        <v>9055</v>
      </c>
      <c r="D532" s="32" t="s">
        <v>9161</v>
      </c>
      <c r="E532" s="32" t="s">
        <v>28</v>
      </c>
      <c r="H532"/>
    </row>
    <row r="533" spans="1:8" x14ac:dyDescent="0.3">
      <c r="A533" s="2" t="s">
        <v>277</v>
      </c>
      <c r="B533" s="36">
        <v>4</v>
      </c>
      <c r="C533" s="37" t="s">
        <v>8771</v>
      </c>
      <c r="D533" s="32" t="s">
        <v>315</v>
      </c>
      <c r="E533" s="32" t="s">
        <v>28</v>
      </c>
      <c r="H533"/>
    </row>
    <row r="534" spans="1:8" x14ac:dyDescent="0.3">
      <c r="A534" s="2" t="s">
        <v>277</v>
      </c>
      <c r="B534" s="36">
        <v>4</v>
      </c>
      <c r="C534" s="37" t="s">
        <v>8771</v>
      </c>
      <c r="D534" s="32" t="s">
        <v>315</v>
      </c>
      <c r="E534" s="32" t="s">
        <v>28</v>
      </c>
      <c r="H534"/>
    </row>
    <row r="535" spans="1:8" x14ac:dyDescent="0.3">
      <c r="A535" s="2" t="s">
        <v>277</v>
      </c>
      <c r="B535" s="36">
        <v>4</v>
      </c>
      <c r="C535" s="37" t="s">
        <v>8771</v>
      </c>
      <c r="D535" s="33" t="s">
        <v>8803</v>
      </c>
      <c r="E535" s="32" t="s">
        <v>28</v>
      </c>
      <c r="H535"/>
    </row>
    <row r="536" spans="1:8" x14ac:dyDescent="0.3">
      <c r="A536" s="2" t="s">
        <v>277</v>
      </c>
      <c r="B536" s="36">
        <v>4</v>
      </c>
      <c r="C536" s="37" t="s">
        <v>8771</v>
      </c>
      <c r="D536" s="32" t="s">
        <v>315</v>
      </c>
      <c r="E536" s="32" t="s">
        <v>28</v>
      </c>
      <c r="H536"/>
    </row>
    <row r="537" spans="1:8" x14ac:dyDescent="0.3">
      <c r="A537" s="2" t="s">
        <v>277</v>
      </c>
      <c r="B537" s="36">
        <v>4</v>
      </c>
      <c r="C537" s="37" t="s">
        <v>8771</v>
      </c>
      <c r="D537" s="32" t="s">
        <v>8923</v>
      </c>
      <c r="E537" s="32" t="s">
        <v>192</v>
      </c>
      <c r="H537"/>
    </row>
    <row r="538" spans="1:8" x14ac:dyDescent="0.3">
      <c r="A538" s="2" t="s">
        <v>277</v>
      </c>
      <c r="B538" s="36">
        <v>4</v>
      </c>
      <c r="C538" s="37" t="s">
        <v>8771</v>
      </c>
      <c r="D538" s="32" t="s">
        <v>8923</v>
      </c>
      <c r="E538" s="32" t="s">
        <v>192</v>
      </c>
      <c r="H538"/>
    </row>
    <row r="539" spans="1:8" x14ac:dyDescent="0.3">
      <c r="A539" s="2" t="s">
        <v>277</v>
      </c>
      <c r="B539" s="36">
        <v>4</v>
      </c>
      <c r="C539" s="37" t="s">
        <v>9055</v>
      </c>
      <c r="D539" s="32" t="s">
        <v>9065</v>
      </c>
      <c r="E539" s="32" t="s">
        <v>1009</v>
      </c>
      <c r="H539"/>
    </row>
    <row r="540" spans="1:8" x14ac:dyDescent="0.3">
      <c r="A540" s="2" t="s">
        <v>277</v>
      </c>
      <c r="B540" s="36">
        <v>4</v>
      </c>
      <c r="C540" s="37" t="s">
        <v>8771</v>
      </c>
      <c r="D540" s="32" t="s">
        <v>8923</v>
      </c>
      <c r="E540" s="32" t="s">
        <v>192</v>
      </c>
      <c r="H540"/>
    </row>
    <row r="541" spans="1:8" x14ac:dyDescent="0.3">
      <c r="A541" s="2" t="s">
        <v>277</v>
      </c>
      <c r="B541" s="36">
        <v>4</v>
      </c>
      <c r="C541" s="37" t="s">
        <v>8771</v>
      </c>
      <c r="D541" s="32" t="s">
        <v>315</v>
      </c>
      <c r="E541" s="32" t="s">
        <v>28</v>
      </c>
      <c r="H541"/>
    </row>
    <row r="542" spans="1:8" x14ac:dyDescent="0.3">
      <c r="A542" s="2" t="s">
        <v>277</v>
      </c>
      <c r="B542" s="36">
        <v>4</v>
      </c>
      <c r="C542" s="37" t="s">
        <v>8771</v>
      </c>
      <c r="D542" s="32" t="s">
        <v>8923</v>
      </c>
      <c r="E542" s="32" t="s">
        <v>192</v>
      </c>
      <c r="H542"/>
    </row>
    <row r="543" spans="1:8" x14ac:dyDescent="0.3">
      <c r="A543" s="2" t="s">
        <v>277</v>
      </c>
      <c r="B543" s="36">
        <v>4</v>
      </c>
      <c r="C543" s="37" t="s">
        <v>8771</v>
      </c>
      <c r="D543" s="32" t="s">
        <v>315</v>
      </c>
      <c r="E543" s="32" t="s">
        <v>28</v>
      </c>
      <c r="H543"/>
    </row>
    <row r="544" spans="1:8" x14ac:dyDescent="0.3">
      <c r="A544" s="2" t="s">
        <v>277</v>
      </c>
      <c r="B544" s="36">
        <v>4</v>
      </c>
      <c r="C544" s="37" t="s">
        <v>8771</v>
      </c>
      <c r="D544" s="31" t="s">
        <v>8980</v>
      </c>
      <c r="E544" s="32" t="s">
        <v>192</v>
      </c>
      <c r="H544"/>
    </row>
    <row r="545" spans="1:8" x14ac:dyDescent="0.3">
      <c r="A545" s="2" t="s">
        <v>277</v>
      </c>
      <c r="B545" s="36">
        <v>4</v>
      </c>
      <c r="C545" s="37" t="s">
        <v>8771</v>
      </c>
      <c r="D545" s="32" t="s">
        <v>787</v>
      </c>
      <c r="E545" s="32" t="s">
        <v>192</v>
      </c>
      <c r="H545"/>
    </row>
    <row r="546" spans="1:8" x14ac:dyDescent="0.3">
      <c r="A546" s="2" t="s">
        <v>277</v>
      </c>
      <c r="B546" s="36">
        <v>4</v>
      </c>
      <c r="C546" s="37" t="s">
        <v>8771</v>
      </c>
      <c r="D546" s="32" t="s">
        <v>787</v>
      </c>
      <c r="E546" s="32" t="s">
        <v>192</v>
      </c>
      <c r="H546"/>
    </row>
    <row r="547" spans="1:8" x14ac:dyDescent="0.3">
      <c r="A547" s="2" t="s">
        <v>277</v>
      </c>
      <c r="B547" s="36">
        <v>4</v>
      </c>
      <c r="C547" s="37" t="s">
        <v>8771</v>
      </c>
      <c r="D547" s="32" t="s">
        <v>787</v>
      </c>
      <c r="E547" s="32" t="s">
        <v>192</v>
      </c>
      <c r="H547"/>
    </row>
    <row r="548" spans="1:8" x14ac:dyDescent="0.3">
      <c r="A548" s="2" t="s">
        <v>277</v>
      </c>
      <c r="B548" s="36">
        <v>4</v>
      </c>
      <c r="C548" s="37" t="s">
        <v>8771</v>
      </c>
      <c r="D548" s="32" t="s">
        <v>787</v>
      </c>
      <c r="E548" s="32" t="s">
        <v>192</v>
      </c>
      <c r="H548"/>
    </row>
    <row r="549" spans="1:8" x14ac:dyDescent="0.3">
      <c r="A549" s="2" t="s">
        <v>277</v>
      </c>
      <c r="B549" s="36">
        <v>4</v>
      </c>
      <c r="C549" s="37" t="s">
        <v>8771</v>
      </c>
      <c r="D549" s="32" t="s">
        <v>787</v>
      </c>
      <c r="E549" s="32" t="s">
        <v>192</v>
      </c>
      <c r="H549"/>
    </row>
    <row r="550" spans="1:8" x14ac:dyDescent="0.3">
      <c r="A550" s="2" t="s">
        <v>277</v>
      </c>
      <c r="B550" s="36">
        <v>4</v>
      </c>
      <c r="C550" s="37" t="s">
        <v>8771</v>
      </c>
      <c r="D550" s="32" t="s">
        <v>8923</v>
      </c>
      <c r="E550" s="32" t="s">
        <v>192</v>
      </c>
      <c r="H550"/>
    </row>
    <row r="551" spans="1:8" x14ac:dyDescent="0.3">
      <c r="A551" s="2" t="s">
        <v>277</v>
      </c>
      <c r="B551" s="36">
        <v>4</v>
      </c>
      <c r="C551" s="37" t="s">
        <v>8771</v>
      </c>
      <c r="D551" s="32" t="s">
        <v>8775</v>
      </c>
      <c r="E551" s="32" t="s">
        <v>192</v>
      </c>
      <c r="H551"/>
    </row>
    <row r="552" spans="1:8" x14ac:dyDescent="0.3">
      <c r="A552" s="2" t="s">
        <v>277</v>
      </c>
      <c r="B552" s="36">
        <v>4</v>
      </c>
      <c r="C552" s="37" t="s">
        <v>8771</v>
      </c>
      <c r="D552" s="32" t="s">
        <v>315</v>
      </c>
      <c r="E552" s="32" t="s">
        <v>28</v>
      </c>
      <c r="H552"/>
    </row>
    <row r="553" spans="1:8" x14ac:dyDescent="0.3">
      <c r="A553" s="2" t="s">
        <v>277</v>
      </c>
      <c r="B553" s="36">
        <v>4</v>
      </c>
      <c r="C553" s="37" t="s">
        <v>8771</v>
      </c>
      <c r="D553" s="31" t="s">
        <v>9010</v>
      </c>
      <c r="E553" s="32" t="s">
        <v>192</v>
      </c>
      <c r="H553"/>
    </row>
    <row r="554" spans="1:8" x14ac:dyDescent="0.3">
      <c r="A554" s="2" t="s">
        <v>277</v>
      </c>
      <c r="B554" s="36">
        <v>4</v>
      </c>
      <c r="C554" s="37" t="s">
        <v>8771</v>
      </c>
      <c r="D554" s="31" t="s">
        <v>9010</v>
      </c>
      <c r="E554" s="32" t="s">
        <v>192</v>
      </c>
      <c r="H554"/>
    </row>
    <row r="555" spans="1:8" x14ac:dyDescent="0.3">
      <c r="A555" s="2" t="s">
        <v>277</v>
      </c>
      <c r="B555" s="36">
        <v>4</v>
      </c>
      <c r="C555" s="37" t="s">
        <v>9055</v>
      </c>
      <c r="D555" s="32" t="s">
        <v>9161</v>
      </c>
      <c r="E555" s="32" t="s">
        <v>28</v>
      </c>
      <c r="H555"/>
    </row>
    <row r="556" spans="1:8" x14ac:dyDescent="0.3">
      <c r="A556" t="s">
        <v>7880</v>
      </c>
      <c r="B556" s="36">
        <v>4</v>
      </c>
      <c r="C556" s="37" t="s">
        <v>8771</v>
      </c>
      <c r="D556" s="32" t="s">
        <v>9024</v>
      </c>
      <c r="E556" s="32" t="s">
        <v>1009</v>
      </c>
      <c r="H556"/>
    </row>
    <row r="557" spans="1:8" x14ac:dyDescent="0.3">
      <c r="A557" t="s">
        <v>7880</v>
      </c>
      <c r="B557" s="36">
        <v>4</v>
      </c>
      <c r="C557" s="37" t="s">
        <v>8771</v>
      </c>
      <c r="D557" s="32" t="s">
        <v>8775</v>
      </c>
      <c r="E557" s="32" t="s">
        <v>192</v>
      </c>
      <c r="H557"/>
    </row>
    <row r="558" spans="1:8" x14ac:dyDescent="0.3">
      <c r="A558" s="4" t="s">
        <v>1122</v>
      </c>
      <c r="B558" s="36">
        <v>4</v>
      </c>
      <c r="C558" s="37" t="s">
        <v>8771</v>
      </c>
      <c r="D558" s="33" t="s">
        <v>8803</v>
      </c>
      <c r="E558" s="32" t="s">
        <v>28</v>
      </c>
      <c r="H558"/>
    </row>
    <row r="559" spans="1:8" x14ac:dyDescent="0.3">
      <c r="A559" t="s">
        <v>7880</v>
      </c>
      <c r="B559" s="36">
        <v>4</v>
      </c>
      <c r="C559" s="37" t="s">
        <v>8771</v>
      </c>
      <c r="D559" s="33" t="s">
        <v>8803</v>
      </c>
      <c r="E559" s="32" t="s">
        <v>192</v>
      </c>
      <c r="H559"/>
    </row>
    <row r="560" spans="1:8" x14ac:dyDescent="0.3">
      <c r="A560" s="4" t="s">
        <v>1122</v>
      </c>
      <c r="B560" s="36">
        <v>4</v>
      </c>
      <c r="C560" s="37" t="s">
        <v>8771</v>
      </c>
      <c r="D560" s="34" t="s">
        <v>8772</v>
      </c>
      <c r="E560" s="32" t="s">
        <v>28</v>
      </c>
      <c r="H560"/>
    </row>
    <row r="561" spans="1:8" x14ac:dyDescent="0.3">
      <c r="A561" s="4" t="s">
        <v>1122</v>
      </c>
      <c r="B561" s="36">
        <v>4</v>
      </c>
      <c r="C561" s="37" t="s">
        <v>8771</v>
      </c>
      <c r="D561" s="5" t="s">
        <v>8773</v>
      </c>
      <c r="E561" s="32" t="s">
        <v>28</v>
      </c>
      <c r="H561"/>
    </row>
    <row r="562" spans="1:8" x14ac:dyDescent="0.3">
      <c r="A562" s="4" t="s">
        <v>1122</v>
      </c>
      <c r="B562" s="36">
        <v>4</v>
      </c>
      <c r="C562" s="37" t="s">
        <v>8771</v>
      </c>
      <c r="D562" s="5" t="s">
        <v>1152</v>
      </c>
      <c r="E562" s="32" t="s">
        <v>28</v>
      </c>
      <c r="H562"/>
    </row>
    <row r="563" spans="1:8" x14ac:dyDescent="0.3">
      <c r="A563" t="s">
        <v>7880</v>
      </c>
      <c r="B563" s="36">
        <v>4</v>
      </c>
      <c r="C563" s="37" t="s">
        <v>9055</v>
      </c>
      <c r="D563" s="32" t="s">
        <v>9173</v>
      </c>
      <c r="E563" s="32" t="s">
        <v>28</v>
      </c>
      <c r="H563"/>
    </row>
    <row r="564" spans="1:8" x14ac:dyDescent="0.3">
      <c r="A564" s="2" t="s">
        <v>7881</v>
      </c>
      <c r="B564" s="36">
        <v>4</v>
      </c>
      <c r="C564" s="37" t="s">
        <v>8771</v>
      </c>
      <c r="D564" s="32" t="s">
        <v>8775</v>
      </c>
      <c r="E564" s="32" t="s">
        <v>192</v>
      </c>
      <c r="H564"/>
    </row>
    <row r="565" spans="1:8" x14ac:dyDescent="0.3">
      <c r="A565" s="2" t="s">
        <v>7881</v>
      </c>
      <c r="B565" s="36">
        <v>4</v>
      </c>
      <c r="C565" s="37" t="s">
        <v>8771</v>
      </c>
      <c r="D565" s="33" t="s">
        <v>8803</v>
      </c>
      <c r="E565" s="32" t="s">
        <v>28</v>
      </c>
      <c r="H565"/>
    </row>
    <row r="566" spans="1:8" x14ac:dyDescent="0.3">
      <c r="A566" s="2" t="s">
        <v>7881</v>
      </c>
      <c r="B566" s="36">
        <v>4</v>
      </c>
      <c r="C566" s="37" t="s">
        <v>8771</v>
      </c>
      <c r="D566" s="32" t="s">
        <v>8770</v>
      </c>
      <c r="E566" s="32" t="s">
        <v>28</v>
      </c>
      <c r="H566"/>
    </row>
    <row r="567" spans="1:8" x14ac:dyDescent="0.3">
      <c r="A567" s="2" t="s">
        <v>1163</v>
      </c>
      <c r="B567" s="36">
        <v>4</v>
      </c>
      <c r="C567" s="37" t="s">
        <v>8771</v>
      </c>
      <c r="D567" s="32" t="s">
        <v>8770</v>
      </c>
      <c r="E567" s="32" t="s">
        <v>28</v>
      </c>
      <c r="H567"/>
    </row>
    <row r="568" spans="1:8" x14ac:dyDescent="0.3">
      <c r="A568" s="2" t="s">
        <v>1163</v>
      </c>
      <c r="B568" s="36">
        <v>4</v>
      </c>
      <c r="C568" s="37" t="s">
        <v>8771</v>
      </c>
      <c r="D568" s="32" t="s">
        <v>8770</v>
      </c>
      <c r="E568" s="32" t="s">
        <v>28</v>
      </c>
      <c r="H568"/>
    </row>
    <row r="569" spans="1:8" x14ac:dyDescent="0.3">
      <c r="A569" s="2" t="s">
        <v>1163</v>
      </c>
      <c r="B569" s="36">
        <v>4</v>
      </c>
      <c r="C569" s="37" t="s">
        <v>8771</v>
      </c>
      <c r="D569" s="32" t="s">
        <v>8770</v>
      </c>
      <c r="E569" s="32" t="s">
        <v>28</v>
      </c>
      <c r="H569"/>
    </row>
    <row r="570" spans="1:8" x14ac:dyDescent="0.3">
      <c r="A570" s="2" t="s">
        <v>1163</v>
      </c>
      <c r="B570" s="36">
        <v>4</v>
      </c>
      <c r="C570" s="37" t="s">
        <v>8771</v>
      </c>
      <c r="D570" s="32" t="s">
        <v>8770</v>
      </c>
      <c r="E570" s="32" t="s">
        <v>28</v>
      </c>
      <c r="H570"/>
    </row>
    <row r="571" spans="1:8" x14ac:dyDescent="0.3">
      <c r="A571" s="2" t="s">
        <v>1163</v>
      </c>
      <c r="B571" s="36">
        <v>4</v>
      </c>
      <c r="C571" s="37" t="s">
        <v>8771</v>
      </c>
      <c r="D571" s="32" t="s">
        <v>8770</v>
      </c>
      <c r="E571" s="32" t="s">
        <v>28</v>
      </c>
      <c r="H571"/>
    </row>
    <row r="572" spans="1:8" x14ac:dyDescent="0.3">
      <c r="A572" s="2" t="s">
        <v>7881</v>
      </c>
      <c r="B572" s="36">
        <v>4</v>
      </c>
      <c r="C572" s="37" t="s">
        <v>8771</v>
      </c>
      <c r="D572" s="32" t="s">
        <v>8770</v>
      </c>
      <c r="E572" s="32" t="s">
        <v>28</v>
      </c>
      <c r="H572"/>
    </row>
    <row r="573" spans="1:8" x14ac:dyDescent="0.3">
      <c r="A573" s="2" t="s">
        <v>1163</v>
      </c>
      <c r="B573" s="36">
        <v>4</v>
      </c>
      <c r="C573" s="37" t="s">
        <v>8771</v>
      </c>
      <c r="D573" s="32" t="s">
        <v>8770</v>
      </c>
      <c r="E573" s="32" t="s">
        <v>28</v>
      </c>
      <c r="H573"/>
    </row>
    <row r="574" spans="1:8" x14ac:dyDescent="0.3">
      <c r="A574" s="2" t="s">
        <v>1163</v>
      </c>
      <c r="B574" s="36">
        <v>4</v>
      </c>
      <c r="C574" s="37" t="s">
        <v>8771</v>
      </c>
      <c r="D574" s="32" t="s">
        <v>8770</v>
      </c>
      <c r="E574" s="32" t="s">
        <v>28</v>
      </c>
      <c r="H574"/>
    </row>
    <row r="575" spans="1:8" x14ac:dyDescent="0.3">
      <c r="A575" s="2" t="s">
        <v>7881</v>
      </c>
      <c r="B575" s="36">
        <v>4</v>
      </c>
      <c r="C575" s="37" t="s">
        <v>8771</v>
      </c>
      <c r="D575" s="32" t="s">
        <v>8770</v>
      </c>
      <c r="E575" s="32" t="s">
        <v>28</v>
      </c>
      <c r="H575"/>
    </row>
    <row r="576" spans="1:8" x14ac:dyDescent="0.3">
      <c r="A576" s="2" t="s">
        <v>1163</v>
      </c>
      <c r="B576" s="36">
        <v>4</v>
      </c>
      <c r="C576" s="37" t="s">
        <v>8771</v>
      </c>
      <c r="D576" s="32" t="s">
        <v>8770</v>
      </c>
      <c r="E576" s="32" t="s">
        <v>28</v>
      </c>
      <c r="H576"/>
    </row>
    <row r="577" spans="1:8" x14ac:dyDescent="0.3">
      <c r="A577" s="2" t="s">
        <v>1163</v>
      </c>
      <c r="B577" s="36">
        <v>4</v>
      </c>
      <c r="C577" s="37" t="s">
        <v>8771</v>
      </c>
      <c r="D577" s="32" t="s">
        <v>8770</v>
      </c>
      <c r="E577" s="32" t="s">
        <v>28</v>
      </c>
      <c r="H577"/>
    </row>
    <row r="578" spans="1:8" x14ac:dyDescent="0.3">
      <c r="A578" s="2" t="s">
        <v>7881</v>
      </c>
      <c r="B578" s="36">
        <v>4</v>
      </c>
      <c r="C578" s="37" t="s">
        <v>8771</v>
      </c>
      <c r="D578" s="32" t="s">
        <v>8770</v>
      </c>
      <c r="E578" s="32" t="s">
        <v>28</v>
      </c>
      <c r="H578"/>
    </row>
    <row r="579" spans="1:8" x14ac:dyDescent="0.3">
      <c r="A579" s="2" t="s">
        <v>7881</v>
      </c>
      <c r="B579" s="36">
        <v>4</v>
      </c>
      <c r="C579" s="37" t="s">
        <v>9055</v>
      </c>
      <c r="D579" s="32" t="s">
        <v>9056</v>
      </c>
      <c r="E579" s="32" t="s">
        <v>1009</v>
      </c>
      <c r="H579"/>
    </row>
    <row r="580" spans="1:8" x14ac:dyDescent="0.3">
      <c r="A580" s="2" t="s">
        <v>7881</v>
      </c>
      <c r="B580" s="36">
        <v>4</v>
      </c>
      <c r="C580" s="37" t="s">
        <v>8771</v>
      </c>
      <c r="D580" s="32" t="s">
        <v>8923</v>
      </c>
      <c r="E580" s="32" t="s">
        <v>192</v>
      </c>
      <c r="H580"/>
    </row>
    <row r="581" spans="1:8" x14ac:dyDescent="0.3">
      <c r="A581" s="2" t="s">
        <v>7881</v>
      </c>
      <c r="B581" s="36">
        <v>4</v>
      </c>
      <c r="C581" s="37" t="s">
        <v>8771</v>
      </c>
      <c r="D581" s="32" t="s">
        <v>8923</v>
      </c>
      <c r="E581" s="32" t="s">
        <v>192</v>
      </c>
      <c r="H581"/>
    </row>
    <row r="582" spans="1:8" x14ac:dyDescent="0.3">
      <c r="A582" s="2" t="s">
        <v>1163</v>
      </c>
      <c r="B582" s="36">
        <v>4</v>
      </c>
      <c r="C582" s="37" t="s">
        <v>8771</v>
      </c>
      <c r="D582" s="32" t="s">
        <v>1311</v>
      </c>
      <c r="E582" s="32" t="s">
        <v>28</v>
      </c>
      <c r="H582"/>
    </row>
    <row r="583" spans="1:8" x14ac:dyDescent="0.3">
      <c r="A583" s="2" t="s">
        <v>7881</v>
      </c>
      <c r="B583" s="36">
        <v>4</v>
      </c>
      <c r="C583" s="37" t="s">
        <v>8771</v>
      </c>
      <c r="D583" s="32" t="s">
        <v>8775</v>
      </c>
      <c r="E583" s="32" t="s">
        <v>192</v>
      </c>
      <c r="H583"/>
    </row>
    <row r="584" spans="1:8" x14ac:dyDescent="0.3">
      <c r="A584" s="2" t="s">
        <v>1163</v>
      </c>
      <c r="B584" s="36">
        <v>4</v>
      </c>
      <c r="C584" s="37" t="s">
        <v>8771</v>
      </c>
      <c r="D584" s="32" t="s">
        <v>8770</v>
      </c>
      <c r="E584" s="32" t="s">
        <v>28</v>
      </c>
      <c r="H584"/>
    </row>
    <row r="585" spans="1:8" x14ac:dyDescent="0.3">
      <c r="A585" s="2" t="s">
        <v>7881</v>
      </c>
      <c r="B585" s="36">
        <v>4</v>
      </c>
      <c r="C585" s="37" t="s">
        <v>8771</v>
      </c>
      <c r="D585" s="32" t="s">
        <v>8774</v>
      </c>
      <c r="E585" s="32" t="s">
        <v>192</v>
      </c>
      <c r="H585"/>
    </row>
    <row r="586" spans="1:8" x14ac:dyDescent="0.3">
      <c r="A586" s="2" t="s">
        <v>7881</v>
      </c>
      <c r="B586" s="36">
        <v>4</v>
      </c>
      <c r="C586" s="37" t="s">
        <v>8771</v>
      </c>
      <c r="D586" s="31" t="s">
        <v>8803</v>
      </c>
      <c r="E586" s="32" t="s">
        <v>192</v>
      </c>
      <c r="H586"/>
    </row>
    <row r="587" spans="1:8" x14ac:dyDescent="0.3">
      <c r="A587" s="2" t="s">
        <v>7881</v>
      </c>
      <c r="B587" s="36">
        <v>4</v>
      </c>
      <c r="C587" s="37" t="s">
        <v>8771</v>
      </c>
      <c r="D587" s="31" t="s">
        <v>8803</v>
      </c>
      <c r="E587" s="32" t="s">
        <v>192</v>
      </c>
      <c r="H587"/>
    </row>
    <row r="588" spans="1:8" x14ac:dyDescent="0.3">
      <c r="A588" s="2" t="s">
        <v>1163</v>
      </c>
      <c r="B588" s="36">
        <v>4</v>
      </c>
      <c r="C588" s="37" t="s">
        <v>8771</v>
      </c>
      <c r="D588" s="32" t="s">
        <v>1318</v>
      </c>
      <c r="E588" s="32" t="s">
        <v>192</v>
      </c>
      <c r="H588"/>
    </row>
    <row r="589" spans="1:8" x14ac:dyDescent="0.3">
      <c r="A589" s="2" t="s">
        <v>7881</v>
      </c>
      <c r="B589" s="36">
        <v>4</v>
      </c>
      <c r="C589" s="37" t="s">
        <v>8771</v>
      </c>
      <c r="D589" s="32" t="s">
        <v>8923</v>
      </c>
      <c r="E589" s="32" t="s">
        <v>192</v>
      </c>
      <c r="H589"/>
    </row>
    <row r="590" spans="1:8" x14ac:dyDescent="0.3">
      <c r="A590" s="2" t="s">
        <v>7881</v>
      </c>
      <c r="B590" s="36">
        <v>4</v>
      </c>
      <c r="C590" s="37" t="s">
        <v>9055</v>
      </c>
      <c r="D590" s="32" t="s">
        <v>9111</v>
      </c>
      <c r="E590" s="32" t="s">
        <v>28</v>
      </c>
      <c r="H590"/>
    </row>
    <row r="591" spans="1:8" x14ac:dyDescent="0.3">
      <c r="A591" s="2" t="s">
        <v>7881</v>
      </c>
      <c r="B591" s="36">
        <v>4</v>
      </c>
      <c r="C591" s="37" t="s">
        <v>8771</v>
      </c>
      <c r="D591" s="32" t="s">
        <v>8923</v>
      </c>
      <c r="E591" s="32" t="s">
        <v>192</v>
      </c>
      <c r="H591"/>
    </row>
    <row r="592" spans="1:8" x14ac:dyDescent="0.3">
      <c r="A592" s="2" t="s">
        <v>1163</v>
      </c>
      <c r="B592" s="36">
        <v>4</v>
      </c>
      <c r="C592" s="37" t="s">
        <v>8771</v>
      </c>
      <c r="D592" s="32" t="s">
        <v>1370</v>
      </c>
      <c r="E592" s="32" t="s">
        <v>28</v>
      </c>
      <c r="H592"/>
    </row>
    <row r="593" spans="1:8" x14ac:dyDescent="0.3">
      <c r="A593" s="2" t="s">
        <v>1163</v>
      </c>
      <c r="B593" s="36">
        <v>4</v>
      </c>
      <c r="C593" s="37" t="s">
        <v>8771</v>
      </c>
      <c r="D593" s="32" t="s">
        <v>8774</v>
      </c>
      <c r="E593" s="32" t="s">
        <v>28</v>
      </c>
      <c r="H593"/>
    </row>
    <row r="594" spans="1:8" x14ac:dyDescent="0.3">
      <c r="A594" s="2" t="s">
        <v>1163</v>
      </c>
      <c r="B594" s="36">
        <v>4</v>
      </c>
      <c r="C594" s="37" t="s">
        <v>8771</v>
      </c>
      <c r="D594" s="32" t="s">
        <v>8774</v>
      </c>
      <c r="E594" s="32" t="s">
        <v>28</v>
      </c>
      <c r="H594"/>
    </row>
    <row r="595" spans="1:8" x14ac:dyDescent="0.3">
      <c r="A595" s="2" t="s">
        <v>1163</v>
      </c>
      <c r="B595" s="36">
        <v>4</v>
      </c>
      <c r="C595" s="37" t="s">
        <v>8771</v>
      </c>
      <c r="D595" s="32" t="s">
        <v>8774</v>
      </c>
      <c r="E595" s="32" t="s">
        <v>28</v>
      </c>
      <c r="H595"/>
    </row>
    <row r="596" spans="1:8" x14ac:dyDescent="0.3">
      <c r="A596" s="2" t="s">
        <v>1163</v>
      </c>
      <c r="B596" s="36">
        <v>4</v>
      </c>
      <c r="C596" s="37" t="s">
        <v>8771</v>
      </c>
      <c r="D596" s="32" t="s">
        <v>8774</v>
      </c>
      <c r="E596" s="32" t="s">
        <v>28</v>
      </c>
      <c r="H596"/>
    </row>
    <row r="597" spans="1:8" x14ac:dyDescent="0.3">
      <c r="A597" s="2" t="s">
        <v>1163</v>
      </c>
      <c r="B597" s="36">
        <v>4</v>
      </c>
      <c r="C597" s="37" t="s">
        <v>8771</v>
      </c>
      <c r="D597" s="32" t="s">
        <v>8774</v>
      </c>
      <c r="E597" s="32" t="s">
        <v>28</v>
      </c>
      <c r="H597"/>
    </row>
    <row r="598" spans="1:8" x14ac:dyDescent="0.3">
      <c r="A598" s="2" t="s">
        <v>1163</v>
      </c>
      <c r="B598" s="36">
        <v>4</v>
      </c>
      <c r="C598" s="37" t="s">
        <v>8771</v>
      </c>
      <c r="D598" s="32" t="s">
        <v>8774</v>
      </c>
      <c r="E598" s="32" t="s">
        <v>28</v>
      </c>
      <c r="H598"/>
    </row>
    <row r="599" spans="1:8" x14ac:dyDescent="0.3">
      <c r="A599" s="2" t="s">
        <v>1163</v>
      </c>
      <c r="B599" s="36">
        <v>4</v>
      </c>
      <c r="C599" s="37" t="s">
        <v>8771</v>
      </c>
      <c r="D599" s="32" t="s">
        <v>8774</v>
      </c>
      <c r="E599" s="32" t="s">
        <v>28</v>
      </c>
      <c r="H599"/>
    </row>
    <row r="600" spans="1:8" x14ac:dyDescent="0.3">
      <c r="A600" s="2" t="s">
        <v>1163</v>
      </c>
      <c r="B600" s="36">
        <v>4</v>
      </c>
      <c r="C600" s="37" t="s">
        <v>8771</v>
      </c>
      <c r="D600" s="32" t="s">
        <v>8774</v>
      </c>
      <c r="E600" s="32" t="s">
        <v>28</v>
      </c>
      <c r="H600"/>
    </row>
    <row r="601" spans="1:8" x14ac:dyDescent="0.3">
      <c r="A601" s="2" t="s">
        <v>1163</v>
      </c>
      <c r="B601" s="36">
        <v>4</v>
      </c>
      <c r="C601" s="37" t="s">
        <v>8771</v>
      </c>
      <c r="D601" s="32" t="s">
        <v>8774</v>
      </c>
      <c r="E601" s="32" t="s">
        <v>28</v>
      </c>
      <c r="H601"/>
    </row>
    <row r="602" spans="1:8" x14ac:dyDescent="0.3">
      <c r="A602" s="2" t="s">
        <v>1163</v>
      </c>
      <c r="B602" s="36">
        <v>4</v>
      </c>
      <c r="C602" s="37" t="s">
        <v>8771</v>
      </c>
      <c r="D602" s="32" t="s">
        <v>8774</v>
      </c>
      <c r="E602" s="32" t="s">
        <v>28</v>
      </c>
      <c r="H602"/>
    </row>
    <row r="603" spans="1:8" x14ac:dyDescent="0.3">
      <c r="A603" s="2" t="s">
        <v>1163</v>
      </c>
      <c r="B603" s="36">
        <v>4</v>
      </c>
      <c r="C603" s="37" t="s">
        <v>8771</v>
      </c>
      <c r="D603" s="32" t="s">
        <v>8774</v>
      </c>
      <c r="E603" s="32" t="s">
        <v>28</v>
      </c>
      <c r="H603"/>
    </row>
    <row r="604" spans="1:8" x14ac:dyDescent="0.3">
      <c r="A604" s="2" t="s">
        <v>7881</v>
      </c>
      <c r="B604" s="36">
        <v>4</v>
      </c>
      <c r="C604" s="37" t="s">
        <v>9055</v>
      </c>
      <c r="D604" s="32" t="s">
        <v>9186</v>
      </c>
      <c r="E604" s="32" t="s">
        <v>28</v>
      </c>
      <c r="H604"/>
    </row>
    <row r="605" spans="1:8" x14ac:dyDescent="0.3">
      <c r="A605" s="2" t="s">
        <v>7879</v>
      </c>
      <c r="B605" s="36">
        <v>4</v>
      </c>
      <c r="C605" s="37" t="s">
        <v>9055</v>
      </c>
      <c r="D605" s="32" t="s">
        <v>9111</v>
      </c>
      <c r="E605" s="32" t="s">
        <v>192</v>
      </c>
      <c r="H605"/>
    </row>
    <row r="606" spans="1:8" x14ac:dyDescent="0.3">
      <c r="A606" s="2" t="s">
        <v>7879</v>
      </c>
      <c r="B606" s="36">
        <v>4</v>
      </c>
      <c r="C606" s="37" t="s">
        <v>9055</v>
      </c>
      <c r="D606" s="32" t="s">
        <v>9104</v>
      </c>
      <c r="E606" s="32" t="s">
        <v>192</v>
      </c>
      <c r="H606"/>
    </row>
    <row r="607" spans="1:8" x14ac:dyDescent="0.3">
      <c r="A607" s="2" t="s">
        <v>7879</v>
      </c>
      <c r="B607" s="36">
        <v>4</v>
      </c>
      <c r="C607" s="37" t="s">
        <v>9055</v>
      </c>
      <c r="D607" s="32" t="s">
        <v>9104</v>
      </c>
      <c r="E607" s="32" t="s">
        <v>192</v>
      </c>
      <c r="H607"/>
    </row>
    <row r="608" spans="1:8" x14ac:dyDescent="0.3">
      <c r="A608" s="2" t="s">
        <v>7879</v>
      </c>
      <c r="B608" s="36">
        <v>4</v>
      </c>
      <c r="C608" s="37" t="s">
        <v>9055</v>
      </c>
      <c r="D608" s="32" t="s">
        <v>9111</v>
      </c>
      <c r="E608" s="32" t="s">
        <v>192</v>
      </c>
      <c r="H608"/>
    </row>
    <row r="609" spans="1:8" x14ac:dyDescent="0.3">
      <c r="A609" s="2" t="s">
        <v>7879</v>
      </c>
      <c r="B609" s="36">
        <v>4</v>
      </c>
      <c r="C609" s="37" t="s">
        <v>9055</v>
      </c>
      <c r="D609" s="32" t="s">
        <v>9111</v>
      </c>
      <c r="E609" s="32" t="s">
        <v>192</v>
      </c>
      <c r="H609"/>
    </row>
    <row r="610" spans="1:8" x14ac:dyDescent="0.3">
      <c r="A610" s="2" t="s">
        <v>7879</v>
      </c>
      <c r="B610" s="36">
        <v>4</v>
      </c>
      <c r="C610" s="37" t="s">
        <v>9055</v>
      </c>
      <c r="D610" s="32" t="s">
        <v>9111</v>
      </c>
      <c r="E610" s="32" t="s">
        <v>192</v>
      </c>
      <c r="H610"/>
    </row>
    <row r="611" spans="1:8" x14ac:dyDescent="0.3">
      <c r="A611" s="2" t="s">
        <v>277</v>
      </c>
      <c r="B611" s="36">
        <v>4</v>
      </c>
      <c r="C611" s="37" t="s">
        <v>9055</v>
      </c>
      <c r="D611" s="32" t="s">
        <v>9104</v>
      </c>
      <c r="E611" s="32" t="s">
        <v>192</v>
      </c>
      <c r="H611"/>
    </row>
    <row r="612" spans="1:8" x14ac:dyDescent="0.3">
      <c r="A612" s="2" t="s">
        <v>277</v>
      </c>
      <c r="B612" s="36">
        <v>4</v>
      </c>
      <c r="C612" s="37" t="s">
        <v>9055</v>
      </c>
      <c r="D612" s="32" t="s">
        <v>9104</v>
      </c>
      <c r="E612" s="32" t="s">
        <v>192</v>
      </c>
      <c r="H612"/>
    </row>
    <row r="613" spans="1:8" x14ac:dyDescent="0.3">
      <c r="A613" s="2" t="s">
        <v>7881</v>
      </c>
      <c r="B613" s="36">
        <v>4</v>
      </c>
      <c r="C613" s="37" t="s">
        <v>9055</v>
      </c>
      <c r="D613" s="32" t="s">
        <v>9104</v>
      </c>
      <c r="E613" s="32" t="s">
        <v>192</v>
      </c>
      <c r="H613"/>
    </row>
    <row r="614" spans="1:8" x14ac:dyDescent="0.3">
      <c r="A614" s="2" t="s">
        <v>7881</v>
      </c>
      <c r="B614" s="36">
        <v>4</v>
      </c>
      <c r="C614" s="37" t="s">
        <v>9055</v>
      </c>
      <c r="D614" s="32" t="s">
        <v>9128</v>
      </c>
      <c r="E614" s="32" t="s">
        <v>192</v>
      </c>
      <c r="H614"/>
    </row>
    <row r="615" spans="1:8" x14ac:dyDescent="0.3">
      <c r="A615" s="2" t="s">
        <v>7879</v>
      </c>
      <c r="B615" s="36">
        <v>4</v>
      </c>
      <c r="C615" s="37" t="s">
        <v>8787</v>
      </c>
      <c r="D615" s="32" t="s">
        <v>1388</v>
      </c>
      <c r="E615" s="32" t="s">
        <v>192</v>
      </c>
      <c r="H615"/>
    </row>
    <row r="616" spans="1:8" x14ac:dyDescent="0.3">
      <c r="A616" s="2" t="s">
        <v>7879</v>
      </c>
      <c r="B616" s="36">
        <v>4</v>
      </c>
      <c r="C616" s="37" t="s">
        <v>9042</v>
      </c>
      <c r="D616" s="32" t="s">
        <v>9074</v>
      </c>
      <c r="E616" s="32" t="s">
        <v>1009</v>
      </c>
      <c r="H616"/>
    </row>
    <row r="617" spans="1:8" x14ac:dyDescent="0.3">
      <c r="A617" s="2" t="s">
        <v>7879</v>
      </c>
      <c r="B617" s="36">
        <v>4</v>
      </c>
      <c r="C617" s="37" t="s">
        <v>9042</v>
      </c>
      <c r="D617" s="32" t="s">
        <v>9074</v>
      </c>
      <c r="E617" s="32" t="s">
        <v>1009</v>
      </c>
      <c r="H617"/>
    </row>
    <row r="618" spans="1:8" x14ac:dyDescent="0.3">
      <c r="A618" s="2" t="s">
        <v>7879</v>
      </c>
      <c r="B618" s="36">
        <v>4</v>
      </c>
      <c r="C618" s="37" t="s">
        <v>8787</v>
      </c>
      <c r="D618" s="31" t="s">
        <v>7884</v>
      </c>
      <c r="E618" s="32" t="s">
        <v>192</v>
      </c>
      <c r="H618"/>
    </row>
    <row r="619" spans="1:8" x14ac:dyDescent="0.3">
      <c r="A619" s="2" t="s">
        <v>277</v>
      </c>
      <c r="B619" s="36">
        <v>4</v>
      </c>
      <c r="C619" s="37" t="s">
        <v>8787</v>
      </c>
      <c r="D619" s="31" t="s">
        <v>8854</v>
      </c>
      <c r="E619" s="32" t="s">
        <v>192</v>
      </c>
      <c r="H619"/>
    </row>
    <row r="620" spans="1:8" x14ac:dyDescent="0.3">
      <c r="A620" s="2" t="s">
        <v>277</v>
      </c>
      <c r="B620" s="36">
        <v>4</v>
      </c>
      <c r="C620" s="37" t="s">
        <v>8787</v>
      </c>
      <c r="D620" s="32" t="s">
        <v>8801</v>
      </c>
      <c r="E620" s="32" t="s">
        <v>28</v>
      </c>
      <c r="H620"/>
    </row>
    <row r="621" spans="1:8" x14ac:dyDescent="0.3">
      <c r="A621" s="2" t="s">
        <v>277</v>
      </c>
      <c r="B621" s="36">
        <v>4</v>
      </c>
      <c r="C621" s="37" t="s">
        <v>8787</v>
      </c>
      <c r="D621" s="32" t="s">
        <v>8801</v>
      </c>
      <c r="E621" s="32" t="s">
        <v>28</v>
      </c>
      <c r="H621"/>
    </row>
    <row r="622" spans="1:8" x14ac:dyDescent="0.3">
      <c r="A622" s="2" t="s">
        <v>277</v>
      </c>
      <c r="B622" s="36">
        <v>4</v>
      </c>
      <c r="C622" s="37" t="s">
        <v>8787</v>
      </c>
      <c r="D622" s="32" t="s">
        <v>8801</v>
      </c>
      <c r="E622" s="32" t="s">
        <v>192</v>
      </c>
      <c r="H622"/>
    </row>
    <row r="623" spans="1:8" x14ac:dyDescent="0.3">
      <c r="A623" s="2" t="s">
        <v>277</v>
      </c>
      <c r="B623" s="36">
        <v>4</v>
      </c>
      <c r="C623" s="37" t="s">
        <v>8787</v>
      </c>
      <c r="D623" s="32" t="s">
        <v>8801</v>
      </c>
      <c r="E623" s="32" t="s">
        <v>192</v>
      </c>
      <c r="H623"/>
    </row>
    <row r="624" spans="1:8" x14ac:dyDescent="0.3">
      <c r="A624" s="2" t="s">
        <v>277</v>
      </c>
      <c r="B624" s="36">
        <v>4</v>
      </c>
      <c r="C624" s="37" t="s">
        <v>8787</v>
      </c>
      <c r="D624" s="32" t="s">
        <v>8801</v>
      </c>
      <c r="E624" s="32" t="s">
        <v>192</v>
      </c>
      <c r="H624"/>
    </row>
    <row r="625" spans="1:8" x14ac:dyDescent="0.3">
      <c r="A625" s="2" t="s">
        <v>277</v>
      </c>
      <c r="B625" s="36">
        <v>4</v>
      </c>
      <c r="C625" s="37" t="s">
        <v>8787</v>
      </c>
      <c r="D625" s="32" t="s">
        <v>8801</v>
      </c>
      <c r="E625" s="32" t="s">
        <v>28</v>
      </c>
      <c r="H625"/>
    </row>
    <row r="626" spans="1:8" x14ac:dyDescent="0.3">
      <c r="A626" s="2" t="s">
        <v>277</v>
      </c>
      <c r="B626" s="36">
        <v>4</v>
      </c>
      <c r="C626" s="37" t="s">
        <v>9042</v>
      </c>
      <c r="D626" s="32" t="s">
        <v>9064</v>
      </c>
      <c r="E626" s="32" t="s">
        <v>1009</v>
      </c>
      <c r="H626"/>
    </row>
    <row r="627" spans="1:8" x14ac:dyDescent="0.3">
      <c r="A627" s="2" t="s">
        <v>277</v>
      </c>
      <c r="B627" s="36">
        <v>4</v>
      </c>
      <c r="C627" s="37" t="s">
        <v>8787</v>
      </c>
      <c r="D627" s="32" t="s">
        <v>499</v>
      </c>
      <c r="E627" s="32" t="s">
        <v>28</v>
      </c>
      <c r="H627"/>
    </row>
    <row r="628" spans="1:8" x14ac:dyDescent="0.3">
      <c r="A628" s="2" t="s">
        <v>277</v>
      </c>
      <c r="B628" s="36">
        <v>4</v>
      </c>
      <c r="C628" s="37" t="s">
        <v>8787</v>
      </c>
      <c r="D628" s="31" t="s">
        <v>8926</v>
      </c>
      <c r="E628" s="32" t="s">
        <v>192</v>
      </c>
      <c r="H628"/>
    </row>
    <row r="629" spans="1:8" x14ac:dyDescent="0.3">
      <c r="A629" s="2" t="s">
        <v>277</v>
      </c>
      <c r="B629" s="36">
        <v>4</v>
      </c>
      <c r="C629" s="37" t="s">
        <v>8787</v>
      </c>
      <c r="D629" s="31" t="s">
        <v>8926</v>
      </c>
      <c r="E629" s="32" t="s">
        <v>192</v>
      </c>
      <c r="H629"/>
    </row>
    <row r="630" spans="1:8" x14ac:dyDescent="0.3">
      <c r="A630" s="2" t="s">
        <v>277</v>
      </c>
      <c r="B630" s="36">
        <v>4</v>
      </c>
      <c r="C630" s="37" t="s">
        <v>8787</v>
      </c>
      <c r="D630" s="32" t="s">
        <v>8801</v>
      </c>
      <c r="E630" s="32" t="s">
        <v>28</v>
      </c>
      <c r="H630"/>
    </row>
    <row r="631" spans="1:8" x14ac:dyDescent="0.3">
      <c r="A631" s="2" t="s">
        <v>277</v>
      </c>
      <c r="B631" s="36">
        <v>4</v>
      </c>
      <c r="C631" s="37" t="s">
        <v>8787</v>
      </c>
      <c r="D631" s="32" t="s">
        <v>8801</v>
      </c>
      <c r="E631" s="32" t="s">
        <v>28</v>
      </c>
      <c r="H631"/>
    </row>
    <row r="632" spans="1:8" x14ac:dyDescent="0.3">
      <c r="A632" s="2" t="s">
        <v>277</v>
      </c>
      <c r="B632" s="36">
        <v>4</v>
      </c>
      <c r="C632" s="37" t="s">
        <v>8787</v>
      </c>
      <c r="D632" s="32" t="s">
        <v>8801</v>
      </c>
      <c r="E632" s="32" t="s">
        <v>28</v>
      </c>
      <c r="H632"/>
    </row>
    <row r="633" spans="1:8" x14ac:dyDescent="0.3">
      <c r="A633" s="2" t="s">
        <v>277</v>
      </c>
      <c r="B633" s="36">
        <v>4</v>
      </c>
      <c r="C633" s="37" t="s">
        <v>8787</v>
      </c>
      <c r="D633" s="32" t="s">
        <v>8801</v>
      </c>
      <c r="E633" s="32" t="s">
        <v>28</v>
      </c>
      <c r="H633"/>
    </row>
    <row r="634" spans="1:8" x14ac:dyDescent="0.3">
      <c r="A634" s="2" t="s">
        <v>277</v>
      </c>
      <c r="B634" s="36">
        <v>4</v>
      </c>
      <c r="C634" s="37" t="s">
        <v>8787</v>
      </c>
      <c r="D634" s="32" t="s">
        <v>530</v>
      </c>
      <c r="E634" s="32" t="s">
        <v>28</v>
      </c>
      <c r="H634"/>
    </row>
    <row r="635" spans="1:8" x14ac:dyDescent="0.3">
      <c r="A635" s="2" t="s">
        <v>277</v>
      </c>
      <c r="B635" s="36">
        <v>4</v>
      </c>
      <c r="C635" s="37" t="s">
        <v>8787</v>
      </c>
      <c r="D635" s="32" t="s">
        <v>8801</v>
      </c>
      <c r="E635" s="32" t="s">
        <v>28</v>
      </c>
      <c r="H635"/>
    </row>
    <row r="636" spans="1:8" x14ac:dyDescent="0.3">
      <c r="A636" s="2" t="s">
        <v>277</v>
      </c>
      <c r="B636" s="36">
        <v>4</v>
      </c>
      <c r="C636" s="37" t="s">
        <v>8787</v>
      </c>
      <c r="D636" s="32" t="s">
        <v>8800</v>
      </c>
      <c r="E636" s="32" t="s">
        <v>28</v>
      </c>
      <c r="H636"/>
    </row>
    <row r="637" spans="1:8" x14ac:dyDescent="0.3">
      <c r="A637" s="2" t="s">
        <v>277</v>
      </c>
      <c r="B637" s="36">
        <v>4</v>
      </c>
      <c r="C637" s="37" t="s">
        <v>8787</v>
      </c>
      <c r="D637" s="32" t="s">
        <v>8801</v>
      </c>
      <c r="E637" s="32" t="s">
        <v>192</v>
      </c>
      <c r="H637"/>
    </row>
    <row r="638" spans="1:8" x14ac:dyDescent="0.3">
      <c r="A638" s="2" t="s">
        <v>277</v>
      </c>
      <c r="B638" s="36">
        <v>4</v>
      </c>
      <c r="C638" s="37" t="s">
        <v>8787</v>
      </c>
      <c r="D638" s="32" t="s">
        <v>8801</v>
      </c>
      <c r="E638" s="32" t="s">
        <v>192</v>
      </c>
      <c r="H638"/>
    </row>
    <row r="639" spans="1:8" x14ac:dyDescent="0.3">
      <c r="A639" s="2" t="s">
        <v>277</v>
      </c>
      <c r="B639" s="36">
        <v>4</v>
      </c>
      <c r="C639" s="37" t="s">
        <v>8787</v>
      </c>
      <c r="D639" s="32" t="s">
        <v>8801</v>
      </c>
      <c r="E639" s="32" t="s">
        <v>192</v>
      </c>
      <c r="H639"/>
    </row>
    <row r="640" spans="1:8" x14ac:dyDescent="0.3">
      <c r="A640" s="2" t="s">
        <v>277</v>
      </c>
      <c r="B640" s="36">
        <v>4</v>
      </c>
      <c r="C640" s="37" t="s">
        <v>8787</v>
      </c>
      <c r="D640" s="32" t="s">
        <v>8798</v>
      </c>
      <c r="E640" s="32" t="s">
        <v>192</v>
      </c>
      <c r="H640"/>
    </row>
    <row r="641" spans="1:8" x14ac:dyDescent="0.3">
      <c r="A641" s="2" t="s">
        <v>277</v>
      </c>
      <c r="B641" s="36">
        <v>4</v>
      </c>
      <c r="C641" s="37" t="s">
        <v>8787</v>
      </c>
      <c r="D641" s="32" t="s">
        <v>8788</v>
      </c>
      <c r="E641" s="32" t="s">
        <v>28</v>
      </c>
      <c r="H641"/>
    </row>
    <row r="642" spans="1:8" x14ac:dyDescent="0.3">
      <c r="A642" s="2" t="s">
        <v>277</v>
      </c>
      <c r="B642" s="36">
        <v>4</v>
      </c>
      <c r="C642" s="37" t="s">
        <v>8787</v>
      </c>
      <c r="D642" s="32" t="s">
        <v>8788</v>
      </c>
      <c r="E642" s="32" t="s">
        <v>28</v>
      </c>
      <c r="H642"/>
    </row>
    <row r="643" spans="1:8" x14ac:dyDescent="0.3">
      <c r="A643" s="2" t="s">
        <v>277</v>
      </c>
      <c r="B643" s="36">
        <v>4</v>
      </c>
      <c r="C643" s="37" t="s">
        <v>8787</v>
      </c>
      <c r="D643" s="32" t="s">
        <v>8801</v>
      </c>
      <c r="E643" s="32" t="s">
        <v>28</v>
      </c>
      <c r="H643"/>
    </row>
    <row r="644" spans="1:8" x14ac:dyDescent="0.3">
      <c r="A644" s="2" t="s">
        <v>277</v>
      </c>
      <c r="B644" s="36">
        <v>4</v>
      </c>
      <c r="C644" s="37" t="s">
        <v>8787</v>
      </c>
      <c r="D644" s="31" t="s">
        <v>8926</v>
      </c>
      <c r="E644" s="32" t="s">
        <v>192</v>
      </c>
      <c r="H644"/>
    </row>
    <row r="645" spans="1:8" x14ac:dyDescent="0.3">
      <c r="A645" s="2" t="s">
        <v>277</v>
      </c>
      <c r="B645" s="36">
        <v>4</v>
      </c>
      <c r="C645" s="37" t="s">
        <v>8787</v>
      </c>
      <c r="D645" s="32" t="s">
        <v>499</v>
      </c>
      <c r="E645" s="32" t="s">
        <v>28</v>
      </c>
      <c r="H645"/>
    </row>
    <row r="646" spans="1:8" x14ac:dyDescent="0.3">
      <c r="A646" s="2" t="s">
        <v>277</v>
      </c>
      <c r="B646" s="36">
        <v>4</v>
      </c>
      <c r="C646" s="37" t="s">
        <v>8787</v>
      </c>
      <c r="D646" s="32" t="s">
        <v>8801</v>
      </c>
      <c r="E646" s="32" t="s">
        <v>28</v>
      </c>
      <c r="H646"/>
    </row>
    <row r="647" spans="1:8" x14ac:dyDescent="0.3">
      <c r="A647" s="2" t="s">
        <v>277</v>
      </c>
      <c r="B647" s="36">
        <v>4</v>
      </c>
      <c r="C647" s="37" t="s">
        <v>8787</v>
      </c>
      <c r="D647" s="32" t="s">
        <v>8801</v>
      </c>
      <c r="E647" s="32" t="s">
        <v>28</v>
      </c>
      <c r="H647"/>
    </row>
    <row r="648" spans="1:8" x14ac:dyDescent="0.3">
      <c r="A648" s="2" t="s">
        <v>277</v>
      </c>
      <c r="B648" s="36">
        <v>4</v>
      </c>
      <c r="C648" s="37" t="s">
        <v>8787</v>
      </c>
      <c r="D648" s="32" t="s">
        <v>8801</v>
      </c>
      <c r="E648" s="32" t="s">
        <v>28</v>
      </c>
      <c r="H648"/>
    </row>
    <row r="649" spans="1:8" x14ac:dyDescent="0.3">
      <c r="A649" s="2" t="s">
        <v>277</v>
      </c>
      <c r="B649" s="36">
        <v>4</v>
      </c>
      <c r="C649" s="37" t="s">
        <v>8787</v>
      </c>
      <c r="D649" s="32" t="s">
        <v>8801</v>
      </c>
      <c r="E649" s="32" t="s">
        <v>192</v>
      </c>
      <c r="H649"/>
    </row>
    <row r="650" spans="1:8" x14ac:dyDescent="0.3">
      <c r="A650" s="2" t="s">
        <v>277</v>
      </c>
      <c r="B650" s="36">
        <v>4</v>
      </c>
      <c r="C650" s="37" t="s">
        <v>8787</v>
      </c>
      <c r="D650" s="32" t="s">
        <v>8801</v>
      </c>
      <c r="E650" s="32" t="s">
        <v>192</v>
      </c>
      <c r="H650"/>
    </row>
    <row r="651" spans="1:8" x14ac:dyDescent="0.3">
      <c r="A651" s="2" t="s">
        <v>277</v>
      </c>
      <c r="B651" s="36">
        <v>4</v>
      </c>
      <c r="C651" s="37" t="s">
        <v>8787</v>
      </c>
      <c r="D651" s="32" t="s">
        <v>8799</v>
      </c>
      <c r="E651" s="32" t="s">
        <v>28</v>
      </c>
      <c r="H651"/>
    </row>
    <row r="652" spans="1:8" x14ac:dyDescent="0.3">
      <c r="A652" t="s">
        <v>7880</v>
      </c>
      <c r="B652" s="36">
        <v>4</v>
      </c>
      <c r="C652" s="37" t="s">
        <v>9042</v>
      </c>
      <c r="D652" s="32" t="s">
        <v>9043</v>
      </c>
      <c r="E652" s="32" t="s">
        <v>1009</v>
      </c>
      <c r="H652"/>
    </row>
    <row r="653" spans="1:8" x14ac:dyDescent="0.3">
      <c r="A653" s="2" t="s">
        <v>1163</v>
      </c>
      <c r="B653" s="36">
        <v>4</v>
      </c>
      <c r="C653" s="37" t="s">
        <v>8787</v>
      </c>
      <c r="D653" s="32" t="s">
        <v>1275</v>
      </c>
      <c r="E653" s="32" t="s">
        <v>28</v>
      </c>
      <c r="H653"/>
    </row>
    <row r="654" spans="1:8" x14ac:dyDescent="0.3">
      <c r="A654" s="2" t="s">
        <v>7881</v>
      </c>
      <c r="B654" s="36">
        <v>4</v>
      </c>
      <c r="C654" s="37" t="s">
        <v>8787</v>
      </c>
      <c r="D654" s="31" t="s">
        <v>9013</v>
      </c>
      <c r="E654" s="32" t="s">
        <v>192</v>
      </c>
      <c r="H654"/>
    </row>
    <row r="655" spans="1:8" x14ac:dyDescent="0.3">
      <c r="A655" s="2" t="s">
        <v>1163</v>
      </c>
      <c r="B655" s="36">
        <v>4</v>
      </c>
      <c r="C655" s="37" t="s">
        <v>8787</v>
      </c>
      <c r="D655" s="32" t="s">
        <v>1381</v>
      </c>
      <c r="E655" s="32" t="s">
        <v>28</v>
      </c>
      <c r="H655"/>
    </row>
    <row r="656" spans="1:8" x14ac:dyDescent="0.3">
      <c r="A656" s="2" t="s">
        <v>1163</v>
      </c>
      <c r="B656" s="36">
        <v>4</v>
      </c>
      <c r="C656" s="37" t="s">
        <v>8787</v>
      </c>
      <c r="D656" s="32" t="s">
        <v>1381</v>
      </c>
      <c r="E656" s="32" t="s">
        <v>28</v>
      </c>
      <c r="H656"/>
    </row>
    <row r="657" spans="1:8" x14ac:dyDescent="0.3">
      <c r="A657" s="2" t="s">
        <v>1163</v>
      </c>
      <c r="B657" s="36">
        <v>4</v>
      </c>
      <c r="C657" s="37" t="s">
        <v>8787</v>
      </c>
      <c r="D657" s="32" t="s">
        <v>1381</v>
      </c>
      <c r="E657" s="32" t="s">
        <v>28</v>
      </c>
      <c r="H657"/>
    </row>
    <row r="658" spans="1:8" x14ac:dyDescent="0.3">
      <c r="A658" s="2" t="s">
        <v>1163</v>
      </c>
      <c r="B658" s="36">
        <v>4</v>
      </c>
      <c r="C658" s="37" t="s">
        <v>8787</v>
      </c>
      <c r="D658" s="32" t="s">
        <v>1381</v>
      </c>
      <c r="E658" s="32" t="s">
        <v>28</v>
      </c>
      <c r="H658"/>
    </row>
    <row r="659" spans="1:8" x14ac:dyDescent="0.3">
      <c r="A659" s="2" t="s">
        <v>1163</v>
      </c>
      <c r="B659" s="36">
        <v>4</v>
      </c>
      <c r="C659" s="37" t="s">
        <v>8787</v>
      </c>
      <c r="D659" s="32" t="s">
        <v>1381</v>
      </c>
      <c r="E659" s="32" t="s">
        <v>28</v>
      </c>
      <c r="H659"/>
    </row>
    <row r="660" spans="1:8" x14ac:dyDescent="0.3">
      <c r="A660" s="2" t="s">
        <v>1163</v>
      </c>
      <c r="B660" s="36">
        <v>4</v>
      </c>
      <c r="C660" s="37" t="s">
        <v>8787</v>
      </c>
      <c r="D660" s="32" t="s">
        <v>1388</v>
      </c>
      <c r="E660" s="32" t="s">
        <v>28</v>
      </c>
      <c r="H660"/>
    </row>
    <row r="661" spans="1:8" x14ac:dyDescent="0.3">
      <c r="A661" s="2" t="s">
        <v>1163</v>
      </c>
      <c r="B661" s="36">
        <v>4</v>
      </c>
      <c r="C661" s="37" t="s">
        <v>8787</v>
      </c>
      <c r="D661" s="32" t="s">
        <v>1388</v>
      </c>
      <c r="E661" s="32" t="s">
        <v>28</v>
      </c>
      <c r="H661"/>
    </row>
    <row r="662" spans="1:8" x14ac:dyDescent="0.3">
      <c r="A662" s="2" t="s">
        <v>1163</v>
      </c>
      <c r="B662" s="36">
        <v>4</v>
      </c>
      <c r="C662" s="37" t="s">
        <v>8787</v>
      </c>
      <c r="D662" s="32" t="s">
        <v>1388</v>
      </c>
      <c r="E662" s="32" t="s">
        <v>28</v>
      </c>
      <c r="H662"/>
    </row>
    <row r="663" spans="1:8" x14ac:dyDescent="0.3">
      <c r="A663" s="2" t="s">
        <v>1163</v>
      </c>
      <c r="B663" s="36">
        <v>4</v>
      </c>
      <c r="C663" s="37" t="s">
        <v>8787</v>
      </c>
      <c r="D663" s="32" t="s">
        <v>1388</v>
      </c>
      <c r="E663" s="32" t="s">
        <v>28</v>
      </c>
      <c r="H663"/>
    </row>
    <row r="664" spans="1:8" x14ac:dyDescent="0.3">
      <c r="A664" s="2" t="s">
        <v>1163</v>
      </c>
      <c r="B664" s="36">
        <v>4</v>
      </c>
      <c r="C664" s="37" t="s">
        <v>8787</v>
      </c>
      <c r="D664" s="32" t="s">
        <v>1388</v>
      </c>
      <c r="E664" s="32" t="s">
        <v>28</v>
      </c>
      <c r="H664"/>
    </row>
    <row r="665" spans="1:8" x14ac:dyDescent="0.3">
      <c r="A665" s="2" t="s">
        <v>1163</v>
      </c>
      <c r="B665" s="36">
        <v>4</v>
      </c>
      <c r="C665" s="37" t="s">
        <v>8787</v>
      </c>
      <c r="D665" s="32" t="s">
        <v>1388</v>
      </c>
      <c r="E665" s="32" t="s">
        <v>28</v>
      </c>
      <c r="H665"/>
    </row>
    <row r="666" spans="1:8" x14ac:dyDescent="0.3">
      <c r="A666" s="2" t="s">
        <v>277</v>
      </c>
      <c r="B666" s="36">
        <v>4</v>
      </c>
      <c r="C666" s="37" t="s">
        <v>9042</v>
      </c>
      <c r="D666" s="32" t="s">
        <v>9121</v>
      </c>
      <c r="E666" s="32" t="s">
        <v>192</v>
      </c>
      <c r="H666"/>
    </row>
    <row r="667" spans="1:8" x14ac:dyDescent="0.3">
      <c r="A667" s="2" t="s">
        <v>7882</v>
      </c>
      <c r="B667" s="36">
        <v>4</v>
      </c>
      <c r="C667" s="37" t="s">
        <v>8810</v>
      </c>
      <c r="D667" s="31" t="s">
        <v>8804</v>
      </c>
      <c r="E667" s="32" t="s">
        <v>28</v>
      </c>
      <c r="H667"/>
    </row>
    <row r="668" spans="1:8" x14ac:dyDescent="0.3">
      <c r="A668" s="2" t="s">
        <v>11</v>
      </c>
      <c r="B668" s="36">
        <v>4</v>
      </c>
      <c r="C668" s="37" t="s">
        <v>8810</v>
      </c>
      <c r="D668" s="31" t="s">
        <v>198</v>
      </c>
      <c r="E668" s="32" t="s">
        <v>28</v>
      </c>
      <c r="H668"/>
    </row>
    <row r="669" spans="1:8" x14ac:dyDescent="0.3">
      <c r="A669" s="2" t="s">
        <v>7879</v>
      </c>
      <c r="B669" s="36">
        <v>4</v>
      </c>
      <c r="C669" s="37" t="s">
        <v>9066</v>
      </c>
      <c r="D669" s="32" t="s">
        <v>9078</v>
      </c>
      <c r="E669" s="32" t="s">
        <v>1009</v>
      </c>
      <c r="H669"/>
    </row>
    <row r="670" spans="1:8" x14ac:dyDescent="0.3">
      <c r="A670" s="2" t="s">
        <v>7879</v>
      </c>
      <c r="B670" s="36">
        <v>4</v>
      </c>
      <c r="C670" s="37" t="s">
        <v>9066</v>
      </c>
      <c r="D670" s="32" t="s">
        <v>9175</v>
      </c>
      <c r="E670" s="32" t="s">
        <v>28</v>
      </c>
      <c r="H670"/>
    </row>
    <row r="671" spans="1:8" x14ac:dyDescent="0.3">
      <c r="A671" s="2" t="s">
        <v>1403</v>
      </c>
      <c r="B671" s="36">
        <v>4</v>
      </c>
      <c r="C671" s="37" t="s">
        <v>8810</v>
      </c>
      <c r="D671" s="32" t="s">
        <v>1587</v>
      </c>
      <c r="E671" s="32" t="s">
        <v>28</v>
      </c>
      <c r="H671"/>
    </row>
    <row r="672" spans="1:8" x14ac:dyDescent="0.3">
      <c r="A672" s="2" t="s">
        <v>1403</v>
      </c>
      <c r="B672" s="36">
        <v>4</v>
      </c>
      <c r="C672" s="37" t="s">
        <v>8810</v>
      </c>
      <c r="D672" s="32" t="s">
        <v>1587</v>
      </c>
      <c r="E672" s="32" t="s">
        <v>28</v>
      </c>
      <c r="H672"/>
    </row>
    <row r="673" spans="1:8" x14ac:dyDescent="0.3">
      <c r="A673" s="2" t="s">
        <v>1403</v>
      </c>
      <c r="B673" s="36">
        <v>4</v>
      </c>
      <c r="C673" s="37" t="s">
        <v>8810</v>
      </c>
      <c r="D673" s="32" t="s">
        <v>1587</v>
      </c>
      <c r="E673" s="32" t="s">
        <v>28</v>
      </c>
      <c r="H673"/>
    </row>
    <row r="674" spans="1:8" x14ac:dyDescent="0.3">
      <c r="A674" s="2" t="s">
        <v>277</v>
      </c>
      <c r="B674" s="36">
        <v>4</v>
      </c>
      <c r="C674" s="37" t="s">
        <v>9066</v>
      </c>
      <c r="D674" s="32" t="s">
        <v>9160</v>
      </c>
      <c r="E674" s="32" t="s">
        <v>28</v>
      </c>
      <c r="H674"/>
    </row>
    <row r="675" spans="1:8" x14ac:dyDescent="0.3">
      <c r="A675" s="2" t="s">
        <v>277</v>
      </c>
      <c r="B675" s="36">
        <v>4</v>
      </c>
      <c r="C675" s="37" t="s">
        <v>9066</v>
      </c>
      <c r="D675" s="32" t="s">
        <v>9160</v>
      </c>
      <c r="E675" s="32" t="s">
        <v>28</v>
      </c>
      <c r="H675"/>
    </row>
    <row r="676" spans="1:8" x14ac:dyDescent="0.3">
      <c r="A676" s="2" t="s">
        <v>277</v>
      </c>
      <c r="B676" s="36">
        <v>4</v>
      </c>
      <c r="C676" s="37" t="s">
        <v>9066</v>
      </c>
      <c r="D676" s="32" t="s">
        <v>9160</v>
      </c>
      <c r="E676" s="32" t="s">
        <v>28</v>
      </c>
      <c r="H676"/>
    </row>
    <row r="677" spans="1:8" x14ac:dyDescent="0.3">
      <c r="A677" t="s">
        <v>7880</v>
      </c>
      <c r="B677" s="36">
        <v>4</v>
      </c>
      <c r="C677" s="37" t="s">
        <v>8810</v>
      </c>
      <c r="D677" s="31" t="s">
        <v>8860</v>
      </c>
      <c r="E677" s="32" t="s">
        <v>192</v>
      </c>
      <c r="H677"/>
    </row>
    <row r="678" spans="1:8" x14ac:dyDescent="0.3">
      <c r="A678" t="s">
        <v>7880</v>
      </c>
      <c r="B678" s="36">
        <v>4</v>
      </c>
      <c r="C678" s="37" t="s">
        <v>9066</v>
      </c>
      <c r="D678" s="32" t="s">
        <v>9067</v>
      </c>
      <c r="E678" s="32" t="s">
        <v>1009</v>
      </c>
      <c r="H678"/>
    </row>
    <row r="679" spans="1:8" x14ac:dyDescent="0.3">
      <c r="A679" t="s">
        <v>7880</v>
      </c>
      <c r="B679" s="36">
        <v>4</v>
      </c>
      <c r="C679" s="38" t="s">
        <v>8810</v>
      </c>
      <c r="D679" s="32" t="s">
        <v>9129</v>
      </c>
      <c r="E679" s="32" t="s">
        <v>192</v>
      </c>
      <c r="H679"/>
    </row>
    <row r="680" spans="1:8" x14ac:dyDescent="0.3">
      <c r="A680" t="s">
        <v>7880</v>
      </c>
      <c r="B680" s="36">
        <v>4</v>
      </c>
      <c r="C680" s="38" t="s">
        <v>8810</v>
      </c>
      <c r="D680" s="32" t="s">
        <v>9129</v>
      </c>
      <c r="E680" s="32" t="s">
        <v>192</v>
      </c>
      <c r="H680"/>
    </row>
    <row r="681" spans="1:8" x14ac:dyDescent="0.3">
      <c r="A681" s="2" t="s">
        <v>7881</v>
      </c>
      <c r="B681" s="36">
        <v>4</v>
      </c>
      <c r="C681" s="37" t="s">
        <v>8810</v>
      </c>
      <c r="D681" s="31" t="s">
        <v>8804</v>
      </c>
      <c r="E681" s="32" t="s">
        <v>192</v>
      </c>
      <c r="H681"/>
    </row>
    <row r="682" spans="1:8" x14ac:dyDescent="0.3">
      <c r="A682" s="2" t="s">
        <v>7881</v>
      </c>
      <c r="B682" s="36">
        <v>4</v>
      </c>
      <c r="C682" s="37" t="s">
        <v>8810</v>
      </c>
      <c r="D682" s="31" t="s">
        <v>8804</v>
      </c>
      <c r="E682" s="32" t="s">
        <v>192</v>
      </c>
      <c r="H682"/>
    </row>
    <row r="683" spans="1:8" x14ac:dyDescent="0.3">
      <c r="A683" s="2" t="s">
        <v>7879</v>
      </c>
      <c r="B683" s="36">
        <v>4</v>
      </c>
      <c r="C683" s="37" t="s">
        <v>9018</v>
      </c>
      <c r="D683" s="32" t="s">
        <v>9019</v>
      </c>
      <c r="E683" s="32" t="s">
        <v>1009</v>
      </c>
      <c r="H683"/>
    </row>
    <row r="684" spans="1:8" x14ac:dyDescent="0.3">
      <c r="A684" s="2" t="s">
        <v>7882</v>
      </c>
      <c r="B684" s="36">
        <v>4</v>
      </c>
      <c r="C684" s="37" t="s">
        <v>8911</v>
      </c>
      <c r="D684" s="31" t="s">
        <v>8912</v>
      </c>
      <c r="E684" s="32" t="s">
        <v>8852</v>
      </c>
      <c r="H684"/>
    </row>
    <row r="685" spans="1:8" x14ac:dyDescent="0.3">
      <c r="A685" s="2" t="s">
        <v>7879</v>
      </c>
      <c r="B685" s="36">
        <v>4</v>
      </c>
      <c r="C685" s="37"/>
      <c r="D685" s="31" t="s">
        <v>8918</v>
      </c>
      <c r="E685" s="32" t="s">
        <v>192</v>
      </c>
      <c r="H685"/>
    </row>
    <row r="686" spans="1:8" x14ac:dyDescent="0.3">
      <c r="A686" s="2" t="s">
        <v>7879</v>
      </c>
      <c r="B686" s="36">
        <v>4</v>
      </c>
      <c r="C686" s="37"/>
      <c r="D686" s="31" t="s">
        <v>8918</v>
      </c>
      <c r="E686" s="32" t="s">
        <v>192</v>
      </c>
      <c r="H686"/>
    </row>
    <row r="687" spans="1:8" x14ac:dyDescent="0.3">
      <c r="A687" s="2" t="s">
        <v>7879</v>
      </c>
      <c r="B687" s="36">
        <v>4</v>
      </c>
      <c r="C687" s="37"/>
      <c r="D687" s="31" t="s">
        <v>8918</v>
      </c>
      <c r="E687" s="32" t="s">
        <v>192</v>
      </c>
      <c r="H687"/>
    </row>
    <row r="688" spans="1:8" x14ac:dyDescent="0.3">
      <c r="A688" s="2" t="s">
        <v>7879</v>
      </c>
      <c r="B688" s="36">
        <v>4</v>
      </c>
      <c r="C688" s="37"/>
      <c r="D688" s="31" t="s">
        <v>8918</v>
      </c>
      <c r="E688" s="32" t="s">
        <v>192</v>
      </c>
      <c r="H688"/>
    </row>
    <row r="689" spans="1:8" x14ac:dyDescent="0.3">
      <c r="A689" s="2" t="s">
        <v>7879</v>
      </c>
      <c r="B689" s="36">
        <v>4</v>
      </c>
      <c r="C689" s="37"/>
      <c r="D689" s="31" t="s">
        <v>8918</v>
      </c>
      <c r="E689" s="32" t="s">
        <v>192</v>
      </c>
      <c r="H689"/>
    </row>
    <row r="690" spans="1:8" x14ac:dyDescent="0.3">
      <c r="A690" s="2" t="s">
        <v>7879</v>
      </c>
      <c r="B690" s="36">
        <v>4</v>
      </c>
      <c r="C690" s="37"/>
      <c r="D690" s="31" t="s">
        <v>8918</v>
      </c>
      <c r="E690" s="32" t="s">
        <v>192</v>
      </c>
      <c r="H690"/>
    </row>
    <row r="691" spans="1:8" x14ac:dyDescent="0.3">
      <c r="A691" s="2" t="s">
        <v>7879</v>
      </c>
      <c r="B691" s="36">
        <v>4</v>
      </c>
      <c r="C691" s="37"/>
      <c r="D691" s="32" t="s">
        <v>9135</v>
      </c>
      <c r="E691" s="32" t="s">
        <v>192</v>
      </c>
      <c r="H691"/>
    </row>
    <row r="692" spans="1:8" x14ac:dyDescent="0.3">
      <c r="A692" s="2" t="s">
        <v>7879</v>
      </c>
      <c r="B692" s="36">
        <v>4</v>
      </c>
      <c r="C692" s="37"/>
      <c r="D692" s="31" t="s">
        <v>8918</v>
      </c>
      <c r="E692" s="32" t="s">
        <v>192</v>
      </c>
      <c r="H692"/>
    </row>
    <row r="693" spans="1:8" x14ac:dyDescent="0.3">
      <c r="A693" s="2" t="s">
        <v>7879</v>
      </c>
      <c r="B693" s="36">
        <v>4</v>
      </c>
      <c r="C693" s="37"/>
      <c r="D693" s="31" t="s">
        <v>8918</v>
      </c>
      <c r="E693" s="32" t="s">
        <v>192</v>
      </c>
      <c r="H693"/>
    </row>
    <row r="694" spans="1:8" x14ac:dyDescent="0.3">
      <c r="A694" s="2" t="s">
        <v>277</v>
      </c>
      <c r="B694" s="36">
        <v>5</v>
      </c>
      <c r="C694" s="37" t="s">
        <v>8874</v>
      </c>
      <c r="D694" s="31" t="s">
        <v>8924</v>
      </c>
      <c r="E694" s="32" t="s">
        <v>192</v>
      </c>
      <c r="H694"/>
    </row>
    <row r="695" spans="1:8" x14ac:dyDescent="0.3">
      <c r="A695" s="2" t="s">
        <v>7881</v>
      </c>
      <c r="B695" s="36">
        <v>5</v>
      </c>
      <c r="C695" s="37" t="s">
        <v>8874</v>
      </c>
      <c r="D695" s="31" t="s">
        <v>8875</v>
      </c>
      <c r="E695" s="32" t="s">
        <v>19</v>
      </c>
      <c r="H695"/>
    </row>
    <row r="696" spans="1:8" x14ac:dyDescent="0.3">
      <c r="A696" s="2" t="s">
        <v>277</v>
      </c>
      <c r="B696" s="36">
        <v>5</v>
      </c>
      <c r="C696" s="37" t="s">
        <v>9020</v>
      </c>
      <c r="D696" s="32" t="s">
        <v>9021</v>
      </c>
      <c r="E696" s="32" t="s">
        <v>1009</v>
      </c>
      <c r="H696"/>
    </row>
    <row r="697" spans="1:8" x14ac:dyDescent="0.3">
      <c r="A697" s="2" t="s">
        <v>7879</v>
      </c>
      <c r="B697" s="36">
        <v>5</v>
      </c>
      <c r="C697" s="37" t="s">
        <v>8809</v>
      </c>
      <c r="D697" s="32" t="s">
        <v>1261</v>
      </c>
      <c r="E697" s="32" t="s">
        <v>192</v>
      </c>
      <c r="H697"/>
    </row>
    <row r="698" spans="1:8" x14ac:dyDescent="0.3">
      <c r="A698" s="2" t="s">
        <v>277</v>
      </c>
      <c r="B698" s="36">
        <v>5</v>
      </c>
      <c r="C698" s="37" t="s">
        <v>8809</v>
      </c>
      <c r="D698" s="5" t="s">
        <v>7902</v>
      </c>
      <c r="E698" s="32" t="s">
        <v>28</v>
      </c>
      <c r="H698"/>
    </row>
    <row r="699" spans="1:8" x14ac:dyDescent="0.3">
      <c r="A699" s="2" t="s">
        <v>277</v>
      </c>
      <c r="B699" s="36">
        <v>5</v>
      </c>
      <c r="C699" s="37" t="s">
        <v>8809</v>
      </c>
      <c r="D699" s="32" t="s">
        <v>1261</v>
      </c>
      <c r="E699" s="32" t="s">
        <v>28</v>
      </c>
      <c r="H699"/>
    </row>
    <row r="700" spans="1:8" x14ac:dyDescent="0.3">
      <c r="A700" s="2" t="s">
        <v>277</v>
      </c>
      <c r="B700" s="36">
        <v>5</v>
      </c>
      <c r="C700" s="37" t="s">
        <v>8809</v>
      </c>
      <c r="D700" s="32" t="s">
        <v>1261</v>
      </c>
      <c r="E700" s="32" t="s">
        <v>192</v>
      </c>
      <c r="H700"/>
    </row>
    <row r="701" spans="1:8" x14ac:dyDescent="0.3">
      <c r="A701" t="s">
        <v>7880</v>
      </c>
      <c r="B701" s="36">
        <v>5</v>
      </c>
      <c r="C701" s="37" t="s">
        <v>8809</v>
      </c>
      <c r="D701" s="5" t="s">
        <v>7902</v>
      </c>
      <c r="E701" s="32" t="s">
        <v>192</v>
      </c>
      <c r="H701"/>
    </row>
    <row r="702" spans="1:8" x14ac:dyDescent="0.3">
      <c r="A702" t="s">
        <v>7880</v>
      </c>
      <c r="B702" s="36">
        <v>5</v>
      </c>
      <c r="C702" s="37" t="s">
        <v>8809</v>
      </c>
      <c r="D702" s="5" t="s">
        <v>7902</v>
      </c>
      <c r="E702" s="32" t="s">
        <v>192</v>
      </c>
      <c r="H702"/>
    </row>
    <row r="703" spans="1:8" x14ac:dyDescent="0.3">
      <c r="A703" t="s">
        <v>7880</v>
      </c>
      <c r="B703" s="36">
        <v>5</v>
      </c>
      <c r="C703" s="37" t="s">
        <v>8809</v>
      </c>
      <c r="D703" s="5" t="s">
        <v>7902</v>
      </c>
      <c r="E703" s="32" t="s">
        <v>192</v>
      </c>
      <c r="H703"/>
    </row>
    <row r="704" spans="1:8" x14ac:dyDescent="0.3">
      <c r="A704" s="4" t="s">
        <v>1122</v>
      </c>
      <c r="B704" s="36">
        <v>5</v>
      </c>
      <c r="C704" s="37" t="s">
        <v>8809</v>
      </c>
      <c r="D704" s="5" t="s">
        <v>7902</v>
      </c>
      <c r="E704" s="32" t="s">
        <v>28</v>
      </c>
      <c r="H704"/>
    </row>
    <row r="705" spans="1:8" x14ac:dyDescent="0.3">
      <c r="A705" t="s">
        <v>7880</v>
      </c>
      <c r="B705" s="36">
        <v>5</v>
      </c>
      <c r="C705" s="37" t="s">
        <v>8809</v>
      </c>
      <c r="D705" s="32" t="s">
        <v>1261</v>
      </c>
      <c r="E705" s="32" t="s">
        <v>192</v>
      </c>
      <c r="H705"/>
    </row>
    <row r="706" spans="1:8" x14ac:dyDescent="0.3">
      <c r="A706" t="s">
        <v>7880</v>
      </c>
      <c r="B706" s="36">
        <v>5</v>
      </c>
      <c r="C706" s="37" t="s">
        <v>8809</v>
      </c>
      <c r="D706" s="32" t="s">
        <v>1261</v>
      </c>
      <c r="E706" s="32" t="s">
        <v>192</v>
      </c>
      <c r="H706"/>
    </row>
    <row r="707" spans="1:8" x14ac:dyDescent="0.3">
      <c r="A707" t="s">
        <v>7880</v>
      </c>
      <c r="B707" s="36">
        <v>5</v>
      </c>
      <c r="C707" s="37" t="s">
        <v>8809</v>
      </c>
      <c r="D707" s="32" t="s">
        <v>1261</v>
      </c>
      <c r="E707" s="32" t="s">
        <v>192</v>
      </c>
      <c r="H707"/>
    </row>
    <row r="708" spans="1:8" x14ac:dyDescent="0.3">
      <c r="A708" t="s">
        <v>7880</v>
      </c>
      <c r="B708" s="36">
        <v>5</v>
      </c>
      <c r="C708" s="37" t="s">
        <v>8809</v>
      </c>
      <c r="D708" s="32" t="s">
        <v>1261</v>
      </c>
      <c r="E708" s="32" t="s">
        <v>192</v>
      </c>
      <c r="H708"/>
    </row>
    <row r="709" spans="1:8" x14ac:dyDescent="0.3">
      <c r="A709" t="s">
        <v>7880</v>
      </c>
      <c r="B709" s="36">
        <v>5</v>
      </c>
      <c r="C709" s="37" t="s">
        <v>8809</v>
      </c>
      <c r="D709" s="32" t="s">
        <v>1261</v>
      </c>
      <c r="E709" s="32" t="s">
        <v>192</v>
      </c>
      <c r="H709"/>
    </row>
    <row r="710" spans="1:8" x14ac:dyDescent="0.3">
      <c r="A710" t="s">
        <v>7880</v>
      </c>
      <c r="B710" s="36">
        <v>5</v>
      </c>
      <c r="C710" s="37" t="s">
        <v>8809</v>
      </c>
      <c r="D710" s="32" t="s">
        <v>1261</v>
      </c>
      <c r="E710" s="32" t="s">
        <v>192</v>
      </c>
      <c r="H710"/>
    </row>
    <row r="711" spans="1:8" x14ac:dyDescent="0.3">
      <c r="A711" t="s">
        <v>7880</v>
      </c>
      <c r="B711" s="36">
        <v>5</v>
      </c>
      <c r="C711" s="37" t="s">
        <v>8809</v>
      </c>
      <c r="D711" s="32" t="s">
        <v>1261</v>
      </c>
      <c r="E711" s="32" t="s">
        <v>192</v>
      </c>
      <c r="H711"/>
    </row>
    <row r="712" spans="1:8" x14ac:dyDescent="0.3">
      <c r="A712" t="s">
        <v>7880</v>
      </c>
      <c r="B712" s="36">
        <v>5</v>
      </c>
      <c r="C712" s="37" t="s">
        <v>8809</v>
      </c>
      <c r="D712" s="32" t="s">
        <v>1261</v>
      </c>
      <c r="E712" s="32" t="s">
        <v>192</v>
      </c>
      <c r="H712"/>
    </row>
    <row r="713" spans="1:8" x14ac:dyDescent="0.3">
      <c r="A713" t="s">
        <v>7880</v>
      </c>
      <c r="B713" s="36">
        <v>5</v>
      </c>
      <c r="C713" s="37" t="s">
        <v>8809</v>
      </c>
      <c r="D713" s="32" t="s">
        <v>1261</v>
      </c>
      <c r="E713" s="32" t="s">
        <v>192</v>
      </c>
      <c r="H713"/>
    </row>
    <row r="714" spans="1:8" x14ac:dyDescent="0.3">
      <c r="A714" t="s">
        <v>7880</v>
      </c>
      <c r="B714" s="36">
        <v>5</v>
      </c>
      <c r="C714" s="37" t="s">
        <v>8809</v>
      </c>
      <c r="D714" s="32" t="s">
        <v>1261</v>
      </c>
      <c r="E714" s="32" t="s">
        <v>192</v>
      </c>
      <c r="H714"/>
    </row>
    <row r="715" spans="1:8" x14ac:dyDescent="0.3">
      <c r="A715" t="s">
        <v>7880</v>
      </c>
      <c r="B715" s="36">
        <v>5</v>
      </c>
      <c r="C715" s="37" t="s">
        <v>8809</v>
      </c>
      <c r="D715" s="32" t="s">
        <v>1261</v>
      </c>
      <c r="E715" s="32" t="s">
        <v>192</v>
      </c>
      <c r="H715"/>
    </row>
    <row r="716" spans="1:8" x14ac:dyDescent="0.3">
      <c r="A716" t="s">
        <v>7880</v>
      </c>
      <c r="B716" s="36">
        <v>5</v>
      </c>
      <c r="C716" s="37" t="s">
        <v>8809</v>
      </c>
      <c r="D716" s="32" t="s">
        <v>1261</v>
      </c>
      <c r="E716" s="32" t="s">
        <v>192</v>
      </c>
      <c r="H716"/>
    </row>
    <row r="717" spans="1:8" x14ac:dyDescent="0.3">
      <c r="A717" t="s">
        <v>7880</v>
      </c>
      <c r="B717" s="36">
        <v>5</v>
      </c>
      <c r="C717" s="37" t="s">
        <v>8809</v>
      </c>
      <c r="D717" s="32" t="s">
        <v>1261</v>
      </c>
      <c r="E717" s="32" t="s">
        <v>192</v>
      </c>
      <c r="H717"/>
    </row>
    <row r="718" spans="1:8" x14ac:dyDescent="0.3">
      <c r="A718" s="4" t="s">
        <v>1122</v>
      </c>
      <c r="B718" s="36">
        <v>5</v>
      </c>
      <c r="C718" s="37" t="s">
        <v>8809</v>
      </c>
      <c r="D718" s="5" t="s">
        <v>7902</v>
      </c>
      <c r="E718" s="32" t="s">
        <v>28</v>
      </c>
      <c r="H718"/>
    </row>
    <row r="719" spans="1:8" x14ac:dyDescent="0.3">
      <c r="A719" s="2" t="s">
        <v>1163</v>
      </c>
      <c r="B719" s="36">
        <v>5</v>
      </c>
      <c r="C719" s="37" t="s">
        <v>8809</v>
      </c>
      <c r="D719" s="32" t="s">
        <v>8805</v>
      </c>
      <c r="E719" s="32" t="s">
        <v>28</v>
      </c>
      <c r="H719"/>
    </row>
    <row r="720" spans="1:8" x14ac:dyDescent="0.3">
      <c r="A720" s="2" t="s">
        <v>7881</v>
      </c>
      <c r="B720" s="36">
        <v>5</v>
      </c>
      <c r="C720" s="37" t="s">
        <v>8809</v>
      </c>
      <c r="D720" s="32" t="s">
        <v>1261</v>
      </c>
      <c r="E720" s="32" t="s">
        <v>192</v>
      </c>
      <c r="H720"/>
    </row>
    <row r="721" spans="1:8" x14ac:dyDescent="0.3">
      <c r="A721" s="2" t="s">
        <v>7881</v>
      </c>
      <c r="B721" s="36">
        <v>5</v>
      </c>
      <c r="C721" s="37" t="s">
        <v>8809</v>
      </c>
      <c r="D721" s="32" t="s">
        <v>1261</v>
      </c>
      <c r="E721" s="32" t="s">
        <v>192</v>
      </c>
      <c r="H721"/>
    </row>
    <row r="722" spans="1:8" x14ac:dyDescent="0.3">
      <c r="A722" s="2" t="s">
        <v>1163</v>
      </c>
      <c r="B722" s="36">
        <v>5</v>
      </c>
      <c r="C722" s="37" t="s">
        <v>8809</v>
      </c>
      <c r="D722" s="32" t="s">
        <v>1261</v>
      </c>
      <c r="E722" s="32" t="s">
        <v>62</v>
      </c>
      <c r="H722"/>
    </row>
    <row r="723" spans="1:8" x14ac:dyDescent="0.3">
      <c r="A723" t="s">
        <v>7880</v>
      </c>
      <c r="B723" s="36">
        <v>5</v>
      </c>
      <c r="C723" s="37" t="s">
        <v>9138</v>
      </c>
      <c r="D723" s="32" t="s">
        <v>9139</v>
      </c>
      <c r="E723" s="32" t="s">
        <v>192</v>
      </c>
      <c r="H723"/>
    </row>
    <row r="724" spans="1:8" x14ac:dyDescent="0.3">
      <c r="A724" s="2" t="s">
        <v>277</v>
      </c>
      <c r="B724" s="36">
        <v>5</v>
      </c>
      <c r="C724" s="37" t="s">
        <v>8822</v>
      </c>
      <c r="D724" s="32" t="s">
        <v>974</v>
      </c>
      <c r="E724" s="32" t="s">
        <v>19</v>
      </c>
      <c r="H724"/>
    </row>
    <row r="725" spans="1:8" x14ac:dyDescent="0.3">
      <c r="A725" s="2" t="s">
        <v>277</v>
      </c>
      <c r="B725" s="36">
        <v>5</v>
      </c>
      <c r="C725" s="37" t="s">
        <v>8822</v>
      </c>
      <c r="D725" s="32" t="s">
        <v>974</v>
      </c>
      <c r="E725" s="32" t="s">
        <v>19</v>
      </c>
      <c r="H725"/>
    </row>
    <row r="726" spans="1:8" x14ac:dyDescent="0.3">
      <c r="A726" s="2" t="s">
        <v>277</v>
      </c>
      <c r="B726" s="36">
        <v>5</v>
      </c>
      <c r="C726" s="37" t="s">
        <v>8822</v>
      </c>
      <c r="D726" s="32" t="s">
        <v>974</v>
      </c>
      <c r="E726" s="32" t="s">
        <v>19</v>
      </c>
      <c r="H726"/>
    </row>
    <row r="727" spans="1:8" x14ac:dyDescent="0.3">
      <c r="A727" s="4" t="s">
        <v>1122</v>
      </c>
      <c r="B727" s="36">
        <v>5</v>
      </c>
      <c r="C727" s="37" t="s">
        <v>8822</v>
      </c>
      <c r="D727" s="34" t="s">
        <v>8806</v>
      </c>
      <c r="E727" s="32" t="s">
        <v>28</v>
      </c>
      <c r="H727"/>
    </row>
    <row r="728" spans="1:8" x14ac:dyDescent="0.3">
      <c r="A728" t="s">
        <v>7880</v>
      </c>
      <c r="B728" s="36">
        <v>5</v>
      </c>
      <c r="C728" s="37" t="s">
        <v>8822</v>
      </c>
      <c r="D728" s="31" t="s">
        <v>8998</v>
      </c>
      <c r="E728" s="32" t="s">
        <v>192</v>
      </c>
      <c r="H728"/>
    </row>
    <row r="729" spans="1:8" x14ac:dyDescent="0.3">
      <c r="A729" t="s">
        <v>7880</v>
      </c>
      <c r="B729" s="36">
        <v>5</v>
      </c>
      <c r="C729" s="37" t="s">
        <v>8822</v>
      </c>
      <c r="D729" s="34" t="s">
        <v>8811</v>
      </c>
      <c r="E729" s="32" t="s">
        <v>192</v>
      </c>
      <c r="H729"/>
    </row>
    <row r="730" spans="1:8" x14ac:dyDescent="0.3">
      <c r="A730" s="4" t="s">
        <v>1122</v>
      </c>
      <c r="B730" s="36">
        <v>5</v>
      </c>
      <c r="C730" s="37" t="s">
        <v>8822</v>
      </c>
      <c r="D730" s="34" t="s">
        <v>8811</v>
      </c>
      <c r="E730" s="32" t="s">
        <v>28</v>
      </c>
      <c r="H730"/>
    </row>
    <row r="731" spans="1:8" x14ac:dyDescent="0.3">
      <c r="A731" s="4" t="s">
        <v>1122</v>
      </c>
      <c r="B731" s="36">
        <v>5</v>
      </c>
      <c r="C731" s="37" t="s">
        <v>8822</v>
      </c>
      <c r="D731" s="34" t="s">
        <v>8811</v>
      </c>
      <c r="E731" s="32" t="s">
        <v>28</v>
      </c>
      <c r="H731"/>
    </row>
    <row r="732" spans="1:8" x14ac:dyDescent="0.3">
      <c r="A732" s="4" t="s">
        <v>1122</v>
      </c>
      <c r="B732" s="36">
        <v>5</v>
      </c>
      <c r="C732" s="37" t="s">
        <v>8822</v>
      </c>
      <c r="D732" s="34" t="s">
        <v>8811</v>
      </c>
      <c r="E732" s="32" t="s">
        <v>28</v>
      </c>
      <c r="H732"/>
    </row>
    <row r="733" spans="1:8" x14ac:dyDescent="0.3">
      <c r="A733" s="4" t="s">
        <v>1122</v>
      </c>
      <c r="B733" s="36">
        <v>5</v>
      </c>
      <c r="C733" s="37" t="s">
        <v>8822</v>
      </c>
      <c r="D733" s="34" t="s">
        <v>8811</v>
      </c>
      <c r="E733" s="32" t="s">
        <v>28</v>
      </c>
      <c r="H733"/>
    </row>
    <row r="734" spans="1:8" x14ac:dyDescent="0.3">
      <c r="A734" s="2" t="s">
        <v>7882</v>
      </c>
      <c r="B734" s="36">
        <v>7</v>
      </c>
      <c r="C734" s="37" t="s">
        <v>8769</v>
      </c>
      <c r="D734" s="32" t="s">
        <v>401</v>
      </c>
      <c r="E734" s="32" t="s">
        <v>192</v>
      </c>
      <c r="H734"/>
    </row>
    <row r="735" spans="1:8" x14ac:dyDescent="0.3">
      <c r="A735" s="2" t="s">
        <v>11</v>
      </c>
      <c r="B735" s="36">
        <v>7</v>
      </c>
      <c r="C735" s="37" t="s">
        <v>8769</v>
      </c>
      <c r="D735" s="32" t="s">
        <v>401</v>
      </c>
      <c r="E735" s="32" t="s">
        <v>28</v>
      </c>
      <c r="H735"/>
    </row>
    <row r="736" spans="1:8" x14ac:dyDescent="0.3">
      <c r="A736" s="2" t="s">
        <v>11</v>
      </c>
      <c r="B736" s="36">
        <v>7</v>
      </c>
      <c r="C736" s="37" t="s">
        <v>8769</v>
      </c>
      <c r="D736" s="32" t="s">
        <v>401</v>
      </c>
      <c r="E736" s="32" t="s">
        <v>28</v>
      </c>
      <c r="H736"/>
    </row>
    <row r="737" spans="1:8" x14ac:dyDescent="0.3">
      <c r="A737" s="2" t="s">
        <v>11</v>
      </c>
      <c r="B737" s="36">
        <v>7</v>
      </c>
      <c r="C737" s="37" t="s">
        <v>8769</v>
      </c>
      <c r="D737" s="32" t="s">
        <v>401</v>
      </c>
      <c r="E737" s="32" t="s">
        <v>28</v>
      </c>
      <c r="H737"/>
    </row>
    <row r="738" spans="1:8" x14ac:dyDescent="0.3">
      <c r="A738" s="2" t="s">
        <v>11</v>
      </c>
      <c r="B738" s="36">
        <v>7</v>
      </c>
      <c r="C738" s="37" t="s">
        <v>8769</v>
      </c>
      <c r="D738" s="32" t="s">
        <v>401</v>
      </c>
      <c r="E738" s="32" t="s">
        <v>28</v>
      </c>
      <c r="H738"/>
    </row>
    <row r="739" spans="1:8" x14ac:dyDescent="0.3">
      <c r="A739" s="2" t="s">
        <v>11</v>
      </c>
      <c r="B739" s="36">
        <v>7</v>
      </c>
      <c r="C739" s="37" t="s">
        <v>8769</v>
      </c>
      <c r="D739" s="32" t="s">
        <v>401</v>
      </c>
      <c r="E739" s="32" t="s">
        <v>28</v>
      </c>
      <c r="H739"/>
    </row>
    <row r="740" spans="1:8" x14ac:dyDescent="0.3">
      <c r="A740" s="2" t="s">
        <v>7879</v>
      </c>
      <c r="B740" s="36">
        <v>7</v>
      </c>
      <c r="C740" s="37" t="s">
        <v>8769</v>
      </c>
      <c r="D740" s="32" t="s">
        <v>401</v>
      </c>
      <c r="E740" s="32" t="s">
        <v>192</v>
      </c>
      <c r="H740"/>
    </row>
    <row r="741" spans="1:8" x14ac:dyDescent="0.3">
      <c r="A741" s="2" t="s">
        <v>7879</v>
      </c>
      <c r="B741" s="36">
        <v>7</v>
      </c>
      <c r="C741" s="37" t="s">
        <v>8769</v>
      </c>
      <c r="D741" s="32" t="s">
        <v>401</v>
      </c>
      <c r="E741" s="32" t="s">
        <v>192</v>
      </c>
      <c r="H741"/>
    </row>
    <row r="742" spans="1:8" x14ac:dyDescent="0.3">
      <c r="A742" s="2" t="s">
        <v>7879</v>
      </c>
      <c r="B742" s="36">
        <v>7</v>
      </c>
      <c r="C742" s="37" t="s">
        <v>8769</v>
      </c>
      <c r="D742" s="32" t="s">
        <v>401</v>
      </c>
      <c r="E742" s="32" t="s">
        <v>192</v>
      </c>
      <c r="H742"/>
    </row>
    <row r="743" spans="1:8" x14ac:dyDescent="0.3">
      <c r="A743" s="2" t="s">
        <v>7879</v>
      </c>
      <c r="B743" s="36">
        <v>7</v>
      </c>
      <c r="C743" s="37" t="s">
        <v>8769</v>
      </c>
      <c r="D743" s="32" t="s">
        <v>401</v>
      </c>
      <c r="E743" s="32" t="s">
        <v>192</v>
      </c>
      <c r="H743"/>
    </row>
    <row r="744" spans="1:8" x14ac:dyDescent="0.3">
      <c r="A744" s="2" t="s">
        <v>7879</v>
      </c>
      <c r="B744" s="36">
        <v>7</v>
      </c>
      <c r="C744" s="37" t="s">
        <v>8769</v>
      </c>
      <c r="D744" s="32" t="s">
        <v>401</v>
      </c>
      <c r="E744" s="32" t="s">
        <v>192</v>
      </c>
      <c r="H744"/>
    </row>
    <row r="745" spans="1:8" x14ac:dyDescent="0.3">
      <c r="A745" s="2" t="s">
        <v>7879</v>
      </c>
      <c r="B745" s="36">
        <v>7</v>
      </c>
      <c r="C745" s="37" t="s">
        <v>8769</v>
      </c>
      <c r="D745" s="32" t="s">
        <v>401</v>
      </c>
      <c r="E745" s="32" t="s">
        <v>192</v>
      </c>
      <c r="H745"/>
    </row>
    <row r="746" spans="1:8" x14ac:dyDescent="0.3">
      <c r="A746" s="2" t="s">
        <v>7879</v>
      </c>
      <c r="B746" s="36">
        <v>7</v>
      </c>
      <c r="C746" s="37" t="s">
        <v>8769</v>
      </c>
      <c r="D746" s="32" t="s">
        <v>401</v>
      </c>
      <c r="E746" s="32" t="s">
        <v>192</v>
      </c>
      <c r="H746"/>
    </row>
    <row r="747" spans="1:8" x14ac:dyDescent="0.3">
      <c r="A747" s="2" t="s">
        <v>7879</v>
      </c>
      <c r="B747" s="36">
        <v>7</v>
      </c>
      <c r="C747" s="37" t="s">
        <v>8769</v>
      </c>
      <c r="D747" s="32" t="s">
        <v>401</v>
      </c>
      <c r="E747" s="32" t="s">
        <v>192</v>
      </c>
      <c r="H747"/>
    </row>
    <row r="748" spans="1:8" x14ac:dyDescent="0.3">
      <c r="A748" s="2" t="s">
        <v>7879</v>
      </c>
      <c r="B748" s="36">
        <v>7</v>
      </c>
      <c r="C748" s="37" t="s">
        <v>8769</v>
      </c>
      <c r="D748" s="32" t="s">
        <v>401</v>
      </c>
      <c r="E748" s="32" t="s">
        <v>192</v>
      </c>
      <c r="H748"/>
    </row>
    <row r="749" spans="1:8" x14ac:dyDescent="0.3">
      <c r="A749" s="2" t="s">
        <v>7879</v>
      </c>
      <c r="B749" s="36">
        <v>7</v>
      </c>
      <c r="C749" s="37" t="s">
        <v>8769</v>
      </c>
      <c r="D749" s="32" t="s">
        <v>401</v>
      </c>
      <c r="E749" s="32" t="s">
        <v>192</v>
      </c>
      <c r="H749"/>
    </row>
    <row r="750" spans="1:8" x14ac:dyDescent="0.3">
      <c r="A750" s="2" t="s">
        <v>7879</v>
      </c>
      <c r="B750" s="36">
        <v>7</v>
      </c>
      <c r="C750" s="37" t="s">
        <v>8769</v>
      </c>
      <c r="D750" s="32" t="s">
        <v>401</v>
      </c>
      <c r="E750" s="32" t="s">
        <v>192</v>
      </c>
      <c r="H750"/>
    </row>
    <row r="751" spans="1:8" x14ac:dyDescent="0.3">
      <c r="A751" s="2" t="s">
        <v>277</v>
      </c>
      <c r="B751" s="36">
        <v>7</v>
      </c>
      <c r="C751" s="37" t="s">
        <v>8769</v>
      </c>
      <c r="D751" s="32" t="s">
        <v>401</v>
      </c>
      <c r="E751" s="32" t="s">
        <v>28</v>
      </c>
      <c r="H751"/>
    </row>
    <row r="752" spans="1:8" x14ac:dyDescent="0.3">
      <c r="A752" s="2" t="s">
        <v>277</v>
      </c>
      <c r="B752" s="36">
        <v>7</v>
      </c>
      <c r="C752" s="37" t="s">
        <v>8769</v>
      </c>
      <c r="D752" s="32" t="s">
        <v>401</v>
      </c>
      <c r="E752" s="32" t="s">
        <v>28</v>
      </c>
      <c r="H752"/>
    </row>
    <row r="753" spans="1:8" x14ac:dyDescent="0.3">
      <c r="A753" s="2" t="s">
        <v>277</v>
      </c>
      <c r="B753" s="36">
        <v>7</v>
      </c>
      <c r="C753" s="37" t="s">
        <v>8769</v>
      </c>
      <c r="D753" s="32" t="s">
        <v>401</v>
      </c>
      <c r="E753" s="32" t="s">
        <v>192</v>
      </c>
      <c r="H753"/>
    </row>
    <row r="754" spans="1:8" x14ac:dyDescent="0.3">
      <c r="A754" s="2" t="s">
        <v>277</v>
      </c>
      <c r="B754" s="36">
        <v>7</v>
      </c>
      <c r="C754" s="37" t="s">
        <v>8769</v>
      </c>
      <c r="D754" s="32" t="s">
        <v>401</v>
      </c>
      <c r="E754" s="32" t="s">
        <v>192</v>
      </c>
      <c r="H754"/>
    </row>
    <row r="755" spans="1:8" x14ac:dyDescent="0.3">
      <c r="A755" s="2" t="s">
        <v>277</v>
      </c>
      <c r="B755" s="36">
        <v>7</v>
      </c>
      <c r="C755" s="37" t="s">
        <v>8769</v>
      </c>
      <c r="D755" s="32" t="s">
        <v>401</v>
      </c>
      <c r="E755" s="32" t="s">
        <v>192</v>
      </c>
      <c r="H755"/>
    </row>
    <row r="756" spans="1:8" x14ac:dyDescent="0.3">
      <c r="A756" s="2" t="s">
        <v>277</v>
      </c>
      <c r="B756" s="36">
        <v>7</v>
      </c>
      <c r="C756" s="37" t="s">
        <v>8769</v>
      </c>
      <c r="D756" s="32" t="s">
        <v>401</v>
      </c>
      <c r="E756" s="32" t="s">
        <v>192</v>
      </c>
      <c r="H756"/>
    </row>
    <row r="757" spans="1:8" x14ac:dyDescent="0.3">
      <c r="A757" s="2" t="s">
        <v>277</v>
      </c>
      <c r="B757" s="36">
        <v>7</v>
      </c>
      <c r="C757" s="37" t="s">
        <v>8769</v>
      </c>
      <c r="D757" s="32" t="s">
        <v>401</v>
      </c>
      <c r="E757" s="32" t="s">
        <v>192</v>
      </c>
      <c r="H757"/>
    </row>
    <row r="758" spans="1:8" x14ac:dyDescent="0.3">
      <c r="A758" s="2" t="s">
        <v>277</v>
      </c>
      <c r="B758" s="36">
        <v>7</v>
      </c>
      <c r="C758" s="37" t="s">
        <v>8769</v>
      </c>
      <c r="D758" s="32" t="s">
        <v>401</v>
      </c>
      <c r="E758" s="32" t="s">
        <v>192</v>
      </c>
      <c r="H758"/>
    </row>
    <row r="759" spans="1:8" x14ac:dyDescent="0.3">
      <c r="A759" s="2" t="s">
        <v>277</v>
      </c>
      <c r="B759" s="36">
        <v>7</v>
      </c>
      <c r="C759" s="37" t="s">
        <v>8769</v>
      </c>
      <c r="D759" s="32" t="s">
        <v>401</v>
      </c>
      <c r="E759" s="32" t="s">
        <v>192</v>
      </c>
      <c r="H759"/>
    </row>
    <row r="760" spans="1:8" x14ac:dyDescent="0.3">
      <c r="A760" s="2" t="s">
        <v>277</v>
      </c>
      <c r="B760" s="36">
        <v>7</v>
      </c>
      <c r="C760" s="37" t="s">
        <v>8769</v>
      </c>
      <c r="D760" s="32" t="s">
        <v>401</v>
      </c>
      <c r="E760" s="32" t="s">
        <v>192</v>
      </c>
      <c r="H760"/>
    </row>
    <row r="761" spans="1:8" x14ac:dyDescent="0.3">
      <c r="A761" s="4" t="s">
        <v>1122</v>
      </c>
      <c r="B761" s="36">
        <v>7</v>
      </c>
      <c r="C761" s="37" t="s">
        <v>8769</v>
      </c>
      <c r="D761" s="32" t="s">
        <v>401</v>
      </c>
      <c r="E761" s="32" t="s">
        <v>28</v>
      </c>
      <c r="H761"/>
    </row>
    <row r="762" spans="1:8" x14ac:dyDescent="0.3">
      <c r="A762" s="2" t="s">
        <v>7881</v>
      </c>
      <c r="B762" s="36">
        <v>7</v>
      </c>
      <c r="C762" s="37" t="s">
        <v>8769</v>
      </c>
      <c r="D762" s="32" t="s">
        <v>401</v>
      </c>
      <c r="E762" s="32" t="s">
        <v>19</v>
      </c>
      <c r="H762"/>
    </row>
    <row r="763" spans="1:8" x14ac:dyDescent="0.3">
      <c r="A763" s="2" t="s">
        <v>7881</v>
      </c>
      <c r="B763" s="36">
        <v>7</v>
      </c>
      <c r="C763" s="37" t="s">
        <v>8769</v>
      </c>
      <c r="D763" s="32" t="s">
        <v>401</v>
      </c>
      <c r="E763" s="32" t="s">
        <v>192</v>
      </c>
      <c r="H763"/>
    </row>
    <row r="764" spans="1:8" x14ac:dyDescent="0.3">
      <c r="A764" s="2" t="s">
        <v>7881</v>
      </c>
      <c r="B764" s="36">
        <v>7</v>
      </c>
      <c r="C764" s="37" t="s">
        <v>8769</v>
      </c>
      <c r="D764" s="32" t="s">
        <v>401</v>
      </c>
      <c r="E764" s="32" t="s">
        <v>192</v>
      </c>
      <c r="H764"/>
    </row>
    <row r="765" spans="1:8" x14ac:dyDescent="0.3">
      <c r="A765" s="2" t="s">
        <v>7879</v>
      </c>
      <c r="B765" s="36">
        <v>7</v>
      </c>
      <c r="C765" s="37" t="s">
        <v>9149</v>
      </c>
      <c r="D765" s="32" t="s">
        <v>9150</v>
      </c>
      <c r="E765" s="32" t="s">
        <v>192</v>
      </c>
      <c r="H765"/>
    </row>
    <row r="766" spans="1:8" x14ac:dyDescent="0.3">
      <c r="A766" s="2" t="s">
        <v>7879</v>
      </c>
      <c r="B766" s="36">
        <v>7</v>
      </c>
      <c r="C766" s="37" t="s">
        <v>8767</v>
      </c>
      <c r="D766" s="32" t="s">
        <v>288</v>
      </c>
      <c r="E766" s="32" t="s">
        <v>192</v>
      </c>
      <c r="H766"/>
    </row>
    <row r="767" spans="1:8" x14ac:dyDescent="0.3">
      <c r="A767" s="2" t="s">
        <v>277</v>
      </c>
      <c r="B767" s="36">
        <v>7</v>
      </c>
      <c r="C767" s="37" t="s">
        <v>8767</v>
      </c>
      <c r="D767" s="32" t="s">
        <v>288</v>
      </c>
      <c r="E767" s="32" t="s">
        <v>62</v>
      </c>
      <c r="H767"/>
    </row>
    <row r="768" spans="1:8" x14ac:dyDescent="0.3">
      <c r="A768" s="2" t="s">
        <v>277</v>
      </c>
      <c r="B768" s="36">
        <v>7</v>
      </c>
      <c r="C768" s="37" t="s">
        <v>8767</v>
      </c>
      <c r="D768" s="32" t="s">
        <v>288</v>
      </c>
      <c r="E768" s="32" t="s">
        <v>62</v>
      </c>
      <c r="H768"/>
    </row>
    <row r="769" spans="1:8" x14ac:dyDescent="0.3">
      <c r="A769" s="2" t="s">
        <v>277</v>
      </c>
      <c r="B769" s="36">
        <v>7</v>
      </c>
      <c r="C769" s="37" t="s">
        <v>8767</v>
      </c>
      <c r="D769" s="32" t="s">
        <v>288</v>
      </c>
      <c r="E769" s="32" t="s">
        <v>62</v>
      </c>
      <c r="H769"/>
    </row>
    <row r="770" spans="1:8" x14ac:dyDescent="0.3">
      <c r="A770" s="2" t="s">
        <v>277</v>
      </c>
      <c r="B770" s="36">
        <v>7</v>
      </c>
      <c r="C770" s="37" t="s">
        <v>8767</v>
      </c>
      <c r="D770" s="32" t="s">
        <v>288</v>
      </c>
      <c r="E770" s="32" t="s">
        <v>192</v>
      </c>
      <c r="H770"/>
    </row>
    <row r="771" spans="1:8" x14ac:dyDescent="0.3">
      <c r="A771" s="2" t="s">
        <v>277</v>
      </c>
      <c r="B771" s="36">
        <v>7</v>
      </c>
      <c r="C771" s="37" t="s">
        <v>8767</v>
      </c>
      <c r="D771" s="32" t="s">
        <v>288</v>
      </c>
      <c r="E771" s="32" t="s">
        <v>192</v>
      </c>
      <c r="H771"/>
    </row>
    <row r="772" spans="1:8" x14ac:dyDescent="0.3">
      <c r="A772" s="2" t="s">
        <v>277</v>
      </c>
      <c r="B772" s="36">
        <v>7</v>
      </c>
      <c r="C772" s="37" t="s">
        <v>8767</v>
      </c>
      <c r="D772" s="32" t="s">
        <v>288</v>
      </c>
      <c r="E772" s="32" t="s">
        <v>192</v>
      </c>
      <c r="H772"/>
    </row>
    <row r="773" spans="1:8" x14ac:dyDescent="0.3">
      <c r="A773" s="2" t="s">
        <v>277</v>
      </c>
      <c r="B773" s="36">
        <v>7</v>
      </c>
      <c r="C773" s="37" t="s">
        <v>8767</v>
      </c>
      <c r="D773" s="32" t="s">
        <v>288</v>
      </c>
      <c r="E773" s="32" t="s">
        <v>28</v>
      </c>
      <c r="H773"/>
    </row>
    <row r="774" spans="1:8" x14ac:dyDescent="0.3">
      <c r="A774" s="2" t="s">
        <v>277</v>
      </c>
      <c r="B774" s="36">
        <v>7</v>
      </c>
      <c r="C774" s="37" t="s">
        <v>8767</v>
      </c>
      <c r="D774" s="32" t="s">
        <v>288</v>
      </c>
      <c r="E774" s="32" t="s">
        <v>28</v>
      </c>
      <c r="H774"/>
    </row>
    <row r="775" spans="1:8" x14ac:dyDescent="0.3">
      <c r="A775" s="2" t="s">
        <v>277</v>
      </c>
      <c r="B775" s="36">
        <v>7</v>
      </c>
      <c r="C775" s="37" t="s">
        <v>8767</v>
      </c>
      <c r="D775" s="32" t="s">
        <v>288</v>
      </c>
      <c r="E775" s="32" t="s">
        <v>28</v>
      </c>
      <c r="H775"/>
    </row>
    <row r="776" spans="1:8" x14ac:dyDescent="0.3">
      <c r="A776" s="2" t="s">
        <v>277</v>
      </c>
      <c r="B776" s="36">
        <v>7</v>
      </c>
      <c r="C776" s="37" t="s">
        <v>8767</v>
      </c>
      <c r="D776" s="32" t="s">
        <v>288</v>
      </c>
      <c r="E776" s="32" t="s">
        <v>28</v>
      </c>
      <c r="H776"/>
    </row>
    <row r="777" spans="1:8" x14ac:dyDescent="0.3">
      <c r="A777" s="2" t="s">
        <v>277</v>
      </c>
      <c r="B777" s="36">
        <v>7</v>
      </c>
      <c r="C777" s="37" t="s">
        <v>8767</v>
      </c>
      <c r="D777" s="32" t="s">
        <v>288</v>
      </c>
      <c r="E777" s="32" t="s">
        <v>28</v>
      </c>
      <c r="H777"/>
    </row>
    <row r="778" spans="1:8" x14ac:dyDescent="0.3">
      <c r="A778" s="2" t="s">
        <v>277</v>
      </c>
      <c r="B778" s="36">
        <v>7</v>
      </c>
      <c r="C778" s="37" t="s">
        <v>8767</v>
      </c>
      <c r="D778" s="32" t="s">
        <v>288</v>
      </c>
      <c r="E778" s="32" t="s">
        <v>28</v>
      </c>
      <c r="H778"/>
    </row>
    <row r="779" spans="1:8" x14ac:dyDescent="0.3">
      <c r="A779" s="2" t="s">
        <v>277</v>
      </c>
      <c r="B779" s="36">
        <v>7</v>
      </c>
      <c r="C779" s="37" t="s">
        <v>8767</v>
      </c>
      <c r="D779" s="32" t="s">
        <v>288</v>
      </c>
      <c r="E779" s="32" t="s">
        <v>192</v>
      </c>
      <c r="H779"/>
    </row>
    <row r="780" spans="1:8" x14ac:dyDescent="0.3">
      <c r="A780" s="2" t="s">
        <v>277</v>
      </c>
      <c r="B780" s="36">
        <v>7</v>
      </c>
      <c r="C780" s="37" t="s">
        <v>8767</v>
      </c>
      <c r="D780" s="32" t="s">
        <v>288</v>
      </c>
      <c r="E780" s="32" t="s">
        <v>192</v>
      </c>
      <c r="H780"/>
    </row>
    <row r="781" spans="1:8" x14ac:dyDescent="0.3">
      <c r="A781" s="2" t="s">
        <v>277</v>
      </c>
      <c r="B781" s="36">
        <v>7</v>
      </c>
      <c r="C781" s="37" t="s">
        <v>8767</v>
      </c>
      <c r="D781" s="32" t="s">
        <v>288</v>
      </c>
      <c r="E781" s="32" t="s">
        <v>192</v>
      </c>
      <c r="H781"/>
    </row>
    <row r="782" spans="1:8" x14ac:dyDescent="0.3">
      <c r="A782" s="2" t="s">
        <v>277</v>
      </c>
      <c r="B782" s="36">
        <v>7</v>
      </c>
      <c r="C782" s="37" t="s">
        <v>8767</v>
      </c>
      <c r="D782" s="32" t="s">
        <v>288</v>
      </c>
      <c r="E782" s="32" t="s">
        <v>192</v>
      </c>
      <c r="H782"/>
    </row>
    <row r="783" spans="1:8" x14ac:dyDescent="0.3">
      <c r="A783" s="2" t="s">
        <v>277</v>
      </c>
      <c r="B783" s="36">
        <v>7</v>
      </c>
      <c r="C783" s="37" t="s">
        <v>8767</v>
      </c>
      <c r="D783" s="32" t="s">
        <v>288</v>
      </c>
      <c r="E783" s="32" t="s">
        <v>192</v>
      </c>
      <c r="H783"/>
    </row>
    <row r="784" spans="1:8" x14ac:dyDescent="0.3">
      <c r="A784" s="2" t="s">
        <v>277</v>
      </c>
      <c r="B784" s="36">
        <v>7</v>
      </c>
      <c r="C784" s="37" t="s">
        <v>8767</v>
      </c>
      <c r="D784" s="32" t="s">
        <v>288</v>
      </c>
      <c r="E784" s="32" t="s">
        <v>192</v>
      </c>
      <c r="H784"/>
    </row>
    <row r="785" spans="1:8" x14ac:dyDescent="0.3">
      <c r="A785" s="2" t="s">
        <v>277</v>
      </c>
      <c r="B785" s="36">
        <v>7</v>
      </c>
      <c r="C785" s="37" t="s">
        <v>8767</v>
      </c>
      <c r="D785" s="32" t="s">
        <v>288</v>
      </c>
      <c r="E785" s="32" t="s">
        <v>192</v>
      </c>
      <c r="H785"/>
    </row>
    <row r="786" spans="1:8" x14ac:dyDescent="0.3">
      <c r="A786" s="2" t="s">
        <v>277</v>
      </c>
      <c r="B786" s="36">
        <v>7</v>
      </c>
      <c r="C786" s="37" t="s">
        <v>9080</v>
      </c>
      <c r="D786" s="32" t="s">
        <v>9081</v>
      </c>
      <c r="E786" s="32" t="s">
        <v>1009</v>
      </c>
      <c r="H786"/>
    </row>
    <row r="787" spans="1:8" x14ac:dyDescent="0.3">
      <c r="A787" s="2" t="s">
        <v>277</v>
      </c>
      <c r="B787" s="36">
        <v>7</v>
      </c>
      <c r="C787" s="37" t="s">
        <v>8767</v>
      </c>
      <c r="D787" s="32" t="s">
        <v>288</v>
      </c>
      <c r="E787" s="32" t="s">
        <v>192</v>
      </c>
      <c r="H787"/>
    </row>
    <row r="788" spans="1:8" x14ac:dyDescent="0.3">
      <c r="A788" s="2" t="s">
        <v>277</v>
      </c>
      <c r="B788" s="36">
        <v>7</v>
      </c>
      <c r="C788" s="37" t="s">
        <v>8767</v>
      </c>
      <c r="D788" s="32" t="s">
        <v>288</v>
      </c>
      <c r="E788" s="32" t="s">
        <v>28</v>
      </c>
      <c r="H788"/>
    </row>
    <row r="789" spans="1:8" x14ac:dyDescent="0.3">
      <c r="A789" s="2" t="s">
        <v>277</v>
      </c>
      <c r="B789" s="36">
        <v>7</v>
      </c>
      <c r="C789" s="37" t="s">
        <v>8767</v>
      </c>
      <c r="D789" s="32" t="s">
        <v>288</v>
      </c>
      <c r="E789" s="32" t="s">
        <v>28</v>
      </c>
      <c r="H789"/>
    </row>
    <row r="790" spans="1:8" x14ac:dyDescent="0.3">
      <c r="A790" s="2" t="s">
        <v>277</v>
      </c>
      <c r="B790" s="36">
        <v>7</v>
      </c>
      <c r="C790" s="37" t="s">
        <v>8767</v>
      </c>
      <c r="D790" s="32" t="s">
        <v>288</v>
      </c>
      <c r="E790" s="32" t="s">
        <v>28</v>
      </c>
      <c r="H790"/>
    </row>
    <row r="791" spans="1:8" x14ac:dyDescent="0.3">
      <c r="A791" s="2" t="s">
        <v>277</v>
      </c>
      <c r="B791" s="36">
        <v>7</v>
      </c>
      <c r="C791" s="37" t="s">
        <v>8767</v>
      </c>
      <c r="D791" s="32" t="s">
        <v>288</v>
      </c>
      <c r="E791" s="32" t="s">
        <v>28</v>
      </c>
      <c r="H791"/>
    </row>
    <row r="792" spans="1:8" x14ac:dyDescent="0.3">
      <c r="A792" s="2" t="s">
        <v>277</v>
      </c>
      <c r="B792" s="36">
        <v>7</v>
      </c>
      <c r="C792" s="37" t="s">
        <v>8767</v>
      </c>
      <c r="D792" s="32" t="s">
        <v>288</v>
      </c>
      <c r="E792" s="32" t="s">
        <v>192</v>
      </c>
      <c r="H792"/>
    </row>
    <row r="793" spans="1:8" x14ac:dyDescent="0.3">
      <c r="A793" s="2" t="s">
        <v>277</v>
      </c>
      <c r="B793" s="36">
        <v>7</v>
      </c>
      <c r="C793" s="37" t="s">
        <v>8767</v>
      </c>
      <c r="D793" s="32" t="s">
        <v>288</v>
      </c>
      <c r="E793" s="32" t="s">
        <v>192</v>
      </c>
      <c r="H793"/>
    </row>
    <row r="794" spans="1:8" x14ac:dyDescent="0.3">
      <c r="A794" s="2" t="s">
        <v>277</v>
      </c>
      <c r="B794" s="36">
        <v>7</v>
      </c>
      <c r="C794" s="37" t="s">
        <v>8767</v>
      </c>
      <c r="D794" s="32" t="s">
        <v>288</v>
      </c>
      <c r="E794" s="32" t="s">
        <v>192</v>
      </c>
      <c r="H794"/>
    </row>
    <row r="795" spans="1:8" x14ac:dyDescent="0.3">
      <c r="A795" s="2" t="s">
        <v>277</v>
      </c>
      <c r="B795" s="36">
        <v>7</v>
      </c>
      <c r="C795" s="37" t="s">
        <v>8767</v>
      </c>
      <c r="D795" s="32" t="s">
        <v>288</v>
      </c>
      <c r="E795" s="32" t="s">
        <v>192</v>
      </c>
      <c r="H795"/>
    </row>
    <row r="796" spans="1:8" x14ac:dyDescent="0.3">
      <c r="A796" s="2" t="s">
        <v>277</v>
      </c>
      <c r="B796" s="36">
        <v>7</v>
      </c>
      <c r="C796" s="37" t="s">
        <v>8767</v>
      </c>
      <c r="D796" s="32" t="s">
        <v>288</v>
      </c>
      <c r="E796" s="32" t="s">
        <v>192</v>
      </c>
      <c r="H796"/>
    </row>
    <row r="797" spans="1:8" x14ac:dyDescent="0.3">
      <c r="A797" s="2" t="s">
        <v>277</v>
      </c>
      <c r="B797" s="36">
        <v>7</v>
      </c>
      <c r="C797" s="37" t="s">
        <v>8767</v>
      </c>
      <c r="D797" s="32" t="s">
        <v>288</v>
      </c>
      <c r="E797" s="32" t="s">
        <v>192</v>
      </c>
      <c r="H797"/>
    </row>
    <row r="798" spans="1:8" x14ac:dyDescent="0.3">
      <c r="A798" t="s">
        <v>7880</v>
      </c>
      <c r="B798" s="36">
        <v>7</v>
      </c>
      <c r="C798" s="37" t="s">
        <v>8767</v>
      </c>
      <c r="D798" s="32" t="s">
        <v>288</v>
      </c>
      <c r="E798" s="32" t="s">
        <v>192</v>
      </c>
      <c r="H798"/>
    </row>
    <row r="799" spans="1:8" x14ac:dyDescent="0.3">
      <c r="A799" s="2" t="s">
        <v>7881</v>
      </c>
      <c r="B799" s="36">
        <v>7</v>
      </c>
      <c r="C799" s="37" t="s">
        <v>8767</v>
      </c>
      <c r="D799" s="32" t="s">
        <v>288</v>
      </c>
      <c r="E799" s="32" t="s">
        <v>192</v>
      </c>
      <c r="H799"/>
    </row>
    <row r="800" spans="1:8" x14ac:dyDescent="0.3">
      <c r="A800" s="2" t="s">
        <v>7881</v>
      </c>
      <c r="B800" s="36">
        <v>7</v>
      </c>
      <c r="C800" s="37" t="s">
        <v>8767</v>
      </c>
      <c r="D800" s="32" t="s">
        <v>288</v>
      </c>
      <c r="E800" s="32" t="s">
        <v>192</v>
      </c>
      <c r="H800"/>
    </row>
    <row r="801" spans="1:8" x14ac:dyDescent="0.3">
      <c r="A801" s="2" t="s">
        <v>7882</v>
      </c>
      <c r="B801" s="36">
        <v>7</v>
      </c>
      <c r="C801" s="37" t="s">
        <v>8768</v>
      </c>
      <c r="D801" s="31" t="s">
        <v>224</v>
      </c>
      <c r="E801" s="32" t="s">
        <v>192</v>
      </c>
      <c r="H801"/>
    </row>
    <row r="802" spans="1:8" x14ac:dyDescent="0.3">
      <c r="A802" s="2" t="s">
        <v>11</v>
      </c>
      <c r="B802" s="36">
        <v>7</v>
      </c>
      <c r="C802" s="37" t="s">
        <v>8768</v>
      </c>
      <c r="D802" s="31" t="s">
        <v>224</v>
      </c>
      <c r="E802" s="32" t="s">
        <v>28</v>
      </c>
      <c r="H802"/>
    </row>
    <row r="803" spans="1:8" x14ac:dyDescent="0.3">
      <c r="A803" s="2" t="s">
        <v>11</v>
      </c>
      <c r="B803" s="36">
        <v>7</v>
      </c>
      <c r="C803" s="37" t="s">
        <v>8768</v>
      </c>
      <c r="D803" s="31" t="s">
        <v>224</v>
      </c>
      <c r="E803" s="32" t="s">
        <v>28</v>
      </c>
      <c r="H803"/>
    </row>
    <row r="804" spans="1:8" x14ac:dyDescent="0.3">
      <c r="A804" s="2" t="s">
        <v>11</v>
      </c>
      <c r="B804" s="36">
        <v>7</v>
      </c>
      <c r="C804" s="37" t="s">
        <v>8768</v>
      </c>
      <c r="D804" s="31" t="s">
        <v>224</v>
      </c>
      <c r="E804" s="32" t="s">
        <v>28</v>
      </c>
      <c r="H804"/>
    </row>
    <row r="805" spans="1:8" x14ac:dyDescent="0.3">
      <c r="A805" s="2" t="s">
        <v>7882</v>
      </c>
      <c r="B805" s="36">
        <v>7</v>
      </c>
      <c r="C805" s="37" t="s">
        <v>8768</v>
      </c>
      <c r="D805" s="31" t="s">
        <v>224</v>
      </c>
      <c r="E805" s="32" t="s">
        <v>28</v>
      </c>
      <c r="H805"/>
    </row>
    <row r="806" spans="1:8" x14ac:dyDescent="0.3">
      <c r="A806" s="2" t="s">
        <v>11</v>
      </c>
      <c r="B806" s="36">
        <v>7</v>
      </c>
      <c r="C806" s="37" t="s">
        <v>8768</v>
      </c>
      <c r="D806" s="31" t="s">
        <v>224</v>
      </c>
      <c r="E806" s="32" t="s">
        <v>28</v>
      </c>
      <c r="H806"/>
    </row>
    <row r="807" spans="1:8" x14ac:dyDescent="0.3">
      <c r="A807" s="2" t="s">
        <v>11</v>
      </c>
      <c r="B807" s="36">
        <v>7</v>
      </c>
      <c r="C807" s="37" t="s">
        <v>8768</v>
      </c>
      <c r="D807" s="31" t="s">
        <v>224</v>
      </c>
      <c r="E807" s="32" t="s">
        <v>28</v>
      </c>
      <c r="H807"/>
    </row>
    <row r="808" spans="1:8" x14ac:dyDescent="0.3">
      <c r="A808" s="2" t="s">
        <v>11</v>
      </c>
      <c r="B808" s="36">
        <v>7</v>
      </c>
      <c r="C808" s="37" t="s">
        <v>8768</v>
      </c>
      <c r="D808" s="31" t="s">
        <v>224</v>
      </c>
      <c r="E808" s="32" t="s">
        <v>28</v>
      </c>
      <c r="H808"/>
    </row>
    <row r="809" spans="1:8" x14ac:dyDescent="0.3">
      <c r="A809" s="2" t="s">
        <v>11</v>
      </c>
      <c r="B809" s="36">
        <v>7</v>
      </c>
      <c r="C809" s="37" t="s">
        <v>8768</v>
      </c>
      <c r="D809" s="31" t="s">
        <v>224</v>
      </c>
      <c r="E809" s="32" t="s">
        <v>28</v>
      </c>
      <c r="H809"/>
    </row>
    <row r="810" spans="1:8" x14ac:dyDescent="0.3">
      <c r="A810" s="2" t="s">
        <v>11</v>
      </c>
      <c r="B810" s="36">
        <v>7</v>
      </c>
      <c r="C810" s="37" t="s">
        <v>8768</v>
      </c>
      <c r="D810" s="31" t="s">
        <v>224</v>
      </c>
      <c r="E810" s="32" t="s">
        <v>28</v>
      </c>
      <c r="H810"/>
    </row>
    <row r="811" spans="1:8" x14ac:dyDescent="0.3">
      <c r="A811" s="2" t="s">
        <v>11</v>
      </c>
      <c r="B811" s="36">
        <v>7</v>
      </c>
      <c r="C811" s="37" t="s">
        <v>8768</v>
      </c>
      <c r="D811" s="31" t="s">
        <v>224</v>
      </c>
      <c r="E811" s="32" t="s">
        <v>28</v>
      </c>
      <c r="H811"/>
    </row>
    <row r="812" spans="1:8" x14ac:dyDescent="0.3">
      <c r="A812" s="2" t="s">
        <v>11</v>
      </c>
      <c r="B812" s="36">
        <v>7</v>
      </c>
      <c r="C812" s="37" t="s">
        <v>8768</v>
      </c>
      <c r="D812" s="31" t="s">
        <v>224</v>
      </c>
      <c r="E812" s="32" t="s">
        <v>28</v>
      </c>
      <c r="H812"/>
    </row>
    <row r="813" spans="1:8" x14ac:dyDescent="0.3">
      <c r="A813" s="2" t="s">
        <v>11</v>
      </c>
      <c r="B813" s="36">
        <v>7</v>
      </c>
      <c r="C813" s="37" t="s">
        <v>8768</v>
      </c>
      <c r="D813" s="31" t="s">
        <v>224</v>
      </c>
      <c r="E813" s="32" t="s">
        <v>28</v>
      </c>
      <c r="H813"/>
    </row>
    <row r="814" spans="1:8" x14ac:dyDescent="0.3">
      <c r="A814" s="2" t="s">
        <v>11</v>
      </c>
      <c r="B814" s="36">
        <v>7</v>
      </c>
      <c r="C814" s="37" t="s">
        <v>8768</v>
      </c>
      <c r="D814" s="31" t="s">
        <v>224</v>
      </c>
      <c r="E814" s="32" t="s">
        <v>28</v>
      </c>
      <c r="H814"/>
    </row>
    <row r="815" spans="1:8" x14ac:dyDescent="0.3">
      <c r="A815" s="2" t="s">
        <v>7882</v>
      </c>
      <c r="B815" s="36">
        <v>7</v>
      </c>
      <c r="C815" s="37" t="s">
        <v>8768</v>
      </c>
      <c r="D815" s="31" t="s">
        <v>224</v>
      </c>
      <c r="E815" s="32" t="s">
        <v>28</v>
      </c>
      <c r="H815"/>
    </row>
    <row r="816" spans="1:8" x14ac:dyDescent="0.3">
      <c r="A816" s="2" t="s">
        <v>1403</v>
      </c>
      <c r="B816" s="36">
        <v>7</v>
      </c>
      <c r="C816" s="37" t="s">
        <v>8768</v>
      </c>
      <c r="D816" s="31" t="s">
        <v>224</v>
      </c>
      <c r="E816" s="32" t="s">
        <v>28</v>
      </c>
      <c r="H816"/>
    </row>
    <row r="817" spans="1:8" x14ac:dyDescent="0.3">
      <c r="A817" s="2" t="s">
        <v>277</v>
      </c>
      <c r="B817" s="36">
        <v>7</v>
      </c>
      <c r="C817" s="37" t="s">
        <v>9037</v>
      </c>
      <c r="D817" s="32" t="s">
        <v>9038</v>
      </c>
      <c r="E817" s="32" t="s">
        <v>1009</v>
      </c>
      <c r="H817"/>
    </row>
    <row r="818" spans="1:8" x14ac:dyDescent="0.3">
      <c r="A818" s="2" t="s">
        <v>277</v>
      </c>
      <c r="B818" s="36">
        <v>7</v>
      </c>
      <c r="C818" s="37" t="s">
        <v>8768</v>
      </c>
      <c r="D818" s="31" t="s">
        <v>224</v>
      </c>
      <c r="E818" s="32" t="s">
        <v>192</v>
      </c>
      <c r="H818"/>
    </row>
    <row r="819" spans="1:8" x14ac:dyDescent="0.3">
      <c r="A819" t="s">
        <v>7880</v>
      </c>
      <c r="B819" s="36">
        <v>7</v>
      </c>
      <c r="C819" s="37" t="s">
        <v>8768</v>
      </c>
      <c r="D819" s="31" t="s">
        <v>224</v>
      </c>
      <c r="E819" s="32" t="s">
        <v>8852</v>
      </c>
      <c r="H819"/>
    </row>
    <row r="820" spans="1:8" x14ac:dyDescent="0.3">
      <c r="A820" s="2" t="s">
        <v>7881</v>
      </c>
      <c r="B820" s="36">
        <v>8</v>
      </c>
      <c r="C820" s="37" t="s">
        <v>9145</v>
      </c>
      <c r="D820" s="32" t="s">
        <v>9146</v>
      </c>
      <c r="E820" s="32" t="s">
        <v>192</v>
      </c>
      <c r="H820"/>
    </row>
    <row r="821" spans="1:8" x14ac:dyDescent="0.3">
      <c r="A821" s="2" t="s">
        <v>11</v>
      </c>
      <c r="B821" s="36">
        <v>8</v>
      </c>
      <c r="C821" s="37" t="s">
        <v>8742</v>
      </c>
      <c r="D821" s="31" t="s">
        <v>8781</v>
      </c>
      <c r="E821" s="32" t="s">
        <v>28</v>
      </c>
      <c r="H821"/>
    </row>
    <row r="822" spans="1:8" x14ac:dyDescent="0.3">
      <c r="A822" s="2" t="s">
        <v>11</v>
      </c>
      <c r="B822" s="36">
        <v>8</v>
      </c>
      <c r="C822" s="37" t="s">
        <v>8742</v>
      </c>
      <c r="D822" s="31" t="s">
        <v>8781</v>
      </c>
      <c r="E822" s="32" t="s">
        <v>28</v>
      </c>
      <c r="H822"/>
    </row>
    <row r="823" spans="1:8" x14ac:dyDescent="0.3">
      <c r="A823" s="2" t="s">
        <v>11</v>
      </c>
      <c r="B823" s="36">
        <v>8</v>
      </c>
      <c r="C823" s="37" t="s">
        <v>8742</v>
      </c>
      <c r="D823" s="31" t="s">
        <v>8781</v>
      </c>
      <c r="E823" s="32" t="s">
        <v>28</v>
      </c>
      <c r="H823"/>
    </row>
    <row r="824" spans="1:8" x14ac:dyDescent="0.3">
      <c r="A824" s="2" t="s">
        <v>7882</v>
      </c>
      <c r="B824" s="36">
        <v>8</v>
      </c>
      <c r="C824" s="37" t="s">
        <v>8742</v>
      </c>
      <c r="D824" s="31" t="s">
        <v>7975</v>
      </c>
      <c r="E824" s="32" t="s">
        <v>192</v>
      </c>
      <c r="H824"/>
    </row>
    <row r="825" spans="1:8" x14ac:dyDescent="0.3">
      <c r="A825" s="2" t="s">
        <v>11</v>
      </c>
      <c r="B825" s="36">
        <v>8</v>
      </c>
      <c r="C825" s="37" t="s">
        <v>8742</v>
      </c>
      <c r="D825" s="31" t="s">
        <v>214</v>
      </c>
      <c r="E825" s="32" t="s">
        <v>28</v>
      </c>
      <c r="H825"/>
    </row>
    <row r="826" spans="1:8" x14ac:dyDescent="0.3">
      <c r="A826" s="2" t="s">
        <v>11</v>
      </c>
      <c r="B826" s="36">
        <v>8</v>
      </c>
      <c r="C826" s="37" t="s">
        <v>8742</v>
      </c>
      <c r="D826" s="31" t="s">
        <v>214</v>
      </c>
      <c r="E826" s="32" t="s">
        <v>28</v>
      </c>
      <c r="H826"/>
    </row>
    <row r="827" spans="1:8" x14ac:dyDescent="0.3">
      <c r="A827" s="2" t="s">
        <v>11</v>
      </c>
      <c r="B827" s="36">
        <v>8</v>
      </c>
      <c r="C827" s="37" t="s">
        <v>8742</v>
      </c>
      <c r="D827" s="31" t="s">
        <v>214</v>
      </c>
      <c r="E827" s="32" t="s">
        <v>28</v>
      </c>
      <c r="H827"/>
    </row>
    <row r="828" spans="1:8" x14ac:dyDescent="0.3">
      <c r="A828" s="2" t="s">
        <v>7879</v>
      </c>
      <c r="B828" s="36">
        <v>8</v>
      </c>
      <c r="C828" s="37" t="s">
        <v>9084</v>
      </c>
      <c r="D828" s="32" t="s">
        <v>9086</v>
      </c>
      <c r="E828" s="32" t="s">
        <v>1009</v>
      </c>
      <c r="H828"/>
    </row>
    <row r="829" spans="1:8" x14ac:dyDescent="0.3">
      <c r="A829" s="2" t="s">
        <v>277</v>
      </c>
      <c r="B829" s="36">
        <v>8</v>
      </c>
      <c r="C829" s="37" t="s">
        <v>8742</v>
      </c>
      <c r="D829" s="32" t="s">
        <v>8781</v>
      </c>
      <c r="E829" s="32" t="s">
        <v>28</v>
      </c>
      <c r="H829"/>
    </row>
    <row r="830" spans="1:8" x14ac:dyDescent="0.3">
      <c r="A830" s="2" t="s">
        <v>277</v>
      </c>
      <c r="B830" s="36">
        <v>8</v>
      </c>
      <c r="C830" s="37" t="s">
        <v>8742</v>
      </c>
      <c r="D830" s="32" t="s">
        <v>8781</v>
      </c>
      <c r="E830" s="32" t="s">
        <v>28</v>
      </c>
      <c r="H830"/>
    </row>
    <row r="831" spans="1:8" x14ac:dyDescent="0.3">
      <c r="A831" s="2" t="s">
        <v>277</v>
      </c>
      <c r="B831" s="36">
        <v>8</v>
      </c>
      <c r="C831" s="37" t="s">
        <v>8742</v>
      </c>
      <c r="D831" s="32" t="s">
        <v>8781</v>
      </c>
      <c r="E831" s="32" t="s">
        <v>28</v>
      </c>
      <c r="H831"/>
    </row>
    <row r="832" spans="1:8" x14ac:dyDescent="0.3">
      <c r="A832" s="2" t="s">
        <v>277</v>
      </c>
      <c r="B832" s="36">
        <v>8</v>
      </c>
      <c r="C832" s="37" t="s">
        <v>8742</v>
      </c>
      <c r="D832" s="32" t="s">
        <v>8781</v>
      </c>
      <c r="E832" s="32" t="s">
        <v>28</v>
      </c>
      <c r="H832"/>
    </row>
    <row r="833" spans="1:8" x14ac:dyDescent="0.3">
      <c r="A833" s="2" t="s">
        <v>277</v>
      </c>
      <c r="B833" s="36">
        <v>8</v>
      </c>
      <c r="C833" s="37" t="s">
        <v>8742</v>
      </c>
      <c r="D833" s="32" t="s">
        <v>8781</v>
      </c>
      <c r="E833" s="32" t="s">
        <v>28</v>
      </c>
      <c r="H833"/>
    </row>
    <row r="834" spans="1:8" x14ac:dyDescent="0.3">
      <c r="A834" s="2" t="s">
        <v>277</v>
      </c>
      <c r="B834" s="36">
        <v>8</v>
      </c>
      <c r="C834" s="37" t="s">
        <v>8742</v>
      </c>
      <c r="D834" s="32" t="s">
        <v>8781</v>
      </c>
      <c r="E834" s="32" t="s">
        <v>192</v>
      </c>
      <c r="H834"/>
    </row>
    <row r="835" spans="1:8" x14ac:dyDescent="0.3">
      <c r="A835" s="2" t="s">
        <v>277</v>
      </c>
      <c r="B835" s="36">
        <v>8</v>
      </c>
      <c r="C835" s="37" t="s">
        <v>8742</v>
      </c>
      <c r="D835" s="32" t="s">
        <v>8781</v>
      </c>
      <c r="E835" s="32" t="s">
        <v>192</v>
      </c>
      <c r="H835"/>
    </row>
    <row r="836" spans="1:8" x14ac:dyDescent="0.3">
      <c r="A836" s="2" t="s">
        <v>277</v>
      </c>
      <c r="B836" s="36">
        <v>8</v>
      </c>
      <c r="C836" s="37" t="s">
        <v>8742</v>
      </c>
      <c r="D836" s="32" t="s">
        <v>8781</v>
      </c>
      <c r="E836" s="32" t="s">
        <v>192</v>
      </c>
      <c r="H836"/>
    </row>
    <row r="837" spans="1:8" x14ac:dyDescent="0.3">
      <c r="A837" s="2" t="s">
        <v>277</v>
      </c>
      <c r="B837" s="36">
        <v>8</v>
      </c>
      <c r="C837" s="37" t="s">
        <v>8742</v>
      </c>
      <c r="D837" s="32" t="s">
        <v>8781</v>
      </c>
      <c r="E837" s="32" t="s">
        <v>192</v>
      </c>
      <c r="H837"/>
    </row>
    <row r="838" spans="1:8" x14ac:dyDescent="0.3">
      <c r="A838" s="2" t="s">
        <v>277</v>
      </c>
      <c r="B838" s="36">
        <v>8</v>
      </c>
      <c r="C838" s="37" t="s">
        <v>8742</v>
      </c>
      <c r="D838" s="32" t="s">
        <v>8781</v>
      </c>
      <c r="E838" s="32" t="s">
        <v>192</v>
      </c>
      <c r="H838"/>
    </row>
    <row r="839" spans="1:8" x14ac:dyDescent="0.3">
      <c r="A839" s="2" t="s">
        <v>277</v>
      </c>
      <c r="B839" s="36">
        <v>8</v>
      </c>
      <c r="C839" s="37" t="s">
        <v>8742</v>
      </c>
      <c r="D839" s="32" t="s">
        <v>8781</v>
      </c>
      <c r="E839" s="32" t="s">
        <v>192</v>
      </c>
      <c r="H839"/>
    </row>
    <row r="840" spans="1:8" x14ac:dyDescent="0.3">
      <c r="A840" s="2" t="s">
        <v>277</v>
      </c>
      <c r="B840" s="36">
        <v>8</v>
      </c>
      <c r="C840" s="37" t="s">
        <v>8742</v>
      </c>
      <c r="D840" s="32" t="s">
        <v>8781</v>
      </c>
      <c r="E840" s="32" t="s">
        <v>192</v>
      </c>
      <c r="H840"/>
    </row>
    <row r="841" spans="1:8" x14ac:dyDescent="0.3">
      <c r="A841" s="2" t="s">
        <v>277</v>
      </c>
      <c r="B841" s="36">
        <v>8</v>
      </c>
      <c r="C841" s="37" t="s">
        <v>8742</v>
      </c>
      <c r="D841" s="32" t="s">
        <v>8781</v>
      </c>
      <c r="E841" s="32" t="s">
        <v>192</v>
      </c>
      <c r="H841"/>
    </row>
    <row r="842" spans="1:8" x14ac:dyDescent="0.3">
      <c r="A842" s="2" t="s">
        <v>277</v>
      </c>
      <c r="B842" s="36">
        <v>8</v>
      </c>
      <c r="C842" s="37" t="s">
        <v>8742</v>
      </c>
      <c r="D842" s="32" t="s">
        <v>8781</v>
      </c>
      <c r="E842" s="32" t="s">
        <v>192</v>
      </c>
      <c r="H842"/>
    </row>
    <row r="843" spans="1:8" x14ac:dyDescent="0.3">
      <c r="A843" s="2" t="s">
        <v>277</v>
      </c>
      <c r="B843" s="36">
        <v>8</v>
      </c>
      <c r="C843" s="37" t="s">
        <v>8742</v>
      </c>
      <c r="D843" s="32" t="s">
        <v>8781</v>
      </c>
      <c r="E843" s="32" t="s">
        <v>192</v>
      </c>
      <c r="H843"/>
    </row>
    <row r="844" spans="1:8" x14ac:dyDescent="0.3">
      <c r="A844" s="2" t="s">
        <v>277</v>
      </c>
      <c r="B844" s="36">
        <v>8</v>
      </c>
      <c r="C844" s="37" t="s">
        <v>8742</v>
      </c>
      <c r="D844" s="32" t="s">
        <v>8781</v>
      </c>
      <c r="E844" s="32" t="s">
        <v>192</v>
      </c>
      <c r="H844"/>
    </row>
    <row r="845" spans="1:8" x14ac:dyDescent="0.3">
      <c r="A845" s="2" t="s">
        <v>277</v>
      </c>
      <c r="B845" s="36">
        <v>8</v>
      </c>
      <c r="C845" s="37" t="s">
        <v>8742</v>
      </c>
      <c r="D845" s="32" t="s">
        <v>8781</v>
      </c>
      <c r="E845" s="32" t="s">
        <v>192</v>
      </c>
      <c r="H845"/>
    </row>
    <row r="846" spans="1:8" x14ac:dyDescent="0.3">
      <c r="A846" t="s">
        <v>7880</v>
      </c>
      <c r="B846" s="36">
        <v>8</v>
      </c>
      <c r="C846" s="37" t="s">
        <v>9084</v>
      </c>
      <c r="D846" s="32" t="s">
        <v>9085</v>
      </c>
      <c r="E846" s="32" t="s">
        <v>1009</v>
      </c>
      <c r="H846"/>
    </row>
    <row r="847" spans="1:8" x14ac:dyDescent="0.3">
      <c r="A847" t="s">
        <v>7880</v>
      </c>
      <c r="B847" s="36">
        <v>8</v>
      </c>
      <c r="C847" s="37" t="s">
        <v>9084</v>
      </c>
      <c r="D847" s="32" t="s">
        <v>9086</v>
      </c>
      <c r="E847" s="32" t="s">
        <v>1009</v>
      </c>
      <c r="H847"/>
    </row>
    <row r="848" spans="1:8" x14ac:dyDescent="0.3">
      <c r="A848" s="2" t="s">
        <v>7881</v>
      </c>
      <c r="B848" s="36">
        <v>8</v>
      </c>
      <c r="C848" s="37" t="s">
        <v>9084</v>
      </c>
      <c r="D848" s="32" t="s">
        <v>9086</v>
      </c>
      <c r="E848" s="32" t="s">
        <v>1009</v>
      </c>
      <c r="H848"/>
    </row>
    <row r="849" spans="1:8" x14ac:dyDescent="0.3">
      <c r="A849" s="2" t="s">
        <v>1163</v>
      </c>
      <c r="B849" s="36">
        <v>8</v>
      </c>
      <c r="C849" s="37" t="s">
        <v>8742</v>
      </c>
      <c r="D849" s="32" t="s">
        <v>8782</v>
      </c>
      <c r="E849" s="32" t="s">
        <v>28</v>
      </c>
      <c r="H849"/>
    </row>
    <row r="850" spans="1:8" x14ac:dyDescent="0.3">
      <c r="A850" s="2" t="s">
        <v>7881</v>
      </c>
      <c r="B850" s="36">
        <v>8</v>
      </c>
      <c r="C850" s="37" t="s">
        <v>9084</v>
      </c>
      <c r="D850" s="32" t="s">
        <v>8781</v>
      </c>
      <c r="E850" s="32" t="s">
        <v>28</v>
      </c>
      <c r="H850"/>
    </row>
    <row r="851" spans="1:8" x14ac:dyDescent="0.3">
      <c r="A851" s="2" t="s">
        <v>277</v>
      </c>
      <c r="B851" s="36">
        <v>8</v>
      </c>
      <c r="C851" s="37" t="s">
        <v>9084</v>
      </c>
      <c r="D851" s="32" t="s">
        <v>9114</v>
      </c>
      <c r="E851" s="32" t="s">
        <v>192</v>
      </c>
      <c r="H851"/>
    </row>
    <row r="852" spans="1:8" x14ac:dyDescent="0.3">
      <c r="A852" s="2" t="s">
        <v>277</v>
      </c>
      <c r="B852" s="36">
        <v>8</v>
      </c>
      <c r="C852" s="37" t="s">
        <v>9084</v>
      </c>
      <c r="D852" s="32" t="s">
        <v>9114</v>
      </c>
      <c r="E852" s="32" t="s">
        <v>192</v>
      </c>
      <c r="H852"/>
    </row>
    <row r="853" spans="1:8" x14ac:dyDescent="0.3">
      <c r="A853" t="s">
        <v>7880</v>
      </c>
      <c r="B853" s="36">
        <v>8</v>
      </c>
      <c r="C853" s="37" t="s">
        <v>9084</v>
      </c>
      <c r="D853" s="32" t="s">
        <v>9114</v>
      </c>
      <c r="E853" s="32" t="s">
        <v>192</v>
      </c>
      <c r="H853"/>
    </row>
    <row r="854" spans="1:8" x14ac:dyDescent="0.3">
      <c r="A854" t="s">
        <v>7880</v>
      </c>
      <c r="B854" s="36">
        <v>8</v>
      </c>
      <c r="C854" s="37" t="s">
        <v>9084</v>
      </c>
      <c r="D854" s="32" t="s">
        <v>9114</v>
      </c>
      <c r="E854" s="32" t="s">
        <v>192</v>
      </c>
      <c r="H854"/>
    </row>
    <row r="855" spans="1:8" x14ac:dyDescent="0.3">
      <c r="A855" t="s">
        <v>7880</v>
      </c>
      <c r="B855" s="36">
        <v>8</v>
      </c>
      <c r="C855" s="37" t="s">
        <v>9084</v>
      </c>
      <c r="D855" s="32" t="s">
        <v>9114</v>
      </c>
      <c r="E855" s="32" t="s">
        <v>192</v>
      </c>
      <c r="H855"/>
    </row>
    <row r="856" spans="1:8" x14ac:dyDescent="0.3">
      <c r="A856" s="2" t="s">
        <v>7881</v>
      </c>
      <c r="B856" s="36">
        <v>8</v>
      </c>
      <c r="C856" s="37" t="s">
        <v>9084</v>
      </c>
      <c r="D856" s="32" t="s">
        <v>9114</v>
      </c>
      <c r="E856" s="32" t="s">
        <v>192</v>
      </c>
      <c r="H856"/>
    </row>
    <row r="857" spans="1:8" x14ac:dyDescent="0.3">
      <c r="A857" s="2" t="s">
        <v>7881</v>
      </c>
      <c r="B857" s="36">
        <v>8</v>
      </c>
      <c r="C857" s="37" t="s">
        <v>9084</v>
      </c>
      <c r="D857" s="32" t="s">
        <v>9114</v>
      </c>
      <c r="E857" s="32" t="s">
        <v>192</v>
      </c>
      <c r="H857"/>
    </row>
    <row r="858" spans="1:8" x14ac:dyDescent="0.3">
      <c r="A858" s="2" t="s">
        <v>7882</v>
      </c>
      <c r="B858" s="36">
        <v>8</v>
      </c>
      <c r="C858" s="37" t="s">
        <v>8802</v>
      </c>
      <c r="D858" s="31" t="s">
        <v>1219</v>
      </c>
      <c r="E858" s="32" t="s">
        <v>28</v>
      </c>
      <c r="H858"/>
    </row>
    <row r="859" spans="1:8" x14ac:dyDescent="0.3">
      <c r="A859" s="2" t="s">
        <v>7882</v>
      </c>
      <c r="B859" s="36">
        <v>8</v>
      </c>
      <c r="C859" s="37" t="s">
        <v>8802</v>
      </c>
      <c r="D859" s="31" t="s">
        <v>1219</v>
      </c>
      <c r="E859" s="32" t="s">
        <v>28</v>
      </c>
      <c r="H859"/>
    </row>
    <row r="860" spans="1:8" x14ac:dyDescent="0.3">
      <c r="A860" s="2" t="s">
        <v>7882</v>
      </c>
      <c r="B860" s="36">
        <v>8</v>
      </c>
      <c r="C860" s="37" t="s">
        <v>8802</v>
      </c>
      <c r="D860" s="31" t="s">
        <v>1219</v>
      </c>
      <c r="E860" s="32" t="s">
        <v>28</v>
      </c>
      <c r="H860"/>
    </row>
    <row r="861" spans="1:8" x14ac:dyDescent="0.3">
      <c r="A861" s="2" t="s">
        <v>7882</v>
      </c>
      <c r="B861" s="36">
        <v>8</v>
      </c>
      <c r="C861" s="37" t="s">
        <v>8802</v>
      </c>
      <c r="D861" s="31" t="s">
        <v>1219</v>
      </c>
      <c r="E861" s="32" t="s">
        <v>28</v>
      </c>
      <c r="H861"/>
    </row>
    <row r="862" spans="1:8" x14ac:dyDescent="0.3">
      <c r="A862" s="2" t="s">
        <v>7882</v>
      </c>
      <c r="B862" s="36">
        <v>8</v>
      </c>
      <c r="C862" s="37" t="s">
        <v>8802</v>
      </c>
      <c r="D862" s="31" t="s">
        <v>1219</v>
      </c>
      <c r="E862" s="32" t="s">
        <v>28</v>
      </c>
      <c r="H862"/>
    </row>
    <row r="863" spans="1:8" x14ac:dyDescent="0.3">
      <c r="A863" s="2" t="s">
        <v>7882</v>
      </c>
      <c r="B863" s="36">
        <v>8</v>
      </c>
      <c r="C863" s="37" t="s">
        <v>8802</v>
      </c>
      <c r="D863" s="31" t="s">
        <v>1219</v>
      </c>
      <c r="E863" s="32" t="s">
        <v>28</v>
      </c>
      <c r="H863"/>
    </row>
    <row r="864" spans="1:8" x14ac:dyDescent="0.3">
      <c r="A864" s="2" t="s">
        <v>7879</v>
      </c>
      <c r="B864" s="36">
        <v>8</v>
      </c>
      <c r="C864" s="37" t="s">
        <v>8802</v>
      </c>
      <c r="D864" s="32" t="s">
        <v>1219</v>
      </c>
      <c r="E864" s="32" t="s">
        <v>192</v>
      </c>
      <c r="H864"/>
    </row>
    <row r="865" spans="1:8" x14ac:dyDescent="0.3">
      <c r="A865" s="2" t="s">
        <v>7879</v>
      </c>
      <c r="B865" s="36">
        <v>8</v>
      </c>
      <c r="C865" s="37" t="s">
        <v>8802</v>
      </c>
      <c r="D865" s="32" t="s">
        <v>1219</v>
      </c>
      <c r="E865" s="32" t="s">
        <v>192</v>
      </c>
      <c r="H865"/>
    </row>
    <row r="866" spans="1:8" x14ac:dyDescent="0.3">
      <c r="A866" s="2" t="s">
        <v>7879</v>
      </c>
      <c r="B866" s="36">
        <v>8</v>
      </c>
      <c r="C866" s="37" t="s">
        <v>8802</v>
      </c>
      <c r="D866" s="32" t="s">
        <v>8816</v>
      </c>
      <c r="E866" s="32" t="s">
        <v>192</v>
      </c>
      <c r="H866"/>
    </row>
    <row r="867" spans="1:8" x14ac:dyDescent="0.3">
      <c r="A867" s="2" t="s">
        <v>277</v>
      </c>
      <c r="B867" s="36">
        <v>8</v>
      </c>
      <c r="C867" s="37" t="s">
        <v>8802</v>
      </c>
      <c r="D867" s="32" t="s">
        <v>8816</v>
      </c>
      <c r="E867" s="32" t="s">
        <v>192</v>
      </c>
      <c r="H867"/>
    </row>
    <row r="868" spans="1:8" x14ac:dyDescent="0.3">
      <c r="A868" s="2" t="s">
        <v>277</v>
      </c>
      <c r="B868" s="36">
        <v>8</v>
      </c>
      <c r="C868" s="37" t="s">
        <v>8802</v>
      </c>
      <c r="D868" s="32" t="s">
        <v>1219</v>
      </c>
      <c r="E868" s="32" t="s">
        <v>192</v>
      </c>
      <c r="H868"/>
    </row>
    <row r="869" spans="1:8" x14ac:dyDescent="0.3">
      <c r="A869" s="2" t="s">
        <v>277</v>
      </c>
      <c r="B869" s="36">
        <v>8</v>
      </c>
      <c r="C869" s="37" t="s">
        <v>8802</v>
      </c>
      <c r="D869" s="32" t="s">
        <v>1219</v>
      </c>
      <c r="E869" s="32" t="s">
        <v>192</v>
      </c>
      <c r="H869"/>
    </row>
    <row r="870" spans="1:8" x14ac:dyDescent="0.3">
      <c r="A870" s="2" t="s">
        <v>277</v>
      </c>
      <c r="B870" s="36">
        <v>8</v>
      </c>
      <c r="C870" s="37" t="s">
        <v>9192</v>
      </c>
      <c r="D870" s="32" t="s">
        <v>9114</v>
      </c>
      <c r="E870" s="32" t="s">
        <v>28</v>
      </c>
      <c r="H870"/>
    </row>
    <row r="871" spans="1:8" x14ac:dyDescent="0.3">
      <c r="A871" t="s">
        <v>7880</v>
      </c>
      <c r="B871" s="36">
        <v>8</v>
      </c>
      <c r="C871" s="37" t="s">
        <v>8802</v>
      </c>
      <c r="D871" s="32" t="s">
        <v>8816</v>
      </c>
      <c r="E871" s="32" t="s">
        <v>192</v>
      </c>
      <c r="H871"/>
    </row>
    <row r="872" spans="1:8" x14ac:dyDescent="0.3">
      <c r="A872" t="s">
        <v>7880</v>
      </c>
      <c r="B872" s="36">
        <v>8</v>
      </c>
      <c r="C872" s="37" t="s">
        <v>8802</v>
      </c>
      <c r="D872" s="32" t="s">
        <v>8816</v>
      </c>
      <c r="E872" s="32" t="s">
        <v>192</v>
      </c>
      <c r="H872"/>
    </row>
    <row r="873" spans="1:8" x14ac:dyDescent="0.3">
      <c r="A873" t="s">
        <v>7880</v>
      </c>
      <c r="B873" s="36">
        <v>8</v>
      </c>
      <c r="C873" s="37" t="s">
        <v>8802</v>
      </c>
      <c r="D873" s="32" t="s">
        <v>8816</v>
      </c>
      <c r="E873" s="32" t="s">
        <v>192</v>
      </c>
      <c r="H873"/>
    </row>
    <row r="874" spans="1:8" x14ac:dyDescent="0.3">
      <c r="A874" t="s">
        <v>7880</v>
      </c>
      <c r="B874" s="36">
        <v>8</v>
      </c>
      <c r="C874" s="37" t="s">
        <v>8802</v>
      </c>
      <c r="D874" s="32" t="s">
        <v>8816</v>
      </c>
      <c r="E874" s="32" t="s">
        <v>192</v>
      </c>
      <c r="H874"/>
    </row>
    <row r="875" spans="1:8" x14ac:dyDescent="0.3">
      <c r="A875" t="s">
        <v>7880</v>
      </c>
      <c r="B875" s="36">
        <v>8</v>
      </c>
      <c r="C875" s="37" t="s">
        <v>8802</v>
      </c>
      <c r="D875" s="32" t="s">
        <v>1219</v>
      </c>
      <c r="E875" s="32" t="s">
        <v>192</v>
      </c>
      <c r="H875"/>
    </row>
    <row r="876" spans="1:8" x14ac:dyDescent="0.3">
      <c r="A876" t="s">
        <v>7880</v>
      </c>
      <c r="B876" s="36">
        <v>8</v>
      </c>
      <c r="C876" s="37" t="s">
        <v>8802</v>
      </c>
      <c r="D876" s="32" t="s">
        <v>8816</v>
      </c>
      <c r="E876" s="32" t="s">
        <v>192</v>
      </c>
      <c r="H876"/>
    </row>
    <row r="877" spans="1:8" x14ac:dyDescent="0.3">
      <c r="A877" t="s">
        <v>7880</v>
      </c>
      <c r="B877" s="36">
        <v>8</v>
      </c>
      <c r="C877" s="37" t="s">
        <v>8802</v>
      </c>
      <c r="D877" s="32" t="s">
        <v>8816</v>
      </c>
      <c r="E877" s="32" t="s">
        <v>192</v>
      </c>
      <c r="H877"/>
    </row>
    <row r="878" spans="1:8" x14ac:dyDescent="0.3">
      <c r="A878" s="4" t="s">
        <v>1122</v>
      </c>
      <c r="B878" s="36">
        <v>8</v>
      </c>
      <c r="C878" s="37" t="s">
        <v>8802</v>
      </c>
      <c r="D878" s="33" t="s">
        <v>1219</v>
      </c>
      <c r="E878" s="32" t="s">
        <v>28</v>
      </c>
      <c r="H878"/>
    </row>
    <row r="879" spans="1:8" x14ac:dyDescent="0.3">
      <c r="A879" t="s">
        <v>7880</v>
      </c>
      <c r="B879" s="36">
        <v>8</v>
      </c>
      <c r="C879" s="37" t="s">
        <v>8802</v>
      </c>
      <c r="D879" s="32" t="s">
        <v>8816</v>
      </c>
      <c r="E879" s="32" t="s">
        <v>192</v>
      </c>
      <c r="H879"/>
    </row>
    <row r="880" spans="1:8" x14ac:dyDescent="0.3">
      <c r="A880" t="s">
        <v>7880</v>
      </c>
      <c r="B880" s="36">
        <v>8</v>
      </c>
      <c r="C880" s="37" t="s">
        <v>8802</v>
      </c>
      <c r="D880" s="32" t="s">
        <v>8816</v>
      </c>
      <c r="E880" s="32" t="s">
        <v>192</v>
      </c>
      <c r="H880"/>
    </row>
    <row r="881" spans="1:8" x14ac:dyDescent="0.3">
      <c r="A881" t="s">
        <v>7880</v>
      </c>
      <c r="B881" s="36">
        <v>8</v>
      </c>
      <c r="C881" s="37" t="s">
        <v>8802</v>
      </c>
      <c r="D881" s="32" t="s">
        <v>8816</v>
      </c>
      <c r="E881" s="32" t="s">
        <v>192</v>
      </c>
      <c r="H881"/>
    </row>
    <row r="882" spans="1:8" x14ac:dyDescent="0.3">
      <c r="A882" s="4" t="s">
        <v>1122</v>
      </c>
      <c r="B882" s="36">
        <v>8</v>
      </c>
      <c r="C882" s="37" t="s">
        <v>8802</v>
      </c>
      <c r="D882" s="33" t="s">
        <v>1219</v>
      </c>
      <c r="E882" s="32" t="s">
        <v>28</v>
      </c>
      <c r="H882"/>
    </row>
    <row r="883" spans="1:8" x14ac:dyDescent="0.3">
      <c r="A883" t="s">
        <v>7880</v>
      </c>
      <c r="B883" s="36">
        <v>8</v>
      </c>
      <c r="C883" s="37" t="s">
        <v>8802</v>
      </c>
      <c r="D883" s="32" t="s">
        <v>8816</v>
      </c>
      <c r="E883" s="32" t="s">
        <v>192</v>
      </c>
      <c r="H883"/>
    </row>
    <row r="884" spans="1:8" x14ac:dyDescent="0.3">
      <c r="A884" t="s">
        <v>7880</v>
      </c>
      <c r="B884" s="36">
        <v>8</v>
      </c>
      <c r="C884" s="37" t="s">
        <v>8802</v>
      </c>
      <c r="D884" s="32" t="s">
        <v>8816</v>
      </c>
      <c r="E884" s="32" t="s">
        <v>192</v>
      </c>
      <c r="H884"/>
    </row>
    <row r="885" spans="1:8" x14ac:dyDescent="0.3">
      <c r="A885" s="4" t="s">
        <v>1122</v>
      </c>
      <c r="B885" s="36">
        <v>8</v>
      </c>
      <c r="C885" s="37" t="s">
        <v>8802</v>
      </c>
      <c r="D885" s="34" t="s">
        <v>8814</v>
      </c>
      <c r="E885" s="32" t="s">
        <v>28</v>
      </c>
      <c r="H885"/>
    </row>
    <row r="886" spans="1:8" x14ac:dyDescent="0.3">
      <c r="A886" t="s">
        <v>7880</v>
      </c>
      <c r="B886" s="36">
        <v>8</v>
      </c>
      <c r="C886" s="37" t="s">
        <v>8802</v>
      </c>
      <c r="D886" s="32" t="s">
        <v>8816</v>
      </c>
      <c r="E886" s="32" t="s">
        <v>192</v>
      </c>
      <c r="H886"/>
    </row>
    <row r="887" spans="1:8" x14ac:dyDescent="0.3">
      <c r="A887" t="s">
        <v>7880</v>
      </c>
      <c r="B887" s="36">
        <v>8</v>
      </c>
      <c r="C887" s="37" t="s">
        <v>8802</v>
      </c>
      <c r="D887" s="32" t="s">
        <v>8816</v>
      </c>
      <c r="E887" s="32" t="s">
        <v>192</v>
      </c>
      <c r="H887"/>
    </row>
    <row r="888" spans="1:8" x14ac:dyDescent="0.3">
      <c r="A888" s="4" t="s">
        <v>1122</v>
      </c>
      <c r="B888" s="36">
        <v>8</v>
      </c>
      <c r="C888" s="37" t="s">
        <v>8802</v>
      </c>
      <c r="D888" s="5" t="s">
        <v>7942</v>
      </c>
      <c r="E888" s="32" t="s">
        <v>28</v>
      </c>
      <c r="H888"/>
    </row>
    <row r="889" spans="1:8" x14ac:dyDescent="0.3">
      <c r="A889" t="s">
        <v>7880</v>
      </c>
      <c r="B889" s="36">
        <v>8</v>
      </c>
      <c r="C889" s="37" t="s">
        <v>8802</v>
      </c>
      <c r="D889" s="32" t="s">
        <v>8816</v>
      </c>
      <c r="E889" s="32" t="s">
        <v>192</v>
      </c>
      <c r="H889"/>
    </row>
    <row r="890" spans="1:8" x14ac:dyDescent="0.3">
      <c r="A890" s="2" t="s">
        <v>7881</v>
      </c>
      <c r="B890" s="36">
        <v>8</v>
      </c>
      <c r="C890" s="37" t="s">
        <v>8802</v>
      </c>
      <c r="D890" s="32" t="s">
        <v>8816</v>
      </c>
      <c r="E890" s="32" t="s">
        <v>192</v>
      </c>
      <c r="H890"/>
    </row>
    <row r="891" spans="1:8" x14ac:dyDescent="0.3">
      <c r="A891" s="2" t="s">
        <v>7881</v>
      </c>
      <c r="B891" s="36">
        <v>8</v>
      </c>
      <c r="C891" s="37" t="s">
        <v>8802</v>
      </c>
      <c r="D891" s="32" t="s">
        <v>8816</v>
      </c>
      <c r="E891" s="32" t="s">
        <v>192</v>
      </c>
      <c r="H891"/>
    </row>
    <row r="892" spans="1:8" x14ac:dyDescent="0.3">
      <c r="A892" s="2" t="s">
        <v>1163</v>
      </c>
      <c r="B892" s="36">
        <v>8</v>
      </c>
      <c r="C892" s="37" t="s">
        <v>8802</v>
      </c>
      <c r="D892" s="32" t="s">
        <v>1219</v>
      </c>
      <c r="E892" s="32" t="s">
        <v>28</v>
      </c>
      <c r="H892"/>
    </row>
    <row r="893" spans="1:8" x14ac:dyDescent="0.3">
      <c r="A893" s="2" t="s">
        <v>7881</v>
      </c>
      <c r="B893" s="36">
        <v>8</v>
      </c>
      <c r="C893" s="37" t="s">
        <v>8802</v>
      </c>
      <c r="D893" s="32" t="s">
        <v>1219</v>
      </c>
      <c r="E893" s="32" t="s">
        <v>28</v>
      </c>
      <c r="H893"/>
    </row>
    <row r="894" spans="1:8" x14ac:dyDescent="0.3">
      <c r="A894" s="2" t="s">
        <v>7881</v>
      </c>
      <c r="B894" s="36">
        <v>8</v>
      </c>
      <c r="C894" s="37" t="s">
        <v>8802</v>
      </c>
      <c r="D894" s="32" t="s">
        <v>8816</v>
      </c>
      <c r="E894" s="32" t="s">
        <v>192</v>
      </c>
      <c r="H894"/>
    </row>
    <row r="895" spans="1:8" x14ac:dyDescent="0.3">
      <c r="A895" s="2" t="s">
        <v>7881</v>
      </c>
      <c r="B895" s="36">
        <v>8</v>
      </c>
      <c r="C895" s="37" t="s">
        <v>8802</v>
      </c>
      <c r="D895" s="32" t="s">
        <v>8816</v>
      </c>
      <c r="E895" s="32" t="s">
        <v>192</v>
      </c>
      <c r="H895"/>
    </row>
    <row r="896" spans="1:8" x14ac:dyDescent="0.3">
      <c r="A896" s="2" t="s">
        <v>7881</v>
      </c>
      <c r="B896" s="36">
        <v>8</v>
      </c>
      <c r="C896" s="37" t="s">
        <v>8802</v>
      </c>
      <c r="D896" s="32" t="s">
        <v>8816</v>
      </c>
      <c r="E896" s="32" t="s">
        <v>192</v>
      </c>
      <c r="H896"/>
    </row>
    <row r="897" spans="1:8" x14ac:dyDescent="0.3">
      <c r="A897" s="2" t="s">
        <v>7881</v>
      </c>
      <c r="B897" s="36">
        <v>8</v>
      </c>
      <c r="C897" s="37" t="s">
        <v>8802</v>
      </c>
      <c r="D897" s="32" t="s">
        <v>1219</v>
      </c>
      <c r="E897" s="32" t="s">
        <v>192</v>
      </c>
      <c r="H897"/>
    </row>
    <row r="898" spans="1:8" x14ac:dyDescent="0.3">
      <c r="A898" s="2" t="s">
        <v>7881</v>
      </c>
      <c r="B898" s="36">
        <v>8</v>
      </c>
      <c r="C898" s="37" t="s">
        <v>8802</v>
      </c>
      <c r="D898" s="32" t="s">
        <v>1219</v>
      </c>
      <c r="E898" s="32" t="s">
        <v>28</v>
      </c>
      <c r="H898"/>
    </row>
    <row r="899" spans="1:8" x14ac:dyDescent="0.3">
      <c r="A899" s="2" t="s">
        <v>7881</v>
      </c>
      <c r="B899" s="36">
        <v>8</v>
      </c>
      <c r="C899" s="37" t="s">
        <v>8802</v>
      </c>
      <c r="D899" s="32" t="s">
        <v>1219</v>
      </c>
      <c r="E899" s="32" t="s">
        <v>28</v>
      </c>
      <c r="H899"/>
    </row>
    <row r="900" spans="1:8" x14ac:dyDescent="0.3">
      <c r="A900" s="2" t="s">
        <v>7881</v>
      </c>
      <c r="B900" s="36">
        <v>8</v>
      </c>
      <c r="C900" s="37" t="s">
        <v>8802</v>
      </c>
      <c r="D900" s="32" t="s">
        <v>8816</v>
      </c>
      <c r="E900" s="32" t="s">
        <v>192</v>
      </c>
      <c r="H900"/>
    </row>
    <row r="901" spans="1:8" x14ac:dyDescent="0.3">
      <c r="A901" s="2" t="s">
        <v>7881</v>
      </c>
      <c r="B901" s="36">
        <v>8</v>
      </c>
      <c r="C901" s="37" t="s">
        <v>8802</v>
      </c>
      <c r="D901" s="32" t="s">
        <v>1219</v>
      </c>
      <c r="E901" s="32" t="s">
        <v>192</v>
      </c>
      <c r="H901"/>
    </row>
    <row r="902" spans="1:8" x14ac:dyDescent="0.3">
      <c r="A902" s="2" t="s">
        <v>7881</v>
      </c>
      <c r="B902" s="36">
        <v>8</v>
      </c>
      <c r="C902" s="37" t="s">
        <v>8802</v>
      </c>
      <c r="D902" s="32" t="s">
        <v>1219</v>
      </c>
      <c r="E902" s="32" t="s">
        <v>192</v>
      </c>
      <c r="H902"/>
    </row>
    <row r="903" spans="1:8" x14ac:dyDescent="0.3">
      <c r="A903" s="2" t="s">
        <v>1163</v>
      </c>
      <c r="B903" s="36">
        <v>8</v>
      </c>
      <c r="C903" s="37" t="s">
        <v>8802</v>
      </c>
      <c r="D903" s="32" t="s">
        <v>8816</v>
      </c>
      <c r="E903" s="32" t="s">
        <v>192</v>
      </c>
      <c r="H903"/>
    </row>
    <row r="904" spans="1:8" x14ac:dyDescent="0.3">
      <c r="A904" s="2" t="s">
        <v>7881</v>
      </c>
      <c r="B904" s="36">
        <v>8</v>
      </c>
      <c r="C904" s="37" t="s">
        <v>8802</v>
      </c>
      <c r="D904" s="31" t="s">
        <v>8815</v>
      </c>
      <c r="E904" s="32" t="s">
        <v>192</v>
      </c>
      <c r="H904"/>
    </row>
    <row r="905" spans="1:8" x14ac:dyDescent="0.3">
      <c r="A905" s="2" t="s">
        <v>7881</v>
      </c>
      <c r="B905" s="36">
        <v>8</v>
      </c>
      <c r="C905" s="37" t="s">
        <v>8802</v>
      </c>
      <c r="D905" s="32" t="s">
        <v>8816</v>
      </c>
      <c r="E905" s="32" t="s">
        <v>192</v>
      </c>
      <c r="H905"/>
    </row>
    <row r="906" spans="1:8" x14ac:dyDescent="0.3">
      <c r="A906" s="2" t="s">
        <v>7881</v>
      </c>
      <c r="B906" s="36">
        <v>8</v>
      </c>
      <c r="C906" s="37" t="s">
        <v>8802</v>
      </c>
      <c r="D906" s="31" t="s">
        <v>8815</v>
      </c>
      <c r="E906" s="32" t="s">
        <v>192</v>
      </c>
      <c r="H906"/>
    </row>
    <row r="907" spans="1:8" x14ac:dyDescent="0.3">
      <c r="A907" s="2" t="s">
        <v>7881</v>
      </c>
      <c r="B907" s="36">
        <v>8</v>
      </c>
      <c r="C907" s="37" t="s">
        <v>8802</v>
      </c>
      <c r="D907" s="32" t="s">
        <v>1219</v>
      </c>
      <c r="E907" s="32" t="s">
        <v>28</v>
      </c>
      <c r="H907"/>
    </row>
    <row r="908" spans="1:8" x14ac:dyDescent="0.3">
      <c r="A908" s="2" t="s">
        <v>7881</v>
      </c>
      <c r="B908" s="36">
        <v>8</v>
      </c>
      <c r="C908" s="37" t="s">
        <v>8802</v>
      </c>
      <c r="D908" s="31" t="s">
        <v>8815</v>
      </c>
      <c r="E908" s="32" t="s">
        <v>192</v>
      </c>
      <c r="H908"/>
    </row>
    <row r="909" spans="1:8" x14ac:dyDescent="0.3">
      <c r="A909" s="2" t="s">
        <v>7881</v>
      </c>
      <c r="B909" s="36">
        <v>8</v>
      </c>
      <c r="C909" s="37" t="s">
        <v>8802</v>
      </c>
      <c r="D909" s="31" t="s">
        <v>8815</v>
      </c>
      <c r="E909" s="32" t="s">
        <v>192</v>
      </c>
      <c r="H909"/>
    </row>
    <row r="910" spans="1:8" x14ac:dyDescent="0.3">
      <c r="A910" s="2" t="s">
        <v>7881</v>
      </c>
      <c r="B910" s="36">
        <v>8</v>
      </c>
      <c r="C910" s="37" t="s">
        <v>8802</v>
      </c>
      <c r="D910" s="32" t="s">
        <v>1219</v>
      </c>
      <c r="E910" s="32" t="s">
        <v>192</v>
      </c>
      <c r="H910"/>
    </row>
    <row r="911" spans="1:8" x14ac:dyDescent="0.3">
      <c r="A911" s="2" t="s">
        <v>7881</v>
      </c>
      <c r="B911" s="36">
        <v>8</v>
      </c>
      <c r="C911" s="37" t="s">
        <v>8802</v>
      </c>
      <c r="D911" s="32" t="s">
        <v>8816</v>
      </c>
      <c r="E911" s="32" t="s">
        <v>192</v>
      </c>
      <c r="H911"/>
    </row>
    <row r="912" spans="1:8" x14ac:dyDescent="0.3">
      <c r="A912" s="2" t="s">
        <v>7881</v>
      </c>
      <c r="B912" s="36">
        <v>8</v>
      </c>
      <c r="C912" s="37" t="s">
        <v>8802</v>
      </c>
      <c r="D912" s="31" t="s">
        <v>8815</v>
      </c>
      <c r="E912" s="32" t="s">
        <v>192</v>
      </c>
      <c r="H912"/>
    </row>
    <row r="913" spans="1:8" x14ac:dyDescent="0.3">
      <c r="A913" s="2" t="s">
        <v>7881</v>
      </c>
      <c r="B913" s="36">
        <v>8</v>
      </c>
      <c r="C913" s="37" t="s">
        <v>8802</v>
      </c>
      <c r="D913" s="32" t="s">
        <v>1219</v>
      </c>
      <c r="E913" s="32" t="s">
        <v>192</v>
      </c>
      <c r="H913"/>
    </row>
    <row r="914" spans="1:8" x14ac:dyDescent="0.3">
      <c r="A914" s="2" t="s">
        <v>7881</v>
      </c>
      <c r="B914" s="36">
        <v>8</v>
      </c>
      <c r="C914" s="37" t="s">
        <v>8802</v>
      </c>
      <c r="D914" s="31" t="s">
        <v>8815</v>
      </c>
      <c r="E914" s="32" t="s">
        <v>192</v>
      </c>
      <c r="H914"/>
    </row>
    <row r="915" spans="1:8" x14ac:dyDescent="0.3">
      <c r="A915" s="2" t="s">
        <v>7881</v>
      </c>
      <c r="B915" s="36">
        <v>8</v>
      </c>
      <c r="C915" s="37" t="s">
        <v>8802</v>
      </c>
      <c r="D915" s="31" t="s">
        <v>8815</v>
      </c>
      <c r="E915" s="32" t="s">
        <v>192</v>
      </c>
      <c r="H915"/>
    </row>
    <row r="916" spans="1:8" x14ac:dyDescent="0.3">
      <c r="A916" s="2" t="s">
        <v>7881</v>
      </c>
      <c r="B916" s="36">
        <v>8</v>
      </c>
      <c r="C916" s="37" t="s">
        <v>8802</v>
      </c>
      <c r="D916" s="31" t="s">
        <v>8815</v>
      </c>
      <c r="E916" s="32" t="s">
        <v>192</v>
      </c>
      <c r="H916"/>
    </row>
    <row r="917" spans="1:8" x14ac:dyDescent="0.3">
      <c r="A917" s="2" t="s">
        <v>7881</v>
      </c>
      <c r="B917" s="36">
        <v>8</v>
      </c>
      <c r="C917" s="37" t="s">
        <v>8802</v>
      </c>
      <c r="D917" s="31" t="s">
        <v>8815</v>
      </c>
      <c r="E917" s="32" t="s">
        <v>192</v>
      </c>
      <c r="H917"/>
    </row>
    <row r="918" spans="1:8" x14ac:dyDescent="0.3">
      <c r="A918" s="2" t="s">
        <v>7881</v>
      </c>
      <c r="B918" s="36">
        <v>8</v>
      </c>
      <c r="C918" s="37" t="s">
        <v>8802</v>
      </c>
      <c r="D918" s="32" t="s">
        <v>8816</v>
      </c>
      <c r="E918" s="32" t="s">
        <v>192</v>
      </c>
      <c r="H918"/>
    </row>
    <row r="919" spans="1:8" x14ac:dyDescent="0.3">
      <c r="A919" s="2" t="s">
        <v>7881</v>
      </c>
      <c r="B919" s="36">
        <v>8</v>
      </c>
      <c r="C919" s="37" t="s">
        <v>8802</v>
      </c>
      <c r="D919" s="31" t="s">
        <v>8815</v>
      </c>
      <c r="E919" s="32" t="s">
        <v>192</v>
      </c>
      <c r="H919"/>
    </row>
    <row r="920" spans="1:8" x14ac:dyDescent="0.3">
      <c r="A920" s="2" t="s">
        <v>7882</v>
      </c>
      <c r="B920" s="36">
        <v>8</v>
      </c>
      <c r="C920" s="37" t="s">
        <v>8783</v>
      </c>
      <c r="D920" s="31" t="s">
        <v>7883</v>
      </c>
      <c r="E920" s="32" t="s">
        <v>192</v>
      </c>
      <c r="H920"/>
    </row>
    <row r="921" spans="1:8" x14ac:dyDescent="0.3">
      <c r="A921" s="2" t="s">
        <v>11</v>
      </c>
      <c r="B921" s="36">
        <v>8</v>
      </c>
      <c r="C921" s="37" t="s">
        <v>8783</v>
      </c>
      <c r="D921" s="31" t="s">
        <v>61</v>
      </c>
      <c r="E921" s="32" t="s">
        <v>62</v>
      </c>
      <c r="H921"/>
    </row>
    <row r="922" spans="1:8" x14ac:dyDescent="0.3">
      <c r="A922" s="2" t="s">
        <v>11</v>
      </c>
      <c r="B922" s="36">
        <v>8</v>
      </c>
      <c r="C922" s="37" t="s">
        <v>8783</v>
      </c>
      <c r="D922" s="31" t="s">
        <v>109</v>
      </c>
      <c r="E922" s="32" t="s">
        <v>62</v>
      </c>
      <c r="H922"/>
    </row>
    <row r="923" spans="1:8" x14ac:dyDescent="0.3">
      <c r="A923" s="2" t="s">
        <v>7882</v>
      </c>
      <c r="B923" s="36">
        <v>8</v>
      </c>
      <c r="C923" s="37" t="s">
        <v>8783</v>
      </c>
      <c r="D923" s="31" t="s">
        <v>7883</v>
      </c>
      <c r="E923" s="32" t="s">
        <v>192</v>
      </c>
      <c r="H923"/>
    </row>
    <row r="924" spans="1:8" x14ac:dyDescent="0.3">
      <c r="A924" s="2" t="s">
        <v>11</v>
      </c>
      <c r="B924" s="36">
        <v>8</v>
      </c>
      <c r="C924" s="37" t="s">
        <v>8783</v>
      </c>
      <c r="D924" s="31" t="s">
        <v>154</v>
      </c>
      <c r="E924" s="32" t="s">
        <v>62</v>
      </c>
      <c r="H924"/>
    </row>
    <row r="925" spans="1:8" x14ac:dyDescent="0.3">
      <c r="A925" s="2" t="s">
        <v>11</v>
      </c>
      <c r="B925" s="36">
        <v>8</v>
      </c>
      <c r="C925" s="37" t="s">
        <v>8783</v>
      </c>
      <c r="D925" s="31" t="s">
        <v>154</v>
      </c>
      <c r="E925" s="32" t="s">
        <v>62</v>
      </c>
      <c r="H925"/>
    </row>
    <row r="926" spans="1:8" x14ac:dyDescent="0.3">
      <c r="A926" s="2" t="s">
        <v>11</v>
      </c>
      <c r="B926" s="36">
        <v>8</v>
      </c>
      <c r="C926" s="37" t="s">
        <v>8783</v>
      </c>
      <c r="D926" s="31" t="s">
        <v>154</v>
      </c>
      <c r="E926" s="32" t="s">
        <v>62</v>
      </c>
      <c r="H926"/>
    </row>
    <row r="927" spans="1:8" x14ac:dyDescent="0.3">
      <c r="A927" s="2" t="s">
        <v>7882</v>
      </c>
      <c r="B927" s="36">
        <v>8</v>
      </c>
      <c r="C927" s="37" t="s">
        <v>8783</v>
      </c>
      <c r="D927" s="31" t="s">
        <v>154</v>
      </c>
      <c r="E927" s="32" t="s">
        <v>19</v>
      </c>
      <c r="H927"/>
    </row>
    <row r="928" spans="1:8" x14ac:dyDescent="0.3">
      <c r="A928" s="2" t="s">
        <v>7882</v>
      </c>
      <c r="B928" s="36">
        <v>8</v>
      </c>
      <c r="C928" s="37" t="s">
        <v>8783</v>
      </c>
      <c r="D928" s="31" t="s">
        <v>154</v>
      </c>
      <c r="E928" s="32" t="s">
        <v>19</v>
      </c>
      <c r="H928"/>
    </row>
    <row r="929" spans="1:8" x14ac:dyDescent="0.3">
      <c r="A929" s="2" t="s">
        <v>11</v>
      </c>
      <c r="B929" s="36">
        <v>8</v>
      </c>
      <c r="C929" s="37" t="s">
        <v>8783</v>
      </c>
      <c r="D929" s="31" t="s">
        <v>109</v>
      </c>
      <c r="E929" s="32" t="s">
        <v>62</v>
      </c>
      <c r="H929"/>
    </row>
    <row r="930" spans="1:8" x14ac:dyDescent="0.3">
      <c r="A930" s="2" t="s">
        <v>7882</v>
      </c>
      <c r="B930" s="36">
        <v>8</v>
      </c>
      <c r="C930" s="37" t="s">
        <v>8783</v>
      </c>
      <c r="D930" s="31" t="s">
        <v>8880</v>
      </c>
      <c r="E930" s="32" t="s">
        <v>19</v>
      </c>
      <c r="H930"/>
    </row>
    <row r="931" spans="1:8" x14ac:dyDescent="0.3">
      <c r="A931" s="2" t="s">
        <v>7879</v>
      </c>
      <c r="B931" s="36">
        <v>8</v>
      </c>
      <c r="C931" s="37" t="s">
        <v>8783</v>
      </c>
      <c r="D931" s="31" t="s">
        <v>7883</v>
      </c>
      <c r="E931" s="32" t="s">
        <v>192</v>
      </c>
      <c r="H931"/>
    </row>
    <row r="932" spans="1:8" x14ac:dyDescent="0.3">
      <c r="A932" s="2" t="s">
        <v>7879</v>
      </c>
      <c r="B932" s="36">
        <v>8</v>
      </c>
      <c r="C932" s="37" t="s">
        <v>8783</v>
      </c>
      <c r="D932" s="31" t="s">
        <v>7883</v>
      </c>
      <c r="E932" s="32" t="s">
        <v>192</v>
      </c>
      <c r="H932"/>
    </row>
    <row r="933" spans="1:8" x14ac:dyDescent="0.3">
      <c r="A933" s="2" t="s">
        <v>7879</v>
      </c>
      <c r="B933" s="36">
        <v>8</v>
      </c>
      <c r="C933" s="37" t="s">
        <v>8783</v>
      </c>
      <c r="D933" s="32" t="s">
        <v>1297</v>
      </c>
      <c r="E933" s="32" t="s">
        <v>192</v>
      </c>
      <c r="H933"/>
    </row>
    <row r="934" spans="1:8" x14ac:dyDescent="0.3">
      <c r="A934" s="2" t="s">
        <v>7879</v>
      </c>
      <c r="B934" s="36">
        <v>8</v>
      </c>
      <c r="C934" s="37" t="s">
        <v>8783</v>
      </c>
      <c r="D934" s="31" t="s">
        <v>8880</v>
      </c>
      <c r="E934" s="32" t="s">
        <v>192</v>
      </c>
      <c r="H934"/>
    </row>
    <row r="935" spans="1:8" x14ac:dyDescent="0.3">
      <c r="A935" s="2" t="s">
        <v>7879</v>
      </c>
      <c r="B935" s="36">
        <v>8</v>
      </c>
      <c r="C935" s="37" t="s">
        <v>8783</v>
      </c>
      <c r="D935" s="32" t="s">
        <v>154</v>
      </c>
      <c r="E935" s="32" t="s">
        <v>19</v>
      </c>
      <c r="H935"/>
    </row>
    <row r="936" spans="1:8" x14ac:dyDescent="0.3">
      <c r="A936" s="2" t="s">
        <v>7879</v>
      </c>
      <c r="B936" s="36">
        <v>8</v>
      </c>
      <c r="C936" s="37" t="s">
        <v>8783</v>
      </c>
      <c r="D936" s="31" t="s">
        <v>7883</v>
      </c>
      <c r="E936" s="32" t="s">
        <v>192</v>
      </c>
      <c r="H936"/>
    </row>
    <row r="937" spans="1:8" x14ac:dyDescent="0.3">
      <c r="A937" s="2" t="s">
        <v>7879</v>
      </c>
      <c r="B937" s="36">
        <v>8</v>
      </c>
      <c r="C937" s="37" t="s">
        <v>9047</v>
      </c>
      <c r="D937" s="32" t="s">
        <v>9072</v>
      </c>
      <c r="E937" s="32" t="s">
        <v>9049</v>
      </c>
      <c r="H937"/>
    </row>
    <row r="938" spans="1:8" x14ac:dyDescent="0.3">
      <c r="A938" s="2" t="s">
        <v>1403</v>
      </c>
      <c r="B938" s="36">
        <v>8</v>
      </c>
      <c r="C938" s="37" t="s">
        <v>8783</v>
      </c>
      <c r="D938" s="32" t="s">
        <v>1489</v>
      </c>
      <c r="E938" s="32" t="s">
        <v>62</v>
      </c>
      <c r="H938"/>
    </row>
    <row r="939" spans="1:8" x14ac:dyDescent="0.3">
      <c r="A939" s="2" t="s">
        <v>1403</v>
      </c>
      <c r="B939" s="36">
        <v>8</v>
      </c>
      <c r="C939" s="37" t="s">
        <v>8783</v>
      </c>
      <c r="D939" s="32" t="s">
        <v>1489</v>
      </c>
      <c r="E939" s="32" t="s">
        <v>62</v>
      </c>
      <c r="H939"/>
    </row>
    <row r="940" spans="1:8" x14ac:dyDescent="0.3">
      <c r="A940" s="2" t="s">
        <v>1403</v>
      </c>
      <c r="B940" s="36">
        <v>8</v>
      </c>
      <c r="C940" s="37" t="s">
        <v>8783</v>
      </c>
      <c r="D940" s="32" t="s">
        <v>1489</v>
      </c>
      <c r="E940" s="32" t="s">
        <v>62</v>
      </c>
      <c r="H940"/>
    </row>
    <row r="941" spans="1:8" x14ac:dyDescent="0.3">
      <c r="A941" s="2" t="s">
        <v>1403</v>
      </c>
      <c r="B941" s="36">
        <v>8</v>
      </c>
      <c r="C941" s="37" t="s">
        <v>8783</v>
      </c>
      <c r="D941" s="32" t="s">
        <v>1489</v>
      </c>
      <c r="E941" s="32" t="s">
        <v>62</v>
      </c>
      <c r="H941"/>
    </row>
    <row r="942" spans="1:8" x14ac:dyDescent="0.3">
      <c r="A942" s="2" t="s">
        <v>1403</v>
      </c>
      <c r="B942" s="36">
        <v>8</v>
      </c>
      <c r="C942" s="37" t="s">
        <v>8783</v>
      </c>
      <c r="D942" s="32" t="s">
        <v>1489</v>
      </c>
      <c r="E942" s="32" t="s">
        <v>62</v>
      </c>
      <c r="H942"/>
    </row>
    <row r="943" spans="1:8" x14ac:dyDescent="0.3">
      <c r="A943" s="2" t="s">
        <v>1403</v>
      </c>
      <c r="B943" s="36">
        <v>8</v>
      </c>
      <c r="C943" s="37" t="s">
        <v>8783</v>
      </c>
      <c r="D943" s="32" t="s">
        <v>1489</v>
      </c>
      <c r="E943" s="32" t="s">
        <v>62</v>
      </c>
      <c r="H943"/>
    </row>
    <row r="944" spans="1:8" x14ac:dyDescent="0.3">
      <c r="A944" s="2" t="s">
        <v>1403</v>
      </c>
      <c r="B944" s="36">
        <v>8</v>
      </c>
      <c r="C944" s="37" t="s">
        <v>8783</v>
      </c>
      <c r="D944" s="32" t="s">
        <v>1489</v>
      </c>
      <c r="E944" s="32" t="s">
        <v>62</v>
      </c>
      <c r="H944"/>
    </row>
    <row r="945" spans="1:8" x14ac:dyDescent="0.3">
      <c r="A945" s="2" t="s">
        <v>1403</v>
      </c>
      <c r="B945" s="36">
        <v>8</v>
      </c>
      <c r="C945" s="37" t="s">
        <v>8783</v>
      </c>
      <c r="D945" s="32" t="s">
        <v>1489</v>
      </c>
      <c r="E945" s="32" t="s">
        <v>62</v>
      </c>
      <c r="H945"/>
    </row>
    <row r="946" spans="1:8" x14ac:dyDescent="0.3">
      <c r="A946" s="2" t="s">
        <v>1403</v>
      </c>
      <c r="B946" s="36">
        <v>8</v>
      </c>
      <c r="C946" s="37" t="s">
        <v>8783</v>
      </c>
      <c r="D946" s="32" t="s">
        <v>1489</v>
      </c>
      <c r="E946" s="32" t="s">
        <v>62</v>
      </c>
      <c r="H946"/>
    </row>
    <row r="947" spans="1:8" x14ac:dyDescent="0.3">
      <c r="A947" s="2" t="s">
        <v>1403</v>
      </c>
      <c r="B947" s="36">
        <v>8</v>
      </c>
      <c r="C947" s="37" t="s">
        <v>8783</v>
      </c>
      <c r="D947" s="32" t="s">
        <v>1489</v>
      </c>
      <c r="E947" s="32" t="s">
        <v>62</v>
      </c>
      <c r="H947"/>
    </row>
    <row r="948" spans="1:8" x14ac:dyDescent="0.3">
      <c r="A948" s="2" t="s">
        <v>1403</v>
      </c>
      <c r="B948" s="36">
        <v>8</v>
      </c>
      <c r="C948" s="37" t="s">
        <v>8783</v>
      </c>
      <c r="D948" s="32" t="s">
        <v>1489</v>
      </c>
      <c r="E948" s="32" t="s">
        <v>62</v>
      </c>
      <c r="H948"/>
    </row>
    <row r="949" spans="1:8" x14ac:dyDescent="0.3">
      <c r="A949" s="2" t="s">
        <v>1403</v>
      </c>
      <c r="B949" s="36">
        <v>8</v>
      </c>
      <c r="C949" s="37" t="s">
        <v>8783</v>
      </c>
      <c r="D949" s="32" t="s">
        <v>1489</v>
      </c>
      <c r="E949" s="32" t="s">
        <v>62</v>
      </c>
      <c r="H949"/>
    </row>
    <row r="950" spans="1:8" x14ac:dyDescent="0.3">
      <c r="A950" s="2" t="s">
        <v>1403</v>
      </c>
      <c r="B950" s="36">
        <v>8</v>
      </c>
      <c r="C950" s="37" t="s">
        <v>8783</v>
      </c>
      <c r="D950" s="32" t="s">
        <v>1489</v>
      </c>
      <c r="E950" s="32" t="s">
        <v>62</v>
      </c>
      <c r="H950"/>
    </row>
    <row r="951" spans="1:8" x14ac:dyDescent="0.3">
      <c r="A951" s="2" t="s">
        <v>1403</v>
      </c>
      <c r="B951" s="36">
        <v>8</v>
      </c>
      <c r="C951" s="37" t="s">
        <v>8783</v>
      </c>
      <c r="D951" s="32" t="s">
        <v>1489</v>
      </c>
      <c r="E951" s="32" t="s">
        <v>62</v>
      </c>
      <c r="H951"/>
    </row>
    <row r="952" spans="1:8" x14ac:dyDescent="0.3">
      <c r="A952" s="2" t="s">
        <v>1403</v>
      </c>
      <c r="B952" s="36">
        <v>8</v>
      </c>
      <c r="C952" s="37" t="s">
        <v>8783</v>
      </c>
      <c r="D952" s="32" t="s">
        <v>1489</v>
      </c>
      <c r="E952" s="32" t="s">
        <v>62</v>
      </c>
      <c r="H952"/>
    </row>
    <row r="953" spans="1:8" x14ac:dyDescent="0.3">
      <c r="A953" s="2" t="s">
        <v>1403</v>
      </c>
      <c r="B953" s="36">
        <v>8</v>
      </c>
      <c r="C953" s="37" t="s">
        <v>8783</v>
      </c>
      <c r="D953" s="32" t="s">
        <v>1489</v>
      </c>
      <c r="E953" s="32" t="s">
        <v>62</v>
      </c>
      <c r="H953"/>
    </row>
    <row r="954" spans="1:8" x14ac:dyDescent="0.3">
      <c r="A954" s="2" t="s">
        <v>1403</v>
      </c>
      <c r="B954" s="36">
        <v>8</v>
      </c>
      <c r="C954" s="37" t="s">
        <v>8783</v>
      </c>
      <c r="D954" s="32" t="s">
        <v>1489</v>
      </c>
      <c r="E954" s="32" t="s">
        <v>62</v>
      </c>
      <c r="H954"/>
    </row>
    <row r="955" spans="1:8" x14ac:dyDescent="0.3">
      <c r="A955" s="2" t="s">
        <v>1403</v>
      </c>
      <c r="B955" s="36">
        <v>8</v>
      </c>
      <c r="C955" s="37" t="s">
        <v>8783</v>
      </c>
      <c r="D955" s="32" t="s">
        <v>1489</v>
      </c>
      <c r="E955" s="32" t="s">
        <v>62</v>
      </c>
      <c r="H955"/>
    </row>
    <row r="956" spans="1:8" x14ac:dyDescent="0.3">
      <c r="A956" s="2" t="s">
        <v>1403</v>
      </c>
      <c r="B956" s="36">
        <v>8</v>
      </c>
      <c r="C956" s="37" t="s">
        <v>8783</v>
      </c>
      <c r="D956" s="32" t="s">
        <v>1489</v>
      </c>
      <c r="E956" s="32" t="s">
        <v>62</v>
      </c>
      <c r="H956"/>
    </row>
    <row r="957" spans="1:8" x14ac:dyDescent="0.3">
      <c r="A957" s="2" t="s">
        <v>1403</v>
      </c>
      <c r="B957" s="36">
        <v>8</v>
      </c>
      <c r="C957" s="37" t="s">
        <v>8783</v>
      </c>
      <c r="D957" s="32" t="s">
        <v>1489</v>
      </c>
      <c r="E957" s="32" t="s">
        <v>62</v>
      </c>
      <c r="H957"/>
    </row>
    <row r="958" spans="1:8" x14ac:dyDescent="0.3">
      <c r="A958" s="2" t="s">
        <v>1403</v>
      </c>
      <c r="B958" s="36">
        <v>8</v>
      </c>
      <c r="C958" s="37" t="s">
        <v>8783</v>
      </c>
      <c r="D958" s="32" t="s">
        <v>1489</v>
      </c>
      <c r="E958" s="32" t="s">
        <v>62</v>
      </c>
      <c r="H958"/>
    </row>
    <row r="959" spans="1:8" x14ac:dyDescent="0.3">
      <c r="A959" s="2" t="s">
        <v>1403</v>
      </c>
      <c r="B959" s="36">
        <v>8</v>
      </c>
      <c r="C959" s="37" t="s">
        <v>8783</v>
      </c>
      <c r="D959" s="32" t="s">
        <v>1489</v>
      </c>
      <c r="E959" s="32" t="s">
        <v>62</v>
      </c>
      <c r="H959"/>
    </row>
    <row r="960" spans="1:8" x14ac:dyDescent="0.3">
      <c r="A960" s="2" t="s">
        <v>1403</v>
      </c>
      <c r="B960" s="36">
        <v>8</v>
      </c>
      <c r="C960" s="37" t="s">
        <v>8783</v>
      </c>
      <c r="D960" s="32" t="s">
        <v>1489</v>
      </c>
      <c r="E960" s="32" t="s">
        <v>62</v>
      </c>
      <c r="H960"/>
    </row>
    <row r="961" spans="1:8" x14ac:dyDescent="0.3">
      <c r="A961" s="2" t="s">
        <v>1403</v>
      </c>
      <c r="B961" s="36">
        <v>8</v>
      </c>
      <c r="C961" s="37" t="s">
        <v>8783</v>
      </c>
      <c r="D961" s="32" t="s">
        <v>1489</v>
      </c>
      <c r="E961" s="32" t="s">
        <v>62</v>
      </c>
      <c r="H961"/>
    </row>
    <row r="962" spans="1:8" x14ac:dyDescent="0.3">
      <c r="A962" s="2" t="s">
        <v>1403</v>
      </c>
      <c r="B962" s="36">
        <v>8</v>
      </c>
      <c r="C962" s="37" t="s">
        <v>8783</v>
      </c>
      <c r="D962" s="32" t="s">
        <v>1489</v>
      </c>
      <c r="E962" s="32" t="s">
        <v>62</v>
      </c>
      <c r="H962"/>
    </row>
    <row r="963" spans="1:8" x14ac:dyDescent="0.3">
      <c r="A963" s="2" t="s">
        <v>1403</v>
      </c>
      <c r="B963" s="36">
        <v>8</v>
      </c>
      <c r="C963" s="37" t="s">
        <v>8783</v>
      </c>
      <c r="D963" s="32" t="s">
        <v>1489</v>
      </c>
      <c r="E963" s="32" t="s">
        <v>62</v>
      </c>
      <c r="H963"/>
    </row>
    <row r="964" spans="1:8" x14ac:dyDescent="0.3">
      <c r="A964" s="2" t="s">
        <v>7879</v>
      </c>
      <c r="B964" s="36">
        <v>8</v>
      </c>
      <c r="C964" s="37" t="s">
        <v>8783</v>
      </c>
      <c r="D964" s="32" t="s">
        <v>1489</v>
      </c>
      <c r="E964" s="32" t="s">
        <v>62</v>
      </c>
      <c r="H964"/>
    </row>
    <row r="965" spans="1:8" x14ac:dyDescent="0.3">
      <c r="A965" s="2" t="s">
        <v>1403</v>
      </c>
      <c r="B965" s="36">
        <v>8</v>
      </c>
      <c r="C965" s="37" t="s">
        <v>8783</v>
      </c>
      <c r="D965" s="32" t="s">
        <v>1489</v>
      </c>
      <c r="E965" s="32" t="s">
        <v>62</v>
      </c>
      <c r="H965"/>
    </row>
    <row r="966" spans="1:8" x14ac:dyDescent="0.3">
      <c r="A966" s="2" t="s">
        <v>1403</v>
      </c>
      <c r="B966" s="36">
        <v>8</v>
      </c>
      <c r="C966" s="37" t="s">
        <v>8783</v>
      </c>
      <c r="D966" s="32" t="s">
        <v>1489</v>
      </c>
      <c r="E966" s="32" t="s">
        <v>62</v>
      </c>
      <c r="H966"/>
    </row>
    <row r="967" spans="1:8" x14ac:dyDescent="0.3">
      <c r="A967" s="2" t="s">
        <v>1403</v>
      </c>
      <c r="B967" s="36">
        <v>8</v>
      </c>
      <c r="C967" s="37" t="s">
        <v>8783</v>
      </c>
      <c r="D967" s="32" t="s">
        <v>1489</v>
      </c>
      <c r="E967" s="32" t="s">
        <v>62</v>
      </c>
      <c r="H967"/>
    </row>
    <row r="968" spans="1:8" x14ac:dyDescent="0.3">
      <c r="A968" s="2" t="s">
        <v>1403</v>
      </c>
      <c r="B968" s="36">
        <v>8</v>
      </c>
      <c r="C968" s="37" t="s">
        <v>8783</v>
      </c>
      <c r="D968" s="32" t="s">
        <v>1489</v>
      </c>
      <c r="E968" s="32" t="s">
        <v>62</v>
      </c>
      <c r="H968"/>
    </row>
    <row r="969" spans="1:8" x14ac:dyDescent="0.3">
      <c r="A969" s="2" t="s">
        <v>1403</v>
      </c>
      <c r="B969" s="36">
        <v>8</v>
      </c>
      <c r="C969" s="37" t="s">
        <v>8783</v>
      </c>
      <c r="D969" s="32" t="s">
        <v>1489</v>
      </c>
      <c r="E969" s="32" t="s">
        <v>62</v>
      </c>
      <c r="H969"/>
    </row>
    <row r="970" spans="1:8" x14ac:dyDescent="0.3">
      <c r="A970" s="2" t="s">
        <v>1403</v>
      </c>
      <c r="B970" s="36">
        <v>8</v>
      </c>
      <c r="C970" s="37" t="s">
        <v>8783</v>
      </c>
      <c r="D970" s="32" t="s">
        <v>1489</v>
      </c>
      <c r="E970" s="32" t="s">
        <v>62</v>
      </c>
      <c r="H970"/>
    </row>
    <row r="971" spans="1:8" x14ac:dyDescent="0.3">
      <c r="A971" s="2" t="s">
        <v>1403</v>
      </c>
      <c r="B971" s="36">
        <v>8</v>
      </c>
      <c r="C971" s="37" t="s">
        <v>8783</v>
      </c>
      <c r="D971" s="32" t="s">
        <v>1489</v>
      </c>
      <c r="E971" s="32" t="s">
        <v>62</v>
      </c>
      <c r="H971"/>
    </row>
    <row r="972" spans="1:8" x14ac:dyDescent="0.3">
      <c r="A972" s="2" t="s">
        <v>1403</v>
      </c>
      <c r="B972" s="36">
        <v>8</v>
      </c>
      <c r="C972" s="37" t="s">
        <v>8783</v>
      </c>
      <c r="D972" s="32" t="s">
        <v>1489</v>
      </c>
      <c r="E972" s="32" t="s">
        <v>62</v>
      </c>
      <c r="H972"/>
    </row>
    <row r="973" spans="1:8" x14ac:dyDescent="0.3">
      <c r="A973" s="2" t="s">
        <v>1403</v>
      </c>
      <c r="B973" s="36">
        <v>8</v>
      </c>
      <c r="C973" s="37" t="s">
        <v>8783</v>
      </c>
      <c r="D973" s="32" t="s">
        <v>1489</v>
      </c>
      <c r="E973" s="32" t="s">
        <v>62</v>
      </c>
      <c r="H973"/>
    </row>
    <row r="974" spans="1:8" x14ac:dyDescent="0.3">
      <c r="A974" s="2" t="s">
        <v>1403</v>
      </c>
      <c r="B974" s="36">
        <v>8</v>
      </c>
      <c r="C974" s="37" t="s">
        <v>8783</v>
      </c>
      <c r="D974" s="32" t="s">
        <v>1489</v>
      </c>
      <c r="E974" s="32" t="s">
        <v>62</v>
      </c>
      <c r="H974"/>
    </row>
    <row r="975" spans="1:8" x14ac:dyDescent="0.3">
      <c r="A975" s="2" t="s">
        <v>1403</v>
      </c>
      <c r="B975" s="36">
        <v>8</v>
      </c>
      <c r="C975" s="37" t="s">
        <v>8783</v>
      </c>
      <c r="D975" s="32" t="s">
        <v>1489</v>
      </c>
      <c r="E975" s="32" t="s">
        <v>62</v>
      </c>
      <c r="H975"/>
    </row>
    <row r="976" spans="1:8" x14ac:dyDescent="0.3">
      <c r="A976" s="2" t="s">
        <v>7879</v>
      </c>
      <c r="B976" s="36">
        <v>8</v>
      </c>
      <c r="C976" s="37" t="s">
        <v>8783</v>
      </c>
      <c r="D976" s="32" t="s">
        <v>1489</v>
      </c>
      <c r="E976" s="32" t="s">
        <v>62</v>
      </c>
      <c r="H976"/>
    </row>
    <row r="977" spans="1:8" x14ac:dyDescent="0.3">
      <c r="A977" s="2" t="s">
        <v>1403</v>
      </c>
      <c r="B977" s="36">
        <v>8</v>
      </c>
      <c r="C977" s="37" t="s">
        <v>8783</v>
      </c>
      <c r="D977" s="32" t="s">
        <v>1489</v>
      </c>
      <c r="E977" s="32" t="s">
        <v>62</v>
      </c>
      <c r="H977"/>
    </row>
    <row r="978" spans="1:8" x14ac:dyDescent="0.3">
      <c r="A978" s="2" t="s">
        <v>7879</v>
      </c>
      <c r="B978" s="36">
        <v>8</v>
      </c>
      <c r="C978" s="37" t="s">
        <v>8783</v>
      </c>
      <c r="D978" s="32" t="s">
        <v>1489</v>
      </c>
      <c r="E978" s="32" t="s">
        <v>62</v>
      </c>
      <c r="H978"/>
    </row>
    <row r="979" spans="1:8" x14ac:dyDescent="0.3">
      <c r="A979" s="2" t="s">
        <v>1403</v>
      </c>
      <c r="B979" s="36">
        <v>8</v>
      </c>
      <c r="C979" s="37" t="s">
        <v>8783</v>
      </c>
      <c r="D979" s="32" t="s">
        <v>1489</v>
      </c>
      <c r="E979" s="32" t="s">
        <v>62</v>
      </c>
      <c r="H979"/>
    </row>
    <row r="980" spans="1:8" x14ac:dyDescent="0.3">
      <c r="A980" s="2" t="s">
        <v>7879</v>
      </c>
      <c r="B980" s="36">
        <v>8</v>
      </c>
      <c r="C980" s="37" t="s">
        <v>8783</v>
      </c>
      <c r="D980" s="32" t="s">
        <v>1489</v>
      </c>
      <c r="E980" s="32" t="s">
        <v>62</v>
      </c>
      <c r="H980"/>
    </row>
    <row r="981" spans="1:8" x14ac:dyDescent="0.3">
      <c r="A981" s="2" t="s">
        <v>7879</v>
      </c>
      <c r="B981" s="36">
        <v>8</v>
      </c>
      <c r="C981" s="37" t="s">
        <v>8783</v>
      </c>
      <c r="D981" s="32" t="s">
        <v>1489</v>
      </c>
      <c r="E981" s="32" t="s">
        <v>62</v>
      </c>
      <c r="H981"/>
    </row>
    <row r="982" spans="1:8" x14ac:dyDescent="0.3">
      <c r="A982" s="2" t="s">
        <v>7879</v>
      </c>
      <c r="B982" s="36">
        <v>8</v>
      </c>
      <c r="C982" s="37" t="s">
        <v>8783</v>
      </c>
      <c r="D982" s="32" t="s">
        <v>1489</v>
      </c>
      <c r="E982" s="32" t="s">
        <v>62</v>
      </c>
      <c r="H982"/>
    </row>
    <row r="983" spans="1:8" x14ac:dyDescent="0.3">
      <c r="A983" s="2" t="s">
        <v>7879</v>
      </c>
      <c r="B983" s="36">
        <v>8</v>
      </c>
      <c r="C983" s="37" t="s">
        <v>8783</v>
      </c>
      <c r="D983" s="32" t="s">
        <v>1489</v>
      </c>
      <c r="E983" s="32" t="s">
        <v>62</v>
      </c>
      <c r="H983"/>
    </row>
    <row r="984" spans="1:8" x14ac:dyDescent="0.3">
      <c r="A984" s="2" t="s">
        <v>7879</v>
      </c>
      <c r="B984" s="36">
        <v>8</v>
      </c>
      <c r="C984" s="37" t="s">
        <v>8783</v>
      </c>
      <c r="D984" s="32" t="s">
        <v>8921</v>
      </c>
      <c r="E984" s="31" t="s">
        <v>19</v>
      </c>
      <c r="H984"/>
    </row>
    <row r="985" spans="1:8" x14ac:dyDescent="0.3">
      <c r="A985" s="2" t="s">
        <v>1403</v>
      </c>
      <c r="B985" s="36">
        <v>8</v>
      </c>
      <c r="C985" s="37" t="s">
        <v>8783</v>
      </c>
      <c r="D985" s="32" t="s">
        <v>1531</v>
      </c>
      <c r="E985" s="32" t="s">
        <v>62</v>
      </c>
      <c r="H985"/>
    </row>
    <row r="986" spans="1:8" x14ac:dyDescent="0.3">
      <c r="A986" s="2" t="s">
        <v>1403</v>
      </c>
      <c r="B986" s="36">
        <v>8</v>
      </c>
      <c r="C986" s="37" t="s">
        <v>8783</v>
      </c>
      <c r="D986" s="32" t="s">
        <v>1531</v>
      </c>
      <c r="E986" s="32" t="s">
        <v>62</v>
      </c>
      <c r="H986"/>
    </row>
    <row r="987" spans="1:8" x14ac:dyDescent="0.3">
      <c r="A987" s="2" t="s">
        <v>1403</v>
      </c>
      <c r="B987" s="36">
        <v>8</v>
      </c>
      <c r="C987" s="37" t="s">
        <v>8783</v>
      </c>
      <c r="D987" s="32" t="s">
        <v>1531</v>
      </c>
      <c r="E987" s="32" t="s">
        <v>62</v>
      </c>
      <c r="H987"/>
    </row>
    <row r="988" spans="1:8" x14ac:dyDescent="0.3">
      <c r="A988" s="2" t="s">
        <v>1403</v>
      </c>
      <c r="B988" s="36">
        <v>8</v>
      </c>
      <c r="C988" s="37" t="s">
        <v>8783</v>
      </c>
      <c r="D988" s="32" t="s">
        <v>1531</v>
      </c>
      <c r="E988" s="32" t="s">
        <v>62</v>
      </c>
      <c r="H988"/>
    </row>
    <row r="989" spans="1:8" x14ac:dyDescent="0.3">
      <c r="A989" s="2" t="s">
        <v>1403</v>
      </c>
      <c r="B989" s="36">
        <v>8</v>
      </c>
      <c r="C989" s="37" t="s">
        <v>8783</v>
      </c>
      <c r="D989" s="32" t="s">
        <v>1531</v>
      </c>
      <c r="E989" s="32" t="s">
        <v>62</v>
      </c>
      <c r="H989"/>
    </row>
    <row r="990" spans="1:8" x14ac:dyDescent="0.3">
      <c r="A990" s="2" t="s">
        <v>1403</v>
      </c>
      <c r="B990" s="36">
        <v>8</v>
      </c>
      <c r="C990" s="37" t="s">
        <v>8783</v>
      </c>
      <c r="D990" s="32" t="s">
        <v>1531</v>
      </c>
      <c r="E990" s="32" t="s">
        <v>62</v>
      </c>
      <c r="H990"/>
    </row>
    <row r="991" spans="1:8" x14ac:dyDescent="0.3">
      <c r="A991" s="2" t="s">
        <v>1403</v>
      </c>
      <c r="B991" s="36">
        <v>8</v>
      </c>
      <c r="C991" s="37" t="s">
        <v>8783</v>
      </c>
      <c r="D991" s="32" t="s">
        <v>1531</v>
      </c>
      <c r="E991" s="32" t="s">
        <v>62</v>
      </c>
      <c r="H991"/>
    </row>
    <row r="992" spans="1:8" x14ac:dyDescent="0.3">
      <c r="A992" s="2" t="s">
        <v>1403</v>
      </c>
      <c r="B992" s="36">
        <v>8</v>
      </c>
      <c r="C992" s="37" t="s">
        <v>8783</v>
      </c>
      <c r="D992" s="32" t="s">
        <v>1531</v>
      </c>
      <c r="E992" s="32" t="s">
        <v>62</v>
      </c>
      <c r="H992"/>
    </row>
    <row r="993" spans="1:8" x14ac:dyDescent="0.3">
      <c r="A993" s="2" t="s">
        <v>1403</v>
      </c>
      <c r="B993" s="36">
        <v>8</v>
      </c>
      <c r="C993" s="37" t="s">
        <v>8783</v>
      </c>
      <c r="D993" s="32" t="s">
        <v>1531</v>
      </c>
      <c r="E993" s="32" t="s">
        <v>62</v>
      </c>
      <c r="H993"/>
    </row>
    <row r="994" spans="1:8" x14ac:dyDescent="0.3">
      <c r="A994" s="2" t="s">
        <v>1403</v>
      </c>
      <c r="B994" s="36">
        <v>8</v>
      </c>
      <c r="C994" s="37" t="s">
        <v>8783</v>
      </c>
      <c r="D994" s="32" t="s">
        <v>1531</v>
      </c>
      <c r="E994" s="32" t="s">
        <v>62</v>
      </c>
      <c r="H994"/>
    </row>
    <row r="995" spans="1:8" x14ac:dyDescent="0.3">
      <c r="A995" s="2" t="s">
        <v>1403</v>
      </c>
      <c r="B995" s="36">
        <v>8</v>
      </c>
      <c r="C995" s="37" t="s">
        <v>8783</v>
      </c>
      <c r="D995" s="32" t="s">
        <v>1531</v>
      </c>
      <c r="E995" s="32" t="s">
        <v>62</v>
      </c>
      <c r="H995"/>
    </row>
    <row r="996" spans="1:8" x14ac:dyDescent="0.3">
      <c r="A996" s="2" t="s">
        <v>1403</v>
      </c>
      <c r="B996" s="36">
        <v>8</v>
      </c>
      <c r="C996" s="37" t="s">
        <v>8783</v>
      </c>
      <c r="D996" s="32" t="s">
        <v>1531</v>
      </c>
      <c r="E996" s="32" t="s">
        <v>62</v>
      </c>
      <c r="H996"/>
    </row>
    <row r="997" spans="1:8" x14ac:dyDescent="0.3">
      <c r="A997" s="2" t="s">
        <v>1403</v>
      </c>
      <c r="B997" s="36">
        <v>8</v>
      </c>
      <c r="C997" s="37" t="s">
        <v>8783</v>
      </c>
      <c r="D997" s="32" t="s">
        <v>1531</v>
      </c>
      <c r="E997" s="32" t="s">
        <v>62</v>
      </c>
      <c r="H997"/>
    </row>
    <row r="998" spans="1:8" x14ac:dyDescent="0.3">
      <c r="A998" s="2" t="s">
        <v>1403</v>
      </c>
      <c r="B998" s="36">
        <v>8</v>
      </c>
      <c r="C998" s="37" t="s">
        <v>8783</v>
      </c>
      <c r="D998" s="32" t="s">
        <v>1531</v>
      </c>
      <c r="E998" s="32" t="s">
        <v>62</v>
      </c>
      <c r="H998"/>
    </row>
    <row r="999" spans="1:8" x14ac:dyDescent="0.3">
      <c r="A999" s="2" t="s">
        <v>1403</v>
      </c>
      <c r="B999" s="36">
        <v>8</v>
      </c>
      <c r="C999" s="37" t="s">
        <v>8783</v>
      </c>
      <c r="D999" s="32" t="s">
        <v>1531</v>
      </c>
      <c r="E999" s="32" t="s">
        <v>62</v>
      </c>
      <c r="H999"/>
    </row>
    <row r="1000" spans="1:8" x14ac:dyDescent="0.3">
      <c r="A1000" s="2" t="s">
        <v>1403</v>
      </c>
      <c r="B1000" s="36">
        <v>8</v>
      </c>
      <c r="C1000" s="37" t="s">
        <v>8783</v>
      </c>
      <c r="D1000" s="32" t="s">
        <v>1531</v>
      </c>
      <c r="E1000" s="32" t="s">
        <v>62</v>
      </c>
      <c r="H1000"/>
    </row>
    <row r="1001" spans="1:8" x14ac:dyDescent="0.3">
      <c r="A1001" s="2" t="s">
        <v>1403</v>
      </c>
      <c r="B1001" s="36">
        <v>8</v>
      </c>
      <c r="C1001" s="37" t="s">
        <v>8783</v>
      </c>
      <c r="D1001" s="32" t="s">
        <v>1531</v>
      </c>
      <c r="E1001" s="32" t="s">
        <v>62</v>
      </c>
      <c r="H1001"/>
    </row>
    <row r="1002" spans="1:8" x14ac:dyDescent="0.3">
      <c r="A1002" s="2" t="s">
        <v>1403</v>
      </c>
      <c r="B1002" s="36">
        <v>8</v>
      </c>
      <c r="C1002" s="37" t="s">
        <v>8783</v>
      </c>
      <c r="D1002" s="32" t="s">
        <v>1531</v>
      </c>
      <c r="E1002" s="32" t="s">
        <v>62</v>
      </c>
      <c r="H1002"/>
    </row>
    <row r="1003" spans="1:8" x14ac:dyDescent="0.3">
      <c r="A1003" s="2" t="s">
        <v>1403</v>
      </c>
      <c r="B1003" s="36">
        <v>8</v>
      </c>
      <c r="C1003" s="37" t="s">
        <v>8783</v>
      </c>
      <c r="D1003" s="32" t="s">
        <v>1531</v>
      </c>
      <c r="E1003" s="32" t="s">
        <v>62</v>
      </c>
      <c r="H1003"/>
    </row>
    <row r="1004" spans="1:8" x14ac:dyDescent="0.3">
      <c r="A1004" s="2" t="s">
        <v>1403</v>
      </c>
      <c r="B1004" s="36">
        <v>8</v>
      </c>
      <c r="C1004" s="37" t="s">
        <v>8783</v>
      </c>
      <c r="D1004" s="32" t="s">
        <v>1531</v>
      </c>
      <c r="E1004" s="32" t="s">
        <v>62</v>
      </c>
      <c r="H1004"/>
    </row>
    <row r="1005" spans="1:8" x14ac:dyDescent="0.3">
      <c r="A1005" s="2" t="s">
        <v>1403</v>
      </c>
      <c r="B1005" s="36">
        <v>8</v>
      </c>
      <c r="C1005" s="37" t="s">
        <v>8783</v>
      </c>
      <c r="D1005" s="32" t="s">
        <v>1531</v>
      </c>
      <c r="E1005" s="32" t="s">
        <v>62</v>
      </c>
      <c r="H1005"/>
    </row>
    <row r="1006" spans="1:8" x14ac:dyDescent="0.3">
      <c r="A1006" s="2" t="s">
        <v>1403</v>
      </c>
      <c r="B1006" s="36">
        <v>8</v>
      </c>
      <c r="C1006" s="37" t="s">
        <v>8783</v>
      </c>
      <c r="D1006" s="32" t="s">
        <v>1531</v>
      </c>
      <c r="E1006" s="32" t="s">
        <v>62</v>
      </c>
      <c r="H1006"/>
    </row>
    <row r="1007" spans="1:8" x14ac:dyDescent="0.3">
      <c r="A1007" s="2" t="s">
        <v>1403</v>
      </c>
      <c r="B1007" s="36">
        <v>8</v>
      </c>
      <c r="C1007" s="37" t="s">
        <v>8783</v>
      </c>
      <c r="D1007" s="32" t="s">
        <v>1531</v>
      </c>
      <c r="E1007" s="32" t="s">
        <v>62</v>
      </c>
      <c r="H1007"/>
    </row>
    <row r="1008" spans="1:8" x14ac:dyDescent="0.3">
      <c r="A1008" s="2" t="s">
        <v>1403</v>
      </c>
      <c r="B1008" s="36">
        <v>8</v>
      </c>
      <c r="C1008" s="37" t="s">
        <v>8783</v>
      </c>
      <c r="D1008" s="32" t="s">
        <v>1531</v>
      </c>
      <c r="E1008" s="32" t="s">
        <v>62</v>
      </c>
      <c r="H1008"/>
    </row>
    <row r="1009" spans="1:8" x14ac:dyDescent="0.3">
      <c r="A1009" s="2" t="s">
        <v>1403</v>
      </c>
      <c r="B1009" s="36">
        <v>8</v>
      </c>
      <c r="C1009" s="37" t="s">
        <v>8783</v>
      </c>
      <c r="D1009" s="32" t="s">
        <v>1531</v>
      </c>
      <c r="E1009" s="32" t="s">
        <v>62</v>
      </c>
      <c r="H1009"/>
    </row>
    <row r="1010" spans="1:8" x14ac:dyDescent="0.3">
      <c r="A1010" s="2" t="s">
        <v>1403</v>
      </c>
      <c r="B1010" s="36">
        <v>8</v>
      </c>
      <c r="C1010" s="37" t="s">
        <v>8783</v>
      </c>
      <c r="D1010" s="32" t="s">
        <v>1531</v>
      </c>
      <c r="E1010" s="32" t="s">
        <v>62</v>
      </c>
      <c r="H1010"/>
    </row>
    <row r="1011" spans="1:8" x14ac:dyDescent="0.3">
      <c r="A1011" s="2" t="s">
        <v>1403</v>
      </c>
      <c r="B1011" s="36">
        <v>8</v>
      </c>
      <c r="C1011" s="37" t="s">
        <v>8783</v>
      </c>
      <c r="D1011" s="32" t="s">
        <v>1531</v>
      </c>
      <c r="E1011" s="32" t="s">
        <v>62</v>
      </c>
      <c r="H1011"/>
    </row>
    <row r="1012" spans="1:8" x14ac:dyDescent="0.3">
      <c r="A1012" s="2" t="s">
        <v>1403</v>
      </c>
      <c r="B1012" s="36">
        <v>8</v>
      </c>
      <c r="C1012" s="37" t="s">
        <v>8783</v>
      </c>
      <c r="D1012" s="32" t="s">
        <v>1531</v>
      </c>
      <c r="E1012" s="32" t="s">
        <v>62</v>
      </c>
      <c r="H1012"/>
    </row>
    <row r="1013" spans="1:8" x14ac:dyDescent="0.3">
      <c r="A1013" s="2" t="s">
        <v>1403</v>
      </c>
      <c r="B1013" s="36">
        <v>8</v>
      </c>
      <c r="C1013" s="37" t="s">
        <v>8783</v>
      </c>
      <c r="D1013" s="32" t="s">
        <v>1531</v>
      </c>
      <c r="E1013" s="32" t="s">
        <v>62</v>
      </c>
      <c r="H1013"/>
    </row>
    <row r="1014" spans="1:8" x14ac:dyDescent="0.3">
      <c r="A1014" s="2" t="s">
        <v>1403</v>
      </c>
      <c r="B1014" s="36">
        <v>8</v>
      </c>
      <c r="C1014" s="37" t="s">
        <v>8783</v>
      </c>
      <c r="D1014" s="32" t="s">
        <v>1531</v>
      </c>
      <c r="E1014" s="32" t="s">
        <v>62</v>
      </c>
      <c r="H1014"/>
    </row>
    <row r="1015" spans="1:8" x14ac:dyDescent="0.3">
      <c r="A1015" s="2" t="s">
        <v>1403</v>
      </c>
      <c r="B1015" s="36">
        <v>8</v>
      </c>
      <c r="C1015" s="37" t="s">
        <v>8783</v>
      </c>
      <c r="D1015" s="32" t="s">
        <v>1531</v>
      </c>
      <c r="E1015" s="32" t="s">
        <v>62</v>
      </c>
      <c r="H1015"/>
    </row>
    <row r="1016" spans="1:8" x14ac:dyDescent="0.3">
      <c r="A1016" s="2" t="s">
        <v>1403</v>
      </c>
      <c r="B1016" s="36">
        <v>8</v>
      </c>
      <c r="C1016" s="37" t="s">
        <v>8783</v>
      </c>
      <c r="D1016" s="32" t="s">
        <v>1531</v>
      </c>
      <c r="E1016" s="32" t="s">
        <v>62</v>
      </c>
      <c r="H1016"/>
    </row>
    <row r="1017" spans="1:8" x14ac:dyDescent="0.3">
      <c r="A1017" s="2" t="s">
        <v>1403</v>
      </c>
      <c r="B1017" s="36">
        <v>8</v>
      </c>
      <c r="C1017" s="37" t="s">
        <v>8783</v>
      </c>
      <c r="D1017" s="32" t="s">
        <v>1531</v>
      </c>
      <c r="E1017" s="32" t="s">
        <v>62</v>
      </c>
      <c r="H1017"/>
    </row>
    <row r="1018" spans="1:8" x14ac:dyDescent="0.3">
      <c r="A1018" s="2" t="s">
        <v>1403</v>
      </c>
      <c r="B1018" s="36">
        <v>8</v>
      </c>
      <c r="C1018" s="37" t="s">
        <v>8783</v>
      </c>
      <c r="D1018" s="32" t="s">
        <v>1531</v>
      </c>
      <c r="E1018" s="32" t="s">
        <v>62</v>
      </c>
      <c r="H1018"/>
    </row>
    <row r="1019" spans="1:8" x14ac:dyDescent="0.3">
      <c r="A1019" s="2" t="s">
        <v>1403</v>
      </c>
      <c r="B1019" s="36">
        <v>8</v>
      </c>
      <c r="C1019" s="37" t="s">
        <v>8783</v>
      </c>
      <c r="D1019" s="32" t="s">
        <v>1531</v>
      </c>
      <c r="E1019" s="32" t="s">
        <v>62</v>
      </c>
      <c r="H1019"/>
    </row>
    <row r="1020" spans="1:8" x14ac:dyDescent="0.3">
      <c r="A1020" s="2" t="s">
        <v>1403</v>
      </c>
      <c r="B1020" s="36">
        <v>8</v>
      </c>
      <c r="C1020" s="37" t="s">
        <v>8783</v>
      </c>
      <c r="D1020" s="32" t="s">
        <v>1531</v>
      </c>
      <c r="E1020" s="32" t="s">
        <v>62</v>
      </c>
      <c r="H1020"/>
    </row>
    <row r="1021" spans="1:8" x14ac:dyDescent="0.3">
      <c r="A1021" s="2" t="s">
        <v>1403</v>
      </c>
      <c r="B1021" s="36">
        <v>8</v>
      </c>
      <c r="C1021" s="37" t="s">
        <v>8783</v>
      </c>
      <c r="D1021" s="32" t="s">
        <v>1531</v>
      </c>
      <c r="E1021" s="32" t="s">
        <v>62</v>
      </c>
      <c r="H1021"/>
    </row>
    <row r="1022" spans="1:8" x14ac:dyDescent="0.3">
      <c r="A1022" s="2" t="s">
        <v>1403</v>
      </c>
      <c r="B1022" s="36">
        <v>8</v>
      </c>
      <c r="C1022" s="37" t="s">
        <v>8783</v>
      </c>
      <c r="D1022" s="32" t="s">
        <v>1531</v>
      </c>
      <c r="E1022" s="32" t="s">
        <v>62</v>
      </c>
      <c r="H1022"/>
    </row>
    <row r="1023" spans="1:8" x14ac:dyDescent="0.3">
      <c r="A1023" s="2" t="s">
        <v>1403</v>
      </c>
      <c r="B1023" s="36">
        <v>8</v>
      </c>
      <c r="C1023" s="37" t="s">
        <v>8783</v>
      </c>
      <c r="D1023" s="32" t="s">
        <v>1531</v>
      </c>
      <c r="E1023" s="32" t="s">
        <v>62</v>
      </c>
      <c r="H1023"/>
    </row>
    <row r="1024" spans="1:8" x14ac:dyDescent="0.3">
      <c r="A1024" s="2" t="s">
        <v>1403</v>
      </c>
      <c r="B1024" s="36">
        <v>8</v>
      </c>
      <c r="C1024" s="37" t="s">
        <v>8783</v>
      </c>
      <c r="D1024" s="32" t="s">
        <v>1531</v>
      </c>
      <c r="E1024" s="32" t="s">
        <v>62</v>
      </c>
      <c r="H1024"/>
    </row>
    <row r="1025" spans="1:8" x14ac:dyDescent="0.3">
      <c r="A1025" s="2" t="s">
        <v>1403</v>
      </c>
      <c r="B1025" s="36">
        <v>8</v>
      </c>
      <c r="C1025" s="37" t="s">
        <v>8783</v>
      </c>
      <c r="D1025" s="32" t="s">
        <v>1531</v>
      </c>
      <c r="E1025" s="32" t="s">
        <v>62</v>
      </c>
      <c r="H1025"/>
    </row>
    <row r="1026" spans="1:8" x14ac:dyDescent="0.3">
      <c r="A1026" s="2" t="s">
        <v>1403</v>
      </c>
      <c r="B1026" s="36">
        <v>8</v>
      </c>
      <c r="C1026" s="37" t="s">
        <v>8783</v>
      </c>
      <c r="D1026" s="32" t="s">
        <v>1531</v>
      </c>
      <c r="E1026" s="32" t="s">
        <v>62</v>
      </c>
      <c r="H1026"/>
    </row>
    <row r="1027" spans="1:8" x14ac:dyDescent="0.3">
      <c r="A1027" s="2" t="s">
        <v>1403</v>
      </c>
      <c r="B1027" s="36">
        <v>8</v>
      </c>
      <c r="C1027" s="37" t="s">
        <v>8783</v>
      </c>
      <c r="D1027" s="32" t="s">
        <v>1531</v>
      </c>
      <c r="E1027" s="32" t="s">
        <v>62</v>
      </c>
      <c r="H1027"/>
    </row>
    <row r="1028" spans="1:8" x14ac:dyDescent="0.3">
      <c r="A1028" s="2" t="s">
        <v>1403</v>
      </c>
      <c r="B1028" s="36">
        <v>8</v>
      </c>
      <c r="C1028" s="37" t="s">
        <v>8783</v>
      </c>
      <c r="D1028" s="32" t="s">
        <v>1531</v>
      </c>
      <c r="E1028" s="32" t="s">
        <v>62</v>
      </c>
      <c r="H1028"/>
    </row>
    <row r="1029" spans="1:8" x14ac:dyDescent="0.3">
      <c r="A1029" s="2" t="s">
        <v>1403</v>
      </c>
      <c r="B1029" s="36">
        <v>8</v>
      </c>
      <c r="C1029" s="37" t="s">
        <v>8783</v>
      </c>
      <c r="D1029" s="32" t="s">
        <v>1531</v>
      </c>
      <c r="E1029" s="32" t="s">
        <v>62</v>
      </c>
      <c r="H1029"/>
    </row>
    <row r="1030" spans="1:8" x14ac:dyDescent="0.3">
      <c r="A1030" s="2" t="s">
        <v>1403</v>
      </c>
      <c r="B1030" s="36">
        <v>8</v>
      </c>
      <c r="C1030" s="37" t="s">
        <v>8783</v>
      </c>
      <c r="D1030" s="32" t="s">
        <v>1531</v>
      </c>
      <c r="E1030" s="32" t="s">
        <v>62</v>
      </c>
      <c r="H1030"/>
    </row>
    <row r="1031" spans="1:8" x14ac:dyDescent="0.3">
      <c r="A1031" s="2" t="s">
        <v>1403</v>
      </c>
      <c r="B1031" s="36">
        <v>8</v>
      </c>
      <c r="C1031" s="37" t="s">
        <v>8783</v>
      </c>
      <c r="D1031" s="32" t="s">
        <v>1531</v>
      </c>
      <c r="E1031" s="32" t="s">
        <v>62</v>
      </c>
      <c r="H1031"/>
    </row>
    <row r="1032" spans="1:8" x14ac:dyDescent="0.3">
      <c r="A1032" s="2" t="s">
        <v>1403</v>
      </c>
      <c r="B1032" s="36">
        <v>8</v>
      </c>
      <c r="C1032" s="37" t="s">
        <v>8783</v>
      </c>
      <c r="D1032" s="32" t="s">
        <v>1531</v>
      </c>
      <c r="E1032" s="32" t="s">
        <v>62</v>
      </c>
      <c r="H1032"/>
    </row>
    <row r="1033" spans="1:8" x14ac:dyDescent="0.3">
      <c r="A1033" s="2" t="s">
        <v>1403</v>
      </c>
      <c r="B1033" s="36">
        <v>8</v>
      </c>
      <c r="C1033" s="37" t="s">
        <v>8783</v>
      </c>
      <c r="D1033" s="32" t="s">
        <v>1531</v>
      </c>
      <c r="E1033" s="32" t="s">
        <v>62</v>
      </c>
      <c r="H1033"/>
    </row>
    <row r="1034" spans="1:8" x14ac:dyDescent="0.3">
      <c r="A1034" s="2" t="s">
        <v>1403</v>
      </c>
      <c r="B1034" s="36">
        <v>8</v>
      </c>
      <c r="C1034" s="37" t="s">
        <v>8783</v>
      </c>
      <c r="D1034" s="32" t="s">
        <v>1531</v>
      </c>
      <c r="E1034" s="32" t="s">
        <v>62</v>
      </c>
      <c r="H1034"/>
    </row>
    <row r="1035" spans="1:8" x14ac:dyDescent="0.3">
      <c r="A1035" s="2" t="s">
        <v>1403</v>
      </c>
      <c r="B1035" s="36">
        <v>8</v>
      </c>
      <c r="C1035" s="37" t="s">
        <v>8783</v>
      </c>
      <c r="D1035" s="32" t="s">
        <v>1531</v>
      </c>
      <c r="E1035" s="32" t="s">
        <v>62</v>
      </c>
      <c r="H1035"/>
    </row>
    <row r="1036" spans="1:8" x14ac:dyDescent="0.3">
      <c r="A1036" s="2" t="s">
        <v>1403</v>
      </c>
      <c r="B1036" s="36">
        <v>8</v>
      </c>
      <c r="C1036" s="37" t="s">
        <v>8783</v>
      </c>
      <c r="D1036" s="32" t="s">
        <v>1531</v>
      </c>
      <c r="E1036" s="32" t="s">
        <v>62</v>
      </c>
      <c r="H1036"/>
    </row>
    <row r="1037" spans="1:8" x14ac:dyDescent="0.3">
      <c r="A1037" s="2" t="s">
        <v>1403</v>
      </c>
      <c r="B1037" s="36">
        <v>8</v>
      </c>
      <c r="C1037" s="37" t="s">
        <v>8783</v>
      </c>
      <c r="D1037" s="32" t="s">
        <v>1531</v>
      </c>
      <c r="E1037" s="32" t="s">
        <v>62</v>
      </c>
      <c r="H1037"/>
    </row>
    <row r="1038" spans="1:8" x14ac:dyDescent="0.3">
      <c r="A1038" s="2" t="s">
        <v>1403</v>
      </c>
      <c r="B1038" s="36">
        <v>8</v>
      </c>
      <c r="C1038" s="37" t="s">
        <v>8783</v>
      </c>
      <c r="D1038" s="32" t="s">
        <v>1531</v>
      </c>
      <c r="E1038" s="32" t="s">
        <v>62</v>
      </c>
      <c r="H1038"/>
    </row>
    <row r="1039" spans="1:8" x14ac:dyDescent="0.3">
      <c r="A1039" s="2" t="s">
        <v>1403</v>
      </c>
      <c r="B1039" s="36">
        <v>8</v>
      </c>
      <c r="C1039" s="37" t="s">
        <v>8783</v>
      </c>
      <c r="D1039" s="32" t="s">
        <v>1531</v>
      </c>
      <c r="E1039" s="32" t="s">
        <v>62</v>
      </c>
      <c r="H1039"/>
    </row>
    <row r="1040" spans="1:8" x14ac:dyDescent="0.3">
      <c r="A1040" s="2" t="s">
        <v>1403</v>
      </c>
      <c r="B1040" s="36">
        <v>8</v>
      </c>
      <c r="C1040" s="37" t="s">
        <v>8783</v>
      </c>
      <c r="D1040" s="32" t="s">
        <v>1531</v>
      </c>
      <c r="E1040" s="32" t="s">
        <v>62</v>
      </c>
      <c r="H1040"/>
    </row>
    <row r="1041" spans="1:8" x14ac:dyDescent="0.3">
      <c r="A1041" s="2" t="s">
        <v>1403</v>
      </c>
      <c r="B1041" s="36">
        <v>8</v>
      </c>
      <c r="C1041" s="37" t="s">
        <v>8783</v>
      </c>
      <c r="D1041" s="32" t="s">
        <v>1531</v>
      </c>
      <c r="E1041" s="32" t="s">
        <v>62</v>
      </c>
      <c r="H1041"/>
    </row>
    <row r="1042" spans="1:8" x14ac:dyDescent="0.3">
      <c r="A1042" s="2" t="s">
        <v>1403</v>
      </c>
      <c r="B1042" s="36">
        <v>8</v>
      </c>
      <c r="C1042" s="37" t="s">
        <v>8783</v>
      </c>
      <c r="D1042" s="32" t="s">
        <v>1531</v>
      </c>
      <c r="E1042" s="32" t="s">
        <v>62</v>
      </c>
      <c r="H1042"/>
    </row>
    <row r="1043" spans="1:8" x14ac:dyDescent="0.3">
      <c r="A1043" s="2" t="s">
        <v>1403</v>
      </c>
      <c r="B1043" s="36">
        <v>8</v>
      </c>
      <c r="C1043" s="37" t="s">
        <v>8783</v>
      </c>
      <c r="D1043" s="32" t="s">
        <v>1531</v>
      </c>
      <c r="E1043" s="32" t="s">
        <v>62</v>
      </c>
      <c r="H1043"/>
    </row>
    <row r="1044" spans="1:8" x14ac:dyDescent="0.3">
      <c r="A1044" s="2" t="s">
        <v>1403</v>
      </c>
      <c r="B1044" s="36">
        <v>8</v>
      </c>
      <c r="C1044" s="37" t="s">
        <v>8783</v>
      </c>
      <c r="D1044" s="32" t="s">
        <v>1531</v>
      </c>
      <c r="E1044" s="32" t="s">
        <v>62</v>
      </c>
      <c r="H1044"/>
    </row>
    <row r="1045" spans="1:8" x14ac:dyDescent="0.3">
      <c r="A1045" s="2" t="s">
        <v>1403</v>
      </c>
      <c r="B1045" s="36">
        <v>8</v>
      </c>
      <c r="C1045" s="37" t="s">
        <v>8783</v>
      </c>
      <c r="D1045" s="32" t="s">
        <v>1531</v>
      </c>
      <c r="E1045" s="32" t="s">
        <v>62</v>
      </c>
      <c r="H1045"/>
    </row>
    <row r="1046" spans="1:8" x14ac:dyDescent="0.3">
      <c r="A1046" s="2" t="s">
        <v>1403</v>
      </c>
      <c r="B1046" s="36">
        <v>8</v>
      </c>
      <c r="C1046" s="37" t="s">
        <v>8783</v>
      </c>
      <c r="D1046" s="32" t="s">
        <v>1531</v>
      </c>
      <c r="E1046" s="32" t="s">
        <v>62</v>
      </c>
      <c r="H1046"/>
    </row>
    <row r="1047" spans="1:8" x14ac:dyDescent="0.3">
      <c r="A1047" s="2" t="s">
        <v>1403</v>
      </c>
      <c r="B1047" s="36">
        <v>8</v>
      </c>
      <c r="C1047" s="37" t="s">
        <v>8783</v>
      </c>
      <c r="D1047" s="32" t="s">
        <v>1531</v>
      </c>
      <c r="E1047" s="32" t="s">
        <v>62</v>
      </c>
      <c r="H1047"/>
    </row>
    <row r="1048" spans="1:8" x14ac:dyDescent="0.3">
      <c r="A1048" s="2" t="s">
        <v>1403</v>
      </c>
      <c r="B1048" s="36">
        <v>8</v>
      </c>
      <c r="C1048" s="37" t="s">
        <v>8783</v>
      </c>
      <c r="D1048" s="32" t="s">
        <v>1531</v>
      </c>
      <c r="E1048" s="32" t="s">
        <v>19</v>
      </c>
      <c r="H1048"/>
    </row>
    <row r="1049" spans="1:8" x14ac:dyDescent="0.3">
      <c r="A1049" s="2" t="s">
        <v>1403</v>
      </c>
      <c r="B1049" s="36">
        <v>8</v>
      </c>
      <c r="C1049" s="37" t="s">
        <v>8783</v>
      </c>
      <c r="D1049" s="32" t="s">
        <v>1531</v>
      </c>
      <c r="E1049" s="32" t="s">
        <v>62</v>
      </c>
      <c r="H1049"/>
    </row>
    <row r="1050" spans="1:8" x14ac:dyDescent="0.3">
      <c r="A1050" s="2" t="s">
        <v>1403</v>
      </c>
      <c r="B1050" s="36">
        <v>8</v>
      </c>
      <c r="C1050" s="37" t="s">
        <v>8783</v>
      </c>
      <c r="D1050" s="32" t="s">
        <v>1531</v>
      </c>
      <c r="E1050" s="32" t="s">
        <v>19</v>
      </c>
      <c r="H1050"/>
    </row>
    <row r="1051" spans="1:8" x14ac:dyDescent="0.3">
      <c r="A1051" s="2" t="s">
        <v>1403</v>
      </c>
      <c r="B1051" s="36">
        <v>8</v>
      </c>
      <c r="C1051" s="37" t="s">
        <v>8783</v>
      </c>
      <c r="D1051" s="32" t="s">
        <v>1531</v>
      </c>
      <c r="E1051" s="32" t="s">
        <v>62</v>
      </c>
      <c r="H1051"/>
    </row>
    <row r="1052" spans="1:8" x14ac:dyDescent="0.3">
      <c r="A1052" s="2" t="s">
        <v>1403</v>
      </c>
      <c r="B1052" s="36">
        <v>8</v>
      </c>
      <c r="C1052" s="37" t="s">
        <v>8783</v>
      </c>
      <c r="D1052" s="32" t="s">
        <v>1531</v>
      </c>
      <c r="E1052" s="32" t="s">
        <v>19</v>
      </c>
      <c r="H1052"/>
    </row>
    <row r="1053" spans="1:8" x14ac:dyDescent="0.3">
      <c r="A1053" s="2" t="s">
        <v>1403</v>
      </c>
      <c r="B1053" s="36">
        <v>8</v>
      </c>
      <c r="C1053" s="37" t="s">
        <v>8783</v>
      </c>
      <c r="D1053" s="32" t="s">
        <v>1531</v>
      </c>
      <c r="E1053" s="32" t="s">
        <v>19</v>
      </c>
      <c r="H1053"/>
    </row>
    <row r="1054" spans="1:8" x14ac:dyDescent="0.3">
      <c r="A1054" s="2" t="s">
        <v>1403</v>
      </c>
      <c r="B1054" s="36">
        <v>8</v>
      </c>
      <c r="C1054" s="37" t="s">
        <v>8783</v>
      </c>
      <c r="D1054" s="32" t="s">
        <v>1531</v>
      </c>
      <c r="E1054" s="32" t="s">
        <v>62</v>
      </c>
      <c r="H1054"/>
    </row>
    <row r="1055" spans="1:8" x14ac:dyDescent="0.3">
      <c r="A1055" s="2" t="s">
        <v>1403</v>
      </c>
      <c r="B1055" s="36">
        <v>8</v>
      </c>
      <c r="C1055" s="37" t="s">
        <v>8783</v>
      </c>
      <c r="D1055" s="32" t="s">
        <v>1531</v>
      </c>
      <c r="E1055" s="32" t="s">
        <v>19</v>
      </c>
      <c r="H1055"/>
    </row>
    <row r="1056" spans="1:8" x14ac:dyDescent="0.3">
      <c r="A1056" s="2" t="s">
        <v>7879</v>
      </c>
      <c r="B1056" s="36">
        <v>8</v>
      </c>
      <c r="C1056" s="37" t="s">
        <v>8783</v>
      </c>
      <c r="D1056" s="32" t="s">
        <v>1531</v>
      </c>
      <c r="E1056" s="32" t="s">
        <v>62</v>
      </c>
      <c r="H1056"/>
    </row>
    <row r="1057" spans="1:8" x14ac:dyDescent="0.3">
      <c r="A1057" s="2" t="s">
        <v>1403</v>
      </c>
      <c r="B1057" s="36">
        <v>8</v>
      </c>
      <c r="C1057" s="37" t="s">
        <v>8783</v>
      </c>
      <c r="D1057" s="32" t="s">
        <v>1531</v>
      </c>
      <c r="E1057" s="32" t="s">
        <v>62</v>
      </c>
      <c r="H1057"/>
    </row>
    <row r="1058" spans="1:8" x14ac:dyDescent="0.3">
      <c r="A1058" s="2" t="s">
        <v>1403</v>
      </c>
      <c r="B1058" s="36">
        <v>8</v>
      </c>
      <c r="C1058" s="37" t="s">
        <v>8783</v>
      </c>
      <c r="D1058" s="32" t="s">
        <v>1531</v>
      </c>
      <c r="E1058" s="32" t="s">
        <v>62</v>
      </c>
      <c r="H1058"/>
    </row>
    <row r="1059" spans="1:8" x14ac:dyDescent="0.3">
      <c r="A1059" s="2" t="s">
        <v>1403</v>
      </c>
      <c r="B1059" s="36">
        <v>8</v>
      </c>
      <c r="C1059" s="37" t="s">
        <v>8783</v>
      </c>
      <c r="D1059" s="32" t="s">
        <v>1531</v>
      </c>
      <c r="E1059" s="32" t="s">
        <v>62</v>
      </c>
      <c r="H1059"/>
    </row>
    <row r="1060" spans="1:8" x14ac:dyDescent="0.3">
      <c r="A1060" s="2" t="s">
        <v>1403</v>
      </c>
      <c r="B1060" s="36">
        <v>8</v>
      </c>
      <c r="C1060" s="37" t="s">
        <v>8783</v>
      </c>
      <c r="D1060" s="32" t="s">
        <v>1531</v>
      </c>
      <c r="E1060" s="32" t="s">
        <v>62</v>
      </c>
      <c r="H1060"/>
    </row>
    <row r="1061" spans="1:8" x14ac:dyDescent="0.3">
      <c r="A1061" s="2" t="s">
        <v>7879</v>
      </c>
      <c r="B1061" s="36">
        <v>8</v>
      </c>
      <c r="C1061" s="37" t="s">
        <v>8783</v>
      </c>
      <c r="D1061" s="32" t="s">
        <v>1531</v>
      </c>
      <c r="E1061" s="32" t="s">
        <v>62</v>
      </c>
      <c r="H1061"/>
    </row>
    <row r="1062" spans="1:8" x14ac:dyDescent="0.3">
      <c r="A1062" s="2" t="s">
        <v>7879</v>
      </c>
      <c r="B1062" s="36">
        <v>8</v>
      </c>
      <c r="C1062" s="37" t="s">
        <v>8783</v>
      </c>
      <c r="D1062" s="31" t="s">
        <v>8880</v>
      </c>
      <c r="E1062" s="32" t="s">
        <v>19</v>
      </c>
      <c r="H1062"/>
    </row>
    <row r="1063" spans="1:8" x14ac:dyDescent="0.3">
      <c r="A1063" s="2" t="s">
        <v>7879</v>
      </c>
      <c r="B1063" s="36">
        <v>8</v>
      </c>
      <c r="C1063" s="37" t="s">
        <v>8783</v>
      </c>
      <c r="D1063" s="32" t="s">
        <v>1531</v>
      </c>
      <c r="E1063" s="32" t="s">
        <v>62</v>
      </c>
      <c r="H1063"/>
    </row>
    <row r="1064" spans="1:8" x14ac:dyDescent="0.3">
      <c r="A1064" s="2" t="s">
        <v>1403</v>
      </c>
      <c r="B1064" s="36">
        <v>8</v>
      </c>
      <c r="C1064" s="37" t="s">
        <v>8783</v>
      </c>
      <c r="D1064" s="32" t="s">
        <v>1531</v>
      </c>
      <c r="E1064" s="32" t="s">
        <v>62</v>
      </c>
      <c r="H1064"/>
    </row>
    <row r="1065" spans="1:8" x14ac:dyDescent="0.3">
      <c r="A1065" s="2" t="s">
        <v>1403</v>
      </c>
      <c r="B1065" s="36">
        <v>8</v>
      </c>
      <c r="C1065" s="37" t="s">
        <v>8783</v>
      </c>
      <c r="D1065" s="32" t="s">
        <v>1531</v>
      </c>
      <c r="E1065" s="32" t="s">
        <v>62</v>
      </c>
      <c r="H1065"/>
    </row>
    <row r="1066" spans="1:8" x14ac:dyDescent="0.3">
      <c r="A1066" s="2" t="s">
        <v>1403</v>
      </c>
      <c r="B1066" s="36">
        <v>8</v>
      </c>
      <c r="C1066" s="37" t="s">
        <v>8783</v>
      </c>
      <c r="D1066" s="32" t="s">
        <v>1531</v>
      </c>
      <c r="E1066" s="32" t="s">
        <v>62</v>
      </c>
      <c r="H1066"/>
    </row>
    <row r="1067" spans="1:8" x14ac:dyDescent="0.3">
      <c r="A1067" s="2" t="s">
        <v>1403</v>
      </c>
      <c r="B1067" s="36">
        <v>8</v>
      </c>
      <c r="C1067" s="37" t="s">
        <v>8783</v>
      </c>
      <c r="D1067" s="32" t="s">
        <v>1531</v>
      </c>
      <c r="E1067" s="32" t="s">
        <v>62</v>
      </c>
      <c r="H1067"/>
    </row>
    <row r="1068" spans="1:8" x14ac:dyDescent="0.3">
      <c r="A1068" s="2" t="s">
        <v>1403</v>
      </c>
      <c r="B1068" s="36">
        <v>8</v>
      </c>
      <c r="C1068" s="37" t="s">
        <v>8783</v>
      </c>
      <c r="D1068" s="32" t="s">
        <v>1531</v>
      </c>
      <c r="E1068" s="32" t="s">
        <v>62</v>
      </c>
      <c r="H1068"/>
    </row>
    <row r="1069" spans="1:8" x14ac:dyDescent="0.3">
      <c r="A1069" s="2" t="s">
        <v>1403</v>
      </c>
      <c r="B1069" s="36">
        <v>8</v>
      </c>
      <c r="C1069" s="37" t="s">
        <v>8783</v>
      </c>
      <c r="D1069" s="32" t="s">
        <v>1531</v>
      </c>
      <c r="E1069" s="32" t="s">
        <v>19</v>
      </c>
      <c r="H1069"/>
    </row>
    <row r="1070" spans="1:8" x14ac:dyDescent="0.3">
      <c r="A1070" s="2" t="s">
        <v>7879</v>
      </c>
      <c r="B1070" s="36">
        <v>8</v>
      </c>
      <c r="C1070" s="37" t="s">
        <v>8783</v>
      </c>
      <c r="D1070" s="32" t="s">
        <v>1531</v>
      </c>
      <c r="E1070" s="32" t="s">
        <v>62</v>
      </c>
      <c r="H1070"/>
    </row>
    <row r="1071" spans="1:8" x14ac:dyDescent="0.3">
      <c r="A1071" s="2" t="s">
        <v>7879</v>
      </c>
      <c r="B1071" s="36">
        <v>8</v>
      </c>
      <c r="C1071" s="37" t="s">
        <v>8783</v>
      </c>
      <c r="D1071" s="32" t="s">
        <v>1531</v>
      </c>
      <c r="E1071" s="32" t="s">
        <v>62</v>
      </c>
      <c r="H1071"/>
    </row>
    <row r="1072" spans="1:8" x14ac:dyDescent="0.3">
      <c r="A1072" s="2" t="s">
        <v>1403</v>
      </c>
      <c r="B1072" s="36">
        <v>8</v>
      </c>
      <c r="C1072" s="37" t="s">
        <v>8783</v>
      </c>
      <c r="D1072" s="32" t="s">
        <v>1531</v>
      </c>
      <c r="E1072" s="32" t="s">
        <v>62</v>
      </c>
      <c r="H1072"/>
    </row>
    <row r="1073" spans="1:8" x14ac:dyDescent="0.3">
      <c r="A1073" s="2" t="s">
        <v>7879</v>
      </c>
      <c r="B1073" s="36">
        <v>8</v>
      </c>
      <c r="C1073" s="37" t="s">
        <v>8783</v>
      </c>
      <c r="D1073" s="31" t="s">
        <v>7883</v>
      </c>
      <c r="E1073" s="32" t="s">
        <v>192</v>
      </c>
      <c r="H1073"/>
    </row>
    <row r="1074" spans="1:8" x14ac:dyDescent="0.3">
      <c r="A1074" s="2" t="s">
        <v>7879</v>
      </c>
      <c r="B1074" s="36">
        <v>8</v>
      </c>
      <c r="C1074" s="37" t="s">
        <v>8783</v>
      </c>
      <c r="D1074" s="32" t="s">
        <v>1531</v>
      </c>
      <c r="E1074" s="32" t="s">
        <v>19</v>
      </c>
      <c r="H1074"/>
    </row>
    <row r="1075" spans="1:8" x14ac:dyDescent="0.3">
      <c r="A1075" s="2" t="s">
        <v>7879</v>
      </c>
      <c r="B1075" s="36">
        <v>8</v>
      </c>
      <c r="C1075" s="37" t="s">
        <v>8783</v>
      </c>
      <c r="D1075" s="32" t="s">
        <v>1531</v>
      </c>
      <c r="E1075" s="32" t="s">
        <v>19</v>
      </c>
      <c r="H1075"/>
    </row>
    <row r="1076" spans="1:8" x14ac:dyDescent="0.3">
      <c r="A1076" s="2" t="s">
        <v>7879</v>
      </c>
      <c r="B1076" s="36">
        <v>8</v>
      </c>
      <c r="C1076" s="37" t="s">
        <v>8783</v>
      </c>
      <c r="D1076" s="32" t="s">
        <v>1531</v>
      </c>
      <c r="E1076" s="32" t="s">
        <v>19</v>
      </c>
      <c r="H1076"/>
    </row>
    <row r="1077" spans="1:8" x14ac:dyDescent="0.3">
      <c r="A1077" s="2" t="s">
        <v>7879</v>
      </c>
      <c r="B1077" s="36">
        <v>8</v>
      </c>
      <c r="C1077" s="37" t="s">
        <v>8783</v>
      </c>
      <c r="D1077" s="32" t="s">
        <v>1531</v>
      </c>
      <c r="E1077" s="32" t="s">
        <v>62</v>
      </c>
      <c r="H1077"/>
    </row>
    <row r="1078" spans="1:8" x14ac:dyDescent="0.3">
      <c r="A1078" s="2" t="s">
        <v>1403</v>
      </c>
      <c r="B1078" s="36">
        <v>8</v>
      </c>
      <c r="C1078" s="37" t="s">
        <v>8783</v>
      </c>
      <c r="D1078" s="32" t="s">
        <v>1531</v>
      </c>
      <c r="E1078" s="32" t="s">
        <v>62</v>
      </c>
      <c r="H1078"/>
    </row>
    <row r="1079" spans="1:8" x14ac:dyDescent="0.3">
      <c r="A1079" s="2" t="s">
        <v>7879</v>
      </c>
      <c r="B1079" s="36">
        <v>8</v>
      </c>
      <c r="C1079" s="37" t="s">
        <v>8783</v>
      </c>
      <c r="D1079" s="32" t="s">
        <v>8986</v>
      </c>
      <c r="E1079" s="32" t="s">
        <v>19</v>
      </c>
      <c r="H1079"/>
    </row>
    <row r="1080" spans="1:8" x14ac:dyDescent="0.3">
      <c r="A1080" s="2" t="s">
        <v>1403</v>
      </c>
      <c r="B1080" s="36">
        <v>8</v>
      </c>
      <c r="C1080" s="37" t="s">
        <v>8783</v>
      </c>
      <c r="D1080" s="32" t="s">
        <v>1576</v>
      </c>
      <c r="E1080" s="32" t="s">
        <v>62</v>
      </c>
      <c r="H1080"/>
    </row>
    <row r="1081" spans="1:8" x14ac:dyDescent="0.3">
      <c r="A1081" s="2" t="s">
        <v>7879</v>
      </c>
      <c r="B1081" s="36">
        <v>8</v>
      </c>
      <c r="C1081" s="37" t="s">
        <v>8783</v>
      </c>
      <c r="D1081" s="32" t="s">
        <v>1531</v>
      </c>
      <c r="E1081" s="32" t="s">
        <v>62</v>
      </c>
      <c r="H1081"/>
    </row>
    <row r="1082" spans="1:8" x14ac:dyDescent="0.3">
      <c r="A1082" s="2" t="s">
        <v>7879</v>
      </c>
      <c r="B1082" s="36">
        <v>8</v>
      </c>
      <c r="C1082" s="37" t="s">
        <v>8783</v>
      </c>
      <c r="D1082" s="32" t="s">
        <v>1531</v>
      </c>
      <c r="E1082" s="32" t="s">
        <v>19</v>
      </c>
      <c r="H1082"/>
    </row>
    <row r="1083" spans="1:8" x14ac:dyDescent="0.3">
      <c r="A1083" s="2" t="s">
        <v>7879</v>
      </c>
      <c r="B1083" s="36">
        <v>8</v>
      </c>
      <c r="C1083" s="37" t="s">
        <v>9047</v>
      </c>
      <c r="D1083" s="32" t="s">
        <v>9165</v>
      </c>
      <c r="E1083" s="32" t="s">
        <v>62</v>
      </c>
      <c r="H1083"/>
    </row>
    <row r="1084" spans="1:8" x14ac:dyDescent="0.3">
      <c r="A1084" s="2" t="s">
        <v>7879</v>
      </c>
      <c r="B1084" s="36">
        <v>8</v>
      </c>
      <c r="C1084" s="37" t="s">
        <v>8783</v>
      </c>
      <c r="D1084" s="32" t="s">
        <v>1531</v>
      </c>
      <c r="E1084" s="32" t="s">
        <v>19</v>
      </c>
      <c r="H1084"/>
    </row>
    <row r="1085" spans="1:8" x14ac:dyDescent="0.3">
      <c r="A1085" s="2" t="s">
        <v>7879</v>
      </c>
      <c r="B1085" s="36">
        <v>8</v>
      </c>
      <c r="C1085" s="37" t="s">
        <v>8783</v>
      </c>
      <c r="D1085" s="32" t="s">
        <v>1531</v>
      </c>
      <c r="E1085" s="32" t="s">
        <v>19</v>
      </c>
      <c r="H1085"/>
    </row>
    <row r="1086" spans="1:8" x14ac:dyDescent="0.3">
      <c r="A1086" s="2" t="s">
        <v>7879</v>
      </c>
      <c r="B1086" s="36">
        <v>8</v>
      </c>
      <c r="C1086" s="37" t="s">
        <v>8783</v>
      </c>
      <c r="D1086" s="34" t="s">
        <v>8898</v>
      </c>
      <c r="E1086" s="32" t="s">
        <v>62</v>
      </c>
      <c r="H1086"/>
    </row>
    <row r="1087" spans="1:8" x14ac:dyDescent="0.3">
      <c r="A1087" s="2" t="s">
        <v>7879</v>
      </c>
      <c r="B1087" s="36">
        <v>8</v>
      </c>
      <c r="C1087" s="37" t="s">
        <v>8783</v>
      </c>
      <c r="D1087" s="34" t="s">
        <v>8898</v>
      </c>
      <c r="E1087" s="32" t="s">
        <v>62</v>
      </c>
      <c r="H1087"/>
    </row>
    <row r="1088" spans="1:8" x14ac:dyDescent="0.3">
      <c r="A1088" s="2" t="s">
        <v>1403</v>
      </c>
      <c r="B1088" s="36">
        <v>8</v>
      </c>
      <c r="C1088" s="37" t="s">
        <v>8783</v>
      </c>
      <c r="D1088" s="32" t="s">
        <v>901</v>
      </c>
      <c r="E1088" s="32" t="s">
        <v>62</v>
      </c>
      <c r="H1088"/>
    </row>
    <row r="1089" spans="1:8" x14ac:dyDescent="0.3">
      <c r="A1089" s="2" t="s">
        <v>277</v>
      </c>
      <c r="B1089" s="36">
        <v>8</v>
      </c>
      <c r="C1089" s="37" t="s">
        <v>9047</v>
      </c>
      <c r="D1089" s="32" t="s">
        <v>9048</v>
      </c>
      <c r="E1089" s="32" t="s">
        <v>9049</v>
      </c>
      <c r="H1089"/>
    </row>
    <row r="1090" spans="1:8" x14ac:dyDescent="0.3">
      <c r="A1090" s="2" t="s">
        <v>277</v>
      </c>
      <c r="B1090" s="36">
        <v>8</v>
      </c>
      <c r="C1090" s="37" t="s">
        <v>8783</v>
      </c>
      <c r="D1090" s="34" t="s">
        <v>8898</v>
      </c>
      <c r="E1090" s="32" t="s">
        <v>62</v>
      </c>
      <c r="H1090"/>
    </row>
    <row r="1091" spans="1:8" x14ac:dyDescent="0.3">
      <c r="A1091" s="2" t="s">
        <v>277</v>
      </c>
      <c r="B1091" s="36">
        <v>8</v>
      </c>
      <c r="C1091" s="37" t="s">
        <v>8783</v>
      </c>
      <c r="D1091" s="34" t="s">
        <v>8898</v>
      </c>
      <c r="E1091" s="32" t="s">
        <v>62</v>
      </c>
      <c r="H1091"/>
    </row>
    <row r="1092" spans="1:8" x14ac:dyDescent="0.3">
      <c r="A1092" s="2" t="s">
        <v>277</v>
      </c>
      <c r="B1092" s="36">
        <v>8</v>
      </c>
      <c r="C1092" s="37" t="s">
        <v>9047</v>
      </c>
      <c r="D1092" s="32" t="s">
        <v>9082</v>
      </c>
      <c r="E1092" s="32" t="s">
        <v>1009</v>
      </c>
      <c r="H1092"/>
    </row>
    <row r="1093" spans="1:8" x14ac:dyDescent="0.3">
      <c r="A1093" s="2" t="s">
        <v>277</v>
      </c>
      <c r="B1093" s="36">
        <v>8</v>
      </c>
      <c r="C1093" s="37" t="s">
        <v>8783</v>
      </c>
      <c r="D1093" s="31" t="s">
        <v>7883</v>
      </c>
      <c r="E1093" s="32" t="s">
        <v>192</v>
      </c>
      <c r="H1093"/>
    </row>
    <row r="1094" spans="1:8" x14ac:dyDescent="0.3">
      <c r="A1094" s="2" t="s">
        <v>277</v>
      </c>
      <c r="B1094" s="36">
        <v>8</v>
      </c>
      <c r="C1094" s="37" t="s">
        <v>8783</v>
      </c>
      <c r="D1094" s="32" t="s">
        <v>8987</v>
      </c>
      <c r="E1094" s="32" t="s">
        <v>19</v>
      </c>
      <c r="H1094"/>
    </row>
    <row r="1095" spans="1:8" x14ac:dyDescent="0.3">
      <c r="A1095" s="2" t="s">
        <v>277</v>
      </c>
      <c r="B1095" s="36">
        <v>8</v>
      </c>
      <c r="C1095" s="37" t="s">
        <v>8783</v>
      </c>
      <c r="D1095" s="32" t="s">
        <v>8987</v>
      </c>
      <c r="E1095" s="32" t="s">
        <v>19</v>
      </c>
      <c r="H1095"/>
    </row>
    <row r="1096" spans="1:8" x14ac:dyDescent="0.3">
      <c r="A1096" s="2" t="s">
        <v>277</v>
      </c>
      <c r="B1096" s="36">
        <v>8</v>
      </c>
      <c r="C1096" s="37" t="s">
        <v>8783</v>
      </c>
      <c r="D1096" s="31" t="s">
        <v>9002</v>
      </c>
      <c r="E1096" s="32" t="s">
        <v>19</v>
      </c>
      <c r="H1096"/>
    </row>
    <row r="1097" spans="1:8" x14ac:dyDescent="0.3">
      <c r="A1097" s="2" t="s">
        <v>277</v>
      </c>
      <c r="B1097" s="36">
        <v>8</v>
      </c>
      <c r="C1097" s="37" t="s">
        <v>8783</v>
      </c>
      <c r="D1097" s="32" t="s">
        <v>788</v>
      </c>
      <c r="E1097" s="32" t="s">
        <v>19</v>
      </c>
      <c r="H1097"/>
    </row>
    <row r="1098" spans="1:8" x14ac:dyDescent="0.3">
      <c r="A1098" s="2" t="s">
        <v>277</v>
      </c>
      <c r="B1098" s="36">
        <v>8</v>
      </c>
      <c r="C1098" s="37" t="s">
        <v>8783</v>
      </c>
      <c r="D1098" s="32" t="s">
        <v>788</v>
      </c>
      <c r="E1098" s="32" t="s">
        <v>19</v>
      </c>
      <c r="H1098"/>
    </row>
    <row r="1099" spans="1:8" x14ac:dyDescent="0.3">
      <c r="A1099" s="2" t="s">
        <v>277</v>
      </c>
      <c r="B1099" s="36">
        <v>8</v>
      </c>
      <c r="C1099" s="37" t="s">
        <v>8783</v>
      </c>
      <c r="D1099" s="32" t="s">
        <v>788</v>
      </c>
      <c r="E1099" s="32" t="s">
        <v>19</v>
      </c>
      <c r="H1099"/>
    </row>
    <row r="1100" spans="1:8" x14ac:dyDescent="0.3">
      <c r="A1100" s="2" t="s">
        <v>277</v>
      </c>
      <c r="B1100" s="36">
        <v>8</v>
      </c>
      <c r="C1100" s="37" t="s">
        <v>8783</v>
      </c>
      <c r="D1100" s="32" t="s">
        <v>788</v>
      </c>
      <c r="E1100" s="32" t="s">
        <v>19</v>
      </c>
      <c r="H1100"/>
    </row>
    <row r="1101" spans="1:8" x14ac:dyDescent="0.3">
      <c r="A1101" s="2" t="s">
        <v>277</v>
      </c>
      <c r="B1101" s="36">
        <v>8</v>
      </c>
      <c r="C1101" s="37" t="s">
        <v>8783</v>
      </c>
      <c r="D1101" s="32" t="s">
        <v>1531</v>
      </c>
      <c r="E1101" s="32" t="s">
        <v>19</v>
      </c>
      <c r="H1101"/>
    </row>
    <row r="1102" spans="1:8" x14ac:dyDescent="0.3">
      <c r="A1102" s="2" t="s">
        <v>277</v>
      </c>
      <c r="B1102" s="36">
        <v>8</v>
      </c>
      <c r="C1102" s="37" t="s">
        <v>8783</v>
      </c>
      <c r="D1102" s="34" t="s">
        <v>8898</v>
      </c>
      <c r="E1102" s="32" t="s">
        <v>62</v>
      </c>
      <c r="H1102"/>
    </row>
    <row r="1103" spans="1:8" x14ac:dyDescent="0.3">
      <c r="A1103" s="2" t="s">
        <v>277</v>
      </c>
      <c r="B1103" s="36">
        <v>8</v>
      </c>
      <c r="C1103" s="37" t="s">
        <v>8783</v>
      </c>
      <c r="D1103" s="32" t="s">
        <v>901</v>
      </c>
      <c r="E1103" s="32" t="s">
        <v>19</v>
      </c>
      <c r="H1103"/>
    </row>
    <row r="1104" spans="1:8" x14ac:dyDescent="0.3">
      <c r="A1104" s="2" t="s">
        <v>277</v>
      </c>
      <c r="B1104" s="36">
        <v>8</v>
      </c>
      <c r="C1104" s="37" t="s">
        <v>8783</v>
      </c>
      <c r="D1104" s="34" t="s">
        <v>8898</v>
      </c>
      <c r="E1104" s="32" t="s">
        <v>62</v>
      </c>
      <c r="H1104"/>
    </row>
    <row r="1105" spans="1:8" x14ac:dyDescent="0.3">
      <c r="A1105" s="2" t="s">
        <v>277</v>
      </c>
      <c r="B1105" s="36">
        <v>8</v>
      </c>
      <c r="C1105" s="37" t="s">
        <v>9047</v>
      </c>
      <c r="D1105" s="32" t="s">
        <v>9163</v>
      </c>
      <c r="E1105" s="32" t="s">
        <v>62</v>
      </c>
      <c r="H1105"/>
    </row>
    <row r="1106" spans="1:8" x14ac:dyDescent="0.3">
      <c r="A1106" s="2" t="s">
        <v>277</v>
      </c>
      <c r="B1106" s="36">
        <v>8</v>
      </c>
      <c r="C1106" s="37" t="s">
        <v>8783</v>
      </c>
      <c r="D1106" s="32" t="s">
        <v>788</v>
      </c>
      <c r="E1106" s="32" t="s">
        <v>19</v>
      </c>
      <c r="H1106"/>
    </row>
    <row r="1107" spans="1:8" x14ac:dyDescent="0.3">
      <c r="A1107" s="2" t="s">
        <v>277</v>
      </c>
      <c r="B1107" s="36">
        <v>8</v>
      </c>
      <c r="C1107" s="37" t="s">
        <v>8783</v>
      </c>
      <c r="D1107" s="34" t="s">
        <v>8898</v>
      </c>
      <c r="E1107" s="32" t="s">
        <v>192</v>
      </c>
      <c r="H1107"/>
    </row>
    <row r="1108" spans="1:8" x14ac:dyDescent="0.3">
      <c r="A1108" s="4" t="s">
        <v>1122</v>
      </c>
      <c r="B1108" s="36">
        <v>8</v>
      </c>
      <c r="C1108" s="37" t="s">
        <v>8783</v>
      </c>
      <c r="D1108" s="5" t="s">
        <v>1130</v>
      </c>
      <c r="E1108" s="32" t="s">
        <v>28</v>
      </c>
      <c r="H1108"/>
    </row>
    <row r="1109" spans="1:8" x14ac:dyDescent="0.3">
      <c r="A1109" s="4" t="s">
        <v>1122</v>
      </c>
      <c r="B1109" s="36">
        <v>8</v>
      </c>
      <c r="C1109" s="37" t="s">
        <v>8783</v>
      </c>
      <c r="D1109" s="5" t="s">
        <v>1130</v>
      </c>
      <c r="E1109" s="32" t="s">
        <v>28</v>
      </c>
      <c r="H1109"/>
    </row>
    <row r="1110" spans="1:8" x14ac:dyDescent="0.3">
      <c r="A1110" t="s">
        <v>7880</v>
      </c>
      <c r="B1110" s="36">
        <v>8</v>
      </c>
      <c r="C1110" s="37" t="s">
        <v>8783</v>
      </c>
      <c r="D1110" s="32" t="s">
        <v>8921</v>
      </c>
      <c r="E1110" s="31" t="s">
        <v>19</v>
      </c>
      <c r="H1110"/>
    </row>
    <row r="1111" spans="1:8" x14ac:dyDescent="0.3">
      <c r="A1111" s="4" t="s">
        <v>1122</v>
      </c>
      <c r="B1111" s="36">
        <v>8</v>
      </c>
      <c r="C1111" s="37" t="s">
        <v>8783</v>
      </c>
      <c r="D1111" s="5" t="s">
        <v>1230</v>
      </c>
      <c r="E1111" s="32" t="s">
        <v>62</v>
      </c>
      <c r="H1111"/>
    </row>
    <row r="1112" spans="1:8" x14ac:dyDescent="0.3">
      <c r="A1112" s="4" t="s">
        <v>1122</v>
      </c>
      <c r="B1112" s="36">
        <v>8</v>
      </c>
      <c r="C1112" s="37" t="s">
        <v>8783</v>
      </c>
      <c r="D1112" s="5" t="s">
        <v>1230</v>
      </c>
      <c r="E1112" s="32" t="s">
        <v>62</v>
      </c>
      <c r="H1112"/>
    </row>
    <row r="1113" spans="1:8" x14ac:dyDescent="0.3">
      <c r="A1113" s="2" t="s">
        <v>1163</v>
      </c>
      <c r="B1113" s="36">
        <v>8</v>
      </c>
      <c r="C1113" s="37" t="s">
        <v>8783</v>
      </c>
      <c r="D1113" s="32" t="s">
        <v>1185</v>
      </c>
      <c r="E1113" s="32" t="s">
        <v>28</v>
      </c>
      <c r="H1113"/>
    </row>
    <row r="1114" spans="1:8" x14ac:dyDescent="0.3">
      <c r="A1114" s="2" t="s">
        <v>7881</v>
      </c>
      <c r="B1114" s="36">
        <v>8</v>
      </c>
      <c r="C1114" s="37" t="s">
        <v>8783</v>
      </c>
      <c r="D1114" s="31" t="s">
        <v>7883</v>
      </c>
      <c r="E1114" s="32" t="s">
        <v>192</v>
      </c>
      <c r="H1114"/>
    </row>
    <row r="1115" spans="1:8" x14ac:dyDescent="0.3">
      <c r="A1115" s="2" t="s">
        <v>7881</v>
      </c>
      <c r="B1115" s="36">
        <v>8</v>
      </c>
      <c r="C1115" s="37" t="s">
        <v>8783</v>
      </c>
      <c r="D1115" s="32" t="s">
        <v>1214</v>
      </c>
      <c r="E1115" s="32" t="s">
        <v>28</v>
      </c>
      <c r="H1115"/>
    </row>
    <row r="1116" spans="1:8" x14ac:dyDescent="0.3">
      <c r="A1116" s="2" t="s">
        <v>1163</v>
      </c>
      <c r="B1116" s="36">
        <v>8</v>
      </c>
      <c r="C1116" s="37" t="s">
        <v>8783</v>
      </c>
      <c r="D1116" s="32" t="s">
        <v>1214</v>
      </c>
      <c r="E1116" s="32" t="s">
        <v>28</v>
      </c>
      <c r="H1116"/>
    </row>
    <row r="1117" spans="1:8" x14ac:dyDescent="0.3">
      <c r="A1117" s="2" t="s">
        <v>1163</v>
      </c>
      <c r="B1117" s="36">
        <v>8</v>
      </c>
      <c r="C1117" s="37" t="s">
        <v>8783</v>
      </c>
      <c r="D1117" s="32" t="s">
        <v>1185</v>
      </c>
      <c r="E1117" s="32" t="s">
        <v>28</v>
      </c>
      <c r="H1117"/>
    </row>
    <row r="1118" spans="1:8" x14ac:dyDescent="0.3">
      <c r="A1118" s="2" t="s">
        <v>1163</v>
      </c>
      <c r="B1118" s="36">
        <v>8</v>
      </c>
      <c r="C1118" s="37" t="s">
        <v>8783</v>
      </c>
      <c r="D1118" s="32" t="s">
        <v>1230</v>
      </c>
      <c r="E1118" s="32" t="s">
        <v>19</v>
      </c>
      <c r="H1118"/>
    </row>
    <row r="1119" spans="1:8" x14ac:dyDescent="0.3">
      <c r="A1119" s="2" t="s">
        <v>7881</v>
      </c>
      <c r="B1119" s="36">
        <v>8</v>
      </c>
      <c r="C1119" s="37" t="s">
        <v>8783</v>
      </c>
      <c r="D1119" s="31" t="s">
        <v>7883</v>
      </c>
      <c r="E1119" s="32" t="s">
        <v>192</v>
      </c>
      <c r="H1119"/>
    </row>
    <row r="1120" spans="1:8" x14ac:dyDescent="0.3">
      <c r="A1120" s="2" t="s">
        <v>7881</v>
      </c>
      <c r="B1120" s="36">
        <v>8</v>
      </c>
      <c r="C1120" s="37" t="s">
        <v>8783</v>
      </c>
      <c r="D1120" s="32" t="s">
        <v>1230</v>
      </c>
      <c r="E1120" s="32" t="s">
        <v>19</v>
      </c>
      <c r="H1120"/>
    </row>
    <row r="1121" spans="1:8" x14ac:dyDescent="0.3">
      <c r="A1121" s="2" t="s">
        <v>1163</v>
      </c>
      <c r="B1121" s="36">
        <v>8</v>
      </c>
      <c r="C1121" s="37" t="s">
        <v>8783</v>
      </c>
      <c r="D1121" s="32" t="s">
        <v>1230</v>
      </c>
      <c r="E1121" s="32" t="s">
        <v>19</v>
      </c>
      <c r="H1121"/>
    </row>
    <row r="1122" spans="1:8" x14ac:dyDescent="0.3">
      <c r="A1122" s="2" t="s">
        <v>7881</v>
      </c>
      <c r="B1122" s="36">
        <v>8</v>
      </c>
      <c r="C1122" s="37" t="s">
        <v>8783</v>
      </c>
      <c r="D1122" s="32" t="s">
        <v>1297</v>
      </c>
      <c r="E1122" s="32" t="s">
        <v>19</v>
      </c>
      <c r="H1122"/>
    </row>
    <row r="1123" spans="1:8" x14ac:dyDescent="0.3">
      <c r="A1123" s="2" t="s">
        <v>1163</v>
      </c>
      <c r="B1123" s="36">
        <v>8</v>
      </c>
      <c r="C1123" s="37" t="s">
        <v>8783</v>
      </c>
      <c r="D1123" s="32" t="s">
        <v>1239</v>
      </c>
      <c r="E1123" s="32" t="s">
        <v>62</v>
      </c>
      <c r="H1123"/>
    </row>
    <row r="1124" spans="1:8" x14ac:dyDescent="0.3">
      <c r="A1124" s="2" t="s">
        <v>1163</v>
      </c>
      <c r="B1124" s="36">
        <v>8</v>
      </c>
      <c r="C1124" s="37" t="s">
        <v>8783</v>
      </c>
      <c r="D1124" s="32" t="s">
        <v>1239</v>
      </c>
      <c r="E1124" s="32" t="s">
        <v>19</v>
      </c>
      <c r="H1124"/>
    </row>
    <row r="1125" spans="1:8" x14ac:dyDescent="0.3">
      <c r="A1125" s="2" t="s">
        <v>1163</v>
      </c>
      <c r="B1125" s="36">
        <v>8</v>
      </c>
      <c r="C1125" s="37" t="s">
        <v>8783</v>
      </c>
      <c r="D1125" s="32" t="s">
        <v>1239</v>
      </c>
      <c r="E1125" s="32" t="s">
        <v>62</v>
      </c>
      <c r="H1125"/>
    </row>
    <row r="1126" spans="1:8" x14ac:dyDescent="0.3">
      <c r="A1126" s="2" t="s">
        <v>1163</v>
      </c>
      <c r="B1126" s="36">
        <v>8</v>
      </c>
      <c r="C1126" s="37" t="s">
        <v>8783</v>
      </c>
      <c r="D1126" s="32" t="s">
        <v>1239</v>
      </c>
      <c r="E1126" s="32" t="s">
        <v>62</v>
      </c>
      <c r="H1126"/>
    </row>
    <row r="1127" spans="1:8" x14ac:dyDescent="0.3">
      <c r="A1127" s="2" t="s">
        <v>1163</v>
      </c>
      <c r="B1127" s="36">
        <v>8</v>
      </c>
      <c r="C1127" s="37" t="s">
        <v>8783</v>
      </c>
      <c r="D1127" s="32" t="s">
        <v>1239</v>
      </c>
      <c r="E1127" s="32" t="s">
        <v>19</v>
      </c>
      <c r="H1127"/>
    </row>
    <row r="1128" spans="1:8" x14ac:dyDescent="0.3">
      <c r="A1128" s="2" t="s">
        <v>7881</v>
      </c>
      <c r="B1128" s="36">
        <v>8</v>
      </c>
      <c r="C1128" s="37" t="s">
        <v>8783</v>
      </c>
      <c r="D1128" s="32" t="s">
        <v>1239</v>
      </c>
      <c r="E1128" s="32" t="s">
        <v>62</v>
      </c>
      <c r="H1128"/>
    </row>
    <row r="1129" spans="1:8" x14ac:dyDescent="0.3">
      <c r="A1129" s="2" t="s">
        <v>1163</v>
      </c>
      <c r="B1129" s="36">
        <v>8</v>
      </c>
      <c r="C1129" s="37" t="s">
        <v>8783</v>
      </c>
      <c r="D1129" s="32" t="s">
        <v>1239</v>
      </c>
      <c r="E1129" s="32" t="s">
        <v>62</v>
      </c>
      <c r="H1129"/>
    </row>
    <row r="1130" spans="1:8" x14ac:dyDescent="0.3">
      <c r="A1130" s="2" t="s">
        <v>1163</v>
      </c>
      <c r="B1130" s="36">
        <v>8</v>
      </c>
      <c r="C1130" s="37" t="s">
        <v>8783</v>
      </c>
      <c r="D1130" s="32" t="s">
        <v>1239</v>
      </c>
      <c r="E1130" s="32" t="s">
        <v>62</v>
      </c>
      <c r="H1130"/>
    </row>
    <row r="1131" spans="1:8" x14ac:dyDescent="0.3">
      <c r="A1131" s="2" t="s">
        <v>1163</v>
      </c>
      <c r="B1131" s="36">
        <v>8</v>
      </c>
      <c r="C1131" s="37" t="s">
        <v>8783</v>
      </c>
      <c r="D1131" s="32" t="s">
        <v>1239</v>
      </c>
      <c r="E1131" s="32" t="s">
        <v>62</v>
      </c>
      <c r="H1131"/>
    </row>
    <row r="1132" spans="1:8" x14ac:dyDescent="0.3">
      <c r="A1132" s="2" t="s">
        <v>1163</v>
      </c>
      <c r="B1132" s="36">
        <v>8</v>
      </c>
      <c r="C1132" s="37" t="s">
        <v>8783</v>
      </c>
      <c r="D1132" s="32" t="s">
        <v>1239</v>
      </c>
      <c r="E1132" s="32" t="s">
        <v>62</v>
      </c>
      <c r="H1132"/>
    </row>
    <row r="1133" spans="1:8" x14ac:dyDescent="0.3">
      <c r="A1133" s="2" t="s">
        <v>1163</v>
      </c>
      <c r="B1133" s="36">
        <v>8</v>
      </c>
      <c r="C1133" s="37" t="s">
        <v>8783</v>
      </c>
      <c r="D1133" s="32" t="s">
        <v>1239</v>
      </c>
      <c r="E1133" s="32" t="s">
        <v>62</v>
      </c>
      <c r="H1133"/>
    </row>
    <row r="1134" spans="1:8" x14ac:dyDescent="0.3">
      <c r="A1134" s="2" t="s">
        <v>1163</v>
      </c>
      <c r="B1134" s="36">
        <v>8</v>
      </c>
      <c r="C1134" s="37" t="s">
        <v>8783</v>
      </c>
      <c r="D1134" s="32" t="s">
        <v>1239</v>
      </c>
      <c r="E1134" s="32" t="s">
        <v>62</v>
      </c>
      <c r="H1134"/>
    </row>
    <row r="1135" spans="1:8" x14ac:dyDescent="0.3">
      <c r="A1135" s="2" t="s">
        <v>7881</v>
      </c>
      <c r="B1135" s="36">
        <v>8</v>
      </c>
      <c r="C1135" s="37" t="s">
        <v>8783</v>
      </c>
      <c r="D1135" s="32" t="s">
        <v>1239</v>
      </c>
      <c r="E1135" s="32" t="s">
        <v>62</v>
      </c>
      <c r="H1135"/>
    </row>
    <row r="1136" spans="1:8" x14ac:dyDescent="0.3">
      <c r="A1136" s="2" t="s">
        <v>7881</v>
      </c>
      <c r="B1136" s="36">
        <v>8</v>
      </c>
      <c r="C1136" s="37" t="s">
        <v>8783</v>
      </c>
      <c r="D1136" s="32" t="s">
        <v>1239</v>
      </c>
      <c r="E1136" s="32" t="s">
        <v>62</v>
      </c>
      <c r="H1136"/>
    </row>
    <row r="1137" spans="1:8" x14ac:dyDescent="0.3">
      <c r="A1137" s="2" t="s">
        <v>1163</v>
      </c>
      <c r="B1137" s="36">
        <v>8</v>
      </c>
      <c r="C1137" s="37" t="s">
        <v>8783</v>
      </c>
      <c r="D1137" s="32" t="s">
        <v>1239</v>
      </c>
      <c r="E1137" s="32" t="s">
        <v>62</v>
      </c>
      <c r="H1137"/>
    </row>
    <row r="1138" spans="1:8" x14ac:dyDescent="0.3">
      <c r="A1138" s="2" t="s">
        <v>1163</v>
      </c>
      <c r="B1138" s="36">
        <v>8</v>
      </c>
      <c r="C1138" s="37" t="s">
        <v>8783</v>
      </c>
      <c r="D1138" s="32" t="s">
        <v>1239</v>
      </c>
      <c r="E1138" s="32" t="s">
        <v>19</v>
      </c>
      <c r="H1138"/>
    </row>
    <row r="1139" spans="1:8" x14ac:dyDescent="0.3">
      <c r="A1139" s="2" t="s">
        <v>7881</v>
      </c>
      <c r="B1139" s="36">
        <v>8</v>
      </c>
      <c r="C1139" s="37" t="s">
        <v>8783</v>
      </c>
      <c r="D1139" s="32" t="s">
        <v>1239</v>
      </c>
      <c r="E1139" s="32" t="s">
        <v>62</v>
      </c>
      <c r="H1139"/>
    </row>
    <row r="1140" spans="1:8" x14ac:dyDescent="0.3">
      <c r="A1140" s="2" t="s">
        <v>1163</v>
      </c>
      <c r="B1140" s="36">
        <v>8</v>
      </c>
      <c r="C1140" s="37" t="s">
        <v>8783</v>
      </c>
      <c r="D1140" s="32" t="s">
        <v>1239</v>
      </c>
      <c r="E1140" s="32" t="s">
        <v>62</v>
      </c>
      <c r="H1140"/>
    </row>
    <row r="1141" spans="1:8" x14ac:dyDescent="0.3">
      <c r="A1141" s="2" t="s">
        <v>1163</v>
      </c>
      <c r="B1141" s="36">
        <v>8</v>
      </c>
      <c r="C1141" s="37" t="s">
        <v>8783</v>
      </c>
      <c r="D1141" s="32" t="s">
        <v>1239</v>
      </c>
      <c r="E1141" s="32" t="s">
        <v>62</v>
      </c>
      <c r="H1141"/>
    </row>
    <row r="1142" spans="1:8" x14ac:dyDescent="0.3">
      <c r="A1142" s="2" t="s">
        <v>1163</v>
      </c>
      <c r="B1142" s="36">
        <v>8</v>
      </c>
      <c r="C1142" s="37" t="s">
        <v>8783</v>
      </c>
      <c r="D1142" s="32" t="s">
        <v>1239</v>
      </c>
      <c r="E1142" s="32" t="s">
        <v>62</v>
      </c>
      <c r="H1142"/>
    </row>
    <row r="1143" spans="1:8" x14ac:dyDescent="0.3">
      <c r="A1143" s="2" t="s">
        <v>7881</v>
      </c>
      <c r="B1143" s="36">
        <v>8</v>
      </c>
      <c r="C1143" s="37" t="s">
        <v>8783</v>
      </c>
      <c r="D1143" s="32" t="s">
        <v>1239</v>
      </c>
      <c r="E1143" s="32" t="s">
        <v>62</v>
      </c>
      <c r="H1143"/>
    </row>
    <row r="1144" spans="1:8" x14ac:dyDescent="0.3">
      <c r="A1144" s="2" t="s">
        <v>7881</v>
      </c>
      <c r="B1144" s="36">
        <v>8</v>
      </c>
      <c r="C1144" s="37" t="s">
        <v>8783</v>
      </c>
      <c r="D1144" s="32" t="s">
        <v>1239</v>
      </c>
      <c r="E1144" s="32" t="s">
        <v>62</v>
      </c>
      <c r="H1144"/>
    </row>
    <row r="1145" spans="1:8" x14ac:dyDescent="0.3">
      <c r="A1145" s="2" t="s">
        <v>1163</v>
      </c>
      <c r="B1145" s="36">
        <v>8</v>
      </c>
      <c r="C1145" s="37" t="s">
        <v>8783</v>
      </c>
      <c r="D1145" s="32" t="s">
        <v>1239</v>
      </c>
      <c r="E1145" s="32" t="s">
        <v>19</v>
      </c>
      <c r="H1145"/>
    </row>
    <row r="1146" spans="1:8" x14ac:dyDescent="0.3">
      <c r="A1146" s="2" t="s">
        <v>7881</v>
      </c>
      <c r="B1146" s="36">
        <v>8</v>
      </c>
      <c r="C1146" s="37" t="s">
        <v>8783</v>
      </c>
      <c r="D1146" s="32" t="s">
        <v>1239</v>
      </c>
      <c r="E1146" s="32" t="s">
        <v>62</v>
      </c>
      <c r="H1146"/>
    </row>
    <row r="1147" spans="1:8" x14ac:dyDescent="0.3">
      <c r="A1147" s="2" t="s">
        <v>7881</v>
      </c>
      <c r="B1147" s="36">
        <v>8</v>
      </c>
      <c r="C1147" s="37" t="s">
        <v>8783</v>
      </c>
      <c r="D1147" s="32" t="s">
        <v>1239</v>
      </c>
      <c r="E1147" s="32" t="s">
        <v>62</v>
      </c>
      <c r="H1147"/>
    </row>
    <row r="1148" spans="1:8" x14ac:dyDescent="0.3">
      <c r="A1148" s="2" t="s">
        <v>7881</v>
      </c>
      <c r="B1148" s="36">
        <v>8</v>
      </c>
      <c r="C1148" s="37" t="s">
        <v>8783</v>
      </c>
      <c r="D1148" s="32" t="s">
        <v>1239</v>
      </c>
      <c r="E1148" s="32" t="s">
        <v>62</v>
      </c>
      <c r="H1148"/>
    </row>
    <row r="1149" spans="1:8" x14ac:dyDescent="0.3">
      <c r="A1149" s="2" t="s">
        <v>7881</v>
      </c>
      <c r="B1149" s="36">
        <v>8</v>
      </c>
      <c r="C1149" s="37" t="s">
        <v>8783</v>
      </c>
      <c r="D1149" s="32" t="s">
        <v>1259</v>
      </c>
      <c r="E1149" s="32" t="s">
        <v>19</v>
      </c>
      <c r="H1149"/>
    </row>
    <row r="1150" spans="1:8" x14ac:dyDescent="0.3">
      <c r="A1150" s="2" t="s">
        <v>1163</v>
      </c>
      <c r="B1150" s="36">
        <v>8</v>
      </c>
      <c r="C1150" s="37" t="s">
        <v>8783</v>
      </c>
      <c r="D1150" s="32" t="s">
        <v>1259</v>
      </c>
      <c r="E1150" s="32" t="s">
        <v>62</v>
      </c>
      <c r="H1150"/>
    </row>
    <row r="1151" spans="1:8" x14ac:dyDescent="0.3">
      <c r="A1151" s="2" t="s">
        <v>7881</v>
      </c>
      <c r="B1151" s="36">
        <v>8</v>
      </c>
      <c r="C1151" s="37" t="s">
        <v>8783</v>
      </c>
      <c r="D1151" s="31" t="s">
        <v>7883</v>
      </c>
      <c r="E1151" s="32" t="s">
        <v>192</v>
      </c>
      <c r="H1151"/>
    </row>
    <row r="1152" spans="1:8" x14ac:dyDescent="0.3">
      <c r="A1152" s="2" t="s">
        <v>1163</v>
      </c>
      <c r="B1152" s="36">
        <v>8</v>
      </c>
      <c r="C1152" s="37" t="s">
        <v>8783</v>
      </c>
      <c r="D1152" s="32" t="s">
        <v>1185</v>
      </c>
      <c r="E1152" s="32" t="s">
        <v>28</v>
      </c>
      <c r="H1152"/>
    </row>
    <row r="1153" spans="1:8" x14ac:dyDescent="0.3">
      <c r="A1153" s="2" t="s">
        <v>7881</v>
      </c>
      <c r="B1153" s="36">
        <v>8</v>
      </c>
      <c r="C1153" s="37" t="s">
        <v>8783</v>
      </c>
      <c r="D1153" s="31" t="s">
        <v>8880</v>
      </c>
      <c r="E1153" s="32" t="s">
        <v>19</v>
      </c>
      <c r="H1153"/>
    </row>
    <row r="1154" spans="1:8" x14ac:dyDescent="0.3">
      <c r="A1154" s="2" t="s">
        <v>1163</v>
      </c>
      <c r="B1154" s="36">
        <v>8</v>
      </c>
      <c r="C1154" s="37" t="s">
        <v>8783</v>
      </c>
      <c r="D1154" s="32" t="s">
        <v>1185</v>
      </c>
      <c r="E1154" s="32" t="s">
        <v>28</v>
      </c>
      <c r="H1154"/>
    </row>
    <row r="1155" spans="1:8" x14ac:dyDescent="0.3">
      <c r="A1155" s="2" t="s">
        <v>7881</v>
      </c>
      <c r="B1155" s="36">
        <v>8</v>
      </c>
      <c r="C1155" s="37" t="s">
        <v>8783</v>
      </c>
      <c r="D1155" s="31" t="s">
        <v>8879</v>
      </c>
      <c r="E1155" s="32" t="s">
        <v>19</v>
      </c>
      <c r="H1155"/>
    </row>
    <row r="1156" spans="1:8" x14ac:dyDescent="0.3">
      <c r="A1156" s="2" t="s">
        <v>7881</v>
      </c>
      <c r="B1156" s="36">
        <v>8</v>
      </c>
      <c r="C1156" s="37" t="s">
        <v>8783</v>
      </c>
      <c r="D1156" s="32" t="s">
        <v>1214</v>
      </c>
      <c r="E1156" s="32" t="s">
        <v>19</v>
      </c>
      <c r="H1156"/>
    </row>
    <row r="1157" spans="1:8" x14ac:dyDescent="0.3">
      <c r="A1157" s="2" t="s">
        <v>7881</v>
      </c>
      <c r="B1157" s="36">
        <v>8</v>
      </c>
      <c r="C1157" s="37" t="s">
        <v>8783</v>
      </c>
      <c r="D1157" s="32" t="s">
        <v>1297</v>
      </c>
      <c r="E1157" s="32" t="s">
        <v>192</v>
      </c>
      <c r="H1157"/>
    </row>
    <row r="1158" spans="1:8" x14ac:dyDescent="0.3">
      <c r="A1158" s="2" t="s">
        <v>7881</v>
      </c>
      <c r="B1158" s="36">
        <v>8</v>
      </c>
      <c r="C1158" s="37" t="s">
        <v>8783</v>
      </c>
      <c r="D1158" s="32" t="s">
        <v>1297</v>
      </c>
      <c r="E1158" s="32" t="s">
        <v>192</v>
      </c>
      <c r="H1158"/>
    </row>
    <row r="1159" spans="1:8" x14ac:dyDescent="0.3">
      <c r="A1159" s="2" t="s">
        <v>1163</v>
      </c>
      <c r="B1159" s="36">
        <v>8</v>
      </c>
      <c r="C1159" s="37" t="s">
        <v>8783</v>
      </c>
      <c r="D1159" s="32" t="s">
        <v>1297</v>
      </c>
      <c r="E1159" s="32" t="s">
        <v>19</v>
      </c>
      <c r="H1159"/>
    </row>
    <row r="1160" spans="1:8" x14ac:dyDescent="0.3">
      <c r="A1160" s="2" t="s">
        <v>1163</v>
      </c>
      <c r="B1160" s="36">
        <v>8</v>
      </c>
      <c r="C1160" s="37" t="s">
        <v>8783</v>
      </c>
      <c r="D1160" s="32" t="s">
        <v>901</v>
      </c>
      <c r="E1160" s="32" t="s">
        <v>62</v>
      </c>
      <c r="H1160"/>
    </row>
    <row r="1161" spans="1:8" x14ac:dyDescent="0.3">
      <c r="A1161" s="2" t="s">
        <v>7881</v>
      </c>
      <c r="B1161" s="36">
        <v>8</v>
      </c>
      <c r="C1161" s="37" t="s">
        <v>8783</v>
      </c>
      <c r="D1161" s="32" t="s">
        <v>1297</v>
      </c>
      <c r="E1161" s="32" t="s">
        <v>19</v>
      </c>
      <c r="H1161"/>
    </row>
    <row r="1162" spans="1:8" x14ac:dyDescent="0.3">
      <c r="A1162" s="2" t="s">
        <v>1163</v>
      </c>
      <c r="B1162" s="36">
        <v>8</v>
      </c>
      <c r="C1162" s="37" t="s">
        <v>8783</v>
      </c>
      <c r="D1162" s="32" t="s">
        <v>901</v>
      </c>
      <c r="E1162" s="32" t="s">
        <v>19</v>
      </c>
      <c r="H1162"/>
    </row>
    <row r="1163" spans="1:8" x14ac:dyDescent="0.3">
      <c r="A1163" s="2" t="s">
        <v>1163</v>
      </c>
      <c r="B1163" s="36">
        <v>8</v>
      </c>
      <c r="C1163" s="37" t="s">
        <v>8783</v>
      </c>
      <c r="D1163" s="32" t="s">
        <v>901</v>
      </c>
      <c r="E1163" s="32" t="s">
        <v>62</v>
      </c>
      <c r="H1163"/>
    </row>
    <row r="1164" spans="1:8" x14ac:dyDescent="0.3">
      <c r="A1164" s="2" t="s">
        <v>1163</v>
      </c>
      <c r="B1164" s="36">
        <v>8</v>
      </c>
      <c r="C1164" s="37" t="s">
        <v>8783</v>
      </c>
      <c r="D1164" s="32" t="s">
        <v>901</v>
      </c>
      <c r="E1164" s="32" t="s">
        <v>19</v>
      </c>
      <c r="H1164"/>
    </row>
    <row r="1165" spans="1:8" x14ac:dyDescent="0.3">
      <c r="A1165" s="2" t="s">
        <v>1163</v>
      </c>
      <c r="B1165" s="36">
        <v>8</v>
      </c>
      <c r="C1165" s="37" t="s">
        <v>8783</v>
      </c>
      <c r="D1165" s="32" t="s">
        <v>1301</v>
      </c>
      <c r="E1165" s="32" t="s">
        <v>19</v>
      </c>
      <c r="H1165"/>
    </row>
    <row r="1166" spans="1:8" x14ac:dyDescent="0.3">
      <c r="A1166" s="2" t="s">
        <v>7881</v>
      </c>
      <c r="B1166" s="36">
        <v>8</v>
      </c>
      <c r="C1166" s="37" t="s">
        <v>8783</v>
      </c>
      <c r="D1166" s="32" t="s">
        <v>1297</v>
      </c>
      <c r="E1166" s="32" t="s">
        <v>19</v>
      </c>
      <c r="H1166"/>
    </row>
    <row r="1167" spans="1:8" x14ac:dyDescent="0.3">
      <c r="A1167" s="2" t="s">
        <v>1163</v>
      </c>
      <c r="B1167" s="36">
        <v>8</v>
      </c>
      <c r="C1167" s="37" t="s">
        <v>8783</v>
      </c>
      <c r="D1167" s="32" t="s">
        <v>901</v>
      </c>
      <c r="E1167" s="32" t="s">
        <v>62</v>
      </c>
      <c r="H1167"/>
    </row>
    <row r="1168" spans="1:8" x14ac:dyDescent="0.3">
      <c r="A1168" s="2" t="s">
        <v>7881</v>
      </c>
      <c r="B1168" s="36">
        <v>8</v>
      </c>
      <c r="C1168" s="37" t="s">
        <v>8783</v>
      </c>
      <c r="D1168" s="31" t="s">
        <v>8880</v>
      </c>
      <c r="E1168" s="32" t="s">
        <v>19</v>
      </c>
      <c r="H1168"/>
    </row>
    <row r="1169" spans="1:8" x14ac:dyDescent="0.3">
      <c r="A1169" s="2" t="s">
        <v>7881</v>
      </c>
      <c r="B1169" s="36">
        <v>8</v>
      </c>
      <c r="C1169" s="37" t="s">
        <v>8783</v>
      </c>
      <c r="D1169" s="31" t="s">
        <v>8995</v>
      </c>
      <c r="E1169" s="32" t="s">
        <v>19</v>
      </c>
      <c r="H1169"/>
    </row>
    <row r="1170" spans="1:8" x14ac:dyDescent="0.3">
      <c r="A1170" s="2" t="s">
        <v>7881</v>
      </c>
      <c r="B1170" s="36">
        <v>8</v>
      </c>
      <c r="C1170" s="37" t="s">
        <v>8783</v>
      </c>
      <c r="D1170" s="32" t="s">
        <v>8880</v>
      </c>
      <c r="E1170" s="32" t="s">
        <v>19</v>
      </c>
      <c r="H1170"/>
    </row>
    <row r="1171" spans="1:8" x14ac:dyDescent="0.3">
      <c r="A1171" s="2" t="s">
        <v>7881</v>
      </c>
      <c r="B1171" s="36">
        <v>8</v>
      </c>
      <c r="C1171" s="37" t="s">
        <v>8783</v>
      </c>
      <c r="D1171" s="31" t="s">
        <v>8903</v>
      </c>
      <c r="E1171" s="32" t="s">
        <v>62</v>
      </c>
      <c r="H1171"/>
    </row>
    <row r="1172" spans="1:8" x14ac:dyDescent="0.3">
      <c r="A1172" s="2" t="s">
        <v>7881</v>
      </c>
      <c r="B1172" s="36">
        <v>8</v>
      </c>
      <c r="C1172" s="37" t="s">
        <v>8783</v>
      </c>
      <c r="D1172" s="31" t="s">
        <v>8903</v>
      </c>
      <c r="E1172" s="32" t="s">
        <v>62</v>
      </c>
      <c r="H1172"/>
    </row>
    <row r="1173" spans="1:8" x14ac:dyDescent="0.3">
      <c r="A1173" s="2" t="s">
        <v>7881</v>
      </c>
      <c r="B1173" s="36">
        <v>8</v>
      </c>
      <c r="C1173" s="37" t="s">
        <v>8783</v>
      </c>
      <c r="D1173" s="31" t="s">
        <v>8880</v>
      </c>
      <c r="E1173" s="32" t="s">
        <v>19</v>
      </c>
      <c r="H1173"/>
    </row>
    <row r="1174" spans="1:8" x14ac:dyDescent="0.3">
      <c r="A1174" s="2" t="s">
        <v>7881</v>
      </c>
      <c r="B1174" s="36">
        <v>8</v>
      </c>
      <c r="C1174" s="37" t="s">
        <v>8783</v>
      </c>
      <c r="D1174" s="31" t="s">
        <v>8880</v>
      </c>
      <c r="E1174" s="32" t="s">
        <v>19</v>
      </c>
      <c r="H1174"/>
    </row>
    <row r="1175" spans="1:8" x14ac:dyDescent="0.3">
      <c r="A1175" s="2" t="s">
        <v>1163</v>
      </c>
      <c r="B1175" s="36">
        <v>8</v>
      </c>
      <c r="C1175" s="37" t="s">
        <v>8783</v>
      </c>
      <c r="D1175" s="32" t="s">
        <v>1321</v>
      </c>
      <c r="E1175" s="32" t="s">
        <v>19</v>
      </c>
      <c r="H1175"/>
    </row>
    <row r="1176" spans="1:8" x14ac:dyDescent="0.3">
      <c r="A1176" s="2" t="s">
        <v>1163</v>
      </c>
      <c r="B1176" s="36">
        <v>8</v>
      </c>
      <c r="C1176" s="37" t="s">
        <v>8783</v>
      </c>
      <c r="D1176" s="32" t="s">
        <v>1321</v>
      </c>
      <c r="E1176" s="32" t="s">
        <v>62</v>
      </c>
      <c r="H1176"/>
    </row>
    <row r="1177" spans="1:8" x14ac:dyDescent="0.3">
      <c r="A1177" s="2" t="s">
        <v>1163</v>
      </c>
      <c r="B1177" s="36">
        <v>8</v>
      </c>
      <c r="C1177" s="37" t="s">
        <v>8783</v>
      </c>
      <c r="D1177" s="32" t="s">
        <v>1321</v>
      </c>
      <c r="E1177" s="32" t="s">
        <v>62</v>
      </c>
      <c r="H1177"/>
    </row>
    <row r="1178" spans="1:8" x14ac:dyDescent="0.3">
      <c r="A1178" s="2" t="s">
        <v>1163</v>
      </c>
      <c r="B1178" s="36">
        <v>8</v>
      </c>
      <c r="C1178" s="37" t="s">
        <v>8783</v>
      </c>
      <c r="D1178" s="32" t="s">
        <v>1321</v>
      </c>
      <c r="E1178" s="32" t="s">
        <v>62</v>
      </c>
      <c r="H1178"/>
    </row>
    <row r="1179" spans="1:8" x14ac:dyDescent="0.3">
      <c r="A1179" s="2" t="s">
        <v>1163</v>
      </c>
      <c r="B1179" s="36">
        <v>8</v>
      </c>
      <c r="C1179" s="37" t="s">
        <v>8783</v>
      </c>
      <c r="D1179" s="32" t="s">
        <v>1321</v>
      </c>
      <c r="E1179" s="32" t="s">
        <v>62</v>
      </c>
      <c r="H1179"/>
    </row>
    <row r="1180" spans="1:8" x14ac:dyDescent="0.3">
      <c r="A1180" s="2" t="s">
        <v>1163</v>
      </c>
      <c r="B1180" s="36">
        <v>8</v>
      </c>
      <c r="C1180" s="37" t="s">
        <v>8783</v>
      </c>
      <c r="D1180" s="32" t="s">
        <v>1321</v>
      </c>
      <c r="E1180" s="32" t="s">
        <v>19</v>
      </c>
      <c r="H1180"/>
    </row>
    <row r="1181" spans="1:8" x14ac:dyDescent="0.3">
      <c r="A1181" s="2" t="s">
        <v>1163</v>
      </c>
      <c r="B1181" s="36">
        <v>8</v>
      </c>
      <c r="C1181" s="37" t="s">
        <v>8783</v>
      </c>
      <c r="D1181" s="32" t="s">
        <v>1321</v>
      </c>
      <c r="E1181" s="32" t="s">
        <v>19</v>
      </c>
      <c r="H1181"/>
    </row>
    <row r="1182" spans="1:8" x14ac:dyDescent="0.3">
      <c r="A1182" s="2" t="s">
        <v>1163</v>
      </c>
      <c r="B1182" s="36">
        <v>8</v>
      </c>
      <c r="C1182" s="37" t="s">
        <v>8783</v>
      </c>
      <c r="D1182" s="32" t="s">
        <v>1321</v>
      </c>
      <c r="E1182" s="32" t="s">
        <v>62</v>
      </c>
      <c r="H1182"/>
    </row>
    <row r="1183" spans="1:8" x14ac:dyDescent="0.3">
      <c r="A1183" s="2" t="s">
        <v>1163</v>
      </c>
      <c r="B1183" s="36">
        <v>8</v>
      </c>
      <c r="C1183" s="37" t="s">
        <v>8783</v>
      </c>
      <c r="D1183" s="32" t="s">
        <v>1321</v>
      </c>
      <c r="E1183" s="32" t="s">
        <v>62</v>
      </c>
      <c r="H1183"/>
    </row>
    <row r="1184" spans="1:8" x14ac:dyDescent="0.3">
      <c r="A1184" s="2" t="s">
        <v>7881</v>
      </c>
      <c r="B1184" s="36">
        <v>8</v>
      </c>
      <c r="C1184" s="37" t="s">
        <v>8783</v>
      </c>
      <c r="D1184" s="32" t="s">
        <v>8880</v>
      </c>
      <c r="E1184" s="32" t="s">
        <v>19</v>
      </c>
      <c r="H1184"/>
    </row>
    <row r="1185" spans="1:8" x14ac:dyDescent="0.3">
      <c r="A1185" s="2" t="s">
        <v>1163</v>
      </c>
      <c r="B1185" s="36">
        <v>8</v>
      </c>
      <c r="C1185" s="37" t="s">
        <v>8783</v>
      </c>
      <c r="D1185" s="32" t="s">
        <v>1321</v>
      </c>
      <c r="E1185" s="32" t="s">
        <v>62</v>
      </c>
      <c r="H1185"/>
    </row>
    <row r="1186" spans="1:8" x14ac:dyDescent="0.3">
      <c r="A1186" s="2" t="s">
        <v>1163</v>
      </c>
      <c r="B1186" s="36">
        <v>8</v>
      </c>
      <c r="C1186" s="37" t="s">
        <v>8783</v>
      </c>
      <c r="D1186" s="32" t="s">
        <v>1321</v>
      </c>
      <c r="E1186" s="32" t="s">
        <v>62</v>
      </c>
      <c r="H1186"/>
    </row>
    <row r="1187" spans="1:8" x14ac:dyDescent="0.3">
      <c r="A1187" s="2" t="s">
        <v>7881</v>
      </c>
      <c r="B1187" s="36">
        <v>8</v>
      </c>
      <c r="C1187" s="37" t="s">
        <v>8783</v>
      </c>
      <c r="D1187" s="31" t="s">
        <v>8880</v>
      </c>
      <c r="E1187" s="32" t="s">
        <v>19</v>
      </c>
      <c r="H1187"/>
    </row>
    <row r="1188" spans="1:8" x14ac:dyDescent="0.3">
      <c r="A1188" s="2" t="s">
        <v>1163</v>
      </c>
      <c r="B1188" s="36">
        <v>8</v>
      </c>
      <c r="C1188" s="37" t="s">
        <v>8783</v>
      </c>
      <c r="D1188" s="32" t="s">
        <v>1321</v>
      </c>
      <c r="E1188" s="32" t="s">
        <v>62</v>
      </c>
      <c r="H1188"/>
    </row>
    <row r="1189" spans="1:8" x14ac:dyDescent="0.3">
      <c r="A1189" s="2" t="s">
        <v>1163</v>
      </c>
      <c r="B1189" s="36">
        <v>8</v>
      </c>
      <c r="C1189" s="37" t="s">
        <v>8783</v>
      </c>
      <c r="D1189" s="32" t="s">
        <v>1321</v>
      </c>
      <c r="E1189" s="32" t="s">
        <v>62</v>
      </c>
      <c r="H1189"/>
    </row>
    <row r="1190" spans="1:8" x14ac:dyDescent="0.3">
      <c r="A1190" s="2" t="s">
        <v>1163</v>
      </c>
      <c r="B1190" s="36">
        <v>8</v>
      </c>
      <c r="C1190" s="37" t="s">
        <v>8783</v>
      </c>
      <c r="D1190" s="32" t="s">
        <v>1321</v>
      </c>
      <c r="E1190" s="32" t="s">
        <v>62</v>
      </c>
      <c r="H1190"/>
    </row>
    <row r="1191" spans="1:8" x14ac:dyDescent="0.3">
      <c r="A1191" s="2" t="s">
        <v>1163</v>
      </c>
      <c r="B1191" s="36">
        <v>8</v>
      </c>
      <c r="C1191" s="37" t="s">
        <v>8783</v>
      </c>
      <c r="D1191" s="32" t="s">
        <v>1321</v>
      </c>
      <c r="E1191" s="32" t="s">
        <v>62</v>
      </c>
      <c r="H1191"/>
    </row>
    <row r="1192" spans="1:8" x14ac:dyDescent="0.3">
      <c r="A1192" s="2" t="s">
        <v>1163</v>
      </c>
      <c r="B1192" s="36">
        <v>8</v>
      </c>
      <c r="C1192" s="37" t="s">
        <v>8783</v>
      </c>
      <c r="D1192" s="32" t="s">
        <v>1321</v>
      </c>
      <c r="E1192" s="32" t="s">
        <v>62</v>
      </c>
      <c r="H1192"/>
    </row>
    <row r="1193" spans="1:8" x14ac:dyDescent="0.3">
      <c r="A1193" s="2" t="s">
        <v>1163</v>
      </c>
      <c r="B1193" s="36">
        <v>8</v>
      </c>
      <c r="C1193" s="37" t="s">
        <v>8783</v>
      </c>
      <c r="D1193" s="32" t="s">
        <v>1321</v>
      </c>
      <c r="E1193" s="32" t="s">
        <v>62</v>
      </c>
      <c r="H1193"/>
    </row>
    <row r="1194" spans="1:8" x14ac:dyDescent="0.3">
      <c r="A1194" s="2" t="s">
        <v>1163</v>
      </c>
      <c r="B1194" s="36">
        <v>8</v>
      </c>
      <c r="C1194" s="37" t="s">
        <v>8783</v>
      </c>
      <c r="D1194" s="32" t="s">
        <v>1321</v>
      </c>
      <c r="E1194" s="32" t="s">
        <v>62</v>
      </c>
      <c r="H1194"/>
    </row>
    <row r="1195" spans="1:8" x14ac:dyDescent="0.3">
      <c r="A1195" s="2" t="s">
        <v>1163</v>
      </c>
      <c r="B1195" s="36">
        <v>8</v>
      </c>
      <c r="C1195" s="37" t="s">
        <v>8783</v>
      </c>
      <c r="D1195" s="32" t="s">
        <v>1321</v>
      </c>
      <c r="E1195" s="32" t="s">
        <v>62</v>
      </c>
      <c r="H1195"/>
    </row>
    <row r="1196" spans="1:8" x14ac:dyDescent="0.3">
      <c r="A1196" s="2" t="s">
        <v>1163</v>
      </c>
      <c r="B1196" s="36">
        <v>8</v>
      </c>
      <c r="C1196" s="37" t="s">
        <v>8783</v>
      </c>
      <c r="D1196" s="32" t="s">
        <v>1321</v>
      </c>
      <c r="E1196" s="32" t="s">
        <v>62</v>
      </c>
      <c r="H1196"/>
    </row>
    <row r="1197" spans="1:8" x14ac:dyDescent="0.3">
      <c r="A1197" s="2" t="s">
        <v>7881</v>
      </c>
      <c r="B1197" s="36">
        <v>8</v>
      </c>
      <c r="C1197" s="37" t="s">
        <v>8783</v>
      </c>
      <c r="D1197" s="32" t="s">
        <v>1531</v>
      </c>
      <c r="E1197" s="32" t="s">
        <v>19</v>
      </c>
      <c r="H1197"/>
    </row>
    <row r="1198" spans="1:8" x14ac:dyDescent="0.3">
      <c r="A1198" s="2" t="s">
        <v>7881</v>
      </c>
      <c r="B1198" s="36">
        <v>8</v>
      </c>
      <c r="C1198" s="37" t="s">
        <v>8783</v>
      </c>
      <c r="D1198" s="31" t="s">
        <v>7883</v>
      </c>
      <c r="E1198" s="32" t="s">
        <v>192</v>
      </c>
      <c r="H1198"/>
    </row>
    <row r="1199" spans="1:8" x14ac:dyDescent="0.3">
      <c r="A1199" s="2" t="s">
        <v>7881</v>
      </c>
      <c r="B1199" s="36">
        <v>8</v>
      </c>
      <c r="C1199" s="37" t="s">
        <v>8783</v>
      </c>
      <c r="D1199" s="32" t="s">
        <v>8986</v>
      </c>
      <c r="E1199" s="32" t="s">
        <v>192</v>
      </c>
      <c r="H1199"/>
    </row>
    <row r="1200" spans="1:8" x14ac:dyDescent="0.3">
      <c r="A1200" s="2" t="s">
        <v>7881</v>
      </c>
      <c r="B1200" s="36">
        <v>8</v>
      </c>
      <c r="C1200" s="37" t="s">
        <v>8783</v>
      </c>
      <c r="D1200" s="31" t="s">
        <v>7883</v>
      </c>
      <c r="E1200" s="32" t="s">
        <v>192</v>
      </c>
      <c r="H1200"/>
    </row>
    <row r="1201" spans="1:8" x14ac:dyDescent="0.3">
      <c r="A1201" s="2" t="s">
        <v>1163</v>
      </c>
      <c r="B1201" s="36">
        <v>8</v>
      </c>
      <c r="C1201" s="37" t="s">
        <v>8783</v>
      </c>
      <c r="D1201" s="32" t="s">
        <v>109</v>
      </c>
      <c r="E1201" s="32" t="s">
        <v>62</v>
      </c>
      <c r="H1201"/>
    </row>
    <row r="1202" spans="1:8" x14ac:dyDescent="0.3">
      <c r="A1202" s="2" t="s">
        <v>7881</v>
      </c>
      <c r="B1202" s="36">
        <v>8</v>
      </c>
      <c r="C1202" s="37" t="s">
        <v>8783</v>
      </c>
      <c r="D1202" s="32" t="s">
        <v>8986</v>
      </c>
      <c r="E1202" s="32" t="s">
        <v>19</v>
      </c>
      <c r="H1202"/>
    </row>
    <row r="1203" spans="1:8" x14ac:dyDescent="0.3">
      <c r="A1203" s="2" t="s">
        <v>7881</v>
      </c>
      <c r="B1203" s="36">
        <v>8</v>
      </c>
      <c r="C1203" s="37" t="s">
        <v>8783</v>
      </c>
      <c r="D1203" s="31" t="s">
        <v>154</v>
      </c>
      <c r="E1203" s="32" t="s">
        <v>19</v>
      </c>
      <c r="H1203"/>
    </row>
    <row r="1204" spans="1:8" x14ac:dyDescent="0.3">
      <c r="A1204" s="2" t="s">
        <v>7881</v>
      </c>
      <c r="B1204" s="36">
        <v>8</v>
      </c>
      <c r="C1204" s="37" t="s">
        <v>9047</v>
      </c>
      <c r="D1204" s="32" t="s">
        <v>9165</v>
      </c>
      <c r="E1204" s="32" t="s">
        <v>62</v>
      </c>
      <c r="H1204"/>
    </row>
    <row r="1205" spans="1:8" x14ac:dyDescent="0.3">
      <c r="A1205" s="2" t="s">
        <v>1163</v>
      </c>
      <c r="B1205" s="36">
        <v>8</v>
      </c>
      <c r="C1205" s="37" t="s">
        <v>8783</v>
      </c>
      <c r="D1205" s="32" t="s">
        <v>1363</v>
      </c>
      <c r="E1205" s="32" t="s">
        <v>62</v>
      </c>
      <c r="H1205"/>
    </row>
    <row r="1206" spans="1:8" x14ac:dyDescent="0.3">
      <c r="A1206" s="2" t="s">
        <v>7881</v>
      </c>
      <c r="B1206" s="36">
        <v>8</v>
      </c>
      <c r="C1206" s="37" t="s">
        <v>8783</v>
      </c>
      <c r="D1206" s="31" t="s">
        <v>154</v>
      </c>
      <c r="E1206" s="32" t="s">
        <v>19</v>
      </c>
      <c r="H1206"/>
    </row>
    <row r="1207" spans="1:8" x14ac:dyDescent="0.3">
      <c r="A1207" s="2" t="s">
        <v>7881</v>
      </c>
      <c r="B1207" s="36">
        <v>8</v>
      </c>
      <c r="C1207" s="37" t="s">
        <v>8783</v>
      </c>
      <c r="D1207" s="31" t="s">
        <v>154</v>
      </c>
      <c r="E1207" s="32" t="s">
        <v>19</v>
      </c>
      <c r="H1207"/>
    </row>
    <row r="1208" spans="1:8" x14ac:dyDescent="0.3">
      <c r="A1208" s="2" t="s">
        <v>7881</v>
      </c>
      <c r="B1208" s="36">
        <v>8</v>
      </c>
      <c r="C1208" s="37" t="s">
        <v>8783</v>
      </c>
      <c r="D1208" s="32" t="s">
        <v>1297</v>
      </c>
      <c r="E1208" s="32" t="s">
        <v>19</v>
      </c>
      <c r="H1208"/>
    </row>
    <row r="1209" spans="1:8" x14ac:dyDescent="0.3">
      <c r="A1209" s="2" t="s">
        <v>1163</v>
      </c>
      <c r="B1209" s="36">
        <v>8</v>
      </c>
      <c r="C1209" s="37" t="s">
        <v>8783</v>
      </c>
      <c r="D1209" s="32" t="s">
        <v>1321</v>
      </c>
      <c r="E1209" s="32" t="s">
        <v>62</v>
      </c>
      <c r="H1209"/>
    </row>
    <row r="1210" spans="1:8" x14ac:dyDescent="0.3">
      <c r="A1210" s="2" t="s">
        <v>1163</v>
      </c>
      <c r="B1210" s="36">
        <v>8</v>
      </c>
      <c r="C1210" s="37" t="s">
        <v>8783</v>
      </c>
      <c r="D1210" s="32" t="s">
        <v>1369</v>
      </c>
      <c r="E1210" s="32" t="s">
        <v>19</v>
      </c>
      <c r="H1210"/>
    </row>
    <row r="1211" spans="1:8" x14ac:dyDescent="0.3">
      <c r="A1211" s="2" t="s">
        <v>7881</v>
      </c>
      <c r="B1211" s="36">
        <v>8</v>
      </c>
      <c r="C1211" s="37" t="s">
        <v>8783</v>
      </c>
      <c r="D1211" s="32" t="s">
        <v>1321</v>
      </c>
      <c r="E1211" s="32" t="s">
        <v>62</v>
      </c>
      <c r="H1211"/>
    </row>
    <row r="1212" spans="1:8" x14ac:dyDescent="0.3">
      <c r="A1212" s="2" t="s">
        <v>1163</v>
      </c>
      <c r="B1212" s="36">
        <v>8</v>
      </c>
      <c r="C1212" s="37" t="s">
        <v>8783</v>
      </c>
      <c r="D1212" s="32" t="s">
        <v>1321</v>
      </c>
      <c r="E1212" s="32" t="s">
        <v>19</v>
      </c>
      <c r="H1212"/>
    </row>
    <row r="1213" spans="1:8" x14ac:dyDescent="0.3">
      <c r="A1213" s="2" t="s">
        <v>7881</v>
      </c>
      <c r="B1213" s="36">
        <v>8</v>
      </c>
      <c r="C1213" s="37" t="s">
        <v>8783</v>
      </c>
      <c r="D1213" s="32" t="s">
        <v>1321</v>
      </c>
      <c r="E1213" s="32" t="s">
        <v>19</v>
      </c>
      <c r="H1213"/>
    </row>
    <row r="1214" spans="1:8" x14ac:dyDescent="0.3">
      <c r="A1214" s="2" t="s">
        <v>7881</v>
      </c>
      <c r="B1214" s="36">
        <v>8</v>
      </c>
      <c r="C1214" s="37" t="s">
        <v>8783</v>
      </c>
      <c r="D1214" s="31" t="s">
        <v>7883</v>
      </c>
      <c r="E1214" s="32" t="s">
        <v>192</v>
      </c>
      <c r="H1214"/>
    </row>
    <row r="1215" spans="1:8" x14ac:dyDescent="0.3">
      <c r="A1215" s="2" t="s">
        <v>1163</v>
      </c>
      <c r="B1215" s="36">
        <v>8</v>
      </c>
      <c r="C1215" s="37" t="s">
        <v>8783</v>
      </c>
      <c r="D1215" s="32" t="s">
        <v>1185</v>
      </c>
      <c r="E1215" s="32" t="s">
        <v>192</v>
      </c>
      <c r="H1215"/>
    </row>
    <row r="1216" spans="1:8" x14ac:dyDescent="0.3">
      <c r="A1216" s="2" t="s">
        <v>7881</v>
      </c>
      <c r="B1216" s="36">
        <v>8</v>
      </c>
      <c r="C1216" s="37" t="s">
        <v>9047</v>
      </c>
      <c r="D1216" s="32" t="s">
        <v>9170</v>
      </c>
      <c r="E1216" s="32" t="s">
        <v>28</v>
      </c>
      <c r="H1216"/>
    </row>
    <row r="1217" spans="1:8" x14ac:dyDescent="0.3">
      <c r="A1217" s="2" t="s">
        <v>7881</v>
      </c>
      <c r="B1217" s="36">
        <v>8</v>
      </c>
      <c r="C1217" s="37" t="s">
        <v>8783</v>
      </c>
      <c r="D1217" s="31" t="s">
        <v>7883</v>
      </c>
      <c r="E1217" s="32" t="s">
        <v>192</v>
      </c>
      <c r="H1217"/>
    </row>
    <row r="1218" spans="1:8" x14ac:dyDescent="0.3">
      <c r="A1218" s="2" t="s">
        <v>7881</v>
      </c>
      <c r="B1218" s="36">
        <v>8</v>
      </c>
      <c r="C1218" s="37" t="s">
        <v>9047</v>
      </c>
      <c r="D1218" s="32" t="s">
        <v>9163</v>
      </c>
      <c r="E1218" s="32" t="s">
        <v>28</v>
      </c>
      <c r="H1218"/>
    </row>
    <row r="1219" spans="1:8" x14ac:dyDescent="0.3">
      <c r="A1219" s="2" t="s">
        <v>7881</v>
      </c>
      <c r="B1219" s="36">
        <v>8</v>
      </c>
      <c r="C1219" s="37" t="s">
        <v>9047</v>
      </c>
      <c r="D1219" s="32" t="s">
        <v>9163</v>
      </c>
      <c r="E1219" s="32" t="s">
        <v>28</v>
      </c>
      <c r="H1219"/>
    </row>
    <row r="1220" spans="1:8" x14ac:dyDescent="0.3">
      <c r="A1220" s="2" t="s">
        <v>7881</v>
      </c>
      <c r="B1220" s="36">
        <v>8</v>
      </c>
      <c r="C1220" s="37" t="s">
        <v>8783</v>
      </c>
      <c r="D1220" s="32" t="s">
        <v>8986</v>
      </c>
      <c r="E1220" s="32" t="s">
        <v>192</v>
      </c>
      <c r="H1220"/>
    </row>
    <row r="1221" spans="1:8" x14ac:dyDescent="0.3">
      <c r="A1221" s="2" t="s">
        <v>7881</v>
      </c>
      <c r="B1221" s="36">
        <v>8</v>
      </c>
      <c r="C1221" s="37" t="s">
        <v>9047</v>
      </c>
      <c r="D1221" s="32" t="s">
        <v>9163</v>
      </c>
      <c r="E1221" s="32" t="s">
        <v>62</v>
      </c>
      <c r="H1221"/>
    </row>
    <row r="1222" spans="1:8" x14ac:dyDescent="0.3">
      <c r="A1222" s="2" t="s">
        <v>7881</v>
      </c>
      <c r="B1222" s="36">
        <v>8</v>
      </c>
      <c r="C1222" s="37" t="s">
        <v>9047</v>
      </c>
      <c r="D1222" s="32" t="s">
        <v>9105</v>
      </c>
      <c r="E1222" s="32" t="s">
        <v>28</v>
      </c>
      <c r="H1222"/>
    </row>
    <row r="1223" spans="1:8" x14ac:dyDescent="0.3">
      <c r="A1223" s="2" t="s">
        <v>7881</v>
      </c>
      <c r="B1223" s="36">
        <v>8</v>
      </c>
      <c r="C1223" s="37" t="s">
        <v>8783</v>
      </c>
      <c r="D1223" s="31" t="s">
        <v>7883</v>
      </c>
      <c r="E1223" s="32" t="s">
        <v>192</v>
      </c>
      <c r="H1223"/>
    </row>
    <row r="1224" spans="1:8" x14ac:dyDescent="0.3">
      <c r="A1224" s="2" t="s">
        <v>7881</v>
      </c>
      <c r="B1224" s="36">
        <v>8</v>
      </c>
      <c r="C1224" s="37" t="s">
        <v>8783</v>
      </c>
      <c r="D1224" s="31" t="s">
        <v>7883</v>
      </c>
      <c r="E1224" s="32" t="s">
        <v>192</v>
      </c>
      <c r="H1224"/>
    </row>
    <row r="1225" spans="1:8" x14ac:dyDescent="0.3">
      <c r="A1225" s="2" t="s">
        <v>7881</v>
      </c>
      <c r="B1225" s="36">
        <v>8</v>
      </c>
      <c r="C1225" s="37" t="s">
        <v>8783</v>
      </c>
      <c r="D1225" s="31" t="s">
        <v>7883</v>
      </c>
      <c r="E1225" s="32" t="s">
        <v>192</v>
      </c>
      <c r="H1225"/>
    </row>
    <row r="1226" spans="1:8" x14ac:dyDescent="0.3">
      <c r="A1226" s="2" t="s">
        <v>277</v>
      </c>
      <c r="B1226" s="36">
        <v>8</v>
      </c>
      <c r="C1226" s="37" t="s">
        <v>9047</v>
      </c>
      <c r="D1226" s="32" t="s">
        <v>9125</v>
      </c>
      <c r="E1226" s="32" t="s">
        <v>192</v>
      </c>
      <c r="H1226"/>
    </row>
    <row r="1227" spans="1:8" x14ac:dyDescent="0.3">
      <c r="A1227" s="2" t="s">
        <v>7881</v>
      </c>
      <c r="B1227" s="36">
        <v>8</v>
      </c>
      <c r="C1227" s="37" t="s">
        <v>9047</v>
      </c>
      <c r="D1227" s="32" t="s">
        <v>9105</v>
      </c>
      <c r="E1227" s="32" t="s">
        <v>192</v>
      </c>
      <c r="H1227"/>
    </row>
    <row r="1228" spans="1:8" x14ac:dyDescent="0.3">
      <c r="A1228" s="2" t="s">
        <v>7881</v>
      </c>
      <c r="B1228" s="36">
        <v>8</v>
      </c>
      <c r="C1228" s="37" t="s">
        <v>9047</v>
      </c>
      <c r="D1228" s="32" t="s">
        <v>9137</v>
      </c>
      <c r="E1228" s="32" t="s">
        <v>192</v>
      </c>
      <c r="H1228"/>
    </row>
    <row r="1229" spans="1:8" x14ac:dyDescent="0.3">
      <c r="A1229" s="2" t="s">
        <v>7879</v>
      </c>
      <c r="B1229" s="36">
        <v>8</v>
      </c>
      <c r="C1229" s="37" t="s">
        <v>8756</v>
      </c>
      <c r="D1229" s="31" t="s">
        <v>8931</v>
      </c>
      <c r="E1229" s="32" t="s">
        <v>192</v>
      </c>
      <c r="H1229"/>
    </row>
    <row r="1230" spans="1:8" x14ac:dyDescent="0.3">
      <c r="A1230" s="2" t="s">
        <v>277</v>
      </c>
      <c r="B1230" s="36">
        <v>8</v>
      </c>
      <c r="C1230" s="37" t="s">
        <v>8756</v>
      </c>
      <c r="D1230" s="32" t="s">
        <v>8779</v>
      </c>
      <c r="E1230" s="32" t="s">
        <v>192</v>
      </c>
      <c r="H1230"/>
    </row>
    <row r="1231" spans="1:8" x14ac:dyDescent="0.3">
      <c r="A1231" s="2" t="s">
        <v>277</v>
      </c>
      <c r="B1231" s="36">
        <v>8</v>
      </c>
      <c r="C1231" s="37" t="s">
        <v>8756</v>
      </c>
      <c r="D1231" s="32" t="s">
        <v>8779</v>
      </c>
      <c r="E1231" s="32" t="s">
        <v>192</v>
      </c>
      <c r="H1231"/>
    </row>
    <row r="1232" spans="1:8" x14ac:dyDescent="0.3">
      <c r="A1232" s="2" t="s">
        <v>277</v>
      </c>
      <c r="B1232" s="36">
        <v>8</v>
      </c>
      <c r="C1232" s="37" t="s">
        <v>9132</v>
      </c>
      <c r="D1232" s="32" t="s">
        <v>9194</v>
      </c>
      <c r="E1232" s="32" t="s">
        <v>192</v>
      </c>
      <c r="H1232"/>
    </row>
    <row r="1233" spans="1:8" x14ac:dyDescent="0.3">
      <c r="A1233" s="2" t="s">
        <v>277</v>
      </c>
      <c r="B1233" s="36">
        <v>8</v>
      </c>
      <c r="C1233" s="37" t="s">
        <v>9132</v>
      </c>
      <c r="D1233" s="32" t="s">
        <v>9194</v>
      </c>
      <c r="E1233" s="32" t="s">
        <v>192</v>
      </c>
      <c r="H1233"/>
    </row>
    <row r="1234" spans="1:8" x14ac:dyDescent="0.3">
      <c r="A1234" s="4" t="s">
        <v>1122</v>
      </c>
      <c r="B1234" s="36">
        <v>8</v>
      </c>
      <c r="C1234" s="37" t="s">
        <v>8756</v>
      </c>
      <c r="D1234" s="34" t="s">
        <v>8778</v>
      </c>
      <c r="E1234" s="32" t="s">
        <v>28</v>
      </c>
      <c r="H1234"/>
    </row>
    <row r="1235" spans="1:8" x14ac:dyDescent="0.3">
      <c r="A1235" t="s">
        <v>7880</v>
      </c>
      <c r="B1235" s="36">
        <v>8</v>
      </c>
      <c r="C1235" s="37" t="s">
        <v>9132</v>
      </c>
      <c r="D1235" s="32" t="s">
        <v>9178</v>
      </c>
      <c r="E1235" s="32" t="s">
        <v>28</v>
      </c>
      <c r="H1235"/>
    </row>
    <row r="1236" spans="1:8" x14ac:dyDescent="0.3">
      <c r="A1236" t="s">
        <v>7880</v>
      </c>
      <c r="B1236" s="36">
        <v>8</v>
      </c>
      <c r="C1236" s="37" t="s">
        <v>9132</v>
      </c>
      <c r="D1236" s="32" t="s">
        <v>9133</v>
      </c>
      <c r="E1236" s="32" t="s">
        <v>192</v>
      </c>
      <c r="H1236"/>
    </row>
    <row r="1237" spans="1:8" x14ac:dyDescent="0.3">
      <c r="A1237" s="2" t="s">
        <v>277</v>
      </c>
      <c r="B1237" s="36">
        <v>9</v>
      </c>
      <c r="C1237" s="37" t="s">
        <v>8818</v>
      </c>
      <c r="D1237" s="31" t="s">
        <v>8863</v>
      </c>
      <c r="E1237" s="32" t="s">
        <v>192</v>
      </c>
      <c r="H1237"/>
    </row>
    <row r="1238" spans="1:8" x14ac:dyDescent="0.3">
      <c r="A1238" s="2" t="s">
        <v>277</v>
      </c>
      <c r="B1238" s="36">
        <v>9</v>
      </c>
      <c r="C1238" s="37" t="s">
        <v>8818</v>
      </c>
      <c r="D1238" s="32" t="s">
        <v>8819</v>
      </c>
      <c r="E1238" s="32" t="s">
        <v>28</v>
      </c>
      <c r="H1238"/>
    </row>
    <row r="1239" spans="1:8" x14ac:dyDescent="0.3">
      <c r="A1239" s="2" t="s">
        <v>277</v>
      </c>
      <c r="B1239" s="36">
        <v>9</v>
      </c>
      <c r="C1239" s="37" t="s">
        <v>8818</v>
      </c>
      <c r="D1239" s="32" t="s">
        <v>8819</v>
      </c>
      <c r="E1239" s="32" t="s">
        <v>28</v>
      </c>
      <c r="H1239"/>
    </row>
    <row r="1240" spans="1:8" x14ac:dyDescent="0.3">
      <c r="A1240" s="2" t="s">
        <v>277</v>
      </c>
      <c r="B1240" s="36">
        <v>9</v>
      </c>
      <c r="C1240" s="37" t="s">
        <v>8818</v>
      </c>
      <c r="D1240" s="32" t="s">
        <v>8819</v>
      </c>
      <c r="E1240" s="32" t="s">
        <v>28</v>
      </c>
      <c r="H1240"/>
    </row>
    <row r="1241" spans="1:8" x14ac:dyDescent="0.3">
      <c r="A1241" s="2" t="s">
        <v>277</v>
      </c>
      <c r="B1241" s="36">
        <v>9</v>
      </c>
      <c r="C1241" s="37" t="s">
        <v>8818</v>
      </c>
      <c r="D1241" s="32" t="s">
        <v>8819</v>
      </c>
      <c r="E1241" s="32" t="s">
        <v>28</v>
      </c>
      <c r="H1241"/>
    </row>
    <row r="1242" spans="1:8" x14ac:dyDescent="0.3">
      <c r="A1242" s="2" t="s">
        <v>277</v>
      </c>
      <c r="B1242" s="36">
        <v>9</v>
      </c>
      <c r="C1242" s="37" t="s">
        <v>8818</v>
      </c>
      <c r="D1242" s="32" t="s">
        <v>8819</v>
      </c>
      <c r="E1242" s="32" t="s">
        <v>28</v>
      </c>
      <c r="H1242"/>
    </row>
    <row r="1243" spans="1:8" x14ac:dyDescent="0.3">
      <c r="A1243" s="2" t="s">
        <v>277</v>
      </c>
      <c r="B1243" s="36">
        <v>9</v>
      </c>
      <c r="C1243" s="37" t="s">
        <v>8818</v>
      </c>
      <c r="D1243" s="32" t="s">
        <v>8819</v>
      </c>
      <c r="E1243" s="32" t="s">
        <v>28</v>
      </c>
      <c r="H1243"/>
    </row>
    <row r="1244" spans="1:8" x14ac:dyDescent="0.3">
      <c r="A1244" s="2" t="s">
        <v>277</v>
      </c>
      <c r="B1244" s="36">
        <v>9</v>
      </c>
      <c r="C1244" s="37" t="s">
        <v>8818</v>
      </c>
      <c r="D1244" s="32" t="s">
        <v>8819</v>
      </c>
      <c r="E1244" s="32" t="s">
        <v>28</v>
      </c>
      <c r="H1244"/>
    </row>
    <row r="1245" spans="1:8" x14ac:dyDescent="0.3">
      <c r="A1245" s="2" t="s">
        <v>277</v>
      </c>
      <c r="B1245" s="36">
        <v>9</v>
      </c>
      <c r="C1245" s="37" t="s">
        <v>8818</v>
      </c>
      <c r="D1245" s="32" t="s">
        <v>8819</v>
      </c>
      <c r="E1245" s="32" t="s">
        <v>28</v>
      </c>
      <c r="H1245"/>
    </row>
    <row r="1246" spans="1:8" x14ac:dyDescent="0.3">
      <c r="A1246" s="2" t="s">
        <v>277</v>
      </c>
      <c r="B1246" s="36">
        <v>9</v>
      </c>
      <c r="C1246" s="37" t="s">
        <v>8818</v>
      </c>
      <c r="D1246" s="32" t="s">
        <v>8819</v>
      </c>
      <c r="E1246" s="32" t="s">
        <v>28</v>
      </c>
      <c r="H1246"/>
    </row>
    <row r="1247" spans="1:8" x14ac:dyDescent="0.3">
      <c r="A1247" s="2" t="s">
        <v>277</v>
      </c>
      <c r="B1247" s="36">
        <v>9</v>
      </c>
      <c r="C1247" s="37" t="s">
        <v>8818</v>
      </c>
      <c r="D1247" s="32" t="s">
        <v>8819</v>
      </c>
      <c r="E1247" s="32" t="s">
        <v>28</v>
      </c>
      <c r="H1247"/>
    </row>
    <row r="1248" spans="1:8" x14ac:dyDescent="0.3">
      <c r="A1248" s="2" t="s">
        <v>277</v>
      </c>
      <c r="B1248" s="36">
        <v>9</v>
      </c>
      <c r="C1248" s="37" t="s">
        <v>9051</v>
      </c>
      <c r="D1248" s="32" t="s">
        <v>9052</v>
      </c>
      <c r="E1248" s="32" t="s">
        <v>9049</v>
      </c>
      <c r="H1248"/>
    </row>
    <row r="1249" spans="1:8" x14ac:dyDescent="0.3">
      <c r="A1249" s="2" t="s">
        <v>277</v>
      </c>
      <c r="B1249" s="36">
        <v>9</v>
      </c>
      <c r="C1249" s="37" t="s">
        <v>8818</v>
      </c>
      <c r="D1249" s="32" t="s">
        <v>8819</v>
      </c>
      <c r="E1249" s="32" t="s">
        <v>28</v>
      </c>
      <c r="H1249"/>
    </row>
    <row r="1250" spans="1:8" x14ac:dyDescent="0.3">
      <c r="A1250" s="2" t="s">
        <v>277</v>
      </c>
      <c r="B1250" s="36">
        <v>9</v>
      </c>
      <c r="C1250" s="37" t="s">
        <v>8818</v>
      </c>
      <c r="D1250" s="32" t="s">
        <v>8832</v>
      </c>
      <c r="E1250" s="31" t="s">
        <v>19</v>
      </c>
      <c r="H1250"/>
    </row>
    <row r="1251" spans="1:8" x14ac:dyDescent="0.3">
      <c r="A1251" s="2" t="s">
        <v>277</v>
      </c>
      <c r="B1251" s="36">
        <v>9</v>
      </c>
      <c r="C1251" s="37" t="s">
        <v>8818</v>
      </c>
      <c r="D1251" s="32" t="s">
        <v>8832</v>
      </c>
      <c r="E1251" s="32" t="s">
        <v>19</v>
      </c>
      <c r="H1251"/>
    </row>
    <row r="1252" spans="1:8" x14ac:dyDescent="0.3">
      <c r="A1252" s="2" t="s">
        <v>277</v>
      </c>
      <c r="B1252" s="36">
        <v>9</v>
      </c>
      <c r="C1252" s="37" t="s">
        <v>8818</v>
      </c>
      <c r="D1252" s="32" t="s">
        <v>8832</v>
      </c>
      <c r="E1252" s="32" t="s">
        <v>19</v>
      </c>
      <c r="H1252"/>
    </row>
    <row r="1253" spans="1:8" x14ac:dyDescent="0.3">
      <c r="A1253" s="2" t="s">
        <v>277</v>
      </c>
      <c r="B1253" s="36">
        <v>9</v>
      </c>
      <c r="C1253" s="37" t="s">
        <v>8818</v>
      </c>
      <c r="D1253" s="32" t="s">
        <v>8832</v>
      </c>
      <c r="E1253" s="32" t="s">
        <v>19</v>
      </c>
      <c r="H1253"/>
    </row>
    <row r="1254" spans="1:8" x14ac:dyDescent="0.3">
      <c r="A1254" s="2" t="s">
        <v>277</v>
      </c>
      <c r="B1254" s="36">
        <v>9</v>
      </c>
      <c r="C1254" s="37" t="s">
        <v>8818</v>
      </c>
      <c r="D1254" s="32" t="s">
        <v>8832</v>
      </c>
      <c r="E1254" s="32" t="s">
        <v>19</v>
      </c>
      <c r="H1254"/>
    </row>
    <row r="1255" spans="1:8" x14ac:dyDescent="0.3">
      <c r="A1255" s="2" t="s">
        <v>277</v>
      </c>
      <c r="B1255" s="36">
        <v>9</v>
      </c>
      <c r="C1255" s="37" t="s">
        <v>8818</v>
      </c>
      <c r="D1255" s="32" t="s">
        <v>8832</v>
      </c>
      <c r="E1255" s="32" t="s">
        <v>19</v>
      </c>
      <c r="H1255"/>
    </row>
    <row r="1256" spans="1:8" x14ac:dyDescent="0.3">
      <c r="A1256" s="2" t="s">
        <v>277</v>
      </c>
      <c r="B1256" s="36">
        <v>9</v>
      </c>
      <c r="C1256" s="37" t="s">
        <v>8818</v>
      </c>
      <c r="D1256" s="32" t="s">
        <v>8832</v>
      </c>
      <c r="E1256" s="32" t="s">
        <v>19</v>
      </c>
      <c r="H1256"/>
    </row>
    <row r="1257" spans="1:8" x14ac:dyDescent="0.3">
      <c r="A1257" s="2" t="s">
        <v>277</v>
      </c>
      <c r="B1257" s="36">
        <v>9</v>
      </c>
      <c r="C1257" s="37" t="s">
        <v>8818</v>
      </c>
      <c r="D1257" s="32" t="s">
        <v>8832</v>
      </c>
      <c r="E1257" s="32" t="s">
        <v>19</v>
      </c>
      <c r="H1257"/>
    </row>
    <row r="1258" spans="1:8" x14ac:dyDescent="0.3">
      <c r="A1258" s="2" t="s">
        <v>277</v>
      </c>
      <c r="B1258" s="36">
        <v>9</v>
      </c>
      <c r="C1258" s="37" t="s">
        <v>8818</v>
      </c>
      <c r="D1258" s="32" t="s">
        <v>8832</v>
      </c>
      <c r="E1258" s="32" t="s">
        <v>19</v>
      </c>
      <c r="H1258"/>
    </row>
    <row r="1259" spans="1:8" x14ac:dyDescent="0.3">
      <c r="A1259" s="2" t="s">
        <v>277</v>
      </c>
      <c r="B1259" s="36">
        <v>9</v>
      </c>
      <c r="C1259" s="37" t="s">
        <v>8818</v>
      </c>
      <c r="D1259" s="32" t="s">
        <v>8832</v>
      </c>
      <c r="E1259" s="32" t="s">
        <v>19</v>
      </c>
      <c r="H1259"/>
    </row>
    <row r="1260" spans="1:8" x14ac:dyDescent="0.3">
      <c r="A1260" s="2" t="s">
        <v>277</v>
      </c>
      <c r="B1260" s="36">
        <v>9</v>
      </c>
      <c r="C1260" s="37" t="s">
        <v>8818</v>
      </c>
      <c r="D1260" s="32" t="s">
        <v>8832</v>
      </c>
      <c r="E1260" s="32" t="s">
        <v>19</v>
      </c>
      <c r="H1260"/>
    </row>
    <row r="1261" spans="1:8" x14ac:dyDescent="0.3">
      <c r="A1261" s="2" t="s">
        <v>277</v>
      </c>
      <c r="B1261" s="36">
        <v>9</v>
      </c>
      <c r="C1261" s="37" t="s">
        <v>8818</v>
      </c>
      <c r="D1261" s="32" t="s">
        <v>8832</v>
      </c>
      <c r="E1261" s="32" t="s">
        <v>19</v>
      </c>
      <c r="H1261"/>
    </row>
    <row r="1262" spans="1:8" x14ac:dyDescent="0.3">
      <c r="A1262" s="2" t="s">
        <v>277</v>
      </c>
      <c r="B1262" s="36">
        <v>9</v>
      </c>
      <c r="C1262" s="37" t="s">
        <v>8818</v>
      </c>
      <c r="D1262" s="32" t="s">
        <v>8832</v>
      </c>
      <c r="E1262" s="32" t="s">
        <v>19</v>
      </c>
      <c r="H1262"/>
    </row>
    <row r="1263" spans="1:8" x14ac:dyDescent="0.3">
      <c r="A1263" s="2" t="s">
        <v>277</v>
      </c>
      <c r="B1263" s="36">
        <v>9</v>
      </c>
      <c r="C1263" s="37" t="s">
        <v>8818</v>
      </c>
      <c r="D1263" s="32" t="s">
        <v>8832</v>
      </c>
      <c r="E1263" s="32" t="s">
        <v>19</v>
      </c>
      <c r="H1263"/>
    </row>
    <row r="1264" spans="1:8" x14ac:dyDescent="0.3">
      <c r="A1264" s="2" t="s">
        <v>277</v>
      </c>
      <c r="B1264" s="36">
        <v>9</v>
      </c>
      <c r="C1264" s="37" t="s">
        <v>8818</v>
      </c>
      <c r="D1264" s="32" t="s">
        <v>8832</v>
      </c>
      <c r="E1264" s="32" t="s">
        <v>19</v>
      </c>
      <c r="H1264"/>
    </row>
    <row r="1265" spans="1:8" x14ac:dyDescent="0.3">
      <c r="A1265" s="2" t="s">
        <v>277</v>
      </c>
      <c r="B1265" s="36">
        <v>9</v>
      </c>
      <c r="C1265" s="37" t="s">
        <v>8818</v>
      </c>
      <c r="D1265" s="32" t="s">
        <v>8832</v>
      </c>
      <c r="E1265" s="32" t="s">
        <v>19</v>
      </c>
      <c r="H1265"/>
    </row>
    <row r="1266" spans="1:8" x14ac:dyDescent="0.3">
      <c r="A1266" s="2" t="s">
        <v>277</v>
      </c>
      <c r="B1266" s="36">
        <v>9</v>
      </c>
      <c r="C1266" s="37" t="s">
        <v>8818</v>
      </c>
      <c r="D1266" s="32" t="s">
        <v>8832</v>
      </c>
      <c r="E1266" s="32" t="s">
        <v>19</v>
      </c>
      <c r="H1266"/>
    </row>
    <row r="1267" spans="1:8" x14ac:dyDescent="0.3">
      <c r="A1267" s="2" t="s">
        <v>277</v>
      </c>
      <c r="B1267" s="36">
        <v>9</v>
      </c>
      <c r="C1267" s="37" t="s">
        <v>8818</v>
      </c>
      <c r="D1267" s="32" t="s">
        <v>8832</v>
      </c>
      <c r="E1267" s="32" t="s">
        <v>19</v>
      </c>
      <c r="H1267"/>
    </row>
    <row r="1268" spans="1:8" x14ac:dyDescent="0.3">
      <c r="A1268" s="2" t="s">
        <v>277</v>
      </c>
      <c r="B1268" s="36">
        <v>9</v>
      </c>
      <c r="C1268" s="37" t="s">
        <v>8818</v>
      </c>
      <c r="D1268" s="32" t="s">
        <v>8832</v>
      </c>
      <c r="E1268" s="32" t="s">
        <v>19</v>
      </c>
      <c r="H1268"/>
    </row>
    <row r="1269" spans="1:8" x14ac:dyDescent="0.3">
      <c r="A1269" s="2" t="s">
        <v>277</v>
      </c>
      <c r="B1269" s="36">
        <v>9</v>
      </c>
      <c r="C1269" s="37" t="s">
        <v>8818</v>
      </c>
      <c r="D1269" s="32" t="s">
        <v>8832</v>
      </c>
      <c r="E1269" s="32" t="s">
        <v>19</v>
      </c>
      <c r="H1269"/>
    </row>
    <row r="1270" spans="1:8" x14ac:dyDescent="0.3">
      <c r="A1270" s="2" t="s">
        <v>277</v>
      </c>
      <c r="B1270" s="36">
        <v>9</v>
      </c>
      <c r="C1270" s="37" t="s">
        <v>8818</v>
      </c>
      <c r="D1270" s="32" t="s">
        <v>8832</v>
      </c>
      <c r="E1270" s="32" t="s">
        <v>19</v>
      </c>
      <c r="H1270"/>
    </row>
    <row r="1271" spans="1:8" x14ac:dyDescent="0.3">
      <c r="A1271" s="2" t="s">
        <v>277</v>
      </c>
      <c r="B1271" s="36">
        <v>9</v>
      </c>
      <c r="C1271" s="37" t="s">
        <v>8818</v>
      </c>
      <c r="D1271" s="32" t="s">
        <v>8832</v>
      </c>
      <c r="E1271" s="32" t="s">
        <v>19</v>
      </c>
      <c r="H1271"/>
    </row>
    <row r="1272" spans="1:8" x14ac:dyDescent="0.3">
      <c r="A1272" s="2" t="s">
        <v>277</v>
      </c>
      <c r="B1272" s="36">
        <v>9</v>
      </c>
      <c r="C1272" s="37" t="s">
        <v>8818</v>
      </c>
      <c r="D1272" s="32" t="s">
        <v>8832</v>
      </c>
      <c r="E1272" s="32" t="s">
        <v>19</v>
      </c>
      <c r="H1272"/>
    </row>
    <row r="1273" spans="1:8" x14ac:dyDescent="0.3">
      <c r="A1273" s="2" t="s">
        <v>277</v>
      </c>
      <c r="B1273" s="36">
        <v>9</v>
      </c>
      <c r="C1273" s="37" t="s">
        <v>8818</v>
      </c>
      <c r="D1273" s="32" t="s">
        <v>8832</v>
      </c>
      <c r="E1273" s="32" t="s">
        <v>19</v>
      </c>
      <c r="H1273"/>
    </row>
    <row r="1274" spans="1:8" x14ac:dyDescent="0.3">
      <c r="A1274" s="2" t="s">
        <v>277</v>
      </c>
      <c r="B1274" s="36">
        <v>9</v>
      </c>
      <c r="C1274" s="37" t="s">
        <v>8818</v>
      </c>
      <c r="D1274" s="32" t="s">
        <v>8832</v>
      </c>
      <c r="E1274" s="32" t="s">
        <v>19</v>
      </c>
      <c r="H1274"/>
    </row>
    <row r="1275" spans="1:8" x14ac:dyDescent="0.3">
      <c r="A1275" s="2" t="s">
        <v>277</v>
      </c>
      <c r="B1275" s="36">
        <v>9</v>
      </c>
      <c r="C1275" s="37" t="s">
        <v>8818</v>
      </c>
      <c r="D1275" s="32" t="s">
        <v>8832</v>
      </c>
      <c r="E1275" s="32" t="s">
        <v>19</v>
      </c>
      <c r="H1275"/>
    </row>
    <row r="1276" spans="1:8" x14ac:dyDescent="0.3">
      <c r="A1276" s="2" t="s">
        <v>277</v>
      </c>
      <c r="B1276" s="36">
        <v>9</v>
      </c>
      <c r="C1276" s="37" t="s">
        <v>8818</v>
      </c>
      <c r="D1276" s="32" t="s">
        <v>8832</v>
      </c>
      <c r="E1276" s="32" t="s">
        <v>19</v>
      </c>
      <c r="H1276"/>
    </row>
    <row r="1277" spans="1:8" x14ac:dyDescent="0.3">
      <c r="A1277" s="2" t="s">
        <v>277</v>
      </c>
      <c r="B1277" s="36">
        <v>9</v>
      </c>
      <c r="C1277" s="37" t="s">
        <v>8818</v>
      </c>
      <c r="D1277" s="32" t="s">
        <v>8832</v>
      </c>
      <c r="E1277" s="32" t="s">
        <v>19</v>
      </c>
      <c r="H1277"/>
    </row>
    <row r="1278" spans="1:8" x14ac:dyDescent="0.3">
      <c r="A1278" s="2" t="s">
        <v>277</v>
      </c>
      <c r="B1278" s="36">
        <v>9</v>
      </c>
      <c r="C1278" s="37" t="s">
        <v>8818</v>
      </c>
      <c r="D1278" s="32" t="s">
        <v>8832</v>
      </c>
      <c r="E1278" s="32" t="s">
        <v>19</v>
      </c>
      <c r="H1278"/>
    </row>
    <row r="1279" spans="1:8" x14ac:dyDescent="0.3">
      <c r="A1279" s="2" t="s">
        <v>277</v>
      </c>
      <c r="B1279" s="36">
        <v>9</v>
      </c>
      <c r="C1279" s="37" t="s">
        <v>8818</v>
      </c>
      <c r="D1279" s="32" t="s">
        <v>8832</v>
      </c>
      <c r="E1279" s="32" t="s">
        <v>19</v>
      </c>
      <c r="H1279"/>
    </row>
    <row r="1280" spans="1:8" x14ac:dyDescent="0.3">
      <c r="A1280" s="2" t="s">
        <v>277</v>
      </c>
      <c r="B1280" s="36">
        <v>9</v>
      </c>
      <c r="C1280" s="37" t="s">
        <v>8818</v>
      </c>
      <c r="D1280" s="32" t="s">
        <v>8832</v>
      </c>
      <c r="E1280" s="32" t="s">
        <v>19</v>
      </c>
      <c r="H1280"/>
    </row>
    <row r="1281" spans="1:8" x14ac:dyDescent="0.3">
      <c r="A1281" s="2" t="s">
        <v>277</v>
      </c>
      <c r="B1281" s="36">
        <v>9</v>
      </c>
      <c r="C1281" s="37" t="s">
        <v>8818</v>
      </c>
      <c r="D1281" s="32" t="s">
        <v>8832</v>
      </c>
      <c r="E1281" s="32" t="s">
        <v>19</v>
      </c>
      <c r="H1281"/>
    </row>
    <row r="1282" spans="1:8" x14ac:dyDescent="0.3">
      <c r="A1282" s="2" t="s">
        <v>277</v>
      </c>
      <c r="B1282" s="36">
        <v>9</v>
      </c>
      <c r="C1282" s="37" t="s">
        <v>8818</v>
      </c>
      <c r="D1282" s="32" t="s">
        <v>8832</v>
      </c>
      <c r="E1282" s="32" t="s">
        <v>19</v>
      </c>
      <c r="H1282"/>
    </row>
    <row r="1283" spans="1:8" x14ac:dyDescent="0.3">
      <c r="A1283" s="2" t="s">
        <v>277</v>
      </c>
      <c r="B1283" s="36">
        <v>9</v>
      </c>
      <c r="C1283" s="37" t="s">
        <v>8818</v>
      </c>
      <c r="D1283" s="32" t="s">
        <v>8832</v>
      </c>
      <c r="E1283" s="32" t="s">
        <v>19</v>
      </c>
      <c r="H1283"/>
    </row>
    <row r="1284" spans="1:8" x14ac:dyDescent="0.3">
      <c r="A1284" s="2" t="s">
        <v>277</v>
      </c>
      <c r="B1284" s="36">
        <v>9</v>
      </c>
      <c r="C1284" s="37" t="s">
        <v>8818</v>
      </c>
      <c r="D1284" s="32" t="s">
        <v>8832</v>
      </c>
      <c r="E1284" s="32" t="s">
        <v>19</v>
      </c>
      <c r="H1284"/>
    </row>
    <row r="1285" spans="1:8" x14ac:dyDescent="0.3">
      <c r="A1285" s="2" t="s">
        <v>277</v>
      </c>
      <c r="B1285" s="36">
        <v>9</v>
      </c>
      <c r="C1285" s="37" t="s">
        <v>8818</v>
      </c>
      <c r="D1285" s="32" t="s">
        <v>8832</v>
      </c>
      <c r="E1285" s="32" t="s">
        <v>19</v>
      </c>
      <c r="H1285"/>
    </row>
    <row r="1286" spans="1:8" x14ac:dyDescent="0.3">
      <c r="A1286" s="2" t="s">
        <v>277</v>
      </c>
      <c r="B1286" s="36">
        <v>9</v>
      </c>
      <c r="C1286" s="37" t="s">
        <v>8818</v>
      </c>
      <c r="D1286" s="32" t="s">
        <v>8832</v>
      </c>
      <c r="E1286" s="32" t="s">
        <v>19</v>
      </c>
      <c r="H1286"/>
    </row>
    <row r="1287" spans="1:8" x14ac:dyDescent="0.3">
      <c r="A1287" s="2" t="s">
        <v>277</v>
      </c>
      <c r="B1287" s="36">
        <v>9</v>
      </c>
      <c r="C1287" s="37" t="s">
        <v>8818</v>
      </c>
      <c r="D1287" s="32" t="s">
        <v>8832</v>
      </c>
      <c r="E1287" s="32" t="s">
        <v>19</v>
      </c>
      <c r="H1287"/>
    </row>
    <row r="1288" spans="1:8" x14ac:dyDescent="0.3">
      <c r="A1288" s="2" t="s">
        <v>277</v>
      </c>
      <c r="B1288" s="36">
        <v>9</v>
      </c>
      <c r="C1288" s="37" t="s">
        <v>8818</v>
      </c>
      <c r="D1288" s="32" t="s">
        <v>8832</v>
      </c>
      <c r="E1288" s="32" t="s">
        <v>19</v>
      </c>
      <c r="H1288"/>
    </row>
    <row r="1289" spans="1:8" x14ac:dyDescent="0.3">
      <c r="A1289" s="2" t="s">
        <v>277</v>
      </c>
      <c r="B1289" s="36">
        <v>9</v>
      </c>
      <c r="C1289" s="37" t="s">
        <v>8818</v>
      </c>
      <c r="D1289" s="32" t="s">
        <v>8832</v>
      </c>
      <c r="E1289" s="32" t="s">
        <v>19</v>
      </c>
      <c r="H1289"/>
    </row>
    <row r="1290" spans="1:8" x14ac:dyDescent="0.3">
      <c r="A1290" s="2" t="s">
        <v>277</v>
      </c>
      <c r="B1290" s="36">
        <v>9</v>
      </c>
      <c r="C1290" s="37" t="s">
        <v>8818</v>
      </c>
      <c r="D1290" s="32" t="s">
        <v>8832</v>
      </c>
      <c r="E1290" s="32" t="s">
        <v>19</v>
      </c>
      <c r="H1290"/>
    </row>
    <row r="1291" spans="1:8" x14ac:dyDescent="0.3">
      <c r="A1291" s="2" t="s">
        <v>277</v>
      </c>
      <c r="B1291" s="36">
        <v>9</v>
      </c>
      <c r="C1291" s="37" t="s">
        <v>8818</v>
      </c>
      <c r="D1291" s="32" t="s">
        <v>8832</v>
      </c>
      <c r="E1291" s="32" t="s">
        <v>19</v>
      </c>
      <c r="H1291"/>
    </row>
    <row r="1292" spans="1:8" x14ac:dyDescent="0.3">
      <c r="A1292" s="2" t="s">
        <v>277</v>
      </c>
      <c r="B1292" s="36">
        <v>9</v>
      </c>
      <c r="C1292" s="37" t="s">
        <v>8818</v>
      </c>
      <c r="D1292" s="32" t="s">
        <v>8832</v>
      </c>
      <c r="E1292" s="32" t="s">
        <v>19</v>
      </c>
      <c r="H1292"/>
    </row>
    <row r="1293" spans="1:8" x14ac:dyDescent="0.3">
      <c r="A1293" s="2" t="s">
        <v>277</v>
      </c>
      <c r="B1293" s="36">
        <v>9</v>
      </c>
      <c r="C1293" s="37" t="s">
        <v>8818</v>
      </c>
      <c r="D1293" s="32" t="s">
        <v>8832</v>
      </c>
      <c r="E1293" s="32" t="s">
        <v>19</v>
      </c>
      <c r="H1293"/>
    </row>
    <row r="1294" spans="1:8" x14ac:dyDescent="0.3">
      <c r="A1294" s="2" t="s">
        <v>277</v>
      </c>
      <c r="B1294" s="36">
        <v>9</v>
      </c>
      <c r="C1294" s="37" t="s">
        <v>8818</v>
      </c>
      <c r="D1294" s="32" t="s">
        <v>8832</v>
      </c>
      <c r="E1294" s="32" t="s">
        <v>19</v>
      </c>
      <c r="H1294"/>
    </row>
    <row r="1295" spans="1:8" x14ac:dyDescent="0.3">
      <c r="A1295" s="2" t="s">
        <v>277</v>
      </c>
      <c r="B1295" s="36">
        <v>9</v>
      </c>
      <c r="C1295" s="37" t="s">
        <v>8818</v>
      </c>
      <c r="D1295" s="32" t="s">
        <v>8832</v>
      </c>
      <c r="E1295" s="32" t="s">
        <v>19</v>
      </c>
      <c r="H1295"/>
    </row>
    <row r="1296" spans="1:8" x14ac:dyDescent="0.3">
      <c r="A1296" s="2" t="s">
        <v>277</v>
      </c>
      <c r="B1296" s="36">
        <v>9</v>
      </c>
      <c r="C1296" s="37" t="s">
        <v>8818</v>
      </c>
      <c r="D1296" s="32" t="s">
        <v>8832</v>
      </c>
      <c r="E1296" s="32" t="s">
        <v>19</v>
      </c>
      <c r="H1296"/>
    </row>
    <row r="1297" spans="1:8" x14ac:dyDescent="0.3">
      <c r="A1297" s="2" t="s">
        <v>277</v>
      </c>
      <c r="B1297" s="36">
        <v>9</v>
      </c>
      <c r="C1297" s="37" t="s">
        <v>8818</v>
      </c>
      <c r="D1297" s="32" t="s">
        <v>8832</v>
      </c>
      <c r="E1297" s="32" t="s">
        <v>19</v>
      </c>
      <c r="H1297"/>
    </row>
    <row r="1298" spans="1:8" x14ac:dyDescent="0.3">
      <c r="A1298" s="2" t="s">
        <v>277</v>
      </c>
      <c r="B1298" s="36">
        <v>9</v>
      </c>
      <c r="C1298" s="37" t="s">
        <v>8818</v>
      </c>
      <c r="D1298" s="32" t="s">
        <v>8832</v>
      </c>
      <c r="E1298" s="32" t="s">
        <v>19</v>
      </c>
      <c r="H1298"/>
    </row>
    <row r="1299" spans="1:8" x14ac:dyDescent="0.3">
      <c r="A1299" s="2" t="s">
        <v>277</v>
      </c>
      <c r="B1299" s="36">
        <v>9</v>
      </c>
      <c r="C1299" s="37" t="s">
        <v>8818</v>
      </c>
      <c r="D1299" s="32" t="s">
        <v>8832</v>
      </c>
      <c r="E1299" s="32" t="s">
        <v>19</v>
      </c>
      <c r="H1299"/>
    </row>
    <row r="1300" spans="1:8" x14ac:dyDescent="0.3">
      <c r="A1300" s="2" t="s">
        <v>277</v>
      </c>
      <c r="B1300" s="36">
        <v>9</v>
      </c>
      <c r="C1300" s="37" t="s">
        <v>8818</v>
      </c>
      <c r="D1300" s="32" t="s">
        <v>8832</v>
      </c>
      <c r="E1300" s="32" t="s">
        <v>19</v>
      </c>
      <c r="H1300"/>
    </row>
    <row r="1301" spans="1:8" x14ac:dyDescent="0.3">
      <c r="A1301" s="2" t="s">
        <v>277</v>
      </c>
      <c r="B1301" s="36">
        <v>9</v>
      </c>
      <c r="C1301" s="37" t="s">
        <v>8818</v>
      </c>
      <c r="D1301" s="32" t="s">
        <v>8832</v>
      </c>
      <c r="E1301" s="32" t="s">
        <v>19</v>
      </c>
      <c r="H1301"/>
    </row>
    <row r="1302" spans="1:8" x14ac:dyDescent="0.3">
      <c r="A1302" s="2" t="s">
        <v>277</v>
      </c>
      <c r="B1302" s="36">
        <v>9</v>
      </c>
      <c r="C1302" s="37" t="s">
        <v>8818</v>
      </c>
      <c r="D1302" s="32" t="s">
        <v>8832</v>
      </c>
      <c r="E1302" s="32" t="s">
        <v>19</v>
      </c>
      <c r="H1302"/>
    </row>
    <row r="1303" spans="1:8" x14ac:dyDescent="0.3">
      <c r="A1303" s="2" t="s">
        <v>277</v>
      </c>
      <c r="B1303" s="36">
        <v>9</v>
      </c>
      <c r="C1303" s="37" t="s">
        <v>8818</v>
      </c>
      <c r="D1303" s="32" t="s">
        <v>8832</v>
      </c>
      <c r="E1303" s="32" t="s">
        <v>19</v>
      </c>
      <c r="H1303"/>
    </row>
    <row r="1304" spans="1:8" x14ac:dyDescent="0.3">
      <c r="A1304" s="2" t="s">
        <v>277</v>
      </c>
      <c r="B1304" s="36">
        <v>9</v>
      </c>
      <c r="C1304" s="37" t="s">
        <v>8818</v>
      </c>
      <c r="D1304" s="32" t="s">
        <v>8832</v>
      </c>
      <c r="E1304" s="32" t="s">
        <v>19</v>
      </c>
      <c r="H1304"/>
    </row>
    <row r="1305" spans="1:8" x14ac:dyDescent="0.3">
      <c r="A1305" s="2" t="s">
        <v>277</v>
      </c>
      <c r="B1305" s="36">
        <v>9</v>
      </c>
      <c r="C1305" s="37" t="s">
        <v>8818</v>
      </c>
      <c r="D1305" s="32" t="s">
        <v>8832</v>
      </c>
      <c r="E1305" s="32" t="s">
        <v>19</v>
      </c>
      <c r="H1305"/>
    </row>
    <row r="1306" spans="1:8" x14ac:dyDescent="0.3">
      <c r="A1306" s="2" t="s">
        <v>277</v>
      </c>
      <c r="B1306" s="36">
        <v>9</v>
      </c>
      <c r="C1306" s="37" t="s">
        <v>8818</v>
      </c>
      <c r="D1306" s="32" t="s">
        <v>8832</v>
      </c>
      <c r="E1306" s="32" t="s">
        <v>19</v>
      </c>
      <c r="H1306"/>
    </row>
    <row r="1307" spans="1:8" x14ac:dyDescent="0.3">
      <c r="A1307" s="2" t="s">
        <v>277</v>
      </c>
      <c r="B1307" s="36">
        <v>9</v>
      </c>
      <c r="C1307" s="37" t="s">
        <v>8818</v>
      </c>
      <c r="D1307" s="32" t="s">
        <v>8832</v>
      </c>
      <c r="E1307" s="32" t="s">
        <v>19</v>
      </c>
      <c r="H1307"/>
    </row>
    <row r="1308" spans="1:8" x14ac:dyDescent="0.3">
      <c r="A1308" s="2" t="s">
        <v>277</v>
      </c>
      <c r="B1308" s="36">
        <v>9</v>
      </c>
      <c r="C1308" s="37" t="s">
        <v>8818</v>
      </c>
      <c r="D1308" s="32" t="s">
        <v>8832</v>
      </c>
      <c r="E1308" s="32" t="s">
        <v>19</v>
      </c>
      <c r="H1308"/>
    </row>
    <row r="1309" spans="1:8" x14ac:dyDescent="0.3">
      <c r="A1309" s="2" t="s">
        <v>277</v>
      </c>
      <c r="B1309" s="36">
        <v>9</v>
      </c>
      <c r="C1309" s="37" t="s">
        <v>8818</v>
      </c>
      <c r="D1309" s="32" t="s">
        <v>8832</v>
      </c>
      <c r="E1309" s="32" t="s">
        <v>19</v>
      </c>
      <c r="H1309"/>
    </row>
    <row r="1310" spans="1:8" x14ac:dyDescent="0.3">
      <c r="A1310" s="2" t="s">
        <v>277</v>
      </c>
      <c r="B1310" s="36">
        <v>9</v>
      </c>
      <c r="C1310" s="37" t="s">
        <v>8818</v>
      </c>
      <c r="D1310" s="32" t="s">
        <v>8832</v>
      </c>
      <c r="E1310" s="32" t="s">
        <v>19</v>
      </c>
      <c r="H1310"/>
    </row>
    <row r="1311" spans="1:8" x14ac:dyDescent="0.3">
      <c r="A1311" s="2" t="s">
        <v>277</v>
      </c>
      <c r="B1311" s="36">
        <v>9</v>
      </c>
      <c r="C1311" s="37" t="s">
        <v>8818</v>
      </c>
      <c r="D1311" s="32" t="s">
        <v>8832</v>
      </c>
      <c r="E1311" s="32" t="s">
        <v>19</v>
      </c>
      <c r="H1311"/>
    </row>
    <row r="1312" spans="1:8" x14ac:dyDescent="0.3">
      <c r="A1312" s="2" t="s">
        <v>277</v>
      </c>
      <c r="B1312" s="36">
        <v>9</v>
      </c>
      <c r="C1312" s="37" t="s">
        <v>8818</v>
      </c>
      <c r="D1312" s="32" t="s">
        <v>8832</v>
      </c>
      <c r="E1312" s="32" t="s">
        <v>19</v>
      </c>
      <c r="H1312"/>
    </row>
    <row r="1313" spans="1:8" x14ac:dyDescent="0.3">
      <c r="A1313" s="2" t="s">
        <v>277</v>
      </c>
      <c r="B1313" s="36">
        <v>9</v>
      </c>
      <c r="C1313" s="37" t="s">
        <v>8818</v>
      </c>
      <c r="D1313" s="32" t="s">
        <v>8832</v>
      </c>
      <c r="E1313" s="32" t="s">
        <v>19</v>
      </c>
      <c r="H1313"/>
    </row>
    <row r="1314" spans="1:8" x14ac:dyDescent="0.3">
      <c r="A1314" s="2" t="s">
        <v>277</v>
      </c>
      <c r="B1314" s="36">
        <v>9</v>
      </c>
      <c r="C1314" s="37" t="s">
        <v>8818</v>
      </c>
      <c r="D1314" s="32" t="s">
        <v>8832</v>
      </c>
      <c r="E1314" s="32" t="s">
        <v>19</v>
      </c>
      <c r="H1314"/>
    </row>
    <row r="1315" spans="1:8" x14ac:dyDescent="0.3">
      <c r="A1315" s="2" t="s">
        <v>277</v>
      </c>
      <c r="B1315" s="36">
        <v>9</v>
      </c>
      <c r="C1315" s="37" t="s">
        <v>8818</v>
      </c>
      <c r="D1315" s="32" t="s">
        <v>8832</v>
      </c>
      <c r="E1315" s="32" t="s">
        <v>19</v>
      </c>
      <c r="H1315"/>
    </row>
    <row r="1316" spans="1:8" x14ac:dyDescent="0.3">
      <c r="A1316" s="2" t="s">
        <v>277</v>
      </c>
      <c r="B1316" s="36">
        <v>9</v>
      </c>
      <c r="C1316" s="37" t="s">
        <v>8818</v>
      </c>
      <c r="D1316" s="32" t="s">
        <v>8832</v>
      </c>
      <c r="E1316" s="32" t="s">
        <v>19</v>
      </c>
      <c r="H1316"/>
    </row>
    <row r="1317" spans="1:8" x14ac:dyDescent="0.3">
      <c r="A1317" s="2" t="s">
        <v>277</v>
      </c>
      <c r="B1317" s="36">
        <v>9</v>
      </c>
      <c r="C1317" s="37" t="s">
        <v>8818</v>
      </c>
      <c r="D1317" s="32" t="s">
        <v>8832</v>
      </c>
      <c r="E1317" s="32" t="s">
        <v>19</v>
      </c>
      <c r="H1317"/>
    </row>
    <row r="1318" spans="1:8" x14ac:dyDescent="0.3">
      <c r="A1318" s="2" t="s">
        <v>277</v>
      </c>
      <c r="B1318" s="36">
        <v>9</v>
      </c>
      <c r="C1318" s="37" t="s">
        <v>8818</v>
      </c>
      <c r="D1318" s="32" t="s">
        <v>8832</v>
      </c>
      <c r="E1318" s="32" t="s">
        <v>19</v>
      </c>
      <c r="H1318"/>
    </row>
    <row r="1319" spans="1:8" x14ac:dyDescent="0.3">
      <c r="A1319" s="2" t="s">
        <v>277</v>
      </c>
      <c r="B1319" s="36">
        <v>9</v>
      </c>
      <c r="C1319" s="37" t="s">
        <v>8818</v>
      </c>
      <c r="D1319" s="32" t="s">
        <v>8832</v>
      </c>
      <c r="E1319" s="32" t="s">
        <v>19</v>
      </c>
      <c r="H1319"/>
    </row>
    <row r="1320" spans="1:8" x14ac:dyDescent="0.3">
      <c r="A1320" s="2" t="s">
        <v>277</v>
      </c>
      <c r="B1320" s="36">
        <v>9</v>
      </c>
      <c r="C1320" s="37" t="s">
        <v>8818</v>
      </c>
      <c r="D1320" s="32" t="s">
        <v>8832</v>
      </c>
      <c r="E1320" s="32" t="s">
        <v>19</v>
      </c>
      <c r="H1320"/>
    </row>
    <row r="1321" spans="1:8" x14ac:dyDescent="0.3">
      <c r="A1321" s="2" t="s">
        <v>277</v>
      </c>
      <c r="B1321" s="36">
        <v>9</v>
      </c>
      <c r="C1321" s="37" t="s">
        <v>8818</v>
      </c>
      <c r="D1321" s="32" t="s">
        <v>8832</v>
      </c>
      <c r="E1321" s="32" t="s">
        <v>19</v>
      </c>
      <c r="H1321"/>
    </row>
    <row r="1322" spans="1:8" x14ac:dyDescent="0.3">
      <c r="A1322" s="2" t="s">
        <v>277</v>
      </c>
      <c r="B1322" s="36">
        <v>9</v>
      </c>
      <c r="C1322" s="37" t="s">
        <v>8818</v>
      </c>
      <c r="D1322" s="32" t="s">
        <v>8832</v>
      </c>
      <c r="E1322" s="32" t="s">
        <v>19</v>
      </c>
      <c r="H1322"/>
    </row>
    <row r="1323" spans="1:8" x14ac:dyDescent="0.3">
      <c r="A1323" s="2" t="s">
        <v>277</v>
      </c>
      <c r="B1323" s="36">
        <v>9</v>
      </c>
      <c r="C1323" s="37" t="s">
        <v>8818</v>
      </c>
      <c r="D1323" s="32" t="s">
        <v>8832</v>
      </c>
      <c r="E1323" s="32" t="s">
        <v>19</v>
      </c>
      <c r="H1323"/>
    </row>
    <row r="1324" spans="1:8" x14ac:dyDescent="0.3">
      <c r="A1324" s="2" t="s">
        <v>277</v>
      </c>
      <c r="B1324" s="36">
        <v>9</v>
      </c>
      <c r="C1324" s="37" t="s">
        <v>8818</v>
      </c>
      <c r="D1324" s="32" t="s">
        <v>8832</v>
      </c>
      <c r="E1324" s="32" t="s">
        <v>19</v>
      </c>
      <c r="H1324"/>
    </row>
    <row r="1325" spans="1:8" x14ac:dyDescent="0.3">
      <c r="A1325" s="2" t="s">
        <v>277</v>
      </c>
      <c r="B1325" s="36">
        <v>9</v>
      </c>
      <c r="C1325" s="37" t="s">
        <v>8818</v>
      </c>
      <c r="D1325" s="32" t="s">
        <v>8832</v>
      </c>
      <c r="E1325" s="32" t="s">
        <v>19</v>
      </c>
      <c r="H1325"/>
    </row>
    <row r="1326" spans="1:8" x14ac:dyDescent="0.3">
      <c r="A1326" s="2" t="s">
        <v>277</v>
      </c>
      <c r="B1326" s="36">
        <v>9</v>
      </c>
      <c r="C1326" s="37" t="s">
        <v>8818</v>
      </c>
      <c r="D1326" s="32" t="s">
        <v>8832</v>
      </c>
      <c r="E1326" s="32" t="s">
        <v>19</v>
      </c>
      <c r="H1326"/>
    </row>
    <row r="1327" spans="1:8" x14ac:dyDescent="0.3">
      <c r="A1327" s="2" t="s">
        <v>277</v>
      </c>
      <c r="B1327" s="36">
        <v>9</v>
      </c>
      <c r="C1327" s="37" t="s">
        <v>8818</v>
      </c>
      <c r="D1327" s="32" t="s">
        <v>8832</v>
      </c>
      <c r="E1327" s="32" t="s">
        <v>19</v>
      </c>
      <c r="H1327"/>
    </row>
    <row r="1328" spans="1:8" x14ac:dyDescent="0.3">
      <c r="A1328" s="2" t="s">
        <v>277</v>
      </c>
      <c r="B1328" s="36">
        <v>9</v>
      </c>
      <c r="C1328" s="37" t="s">
        <v>8818</v>
      </c>
      <c r="D1328" s="32" t="s">
        <v>8832</v>
      </c>
      <c r="E1328" s="32" t="s">
        <v>19</v>
      </c>
      <c r="H1328"/>
    </row>
    <row r="1329" spans="1:8" x14ac:dyDescent="0.3">
      <c r="A1329" s="2" t="s">
        <v>277</v>
      </c>
      <c r="B1329" s="36">
        <v>9</v>
      </c>
      <c r="C1329" s="37" t="s">
        <v>8818</v>
      </c>
      <c r="D1329" s="32" t="s">
        <v>8832</v>
      </c>
      <c r="E1329" s="32" t="s">
        <v>19</v>
      </c>
      <c r="H1329"/>
    </row>
    <row r="1330" spans="1:8" x14ac:dyDescent="0.3">
      <c r="A1330" s="2" t="s">
        <v>277</v>
      </c>
      <c r="B1330" s="36">
        <v>9</v>
      </c>
      <c r="C1330" s="37" t="s">
        <v>8818</v>
      </c>
      <c r="D1330" s="32" t="s">
        <v>8832</v>
      </c>
      <c r="E1330" s="32" t="s">
        <v>19</v>
      </c>
      <c r="H1330"/>
    </row>
    <row r="1331" spans="1:8" x14ac:dyDescent="0.3">
      <c r="A1331" s="2" t="s">
        <v>277</v>
      </c>
      <c r="B1331" s="36">
        <v>9</v>
      </c>
      <c r="C1331" s="37" t="s">
        <v>8818</v>
      </c>
      <c r="D1331" s="32" t="s">
        <v>8832</v>
      </c>
      <c r="E1331" s="32" t="s">
        <v>19</v>
      </c>
      <c r="H1331"/>
    </row>
    <row r="1332" spans="1:8" x14ac:dyDescent="0.3">
      <c r="A1332" s="2" t="s">
        <v>277</v>
      </c>
      <c r="B1332" s="36">
        <v>9</v>
      </c>
      <c r="C1332" s="37" t="s">
        <v>8818</v>
      </c>
      <c r="D1332" s="32" t="s">
        <v>8832</v>
      </c>
      <c r="E1332" s="32" t="s">
        <v>19</v>
      </c>
      <c r="H1332"/>
    </row>
    <row r="1333" spans="1:8" x14ac:dyDescent="0.3">
      <c r="A1333" s="2" t="s">
        <v>277</v>
      </c>
      <c r="B1333" s="36">
        <v>9</v>
      </c>
      <c r="C1333" s="37" t="s">
        <v>8818</v>
      </c>
      <c r="D1333" s="32" t="s">
        <v>8832</v>
      </c>
      <c r="E1333" s="32" t="s">
        <v>19</v>
      </c>
      <c r="H1333"/>
    </row>
    <row r="1334" spans="1:8" x14ac:dyDescent="0.3">
      <c r="A1334" s="2" t="s">
        <v>277</v>
      </c>
      <c r="B1334" s="36">
        <v>9</v>
      </c>
      <c r="C1334" s="37" t="s">
        <v>8818</v>
      </c>
      <c r="D1334" s="32" t="s">
        <v>8832</v>
      </c>
      <c r="E1334" s="32" t="s">
        <v>19</v>
      </c>
      <c r="H1334"/>
    </row>
    <row r="1335" spans="1:8" x14ac:dyDescent="0.3">
      <c r="A1335" s="2" t="s">
        <v>277</v>
      </c>
      <c r="B1335" s="36">
        <v>9</v>
      </c>
      <c r="C1335" s="37" t="s">
        <v>8818</v>
      </c>
      <c r="D1335" s="32" t="s">
        <v>8832</v>
      </c>
      <c r="E1335" s="32" t="s">
        <v>19</v>
      </c>
      <c r="H1335"/>
    </row>
    <row r="1336" spans="1:8" x14ac:dyDescent="0.3">
      <c r="A1336" s="2" t="s">
        <v>277</v>
      </c>
      <c r="B1336" s="36">
        <v>9</v>
      </c>
      <c r="C1336" s="37" t="s">
        <v>8818</v>
      </c>
      <c r="D1336" s="32" t="s">
        <v>8832</v>
      </c>
      <c r="E1336" s="32" t="s">
        <v>19</v>
      </c>
      <c r="H1336"/>
    </row>
    <row r="1337" spans="1:8" x14ac:dyDescent="0.3">
      <c r="A1337" s="2" t="s">
        <v>277</v>
      </c>
      <c r="B1337" s="36">
        <v>9</v>
      </c>
      <c r="C1337" s="37" t="s">
        <v>8818</v>
      </c>
      <c r="D1337" s="32" t="s">
        <v>8832</v>
      </c>
      <c r="E1337" s="32" t="s">
        <v>19</v>
      </c>
      <c r="H1337"/>
    </row>
    <row r="1338" spans="1:8" x14ac:dyDescent="0.3">
      <c r="A1338" s="2" t="s">
        <v>277</v>
      </c>
      <c r="B1338" s="36">
        <v>9</v>
      </c>
      <c r="C1338" s="37" t="s">
        <v>8818</v>
      </c>
      <c r="D1338" s="32" t="s">
        <v>8832</v>
      </c>
      <c r="E1338" s="32" t="s">
        <v>19</v>
      </c>
      <c r="H1338"/>
    </row>
    <row r="1339" spans="1:8" x14ac:dyDescent="0.3">
      <c r="A1339" s="2" t="s">
        <v>277</v>
      </c>
      <c r="B1339" s="36">
        <v>9</v>
      </c>
      <c r="C1339" s="37" t="s">
        <v>8818</v>
      </c>
      <c r="D1339" s="32" t="s">
        <v>8832</v>
      </c>
      <c r="E1339" s="32" t="s">
        <v>19</v>
      </c>
      <c r="H1339"/>
    </row>
    <row r="1340" spans="1:8" x14ac:dyDescent="0.3">
      <c r="A1340" s="2" t="s">
        <v>277</v>
      </c>
      <c r="B1340" s="36">
        <v>9</v>
      </c>
      <c r="C1340" s="37" t="s">
        <v>8818</v>
      </c>
      <c r="D1340" s="32" t="s">
        <v>8832</v>
      </c>
      <c r="E1340" s="32" t="s">
        <v>19</v>
      </c>
      <c r="H1340"/>
    </row>
    <row r="1341" spans="1:8" x14ac:dyDescent="0.3">
      <c r="A1341" s="2" t="s">
        <v>277</v>
      </c>
      <c r="B1341" s="36">
        <v>9</v>
      </c>
      <c r="C1341" s="37" t="s">
        <v>8818</v>
      </c>
      <c r="D1341" s="32" t="s">
        <v>8832</v>
      </c>
      <c r="E1341" s="32" t="s">
        <v>19</v>
      </c>
      <c r="H1341"/>
    </row>
    <row r="1342" spans="1:8" x14ac:dyDescent="0.3">
      <c r="A1342" s="2" t="s">
        <v>277</v>
      </c>
      <c r="B1342" s="36">
        <v>9</v>
      </c>
      <c r="C1342" s="37" t="s">
        <v>8818</v>
      </c>
      <c r="D1342" s="32" t="s">
        <v>8832</v>
      </c>
      <c r="E1342" s="32" t="s">
        <v>19</v>
      </c>
      <c r="H1342"/>
    </row>
    <row r="1343" spans="1:8" x14ac:dyDescent="0.3">
      <c r="A1343" s="2" t="s">
        <v>277</v>
      </c>
      <c r="B1343" s="36">
        <v>9</v>
      </c>
      <c r="C1343" s="37" t="s">
        <v>8818</v>
      </c>
      <c r="D1343" s="32" t="s">
        <v>8832</v>
      </c>
      <c r="E1343" s="31" t="s">
        <v>19</v>
      </c>
      <c r="H1343"/>
    </row>
    <row r="1344" spans="1:8" x14ac:dyDescent="0.3">
      <c r="A1344" s="2" t="s">
        <v>277</v>
      </c>
      <c r="B1344" s="36">
        <v>9</v>
      </c>
      <c r="C1344" s="37" t="s">
        <v>8818</v>
      </c>
      <c r="D1344" s="32" t="s">
        <v>8832</v>
      </c>
      <c r="E1344" s="32" t="s">
        <v>19</v>
      </c>
      <c r="H1344"/>
    </row>
    <row r="1345" spans="1:8" x14ac:dyDescent="0.3">
      <c r="A1345" s="2" t="s">
        <v>277</v>
      </c>
      <c r="B1345" s="36">
        <v>9</v>
      </c>
      <c r="C1345" s="37" t="s">
        <v>8818</v>
      </c>
      <c r="D1345" s="32" t="s">
        <v>8832</v>
      </c>
      <c r="E1345" s="32" t="s">
        <v>19</v>
      </c>
      <c r="H1345"/>
    </row>
    <row r="1346" spans="1:8" x14ac:dyDescent="0.3">
      <c r="A1346" s="2" t="s">
        <v>277</v>
      </c>
      <c r="B1346" s="36">
        <v>9</v>
      </c>
      <c r="C1346" s="37" t="s">
        <v>8818</v>
      </c>
      <c r="D1346" s="32" t="s">
        <v>8832</v>
      </c>
      <c r="E1346" s="32" t="s">
        <v>19</v>
      </c>
      <c r="H1346"/>
    </row>
    <row r="1347" spans="1:8" x14ac:dyDescent="0.3">
      <c r="A1347" s="2" t="s">
        <v>277</v>
      </c>
      <c r="B1347" s="36">
        <v>9</v>
      </c>
      <c r="C1347" s="37" t="s">
        <v>8818</v>
      </c>
      <c r="D1347" s="32" t="s">
        <v>8832</v>
      </c>
      <c r="E1347" s="32" t="s">
        <v>19</v>
      </c>
      <c r="H1347"/>
    </row>
    <row r="1348" spans="1:8" x14ac:dyDescent="0.3">
      <c r="A1348" s="2" t="s">
        <v>277</v>
      </c>
      <c r="B1348" s="36">
        <v>9</v>
      </c>
      <c r="C1348" s="37" t="s">
        <v>8818</v>
      </c>
      <c r="D1348" s="32" t="s">
        <v>8832</v>
      </c>
      <c r="E1348" s="32" t="s">
        <v>19</v>
      </c>
      <c r="H1348"/>
    </row>
    <row r="1349" spans="1:8" x14ac:dyDescent="0.3">
      <c r="A1349" s="2" t="s">
        <v>277</v>
      </c>
      <c r="B1349" s="36">
        <v>9</v>
      </c>
      <c r="C1349" s="37" t="s">
        <v>8818</v>
      </c>
      <c r="D1349" s="32" t="s">
        <v>8832</v>
      </c>
      <c r="E1349" s="32" t="s">
        <v>19</v>
      </c>
      <c r="H1349"/>
    </row>
    <row r="1350" spans="1:8" x14ac:dyDescent="0.3">
      <c r="A1350" s="2" t="s">
        <v>277</v>
      </c>
      <c r="B1350" s="36">
        <v>9</v>
      </c>
      <c r="C1350" s="37" t="s">
        <v>8818</v>
      </c>
      <c r="D1350" s="32" t="s">
        <v>8832</v>
      </c>
      <c r="E1350" s="32" t="s">
        <v>19</v>
      </c>
      <c r="H1350"/>
    </row>
    <row r="1351" spans="1:8" x14ac:dyDescent="0.3">
      <c r="A1351" s="2" t="s">
        <v>277</v>
      </c>
      <c r="B1351" s="36">
        <v>9</v>
      </c>
      <c r="C1351" s="37" t="s">
        <v>8818</v>
      </c>
      <c r="D1351" s="32" t="s">
        <v>8832</v>
      </c>
      <c r="E1351" s="32" t="s">
        <v>19</v>
      </c>
      <c r="H1351"/>
    </row>
    <row r="1352" spans="1:8" x14ac:dyDescent="0.3">
      <c r="A1352" s="2" t="s">
        <v>277</v>
      </c>
      <c r="B1352" s="36">
        <v>9</v>
      </c>
      <c r="C1352" s="37" t="s">
        <v>8818</v>
      </c>
      <c r="D1352" s="32" t="s">
        <v>8832</v>
      </c>
      <c r="E1352" s="32" t="s">
        <v>19</v>
      </c>
      <c r="H1352"/>
    </row>
    <row r="1353" spans="1:8" x14ac:dyDescent="0.3">
      <c r="A1353" s="2" t="s">
        <v>277</v>
      </c>
      <c r="B1353" s="36">
        <v>9</v>
      </c>
      <c r="C1353" s="37" t="s">
        <v>8818</v>
      </c>
      <c r="D1353" s="32" t="s">
        <v>8832</v>
      </c>
      <c r="E1353" s="32" t="s">
        <v>19</v>
      </c>
      <c r="H1353"/>
    </row>
    <row r="1354" spans="1:8" x14ac:dyDescent="0.3">
      <c r="A1354" s="2" t="s">
        <v>277</v>
      </c>
      <c r="B1354" s="36">
        <v>9</v>
      </c>
      <c r="C1354" s="37" t="s">
        <v>8818</v>
      </c>
      <c r="D1354" s="32" t="s">
        <v>8832</v>
      </c>
      <c r="E1354" s="32" t="s">
        <v>19</v>
      </c>
      <c r="H1354"/>
    </row>
    <row r="1355" spans="1:8" x14ac:dyDescent="0.3">
      <c r="A1355" s="2" t="s">
        <v>277</v>
      </c>
      <c r="B1355" s="36">
        <v>9</v>
      </c>
      <c r="C1355" s="37" t="s">
        <v>8818</v>
      </c>
      <c r="D1355" s="32" t="s">
        <v>8832</v>
      </c>
      <c r="E1355" s="32" t="s">
        <v>19</v>
      </c>
      <c r="H1355"/>
    </row>
    <row r="1356" spans="1:8" x14ac:dyDescent="0.3">
      <c r="A1356" s="2" t="s">
        <v>277</v>
      </c>
      <c r="B1356" s="36">
        <v>9</v>
      </c>
      <c r="C1356" s="37" t="s">
        <v>8818</v>
      </c>
      <c r="D1356" s="32" t="s">
        <v>8832</v>
      </c>
      <c r="E1356" s="32" t="s">
        <v>19</v>
      </c>
      <c r="H1356"/>
    </row>
    <row r="1357" spans="1:8" x14ac:dyDescent="0.3">
      <c r="A1357" s="2" t="s">
        <v>277</v>
      </c>
      <c r="B1357" s="36">
        <v>9</v>
      </c>
      <c r="C1357" s="37" t="s">
        <v>8818</v>
      </c>
      <c r="D1357" s="32" t="s">
        <v>8832</v>
      </c>
      <c r="E1357" s="32" t="s">
        <v>19</v>
      </c>
      <c r="H1357"/>
    </row>
    <row r="1358" spans="1:8" x14ac:dyDescent="0.3">
      <c r="A1358" s="2" t="s">
        <v>277</v>
      </c>
      <c r="B1358" s="36">
        <v>9</v>
      </c>
      <c r="C1358" s="37" t="s">
        <v>8818</v>
      </c>
      <c r="D1358" s="32" t="s">
        <v>8832</v>
      </c>
      <c r="E1358" s="32" t="s">
        <v>19</v>
      </c>
      <c r="H1358"/>
    </row>
    <row r="1359" spans="1:8" x14ac:dyDescent="0.3">
      <c r="A1359" s="2" t="s">
        <v>277</v>
      </c>
      <c r="B1359" s="36">
        <v>9</v>
      </c>
      <c r="C1359" s="37" t="s">
        <v>8818</v>
      </c>
      <c r="D1359" s="32" t="s">
        <v>8832</v>
      </c>
      <c r="E1359" s="32" t="s">
        <v>19</v>
      </c>
      <c r="H1359"/>
    </row>
    <row r="1360" spans="1:8" x14ac:dyDescent="0.3">
      <c r="A1360" s="2" t="s">
        <v>277</v>
      </c>
      <c r="B1360" s="36">
        <v>9</v>
      </c>
      <c r="C1360" s="37" t="s">
        <v>8818</v>
      </c>
      <c r="D1360" s="32" t="s">
        <v>8832</v>
      </c>
      <c r="E1360" s="32" t="s">
        <v>19</v>
      </c>
      <c r="H1360"/>
    </row>
    <row r="1361" spans="1:8" x14ac:dyDescent="0.3">
      <c r="A1361" s="2" t="s">
        <v>277</v>
      </c>
      <c r="B1361" s="36">
        <v>9</v>
      </c>
      <c r="C1361" s="37" t="s">
        <v>8818</v>
      </c>
      <c r="D1361" s="32" t="s">
        <v>8832</v>
      </c>
      <c r="E1361" s="32" t="s">
        <v>19</v>
      </c>
      <c r="H1361"/>
    </row>
    <row r="1362" spans="1:8" x14ac:dyDescent="0.3">
      <c r="A1362" s="2" t="s">
        <v>277</v>
      </c>
      <c r="B1362" s="36">
        <v>9</v>
      </c>
      <c r="C1362" s="37" t="s">
        <v>8818</v>
      </c>
      <c r="D1362" s="32" t="s">
        <v>8832</v>
      </c>
      <c r="E1362" s="32" t="s">
        <v>19</v>
      </c>
      <c r="H1362"/>
    </row>
    <row r="1363" spans="1:8" x14ac:dyDescent="0.3">
      <c r="A1363" s="2" t="s">
        <v>277</v>
      </c>
      <c r="B1363" s="36">
        <v>9</v>
      </c>
      <c r="C1363" s="37" t="s">
        <v>8818</v>
      </c>
      <c r="D1363" s="32" t="s">
        <v>8832</v>
      </c>
      <c r="E1363" s="32" t="s">
        <v>19</v>
      </c>
      <c r="H1363"/>
    </row>
    <row r="1364" spans="1:8" x14ac:dyDescent="0.3">
      <c r="A1364" s="2" t="s">
        <v>277</v>
      </c>
      <c r="B1364" s="36">
        <v>9</v>
      </c>
      <c r="C1364" s="37" t="s">
        <v>8818</v>
      </c>
      <c r="D1364" s="32" t="s">
        <v>8832</v>
      </c>
      <c r="E1364" s="32" t="s">
        <v>19</v>
      </c>
      <c r="H1364"/>
    </row>
    <row r="1365" spans="1:8" x14ac:dyDescent="0.3">
      <c r="A1365" s="2" t="s">
        <v>277</v>
      </c>
      <c r="B1365" s="36">
        <v>9</v>
      </c>
      <c r="C1365" s="37" t="s">
        <v>8818</v>
      </c>
      <c r="D1365" s="32" t="s">
        <v>8832</v>
      </c>
      <c r="E1365" s="32" t="s">
        <v>19</v>
      </c>
      <c r="H1365"/>
    </row>
    <row r="1366" spans="1:8" x14ac:dyDescent="0.3">
      <c r="A1366" s="2" t="s">
        <v>277</v>
      </c>
      <c r="B1366" s="36">
        <v>9</v>
      </c>
      <c r="C1366" s="37" t="s">
        <v>8818</v>
      </c>
      <c r="D1366" s="32" t="s">
        <v>8832</v>
      </c>
      <c r="E1366" s="32" t="s">
        <v>19</v>
      </c>
      <c r="H1366"/>
    </row>
    <row r="1367" spans="1:8" x14ac:dyDescent="0.3">
      <c r="A1367" s="2" t="s">
        <v>277</v>
      </c>
      <c r="B1367" s="36">
        <v>9</v>
      </c>
      <c r="C1367" s="37" t="s">
        <v>8818</v>
      </c>
      <c r="D1367" s="32" t="s">
        <v>8832</v>
      </c>
      <c r="E1367" s="32" t="s">
        <v>19</v>
      </c>
      <c r="H1367"/>
    </row>
    <row r="1368" spans="1:8" x14ac:dyDescent="0.3">
      <c r="A1368" s="2" t="s">
        <v>277</v>
      </c>
      <c r="B1368" s="36">
        <v>9</v>
      </c>
      <c r="C1368" s="37" t="s">
        <v>8818</v>
      </c>
      <c r="D1368" s="32" t="s">
        <v>8832</v>
      </c>
      <c r="E1368" s="32" t="s">
        <v>19</v>
      </c>
      <c r="H1368"/>
    </row>
    <row r="1369" spans="1:8" x14ac:dyDescent="0.3">
      <c r="A1369" s="2" t="s">
        <v>277</v>
      </c>
      <c r="B1369" s="36">
        <v>9</v>
      </c>
      <c r="C1369" s="37" t="s">
        <v>8818</v>
      </c>
      <c r="D1369" s="32" t="s">
        <v>8832</v>
      </c>
      <c r="E1369" s="32" t="s">
        <v>19</v>
      </c>
      <c r="H1369"/>
    </row>
    <row r="1370" spans="1:8" x14ac:dyDescent="0.3">
      <c r="A1370" s="2" t="s">
        <v>277</v>
      </c>
      <c r="B1370" s="36">
        <v>9</v>
      </c>
      <c r="C1370" s="37" t="s">
        <v>8818</v>
      </c>
      <c r="D1370" s="32" t="s">
        <v>8832</v>
      </c>
      <c r="E1370" s="32" t="s">
        <v>19</v>
      </c>
      <c r="H1370"/>
    </row>
    <row r="1371" spans="1:8" x14ac:dyDescent="0.3">
      <c r="A1371" s="2" t="s">
        <v>277</v>
      </c>
      <c r="B1371" s="36">
        <v>9</v>
      </c>
      <c r="C1371" s="37" t="s">
        <v>8818</v>
      </c>
      <c r="D1371" s="32" t="s">
        <v>8832</v>
      </c>
      <c r="E1371" s="32" t="s">
        <v>19</v>
      </c>
      <c r="H1371"/>
    </row>
    <row r="1372" spans="1:8" x14ac:dyDescent="0.3">
      <c r="A1372" s="2" t="s">
        <v>277</v>
      </c>
      <c r="B1372" s="36">
        <v>9</v>
      </c>
      <c r="C1372" s="37" t="s">
        <v>8818</v>
      </c>
      <c r="D1372" s="32" t="s">
        <v>8832</v>
      </c>
      <c r="E1372" s="32" t="s">
        <v>19</v>
      </c>
      <c r="H1372"/>
    </row>
    <row r="1373" spans="1:8" x14ac:dyDescent="0.3">
      <c r="A1373" s="2" t="s">
        <v>277</v>
      </c>
      <c r="B1373" s="36">
        <v>9</v>
      </c>
      <c r="C1373" s="37" t="s">
        <v>8818</v>
      </c>
      <c r="D1373" s="32" t="s">
        <v>8832</v>
      </c>
      <c r="E1373" s="32" t="s">
        <v>19</v>
      </c>
      <c r="H1373"/>
    </row>
    <row r="1374" spans="1:8" x14ac:dyDescent="0.3">
      <c r="A1374" s="2" t="s">
        <v>277</v>
      </c>
      <c r="B1374" s="36">
        <v>9</v>
      </c>
      <c r="C1374" s="37" t="s">
        <v>8818</v>
      </c>
      <c r="D1374" s="32" t="s">
        <v>8832</v>
      </c>
      <c r="E1374" s="32" t="s">
        <v>19</v>
      </c>
      <c r="H1374"/>
    </row>
    <row r="1375" spans="1:8" x14ac:dyDescent="0.3">
      <c r="A1375" s="2" t="s">
        <v>277</v>
      </c>
      <c r="B1375" s="36">
        <v>9</v>
      </c>
      <c r="C1375" s="37" t="s">
        <v>8818</v>
      </c>
      <c r="D1375" s="32" t="s">
        <v>8832</v>
      </c>
      <c r="E1375" s="32" t="s">
        <v>19</v>
      </c>
      <c r="H1375"/>
    </row>
    <row r="1376" spans="1:8" x14ac:dyDescent="0.3">
      <c r="A1376" s="2" t="s">
        <v>277</v>
      </c>
      <c r="B1376" s="36">
        <v>9</v>
      </c>
      <c r="C1376" s="37" t="s">
        <v>8818</v>
      </c>
      <c r="D1376" s="32" t="s">
        <v>8832</v>
      </c>
      <c r="E1376" s="32" t="s">
        <v>19</v>
      </c>
      <c r="H1376"/>
    </row>
    <row r="1377" spans="1:8" x14ac:dyDescent="0.3">
      <c r="A1377" s="2" t="s">
        <v>277</v>
      </c>
      <c r="B1377" s="36">
        <v>9</v>
      </c>
      <c r="C1377" s="37" t="s">
        <v>8818</v>
      </c>
      <c r="D1377" s="32" t="s">
        <v>8832</v>
      </c>
      <c r="E1377" s="32" t="s">
        <v>19</v>
      </c>
      <c r="H1377"/>
    </row>
    <row r="1378" spans="1:8" x14ac:dyDescent="0.3">
      <c r="A1378" s="2" t="s">
        <v>277</v>
      </c>
      <c r="B1378" s="36">
        <v>9</v>
      </c>
      <c r="C1378" s="37" t="s">
        <v>8818</v>
      </c>
      <c r="D1378" s="32" t="s">
        <v>8832</v>
      </c>
      <c r="E1378" s="32" t="s">
        <v>19</v>
      </c>
      <c r="H1378"/>
    </row>
    <row r="1379" spans="1:8" x14ac:dyDescent="0.3">
      <c r="A1379" s="2" t="s">
        <v>277</v>
      </c>
      <c r="B1379" s="36">
        <v>9</v>
      </c>
      <c r="C1379" s="37" t="s">
        <v>8818</v>
      </c>
      <c r="D1379" s="32" t="s">
        <v>8832</v>
      </c>
      <c r="E1379" s="32" t="s">
        <v>19</v>
      </c>
      <c r="H1379"/>
    </row>
    <row r="1380" spans="1:8" x14ac:dyDescent="0.3">
      <c r="A1380" s="2" t="s">
        <v>277</v>
      </c>
      <c r="B1380" s="36">
        <v>9</v>
      </c>
      <c r="C1380" s="37" t="s">
        <v>8818</v>
      </c>
      <c r="D1380" s="32" t="s">
        <v>8832</v>
      </c>
      <c r="E1380" s="32" t="s">
        <v>19</v>
      </c>
      <c r="H1380"/>
    </row>
    <row r="1381" spans="1:8" x14ac:dyDescent="0.3">
      <c r="A1381" s="2" t="s">
        <v>277</v>
      </c>
      <c r="B1381" s="36">
        <v>9</v>
      </c>
      <c r="C1381" s="37" t="s">
        <v>8818</v>
      </c>
      <c r="D1381" s="32" t="s">
        <v>8832</v>
      </c>
      <c r="E1381" s="32" t="s">
        <v>19</v>
      </c>
      <c r="H1381"/>
    </row>
    <row r="1382" spans="1:8" x14ac:dyDescent="0.3">
      <c r="A1382" s="2" t="s">
        <v>277</v>
      </c>
      <c r="B1382" s="36">
        <v>9</v>
      </c>
      <c r="C1382" s="37" t="s">
        <v>8818</v>
      </c>
      <c r="D1382" s="32" t="s">
        <v>8832</v>
      </c>
      <c r="E1382" s="32" t="s">
        <v>19</v>
      </c>
      <c r="H1382"/>
    </row>
    <row r="1383" spans="1:8" x14ac:dyDescent="0.3">
      <c r="A1383" s="2" t="s">
        <v>277</v>
      </c>
      <c r="B1383" s="36">
        <v>9</v>
      </c>
      <c r="C1383" s="37" t="s">
        <v>8818</v>
      </c>
      <c r="D1383" s="32" t="s">
        <v>8832</v>
      </c>
      <c r="E1383" s="32" t="s">
        <v>19</v>
      </c>
      <c r="H1383"/>
    </row>
    <row r="1384" spans="1:8" x14ac:dyDescent="0.3">
      <c r="A1384" s="2" t="s">
        <v>277</v>
      </c>
      <c r="B1384" s="36">
        <v>9</v>
      </c>
      <c r="C1384" s="37" t="s">
        <v>8818</v>
      </c>
      <c r="D1384" s="32" t="s">
        <v>8832</v>
      </c>
      <c r="E1384" s="32" t="s">
        <v>19</v>
      </c>
      <c r="H1384"/>
    </row>
    <row r="1385" spans="1:8" x14ac:dyDescent="0.3">
      <c r="A1385" s="2" t="s">
        <v>277</v>
      </c>
      <c r="B1385" s="36">
        <v>9</v>
      </c>
      <c r="C1385" s="37" t="s">
        <v>8818</v>
      </c>
      <c r="D1385" s="32" t="s">
        <v>8832</v>
      </c>
      <c r="E1385" s="32" t="s">
        <v>19</v>
      </c>
      <c r="H1385"/>
    </row>
    <row r="1386" spans="1:8" x14ac:dyDescent="0.3">
      <c r="A1386" s="2" t="s">
        <v>277</v>
      </c>
      <c r="B1386" s="36">
        <v>9</v>
      </c>
      <c r="C1386" s="37" t="s">
        <v>8818</v>
      </c>
      <c r="D1386" s="32" t="s">
        <v>8832</v>
      </c>
      <c r="E1386" s="32" t="s">
        <v>19</v>
      </c>
      <c r="H1386"/>
    </row>
    <row r="1387" spans="1:8" x14ac:dyDescent="0.3">
      <c r="A1387" s="2" t="s">
        <v>277</v>
      </c>
      <c r="B1387" s="36">
        <v>9</v>
      </c>
      <c r="C1387" s="37" t="s">
        <v>8818</v>
      </c>
      <c r="D1387" s="32" t="s">
        <v>8832</v>
      </c>
      <c r="E1387" s="32" t="s">
        <v>19</v>
      </c>
      <c r="H1387"/>
    </row>
    <row r="1388" spans="1:8" x14ac:dyDescent="0.3">
      <c r="A1388" s="2" t="s">
        <v>277</v>
      </c>
      <c r="B1388" s="36">
        <v>9</v>
      </c>
      <c r="C1388" s="37" t="s">
        <v>8818</v>
      </c>
      <c r="D1388" s="32" t="s">
        <v>8832</v>
      </c>
      <c r="E1388" s="32" t="s">
        <v>19</v>
      </c>
      <c r="H1388"/>
    </row>
    <row r="1389" spans="1:8" x14ac:dyDescent="0.3">
      <c r="A1389" s="2" t="s">
        <v>277</v>
      </c>
      <c r="B1389" s="36">
        <v>9</v>
      </c>
      <c r="C1389" s="37" t="s">
        <v>8818</v>
      </c>
      <c r="D1389" s="32" t="s">
        <v>8832</v>
      </c>
      <c r="E1389" s="32" t="s">
        <v>19</v>
      </c>
      <c r="H1389"/>
    </row>
    <row r="1390" spans="1:8" x14ac:dyDescent="0.3">
      <c r="A1390" s="2" t="s">
        <v>277</v>
      </c>
      <c r="B1390" s="36">
        <v>9</v>
      </c>
      <c r="C1390" s="37" t="s">
        <v>8818</v>
      </c>
      <c r="D1390" s="32" t="s">
        <v>8832</v>
      </c>
      <c r="E1390" s="32" t="s">
        <v>19</v>
      </c>
      <c r="H1390"/>
    </row>
    <row r="1391" spans="1:8" x14ac:dyDescent="0.3">
      <c r="A1391" s="2" t="s">
        <v>277</v>
      </c>
      <c r="B1391" s="36">
        <v>9</v>
      </c>
      <c r="C1391" s="37" t="s">
        <v>8818</v>
      </c>
      <c r="D1391" s="32" t="s">
        <v>8832</v>
      </c>
      <c r="E1391" s="32" t="s">
        <v>19</v>
      </c>
      <c r="H1391"/>
    </row>
    <row r="1392" spans="1:8" x14ac:dyDescent="0.3">
      <c r="A1392" s="2" t="s">
        <v>277</v>
      </c>
      <c r="B1392" s="36">
        <v>9</v>
      </c>
      <c r="C1392" s="37" t="s">
        <v>8818</v>
      </c>
      <c r="D1392" s="32" t="s">
        <v>8832</v>
      </c>
      <c r="E1392" s="32" t="s">
        <v>19</v>
      </c>
      <c r="H1392"/>
    </row>
    <row r="1393" spans="1:8" x14ac:dyDescent="0.3">
      <c r="A1393" s="2" t="s">
        <v>277</v>
      </c>
      <c r="B1393" s="36">
        <v>9</v>
      </c>
      <c r="C1393" s="37" t="s">
        <v>8818</v>
      </c>
      <c r="D1393" s="32" t="s">
        <v>8832</v>
      </c>
      <c r="E1393" s="32" t="s">
        <v>19</v>
      </c>
      <c r="H1393"/>
    </row>
    <row r="1394" spans="1:8" x14ac:dyDescent="0.3">
      <c r="A1394" s="2" t="s">
        <v>277</v>
      </c>
      <c r="B1394" s="36">
        <v>9</v>
      </c>
      <c r="C1394" s="37" t="s">
        <v>8818</v>
      </c>
      <c r="D1394" s="32" t="s">
        <v>8832</v>
      </c>
      <c r="E1394" s="32" t="s">
        <v>19</v>
      </c>
      <c r="H1394"/>
    </row>
    <row r="1395" spans="1:8" x14ac:dyDescent="0.3">
      <c r="A1395" s="2" t="s">
        <v>277</v>
      </c>
      <c r="B1395" s="36">
        <v>9</v>
      </c>
      <c r="C1395" s="37" t="s">
        <v>8818</v>
      </c>
      <c r="D1395" s="32" t="s">
        <v>8832</v>
      </c>
      <c r="E1395" s="32" t="s">
        <v>19</v>
      </c>
      <c r="H1395"/>
    </row>
    <row r="1396" spans="1:8" x14ac:dyDescent="0.3">
      <c r="A1396" s="2" t="s">
        <v>277</v>
      </c>
      <c r="B1396" s="36">
        <v>9</v>
      </c>
      <c r="C1396" s="37" t="s">
        <v>8818</v>
      </c>
      <c r="D1396" s="32" t="s">
        <v>8832</v>
      </c>
      <c r="E1396" s="32" t="s">
        <v>19</v>
      </c>
      <c r="H1396"/>
    </row>
    <row r="1397" spans="1:8" x14ac:dyDescent="0.3">
      <c r="A1397" s="2" t="s">
        <v>277</v>
      </c>
      <c r="B1397" s="36">
        <v>9</v>
      </c>
      <c r="C1397" s="37" t="s">
        <v>8818</v>
      </c>
      <c r="D1397" s="32" t="s">
        <v>8832</v>
      </c>
      <c r="E1397" s="32" t="s">
        <v>19</v>
      </c>
      <c r="H1397"/>
    </row>
    <row r="1398" spans="1:8" x14ac:dyDescent="0.3">
      <c r="A1398" s="2" t="s">
        <v>277</v>
      </c>
      <c r="B1398" s="36">
        <v>9</v>
      </c>
      <c r="C1398" s="37" t="s">
        <v>8818</v>
      </c>
      <c r="D1398" s="32" t="s">
        <v>8832</v>
      </c>
      <c r="E1398" s="32" t="s">
        <v>19</v>
      </c>
      <c r="H1398"/>
    </row>
    <row r="1399" spans="1:8" x14ac:dyDescent="0.3">
      <c r="A1399" s="2" t="s">
        <v>277</v>
      </c>
      <c r="B1399" s="36">
        <v>9</v>
      </c>
      <c r="C1399" s="37" t="s">
        <v>8818</v>
      </c>
      <c r="D1399" s="32" t="s">
        <v>8832</v>
      </c>
      <c r="E1399" s="32" t="s">
        <v>19</v>
      </c>
      <c r="H1399"/>
    </row>
    <row r="1400" spans="1:8" x14ac:dyDescent="0.3">
      <c r="A1400" s="2" t="s">
        <v>277</v>
      </c>
      <c r="B1400" s="36">
        <v>9</v>
      </c>
      <c r="C1400" s="37" t="s">
        <v>8818</v>
      </c>
      <c r="D1400" s="32" t="s">
        <v>8832</v>
      </c>
      <c r="E1400" s="32" t="s">
        <v>19</v>
      </c>
      <c r="H1400"/>
    </row>
    <row r="1401" spans="1:8" x14ac:dyDescent="0.3">
      <c r="A1401" s="2" t="s">
        <v>277</v>
      </c>
      <c r="B1401" s="36">
        <v>9</v>
      </c>
      <c r="C1401" s="37" t="s">
        <v>8818</v>
      </c>
      <c r="D1401" s="32" t="s">
        <v>8832</v>
      </c>
      <c r="E1401" s="32" t="s">
        <v>19</v>
      </c>
      <c r="H1401"/>
    </row>
    <row r="1402" spans="1:8" x14ac:dyDescent="0.3">
      <c r="A1402" s="2" t="s">
        <v>277</v>
      </c>
      <c r="B1402" s="36">
        <v>9</v>
      </c>
      <c r="C1402" s="37" t="s">
        <v>8818</v>
      </c>
      <c r="D1402" s="32" t="s">
        <v>8832</v>
      </c>
      <c r="E1402" s="32" t="s">
        <v>19</v>
      </c>
      <c r="H1402"/>
    </row>
    <row r="1403" spans="1:8" x14ac:dyDescent="0.3">
      <c r="A1403" s="2" t="s">
        <v>277</v>
      </c>
      <c r="B1403" s="36">
        <v>9</v>
      </c>
      <c r="C1403" s="37" t="s">
        <v>8818</v>
      </c>
      <c r="D1403" s="32" t="s">
        <v>8832</v>
      </c>
      <c r="E1403" s="32" t="s">
        <v>19</v>
      </c>
      <c r="H1403"/>
    </row>
    <row r="1404" spans="1:8" x14ac:dyDescent="0.3">
      <c r="A1404" s="2" t="s">
        <v>277</v>
      </c>
      <c r="B1404" s="36">
        <v>9</v>
      </c>
      <c r="C1404" s="37" t="s">
        <v>8818</v>
      </c>
      <c r="D1404" s="32" t="s">
        <v>8832</v>
      </c>
      <c r="E1404" s="32" t="s">
        <v>19</v>
      </c>
      <c r="H1404"/>
    </row>
    <row r="1405" spans="1:8" x14ac:dyDescent="0.3">
      <c r="A1405" s="2" t="s">
        <v>277</v>
      </c>
      <c r="B1405" s="36">
        <v>9</v>
      </c>
      <c r="C1405" s="37" t="s">
        <v>8818</v>
      </c>
      <c r="D1405" s="32" t="s">
        <v>8832</v>
      </c>
      <c r="E1405" s="32" t="s">
        <v>19</v>
      </c>
      <c r="H1405"/>
    </row>
    <row r="1406" spans="1:8" x14ac:dyDescent="0.3">
      <c r="A1406" s="2" t="s">
        <v>277</v>
      </c>
      <c r="B1406" s="36">
        <v>9</v>
      </c>
      <c r="C1406" s="37" t="s">
        <v>8818</v>
      </c>
      <c r="D1406" s="32" t="s">
        <v>8832</v>
      </c>
      <c r="E1406" s="32" t="s">
        <v>19</v>
      </c>
      <c r="H1406"/>
    </row>
    <row r="1407" spans="1:8" x14ac:dyDescent="0.3">
      <c r="A1407" s="2" t="s">
        <v>277</v>
      </c>
      <c r="B1407" s="36">
        <v>9</v>
      </c>
      <c r="C1407" s="37" t="s">
        <v>8818</v>
      </c>
      <c r="D1407" s="32" t="s">
        <v>8832</v>
      </c>
      <c r="E1407" s="32" t="s">
        <v>19</v>
      </c>
      <c r="H1407"/>
    </row>
    <row r="1408" spans="1:8" x14ac:dyDescent="0.3">
      <c r="A1408" s="2" t="s">
        <v>277</v>
      </c>
      <c r="B1408" s="36">
        <v>9</v>
      </c>
      <c r="C1408" s="37" t="s">
        <v>8818</v>
      </c>
      <c r="D1408" s="32" t="s">
        <v>8832</v>
      </c>
      <c r="E1408" s="32" t="s">
        <v>19</v>
      </c>
      <c r="H1408"/>
    </row>
    <row r="1409" spans="1:8" x14ac:dyDescent="0.3">
      <c r="A1409" s="2" t="s">
        <v>277</v>
      </c>
      <c r="B1409" s="36">
        <v>9</v>
      </c>
      <c r="C1409" s="37" t="s">
        <v>8818</v>
      </c>
      <c r="D1409" s="32" t="s">
        <v>8832</v>
      </c>
      <c r="E1409" s="32" t="s">
        <v>19</v>
      </c>
      <c r="H1409"/>
    </row>
    <row r="1410" spans="1:8" x14ac:dyDescent="0.3">
      <c r="A1410" s="2" t="s">
        <v>277</v>
      </c>
      <c r="B1410" s="36">
        <v>9</v>
      </c>
      <c r="C1410" s="37" t="s">
        <v>8818</v>
      </c>
      <c r="D1410" s="32" t="s">
        <v>8832</v>
      </c>
      <c r="E1410" s="32" t="s">
        <v>19</v>
      </c>
      <c r="H1410"/>
    </row>
    <row r="1411" spans="1:8" x14ac:dyDescent="0.3">
      <c r="A1411" s="2" t="s">
        <v>277</v>
      </c>
      <c r="B1411" s="36">
        <v>9</v>
      </c>
      <c r="C1411" s="37" t="s">
        <v>8818</v>
      </c>
      <c r="D1411" s="32" t="s">
        <v>8832</v>
      </c>
      <c r="E1411" s="32" t="s">
        <v>19</v>
      </c>
      <c r="H1411"/>
    </row>
    <row r="1412" spans="1:8" x14ac:dyDescent="0.3">
      <c r="A1412" s="2" t="s">
        <v>277</v>
      </c>
      <c r="B1412" s="36">
        <v>9</v>
      </c>
      <c r="C1412" s="37" t="s">
        <v>8818</v>
      </c>
      <c r="D1412" s="32" t="s">
        <v>8832</v>
      </c>
      <c r="E1412" s="32" t="s">
        <v>19</v>
      </c>
      <c r="H1412"/>
    </row>
    <row r="1413" spans="1:8" x14ac:dyDescent="0.3">
      <c r="A1413" s="2" t="s">
        <v>277</v>
      </c>
      <c r="B1413" s="36">
        <v>9</v>
      </c>
      <c r="C1413" s="37" t="s">
        <v>8818</v>
      </c>
      <c r="D1413" s="32" t="s">
        <v>8832</v>
      </c>
      <c r="E1413" s="32" t="s">
        <v>19</v>
      </c>
      <c r="H1413"/>
    </row>
    <row r="1414" spans="1:8" x14ac:dyDescent="0.3">
      <c r="A1414" s="2" t="s">
        <v>277</v>
      </c>
      <c r="B1414" s="36">
        <v>9</v>
      </c>
      <c r="C1414" s="37" t="s">
        <v>8818</v>
      </c>
      <c r="D1414" s="32" t="s">
        <v>8832</v>
      </c>
      <c r="E1414" s="32" t="s">
        <v>19</v>
      </c>
      <c r="H1414"/>
    </row>
    <row r="1415" spans="1:8" x14ac:dyDescent="0.3">
      <c r="A1415" s="2" t="s">
        <v>277</v>
      </c>
      <c r="B1415" s="36">
        <v>9</v>
      </c>
      <c r="C1415" s="37" t="s">
        <v>8818</v>
      </c>
      <c r="D1415" s="32" t="s">
        <v>8832</v>
      </c>
      <c r="E1415" s="32" t="s">
        <v>19</v>
      </c>
      <c r="H1415"/>
    </row>
    <row r="1416" spans="1:8" x14ac:dyDescent="0.3">
      <c r="A1416" s="2" t="s">
        <v>277</v>
      </c>
      <c r="B1416" s="36">
        <v>9</v>
      </c>
      <c r="C1416" s="37" t="s">
        <v>8818</v>
      </c>
      <c r="D1416" s="32" t="s">
        <v>8832</v>
      </c>
      <c r="E1416" s="32" t="s">
        <v>19</v>
      </c>
      <c r="H1416"/>
    </row>
    <row r="1417" spans="1:8" x14ac:dyDescent="0.3">
      <c r="A1417" s="2" t="s">
        <v>277</v>
      </c>
      <c r="B1417" s="36">
        <v>9</v>
      </c>
      <c r="C1417" s="37" t="s">
        <v>8818</v>
      </c>
      <c r="D1417" s="32" t="s">
        <v>8832</v>
      </c>
      <c r="E1417" s="32" t="s">
        <v>19</v>
      </c>
      <c r="H1417"/>
    </row>
    <row r="1418" spans="1:8" x14ac:dyDescent="0.3">
      <c r="A1418" s="2" t="s">
        <v>277</v>
      </c>
      <c r="B1418" s="36">
        <v>9</v>
      </c>
      <c r="C1418" s="37" t="s">
        <v>8818</v>
      </c>
      <c r="D1418" s="32" t="s">
        <v>8832</v>
      </c>
      <c r="E1418" s="32" t="s">
        <v>19</v>
      </c>
      <c r="H1418"/>
    </row>
    <row r="1419" spans="1:8" x14ac:dyDescent="0.3">
      <c r="A1419" s="2" t="s">
        <v>277</v>
      </c>
      <c r="B1419" s="36">
        <v>9</v>
      </c>
      <c r="C1419" s="37" t="s">
        <v>8818</v>
      </c>
      <c r="D1419" s="32" t="s">
        <v>8832</v>
      </c>
      <c r="E1419" s="32" t="s">
        <v>19</v>
      </c>
      <c r="H1419"/>
    </row>
    <row r="1420" spans="1:8" x14ac:dyDescent="0.3">
      <c r="A1420" s="2" t="s">
        <v>277</v>
      </c>
      <c r="B1420" s="36">
        <v>9</v>
      </c>
      <c r="C1420" s="37" t="s">
        <v>8818</v>
      </c>
      <c r="D1420" s="32" t="s">
        <v>8832</v>
      </c>
      <c r="E1420" s="32" t="s">
        <v>19</v>
      </c>
      <c r="H1420"/>
    </row>
    <row r="1421" spans="1:8" x14ac:dyDescent="0.3">
      <c r="A1421" s="2" t="s">
        <v>277</v>
      </c>
      <c r="B1421" s="36">
        <v>9</v>
      </c>
      <c r="C1421" s="37" t="s">
        <v>8818</v>
      </c>
      <c r="D1421" s="32" t="s">
        <v>8832</v>
      </c>
      <c r="E1421" s="32" t="s">
        <v>19</v>
      </c>
      <c r="H1421"/>
    </row>
    <row r="1422" spans="1:8" x14ac:dyDescent="0.3">
      <c r="A1422" s="2" t="s">
        <v>277</v>
      </c>
      <c r="B1422" s="36">
        <v>9</v>
      </c>
      <c r="C1422" s="37" t="s">
        <v>8818</v>
      </c>
      <c r="D1422" s="32" t="s">
        <v>8832</v>
      </c>
      <c r="E1422" s="32" t="s">
        <v>19</v>
      </c>
      <c r="H1422"/>
    </row>
    <row r="1423" spans="1:8" x14ac:dyDescent="0.3">
      <c r="A1423" s="2" t="s">
        <v>277</v>
      </c>
      <c r="B1423" s="36">
        <v>9</v>
      </c>
      <c r="C1423" s="37" t="s">
        <v>8818</v>
      </c>
      <c r="D1423" s="32" t="s">
        <v>8832</v>
      </c>
      <c r="E1423" s="32" t="s">
        <v>19</v>
      </c>
      <c r="H1423"/>
    </row>
    <row r="1424" spans="1:8" x14ac:dyDescent="0.3">
      <c r="A1424" s="2" t="s">
        <v>277</v>
      </c>
      <c r="B1424" s="36">
        <v>9</v>
      </c>
      <c r="C1424" s="37" t="s">
        <v>8818</v>
      </c>
      <c r="D1424" s="32" t="s">
        <v>8832</v>
      </c>
      <c r="E1424" s="32" t="s">
        <v>19</v>
      </c>
      <c r="H1424"/>
    </row>
    <row r="1425" spans="1:8" x14ac:dyDescent="0.3">
      <c r="A1425" s="2" t="s">
        <v>277</v>
      </c>
      <c r="B1425" s="36">
        <v>9</v>
      </c>
      <c r="C1425" s="37" t="s">
        <v>8818</v>
      </c>
      <c r="D1425" s="32" t="s">
        <v>8832</v>
      </c>
      <c r="E1425" s="32" t="s">
        <v>19</v>
      </c>
      <c r="H1425"/>
    </row>
    <row r="1426" spans="1:8" x14ac:dyDescent="0.3">
      <c r="A1426" s="2" t="s">
        <v>277</v>
      </c>
      <c r="B1426" s="36">
        <v>9</v>
      </c>
      <c r="C1426" s="37" t="s">
        <v>8818</v>
      </c>
      <c r="D1426" s="32" t="s">
        <v>8832</v>
      </c>
      <c r="E1426" s="32" t="s">
        <v>19</v>
      </c>
      <c r="H1426"/>
    </row>
    <row r="1427" spans="1:8" x14ac:dyDescent="0.3">
      <c r="A1427" s="2" t="s">
        <v>277</v>
      </c>
      <c r="B1427" s="36">
        <v>9</v>
      </c>
      <c r="C1427" s="37" t="s">
        <v>8818</v>
      </c>
      <c r="D1427" s="32" t="s">
        <v>8832</v>
      </c>
      <c r="E1427" s="32" t="s">
        <v>19</v>
      </c>
      <c r="H1427"/>
    </row>
    <row r="1428" spans="1:8" x14ac:dyDescent="0.3">
      <c r="A1428" s="2" t="s">
        <v>277</v>
      </c>
      <c r="B1428" s="36">
        <v>9</v>
      </c>
      <c r="C1428" s="37" t="s">
        <v>8818</v>
      </c>
      <c r="D1428" s="32" t="s">
        <v>8832</v>
      </c>
      <c r="E1428" s="32" t="s">
        <v>19</v>
      </c>
      <c r="H1428"/>
    </row>
    <row r="1429" spans="1:8" x14ac:dyDescent="0.3">
      <c r="A1429" s="2" t="s">
        <v>277</v>
      </c>
      <c r="B1429" s="36">
        <v>9</v>
      </c>
      <c r="C1429" s="37" t="s">
        <v>8818</v>
      </c>
      <c r="D1429" s="32" t="s">
        <v>8832</v>
      </c>
      <c r="E1429" s="32" t="s">
        <v>19</v>
      </c>
      <c r="H1429"/>
    </row>
    <row r="1430" spans="1:8" x14ac:dyDescent="0.3">
      <c r="A1430" s="2" t="s">
        <v>277</v>
      </c>
      <c r="B1430" s="36">
        <v>9</v>
      </c>
      <c r="C1430" s="37" t="s">
        <v>8818</v>
      </c>
      <c r="D1430" s="32" t="s">
        <v>8832</v>
      </c>
      <c r="E1430" s="32" t="s">
        <v>19</v>
      </c>
      <c r="H1430"/>
    </row>
    <row r="1431" spans="1:8" x14ac:dyDescent="0.3">
      <c r="A1431" s="2" t="s">
        <v>277</v>
      </c>
      <c r="B1431" s="36">
        <v>9</v>
      </c>
      <c r="C1431" s="37" t="s">
        <v>8818</v>
      </c>
      <c r="D1431" s="32" t="s">
        <v>8832</v>
      </c>
      <c r="E1431" s="32" t="s">
        <v>19</v>
      </c>
      <c r="H1431"/>
    </row>
    <row r="1432" spans="1:8" x14ac:dyDescent="0.3">
      <c r="A1432" s="2" t="s">
        <v>277</v>
      </c>
      <c r="B1432" s="36">
        <v>9</v>
      </c>
      <c r="C1432" s="37" t="s">
        <v>8818</v>
      </c>
      <c r="D1432" s="32" t="s">
        <v>8832</v>
      </c>
      <c r="E1432" s="32" t="s">
        <v>19</v>
      </c>
      <c r="H1432"/>
    </row>
    <row r="1433" spans="1:8" x14ac:dyDescent="0.3">
      <c r="A1433" s="2" t="s">
        <v>277</v>
      </c>
      <c r="B1433" s="36">
        <v>9</v>
      </c>
      <c r="C1433" s="37" t="s">
        <v>8818</v>
      </c>
      <c r="D1433" s="32" t="s">
        <v>8832</v>
      </c>
      <c r="E1433" s="32" t="s">
        <v>19</v>
      </c>
      <c r="H1433"/>
    </row>
    <row r="1434" spans="1:8" x14ac:dyDescent="0.3">
      <c r="A1434" s="2" t="s">
        <v>277</v>
      </c>
      <c r="B1434" s="36">
        <v>9</v>
      </c>
      <c r="C1434" s="37" t="s">
        <v>8818</v>
      </c>
      <c r="D1434" s="32" t="s">
        <v>8832</v>
      </c>
      <c r="E1434" s="32" t="s">
        <v>19</v>
      </c>
      <c r="H1434"/>
    </row>
    <row r="1435" spans="1:8" x14ac:dyDescent="0.3">
      <c r="A1435" s="2" t="s">
        <v>277</v>
      </c>
      <c r="B1435" s="36">
        <v>9</v>
      </c>
      <c r="C1435" s="37" t="s">
        <v>8818</v>
      </c>
      <c r="D1435" s="32" t="s">
        <v>8832</v>
      </c>
      <c r="E1435" s="32" t="s">
        <v>19</v>
      </c>
      <c r="H1435"/>
    </row>
    <row r="1436" spans="1:8" x14ac:dyDescent="0.3">
      <c r="A1436" s="2" t="s">
        <v>277</v>
      </c>
      <c r="B1436" s="36">
        <v>9</v>
      </c>
      <c r="C1436" s="37" t="s">
        <v>8818</v>
      </c>
      <c r="D1436" s="32" t="s">
        <v>8832</v>
      </c>
      <c r="E1436" s="32" t="s">
        <v>19</v>
      </c>
      <c r="H1436"/>
    </row>
    <row r="1437" spans="1:8" x14ac:dyDescent="0.3">
      <c r="A1437" s="2" t="s">
        <v>277</v>
      </c>
      <c r="B1437" s="36">
        <v>9</v>
      </c>
      <c r="C1437" s="37" t="s">
        <v>8818</v>
      </c>
      <c r="D1437" s="32" t="s">
        <v>8832</v>
      </c>
      <c r="E1437" s="32" t="s">
        <v>19</v>
      </c>
      <c r="H1437"/>
    </row>
    <row r="1438" spans="1:8" x14ac:dyDescent="0.3">
      <c r="A1438" s="2" t="s">
        <v>277</v>
      </c>
      <c r="B1438" s="36">
        <v>9</v>
      </c>
      <c r="C1438" s="37" t="s">
        <v>8818</v>
      </c>
      <c r="D1438" s="32" t="s">
        <v>8832</v>
      </c>
      <c r="E1438" s="32" t="s">
        <v>19</v>
      </c>
      <c r="H1438"/>
    </row>
    <row r="1439" spans="1:8" x14ac:dyDescent="0.3">
      <c r="A1439" s="2" t="s">
        <v>277</v>
      </c>
      <c r="B1439" s="36">
        <v>9</v>
      </c>
      <c r="C1439" s="37" t="s">
        <v>8818</v>
      </c>
      <c r="D1439" s="32" t="s">
        <v>8832</v>
      </c>
      <c r="E1439" s="32" t="s">
        <v>19</v>
      </c>
      <c r="H1439"/>
    </row>
    <row r="1440" spans="1:8" x14ac:dyDescent="0.3">
      <c r="A1440" s="2" t="s">
        <v>277</v>
      </c>
      <c r="B1440" s="36">
        <v>9</v>
      </c>
      <c r="C1440" s="37" t="s">
        <v>8818</v>
      </c>
      <c r="D1440" s="32" t="s">
        <v>8832</v>
      </c>
      <c r="E1440" s="32" t="s">
        <v>19</v>
      </c>
      <c r="H1440"/>
    </row>
    <row r="1441" spans="1:8" x14ac:dyDescent="0.3">
      <c r="A1441" s="2" t="s">
        <v>277</v>
      </c>
      <c r="B1441" s="36">
        <v>9</v>
      </c>
      <c r="C1441" s="37" t="s">
        <v>8818</v>
      </c>
      <c r="D1441" s="32" t="s">
        <v>8832</v>
      </c>
      <c r="E1441" s="32" t="s">
        <v>19</v>
      </c>
      <c r="H1441"/>
    </row>
    <row r="1442" spans="1:8" x14ac:dyDescent="0.3">
      <c r="A1442" s="2" t="s">
        <v>277</v>
      </c>
      <c r="B1442" s="36">
        <v>9</v>
      </c>
      <c r="C1442" s="37" t="s">
        <v>8818</v>
      </c>
      <c r="D1442" s="32" t="s">
        <v>8832</v>
      </c>
      <c r="E1442" s="32" t="s">
        <v>19</v>
      </c>
      <c r="H1442"/>
    </row>
    <row r="1443" spans="1:8" x14ac:dyDescent="0.3">
      <c r="A1443" s="2" t="s">
        <v>277</v>
      </c>
      <c r="B1443" s="36">
        <v>9</v>
      </c>
      <c r="C1443" s="37" t="s">
        <v>8818</v>
      </c>
      <c r="D1443" s="32" t="s">
        <v>8832</v>
      </c>
      <c r="E1443" s="32" t="s">
        <v>19</v>
      </c>
      <c r="H1443"/>
    </row>
    <row r="1444" spans="1:8" x14ac:dyDescent="0.3">
      <c r="A1444" s="2" t="s">
        <v>277</v>
      </c>
      <c r="B1444" s="36">
        <v>9</v>
      </c>
      <c r="C1444" s="37" t="s">
        <v>8818</v>
      </c>
      <c r="D1444" s="32" t="s">
        <v>8832</v>
      </c>
      <c r="E1444" s="32" t="s">
        <v>19</v>
      </c>
      <c r="H1444"/>
    </row>
    <row r="1445" spans="1:8" x14ac:dyDescent="0.3">
      <c r="A1445" s="2" t="s">
        <v>277</v>
      </c>
      <c r="B1445" s="36">
        <v>9</v>
      </c>
      <c r="C1445" s="37" t="s">
        <v>8818</v>
      </c>
      <c r="D1445" s="32" t="s">
        <v>8832</v>
      </c>
      <c r="E1445" s="32" t="s">
        <v>19</v>
      </c>
      <c r="H1445"/>
    </row>
    <row r="1446" spans="1:8" x14ac:dyDescent="0.3">
      <c r="A1446" s="2" t="s">
        <v>277</v>
      </c>
      <c r="B1446" s="36">
        <v>9</v>
      </c>
      <c r="C1446" s="37" t="s">
        <v>8818</v>
      </c>
      <c r="D1446" s="32" t="s">
        <v>8832</v>
      </c>
      <c r="E1446" s="32" t="s">
        <v>19</v>
      </c>
      <c r="H1446"/>
    </row>
    <row r="1447" spans="1:8" x14ac:dyDescent="0.3">
      <c r="A1447" s="2" t="s">
        <v>277</v>
      </c>
      <c r="B1447" s="36">
        <v>9</v>
      </c>
      <c r="C1447" s="37" t="s">
        <v>8818</v>
      </c>
      <c r="D1447" s="32" t="s">
        <v>8832</v>
      </c>
      <c r="E1447" s="32" t="s">
        <v>19</v>
      </c>
      <c r="H1447"/>
    </row>
    <row r="1448" spans="1:8" x14ac:dyDescent="0.3">
      <c r="A1448" s="2" t="s">
        <v>277</v>
      </c>
      <c r="B1448" s="36">
        <v>9</v>
      </c>
      <c r="C1448" s="37" t="s">
        <v>8818</v>
      </c>
      <c r="D1448" s="32" t="s">
        <v>8832</v>
      </c>
      <c r="E1448" s="32" t="s">
        <v>19</v>
      </c>
      <c r="H1448"/>
    </row>
    <row r="1449" spans="1:8" x14ac:dyDescent="0.3">
      <c r="A1449" s="2" t="s">
        <v>277</v>
      </c>
      <c r="B1449" s="36">
        <v>9</v>
      </c>
      <c r="C1449" s="37" t="s">
        <v>8818</v>
      </c>
      <c r="D1449" s="32" t="s">
        <v>8832</v>
      </c>
      <c r="E1449" s="32" t="s">
        <v>19</v>
      </c>
      <c r="H1449"/>
    </row>
    <row r="1450" spans="1:8" x14ac:dyDescent="0.3">
      <c r="A1450" s="2" t="s">
        <v>277</v>
      </c>
      <c r="B1450" s="36">
        <v>9</v>
      </c>
      <c r="C1450" s="37" t="s">
        <v>8818</v>
      </c>
      <c r="D1450" s="32" t="s">
        <v>8832</v>
      </c>
      <c r="E1450" s="32" t="s">
        <v>19</v>
      </c>
      <c r="H1450"/>
    </row>
    <row r="1451" spans="1:8" x14ac:dyDescent="0.3">
      <c r="A1451" s="2" t="s">
        <v>277</v>
      </c>
      <c r="B1451" s="36">
        <v>9</v>
      </c>
      <c r="C1451" s="37" t="s">
        <v>8818</v>
      </c>
      <c r="D1451" s="32" t="s">
        <v>8832</v>
      </c>
      <c r="E1451" s="32" t="s">
        <v>192</v>
      </c>
      <c r="H1451"/>
    </row>
    <row r="1452" spans="1:8" x14ac:dyDescent="0.3">
      <c r="A1452" s="2" t="s">
        <v>277</v>
      </c>
      <c r="B1452" s="36">
        <v>9</v>
      </c>
      <c r="C1452" s="37" t="s">
        <v>8818</v>
      </c>
      <c r="D1452" s="32" t="s">
        <v>8832</v>
      </c>
      <c r="E1452" s="32" t="s">
        <v>19</v>
      </c>
      <c r="H1452"/>
    </row>
    <row r="1453" spans="1:8" x14ac:dyDescent="0.3">
      <c r="A1453" s="2" t="s">
        <v>277</v>
      </c>
      <c r="B1453" s="36">
        <v>9</v>
      </c>
      <c r="C1453" s="37" t="s">
        <v>8818</v>
      </c>
      <c r="D1453" s="32" t="s">
        <v>8832</v>
      </c>
      <c r="E1453" s="32" t="s">
        <v>19</v>
      </c>
      <c r="H1453"/>
    </row>
    <row r="1454" spans="1:8" x14ac:dyDescent="0.3">
      <c r="A1454" s="2" t="s">
        <v>277</v>
      </c>
      <c r="B1454" s="36">
        <v>9</v>
      </c>
      <c r="C1454" s="37" t="s">
        <v>8818</v>
      </c>
      <c r="D1454" s="32" t="s">
        <v>8832</v>
      </c>
      <c r="E1454" s="32" t="s">
        <v>19</v>
      </c>
      <c r="H1454"/>
    </row>
    <row r="1455" spans="1:8" x14ac:dyDescent="0.3">
      <c r="A1455" s="2" t="s">
        <v>277</v>
      </c>
      <c r="B1455" s="36">
        <v>9</v>
      </c>
      <c r="C1455" s="37" t="s">
        <v>8818</v>
      </c>
      <c r="D1455" s="32" t="s">
        <v>8832</v>
      </c>
      <c r="E1455" s="32" t="s">
        <v>19</v>
      </c>
      <c r="H1455"/>
    </row>
    <row r="1456" spans="1:8" x14ac:dyDescent="0.3">
      <c r="A1456" s="2" t="s">
        <v>277</v>
      </c>
      <c r="B1456" s="36">
        <v>9</v>
      </c>
      <c r="C1456" s="37" t="s">
        <v>8818</v>
      </c>
      <c r="D1456" s="32" t="s">
        <v>8832</v>
      </c>
      <c r="E1456" s="32" t="s">
        <v>19</v>
      </c>
      <c r="H1456"/>
    </row>
    <row r="1457" spans="1:8" x14ac:dyDescent="0.3">
      <c r="A1457" s="2" t="s">
        <v>277</v>
      </c>
      <c r="B1457" s="36">
        <v>9</v>
      </c>
      <c r="C1457" s="37" t="s">
        <v>8818</v>
      </c>
      <c r="D1457" s="32" t="s">
        <v>8832</v>
      </c>
      <c r="E1457" s="32" t="s">
        <v>19</v>
      </c>
      <c r="H1457"/>
    </row>
    <row r="1458" spans="1:8" x14ac:dyDescent="0.3">
      <c r="A1458" s="2" t="s">
        <v>277</v>
      </c>
      <c r="B1458" s="36">
        <v>9</v>
      </c>
      <c r="C1458" s="37" t="s">
        <v>8818</v>
      </c>
      <c r="D1458" s="32" t="s">
        <v>8832</v>
      </c>
      <c r="E1458" s="32" t="s">
        <v>19</v>
      </c>
      <c r="H1458"/>
    </row>
    <row r="1459" spans="1:8" x14ac:dyDescent="0.3">
      <c r="A1459" s="2" t="s">
        <v>277</v>
      </c>
      <c r="B1459" s="36">
        <v>9</v>
      </c>
      <c r="C1459" s="37" t="s">
        <v>8818</v>
      </c>
      <c r="D1459" s="32" t="s">
        <v>8832</v>
      </c>
      <c r="E1459" s="32" t="s">
        <v>19</v>
      </c>
      <c r="H1459"/>
    </row>
    <row r="1460" spans="1:8" x14ac:dyDescent="0.3">
      <c r="A1460" s="2" t="s">
        <v>277</v>
      </c>
      <c r="B1460" s="36">
        <v>9</v>
      </c>
      <c r="C1460" s="37" t="s">
        <v>8818</v>
      </c>
      <c r="D1460" s="32" t="s">
        <v>8832</v>
      </c>
      <c r="E1460" s="32" t="s">
        <v>19</v>
      </c>
      <c r="H1460"/>
    </row>
    <row r="1461" spans="1:8" x14ac:dyDescent="0.3">
      <c r="A1461" s="2" t="s">
        <v>277</v>
      </c>
      <c r="B1461" s="36">
        <v>9</v>
      </c>
      <c r="C1461" s="37" t="s">
        <v>8818</v>
      </c>
      <c r="D1461" s="32" t="s">
        <v>8832</v>
      </c>
      <c r="E1461" s="32" t="s">
        <v>19</v>
      </c>
      <c r="H1461"/>
    </row>
    <row r="1462" spans="1:8" x14ac:dyDescent="0.3">
      <c r="A1462" s="2" t="s">
        <v>277</v>
      </c>
      <c r="B1462" s="36">
        <v>9</v>
      </c>
      <c r="C1462" s="37" t="s">
        <v>8818</v>
      </c>
      <c r="D1462" s="32" t="s">
        <v>8832</v>
      </c>
      <c r="E1462" s="32" t="s">
        <v>19</v>
      </c>
      <c r="H1462"/>
    </row>
    <row r="1463" spans="1:8" x14ac:dyDescent="0.3">
      <c r="A1463" s="2" t="s">
        <v>277</v>
      </c>
      <c r="B1463" s="36">
        <v>9</v>
      </c>
      <c r="C1463" s="37" t="s">
        <v>8818</v>
      </c>
      <c r="D1463" s="32" t="s">
        <v>8832</v>
      </c>
      <c r="E1463" s="32" t="s">
        <v>19</v>
      </c>
      <c r="H1463"/>
    </row>
    <row r="1464" spans="1:8" x14ac:dyDescent="0.3">
      <c r="A1464" s="2" t="s">
        <v>277</v>
      </c>
      <c r="B1464" s="36">
        <v>9</v>
      </c>
      <c r="C1464" s="37" t="s">
        <v>8818</v>
      </c>
      <c r="D1464" s="32" t="s">
        <v>8832</v>
      </c>
      <c r="E1464" s="32" t="s">
        <v>19</v>
      </c>
      <c r="H1464"/>
    </row>
    <row r="1465" spans="1:8" x14ac:dyDescent="0.3">
      <c r="A1465" s="2" t="s">
        <v>277</v>
      </c>
      <c r="B1465" s="36">
        <v>9</v>
      </c>
      <c r="C1465" s="37" t="s">
        <v>8818</v>
      </c>
      <c r="D1465" s="32" t="s">
        <v>8832</v>
      </c>
      <c r="E1465" s="32" t="s">
        <v>19</v>
      </c>
      <c r="H1465"/>
    </row>
    <row r="1466" spans="1:8" x14ac:dyDescent="0.3">
      <c r="A1466" s="2" t="s">
        <v>277</v>
      </c>
      <c r="B1466" s="36">
        <v>9</v>
      </c>
      <c r="C1466" s="37" t="s">
        <v>8818</v>
      </c>
      <c r="D1466" s="32" t="s">
        <v>8832</v>
      </c>
      <c r="E1466" s="32" t="s">
        <v>19</v>
      </c>
      <c r="H1466"/>
    </row>
    <row r="1467" spans="1:8" x14ac:dyDescent="0.3">
      <c r="A1467" s="2" t="s">
        <v>277</v>
      </c>
      <c r="B1467" s="36">
        <v>9</v>
      </c>
      <c r="C1467" s="37" t="s">
        <v>8818</v>
      </c>
      <c r="D1467" s="32" t="s">
        <v>8832</v>
      </c>
      <c r="E1467" s="32" t="s">
        <v>19</v>
      </c>
      <c r="H1467"/>
    </row>
    <row r="1468" spans="1:8" x14ac:dyDescent="0.3">
      <c r="A1468" s="2" t="s">
        <v>277</v>
      </c>
      <c r="B1468" s="36">
        <v>9</v>
      </c>
      <c r="C1468" s="37" t="s">
        <v>8818</v>
      </c>
      <c r="D1468" s="32" t="s">
        <v>8832</v>
      </c>
      <c r="E1468" s="32" t="s">
        <v>19</v>
      </c>
      <c r="H1468"/>
    </row>
    <row r="1469" spans="1:8" x14ac:dyDescent="0.3">
      <c r="A1469" s="2" t="s">
        <v>277</v>
      </c>
      <c r="B1469" s="36">
        <v>9</v>
      </c>
      <c r="C1469" s="37" t="s">
        <v>8818</v>
      </c>
      <c r="D1469" s="32" t="s">
        <v>8832</v>
      </c>
      <c r="E1469" s="32" t="s">
        <v>19</v>
      </c>
      <c r="H1469"/>
    </row>
    <row r="1470" spans="1:8" x14ac:dyDescent="0.3">
      <c r="A1470" s="2" t="s">
        <v>277</v>
      </c>
      <c r="B1470" s="36">
        <v>9</v>
      </c>
      <c r="C1470" s="37" t="s">
        <v>8818</v>
      </c>
      <c r="D1470" s="32" t="s">
        <v>8832</v>
      </c>
      <c r="E1470" s="32" t="s">
        <v>19</v>
      </c>
      <c r="H1470"/>
    </row>
    <row r="1471" spans="1:8" x14ac:dyDescent="0.3">
      <c r="A1471" s="2" t="s">
        <v>277</v>
      </c>
      <c r="B1471" s="36">
        <v>9</v>
      </c>
      <c r="C1471" s="37" t="s">
        <v>8818</v>
      </c>
      <c r="D1471" s="32" t="s">
        <v>8832</v>
      </c>
      <c r="E1471" s="32" t="s">
        <v>19</v>
      </c>
      <c r="H1471"/>
    </row>
    <row r="1472" spans="1:8" x14ac:dyDescent="0.3">
      <c r="A1472" s="2" t="s">
        <v>277</v>
      </c>
      <c r="B1472" s="36">
        <v>9</v>
      </c>
      <c r="C1472" s="37" t="s">
        <v>8818</v>
      </c>
      <c r="D1472" s="32" t="s">
        <v>8832</v>
      </c>
      <c r="E1472" s="32" t="s">
        <v>19</v>
      </c>
      <c r="H1472"/>
    </row>
    <row r="1473" spans="1:8" x14ac:dyDescent="0.3">
      <c r="A1473" s="2" t="s">
        <v>277</v>
      </c>
      <c r="B1473" s="36">
        <v>9</v>
      </c>
      <c r="C1473" s="37" t="s">
        <v>8818</v>
      </c>
      <c r="D1473" s="32" t="s">
        <v>8832</v>
      </c>
      <c r="E1473" s="32" t="s">
        <v>19</v>
      </c>
      <c r="H1473"/>
    </row>
    <row r="1474" spans="1:8" x14ac:dyDescent="0.3">
      <c r="A1474" s="2" t="s">
        <v>277</v>
      </c>
      <c r="B1474" s="36">
        <v>9</v>
      </c>
      <c r="C1474" s="37" t="s">
        <v>8818</v>
      </c>
      <c r="D1474" s="32" t="s">
        <v>8832</v>
      </c>
      <c r="E1474" s="32" t="s">
        <v>19</v>
      </c>
      <c r="H1474"/>
    </row>
    <row r="1475" spans="1:8" x14ac:dyDescent="0.3">
      <c r="A1475" s="2" t="s">
        <v>277</v>
      </c>
      <c r="B1475" s="36">
        <v>9</v>
      </c>
      <c r="C1475" s="37" t="s">
        <v>8818</v>
      </c>
      <c r="D1475" s="32" t="s">
        <v>8832</v>
      </c>
      <c r="E1475" s="32" t="s">
        <v>19</v>
      </c>
      <c r="H1475"/>
    </row>
    <row r="1476" spans="1:8" x14ac:dyDescent="0.3">
      <c r="A1476" s="2" t="s">
        <v>277</v>
      </c>
      <c r="B1476" s="36">
        <v>9</v>
      </c>
      <c r="C1476" s="37" t="s">
        <v>8818</v>
      </c>
      <c r="D1476" s="32" t="s">
        <v>8832</v>
      </c>
      <c r="E1476" s="32" t="s">
        <v>19</v>
      </c>
      <c r="H1476"/>
    </row>
    <row r="1477" spans="1:8" x14ac:dyDescent="0.3">
      <c r="A1477" s="2" t="s">
        <v>277</v>
      </c>
      <c r="B1477" s="36">
        <v>9</v>
      </c>
      <c r="C1477" s="37" t="s">
        <v>8818</v>
      </c>
      <c r="D1477" s="32" t="s">
        <v>8832</v>
      </c>
      <c r="E1477" s="32" t="s">
        <v>19</v>
      </c>
      <c r="H1477"/>
    </row>
    <row r="1478" spans="1:8" x14ac:dyDescent="0.3">
      <c r="A1478" s="2" t="s">
        <v>277</v>
      </c>
      <c r="B1478" s="36">
        <v>9</v>
      </c>
      <c r="C1478" s="37" t="s">
        <v>8818</v>
      </c>
      <c r="D1478" s="32" t="s">
        <v>8832</v>
      </c>
      <c r="E1478" s="32" t="s">
        <v>19</v>
      </c>
      <c r="H1478"/>
    </row>
    <row r="1479" spans="1:8" x14ac:dyDescent="0.3">
      <c r="A1479" s="2" t="s">
        <v>277</v>
      </c>
      <c r="B1479" s="36">
        <v>9</v>
      </c>
      <c r="C1479" s="37" t="s">
        <v>8818</v>
      </c>
      <c r="D1479" s="32" t="s">
        <v>8832</v>
      </c>
      <c r="E1479" s="32" t="s">
        <v>19</v>
      </c>
      <c r="H1479"/>
    </row>
    <row r="1480" spans="1:8" x14ac:dyDescent="0.3">
      <c r="A1480" s="2" t="s">
        <v>277</v>
      </c>
      <c r="B1480" s="36">
        <v>9</v>
      </c>
      <c r="C1480" s="37" t="s">
        <v>8818</v>
      </c>
      <c r="D1480" s="32" t="s">
        <v>8832</v>
      </c>
      <c r="E1480" s="32" t="s">
        <v>19</v>
      </c>
      <c r="H1480"/>
    </row>
    <row r="1481" spans="1:8" x14ac:dyDescent="0.3">
      <c r="A1481" s="2" t="s">
        <v>277</v>
      </c>
      <c r="B1481" s="36">
        <v>9</v>
      </c>
      <c r="C1481" s="37" t="s">
        <v>8818</v>
      </c>
      <c r="D1481" s="32" t="s">
        <v>8832</v>
      </c>
      <c r="E1481" s="32" t="s">
        <v>19</v>
      </c>
      <c r="H1481"/>
    </row>
    <row r="1482" spans="1:8" x14ac:dyDescent="0.3">
      <c r="A1482" s="2" t="s">
        <v>277</v>
      </c>
      <c r="B1482" s="36">
        <v>9</v>
      </c>
      <c r="C1482" s="37" t="s">
        <v>8818</v>
      </c>
      <c r="D1482" s="32" t="s">
        <v>8832</v>
      </c>
      <c r="E1482" s="32" t="s">
        <v>19</v>
      </c>
      <c r="H1482"/>
    </row>
    <row r="1483" spans="1:8" x14ac:dyDescent="0.3">
      <c r="A1483" s="2" t="s">
        <v>277</v>
      </c>
      <c r="B1483" s="36">
        <v>9</v>
      </c>
      <c r="C1483" s="37" t="s">
        <v>8818</v>
      </c>
      <c r="D1483" s="32" t="s">
        <v>8832</v>
      </c>
      <c r="E1483" s="32" t="s">
        <v>19</v>
      </c>
      <c r="H1483"/>
    </row>
    <row r="1484" spans="1:8" x14ac:dyDescent="0.3">
      <c r="A1484" s="2" t="s">
        <v>277</v>
      </c>
      <c r="B1484" s="36">
        <v>9</v>
      </c>
      <c r="C1484" s="37" t="s">
        <v>8818</v>
      </c>
      <c r="D1484" s="32" t="s">
        <v>8832</v>
      </c>
      <c r="E1484" s="32" t="s">
        <v>19</v>
      </c>
      <c r="H1484"/>
    </row>
    <row r="1485" spans="1:8" x14ac:dyDescent="0.3">
      <c r="A1485" s="2" t="s">
        <v>277</v>
      </c>
      <c r="B1485" s="36">
        <v>9</v>
      </c>
      <c r="C1485" s="37" t="s">
        <v>8818</v>
      </c>
      <c r="D1485" s="32" t="s">
        <v>8832</v>
      </c>
      <c r="E1485" s="32" t="s">
        <v>19</v>
      </c>
      <c r="H1485"/>
    </row>
    <row r="1486" spans="1:8" x14ac:dyDescent="0.3">
      <c r="A1486" s="2" t="s">
        <v>277</v>
      </c>
      <c r="B1486" s="36">
        <v>9</v>
      </c>
      <c r="C1486" s="37" t="s">
        <v>8818</v>
      </c>
      <c r="D1486" s="32" t="s">
        <v>8832</v>
      </c>
      <c r="E1486" s="32" t="s">
        <v>19</v>
      </c>
      <c r="H1486"/>
    </row>
    <row r="1487" spans="1:8" x14ac:dyDescent="0.3">
      <c r="A1487" s="2" t="s">
        <v>277</v>
      </c>
      <c r="B1487" s="36">
        <v>9</v>
      </c>
      <c r="C1487" s="37" t="s">
        <v>8818</v>
      </c>
      <c r="D1487" s="32" t="s">
        <v>8832</v>
      </c>
      <c r="E1487" s="32" t="s">
        <v>19</v>
      </c>
      <c r="H1487"/>
    </row>
    <row r="1488" spans="1:8" x14ac:dyDescent="0.3">
      <c r="A1488" s="2" t="s">
        <v>277</v>
      </c>
      <c r="B1488" s="36">
        <v>9</v>
      </c>
      <c r="C1488" s="37" t="s">
        <v>8818</v>
      </c>
      <c r="D1488" s="32" t="s">
        <v>8832</v>
      </c>
      <c r="E1488" s="32" t="s">
        <v>19</v>
      </c>
      <c r="H1488"/>
    </row>
    <row r="1489" spans="1:8" x14ac:dyDescent="0.3">
      <c r="A1489" s="2" t="s">
        <v>277</v>
      </c>
      <c r="B1489" s="36">
        <v>9</v>
      </c>
      <c r="C1489" s="37" t="s">
        <v>8818</v>
      </c>
      <c r="D1489" s="32" t="s">
        <v>8832</v>
      </c>
      <c r="E1489" s="32" t="s">
        <v>19</v>
      </c>
      <c r="H1489"/>
    </row>
    <row r="1490" spans="1:8" x14ac:dyDescent="0.3">
      <c r="A1490" s="2" t="s">
        <v>277</v>
      </c>
      <c r="B1490" s="36">
        <v>9</v>
      </c>
      <c r="C1490" s="37" t="s">
        <v>8818</v>
      </c>
      <c r="D1490" s="32" t="s">
        <v>8832</v>
      </c>
      <c r="E1490" s="32" t="s">
        <v>19</v>
      </c>
      <c r="H1490"/>
    </row>
    <row r="1491" spans="1:8" x14ac:dyDescent="0.3">
      <c r="A1491" s="2" t="s">
        <v>277</v>
      </c>
      <c r="B1491" s="36">
        <v>9</v>
      </c>
      <c r="C1491" s="37" t="s">
        <v>8818</v>
      </c>
      <c r="D1491" s="32" t="s">
        <v>8832</v>
      </c>
      <c r="E1491" s="32" t="s">
        <v>19</v>
      </c>
      <c r="H1491"/>
    </row>
    <row r="1492" spans="1:8" x14ac:dyDescent="0.3">
      <c r="A1492" s="2" t="s">
        <v>277</v>
      </c>
      <c r="B1492" s="36">
        <v>9</v>
      </c>
      <c r="C1492" s="37" t="s">
        <v>8818</v>
      </c>
      <c r="D1492" s="32" t="s">
        <v>8832</v>
      </c>
      <c r="E1492" s="32" t="s">
        <v>19</v>
      </c>
      <c r="H1492"/>
    </row>
    <row r="1493" spans="1:8" x14ac:dyDescent="0.3">
      <c r="A1493" s="2" t="s">
        <v>277</v>
      </c>
      <c r="B1493" s="36">
        <v>9</v>
      </c>
      <c r="C1493" s="37" t="s">
        <v>8818</v>
      </c>
      <c r="D1493" s="32" t="s">
        <v>8832</v>
      </c>
      <c r="E1493" s="32" t="s">
        <v>19</v>
      </c>
      <c r="H1493"/>
    </row>
    <row r="1494" spans="1:8" x14ac:dyDescent="0.3">
      <c r="A1494" s="2" t="s">
        <v>277</v>
      </c>
      <c r="B1494" s="36">
        <v>9</v>
      </c>
      <c r="C1494" s="37" t="s">
        <v>8818</v>
      </c>
      <c r="D1494" s="32" t="s">
        <v>8832</v>
      </c>
      <c r="E1494" s="32" t="s">
        <v>19</v>
      </c>
      <c r="H1494"/>
    </row>
    <row r="1495" spans="1:8" x14ac:dyDescent="0.3">
      <c r="A1495" s="2" t="s">
        <v>277</v>
      </c>
      <c r="B1495" s="36">
        <v>9</v>
      </c>
      <c r="C1495" s="37" t="s">
        <v>8818</v>
      </c>
      <c r="D1495" s="32" t="s">
        <v>8832</v>
      </c>
      <c r="E1495" s="32" t="s">
        <v>19</v>
      </c>
      <c r="H1495"/>
    </row>
    <row r="1496" spans="1:8" x14ac:dyDescent="0.3">
      <c r="A1496" s="2" t="s">
        <v>277</v>
      </c>
      <c r="B1496" s="36">
        <v>9</v>
      </c>
      <c r="C1496" s="37" t="s">
        <v>8818</v>
      </c>
      <c r="D1496" s="32" t="s">
        <v>8832</v>
      </c>
      <c r="E1496" s="32" t="s">
        <v>19</v>
      </c>
      <c r="H1496"/>
    </row>
    <row r="1497" spans="1:8" x14ac:dyDescent="0.3">
      <c r="A1497" s="2" t="s">
        <v>277</v>
      </c>
      <c r="B1497" s="36">
        <v>9</v>
      </c>
      <c r="C1497" s="37" t="s">
        <v>8818</v>
      </c>
      <c r="D1497" s="32" t="s">
        <v>8832</v>
      </c>
      <c r="E1497" s="32" t="s">
        <v>19</v>
      </c>
      <c r="H1497"/>
    </row>
    <row r="1498" spans="1:8" x14ac:dyDescent="0.3">
      <c r="A1498" s="2" t="s">
        <v>277</v>
      </c>
      <c r="B1498" s="36">
        <v>9</v>
      </c>
      <c r="C1498" s="37" t="s">
        <v>8818</v>
      </c>
      <c r="D1498" s="32" t="s">
        <v>8832</v>
      </c>
      <c r="E1498" s="32" t="s">
        <v>19</v>
      </c>
      <c r="H1498"/>
    </row>
    <row r="1499" spans="1:8" x14ac:dyDescent="0.3">
      <c r="A1499" s="2" t="s">
        <v>277</v>
      </c>
      <c r="B1499" s="36">
        <v>9</v>
      </c>
      <c r="C1499" s="37" t="s">
        <v>8818</v>
      </c>
      <c r="D1499" s="32" t="s">
        <v>8832</v>
      </c>
      <c r="E1499" s="32" t="s">
        <v>19</v>
      </c>
      <c r="H1499"/>
    </row>
    <row r="1500" spans="1:8" x14ac:dyDescent="0.3">
      <c r="A1500" s="2" t="s">
        <v>277</v>
      </c>
      <c r="B1500" s="36">
        <v>9</v>
      </c>
      <c r="C1500" s="37" t="s">
        <v>8818</v>
      </c>
      <c r="D1500" s="32" t="s">
        <v>8832</v>
      </c>
      <c r="E1500" s="32" t="s">
        <v>19</v>
      </c>
      <c r="H1500"/>
    </row>
    <row r="1501" spans="1:8" x14ac:dyDescent="0.3">
      <c r="A1501" s="2" t="s">
        <v>277</v>
      </c>
      <c r="B1501" s="36">
        <v>9</v>
      </c>
      <c r="C1501" s="37" t="s">
        <v>8818</v>
      </c>
      <c r="D1501" s="32" t="s">
        <v>8832</v>
      </c>
      <c r="E1501" s="32" t="s">
        <v>19</v>
      </c>
      <c r="H1501"/>
    </row>
    <row r="1502" spans="1:8" x14ac:dyDescent="0.3">
      <c r="A1502" s="2" t="s">
        <v>277</v>
      </c>
      <c r="B1502" s="36">
        <v>9</v>
      </c>
      <c r="C1502" s="37" t="s">
        <v>8818</v>
      </c>
      <c r="D1502" s="32" t="s">
        <v>8832</v>
      </c>
      <c r="E1502" s="32" t="s">
        <v>19</v>
      </c>
      <c r="H1502"/>
    </row>
    <row r="1503" spans="1:8" x14ac:dyDescent="0.3">
      <c r="A1503" s="2" t="s">
        <v>277</v>
      </c>
      <c r="B1503" s="36">
        <v>9</v>
      </c>
      <c r="C1503" s="37" t="s">
        <v>8818</v>
      </c>
      <c r="D1503" s="32" t="s">
        <v>8832</v>
      </c>
      <c r="E1503" s="32" t="s">
        <v>19</v>
      </c>
      <c r="H1503"/>
    </row>
    <row r="1504" spans="1:8" x14ac:dyDescent="0.3">
      <c r="A1504" s="2" t="s">
        <v>277</v>
      </c>
      <c r="B1504" s="36">
        <v>9</v>
      </c>
      <c r="C1504" s="37" t="s">
        <v>8818</v>
      </c>
      <c r="D1504" s="32" t="s">
        <v>8832</v>
      </c>
      <c r="E1504" s="32" t="s">
        <v>19</v>
      </c>
      <c r="H1504"/>
    </row>
    <row r="1505" spans="1:8" x14ac:dyDescent="0.3">
      <c r="A1505" s="2" t="s">
        <v>277</v>
      </c>
      <c r="B1505" s="36">
        <v>9</v>
      </c>
      <c r="C1505" s="37" t="s">
        <v>8818</v>
      </c>
      <c r="D1505" s="32" t="s">
        <v>8832</v>
      </c>
      <c r="E1505" s="32" t="s">
        <v>19</v>
      </c>
      <c r="H1505"/>
    </row>
    <row r="1506" spans="1:8" x14ac:dyDescent="0.3">
      <c r="A1506" s="2" t="s">
        <v>277</v>
      </c>
      <c r="B1506" s="36">
        <v>9</v>
      </c>
      <c r="C1506" s="37" t="s">
        <v>8818</v>
      </c>
      <c r="D1506" s="32" t="s">
        <v>8832</v>
      </c>
      <c r="E1506" s="32" t="s">
        <v>19</v>
      </c>
      <c r="H1506"/>
    </row>
    <row r="1507" spans="1:8" x14ac:dyDescent="0.3">
      <c r="A1507" s="2" t="s">
        <v>277</v>
      </c>
      <c r="B1507" s="36">
        <v>9</v>
      </c>
      <c r="C1507" s="37" t="s">
        <v>8818</v>
      </c>
      <c r="D1507" s="32" t="s">
        <v>8832</v>
      </c>
      <c r="E1507" s="32" t="s">
        <v>19</v>
      </c>
      <c r="H1507"/>
    </row>
    <row r="1508" spans="1:8" x14ac:dyDescent="0.3">
      <c r="A1508" s="2" t="s">
        <v>277</v>
      </c>
      <c r="B1508" s="36">
        <v>9</v>
      </c>
      <c r="C1508" s="37" t="s">
        <v>8818</v>
      </c>
      <c r="D1508" s="32" t="s">
        <v>8832</v>
      </c>
      <c r="E1508" s="32" t="s">
        <v>19</v>
      </c>
      <c r="H1508"/>
    </row>
    <row r="1509" spans="1:8" x14ac:dyDescent="0.3">
      <c r="A1509" s="2" t="s">
        <v>277</v>
      </c>
      <c r="B1509" s="36">
        <v>9</v>
      </c>
      <c r="C1509" s="37" t="s">
        <v>8818</v>
      </c>
      <c r="D1509" s="32" t="s">
        <v>8832</v>
      </c>
      <c r="E1509" s="32" t="s">
        <v>19</v>
      </c>
      <c r="H1509"/>
    </row>
    <row r="1510" spans="1:8" x14ac:dyDescent="0.3">
      <c r="A1510" s="2" t="s">
        <v>277</v>
      </c>
      <c r="B1510" s="36">
        <v>9</v>
      </c>
      <c r="C1510" s="37" t="s">
        <v>8818</v>
      </c>
      <c r="D1510" s="32" t="s">
        <v>8832</v>
      </c>
      <c r="E1510" s="32" t="s">
        <v>19</v>
      </c>
      <c r="H1510"/>
    </row>
    <row r="1511" spans="1:8" x14ac:dyDescent="0.3">
      <c r="A1511" s="2" t="s">
        <v>277</v>
      </c>
      <c r="B1511" s="36">
        <v>9</v>
      </c>
      <c r="C1511" s="37" t="s">
        <v>8818</v>
      </c>
      <c r="D1511" s="32" t="s">
        <v>8832</v>
      </c>
      <c r="E1511" s="32" t="s">
        <v>19</v>
      </c>
      <c r="H1511"/>
    </row>
    <row r="1512" spans="1:8" x14ac:dyDescent="0.3">
      <c r="A1512" s="2" t="s">
        <v>277</v>
      </c>
      <c r="B1512" s="36">
        <v>9</v>
      </c>
      <c r="C1512" s="37" t="s">
        <v>8818</v>
      </c>
      <c r="D1512" s="32" t="s">
        <v>8832</v>
      </c>
      <c r="E1512" s="32" t="s">
        <v>19</v>
      </c>
      <c r="H1512"/>
    </row>
    <row r="1513" spans="1:8" x14ac:dyDescent="0.3">
      <c r="A1513" s="2" t="s">
        <v>277</v>
      </c>
      <c r="B1513" s="36">
        <v>9</v>
      </c>
      <c r="C1513" s="37" t="s">
        <v>8818</v>
      </c>
      <c r="D1513" s="32" t="s">
        <v>8832</v>
      </c>
      <c r="E1513" s="32" t="s">
        <v>19</v>
      </c>
      <c r="H1513"/>
    </row>
    <row r="1514" spans="1:8" x14ac:dyDescent="0.3">
      <c r="A1514" s="2" t="s">
        <v>277</v>
      </c>
      <c r="B1514" s="36">
        <v>9</v>
      </c>
      <c r="C1514" s="37" t="s">
        <v>8818</v>
      </c>
      <c r="D1514" s="32" t="s">
        <v>8832</v>
      </c>
      <c r="E1514" s="32" t="s">
        <v>19</v>
      </c>
      <c r="H1514"/>
    </row>
    <row r="1515" spans="1:8" x14ac:dyDescent="0.3">
      <c r="A1515" s="2" t="s">
        <v>277</v>
      </c>
      <c r="B1515" s="36">
        <v>9</v>
      </c>
      <c r="C1515" s="37" t="s">
        <v>8818</v>
      </c>
      <c r="D1515" s="32" t="s">
        <v>8832</v>
      </c>
      <c r="E1515" s="32" t="s">
        <v>19</v>
      </c>
      <c r="H1515"/>
    </row>
    <row r="1516" spans="1:8" x14ac:dyDescent="0.3">
      <c r="A1516" s="2" t="s">
        <v>277</v>
      </c>
      <c r="B1516" s="36">
        <v>9</v>
      </c>
      <c r="C1516" s="37" t="s">
        <v>8818</v>
      </c>
      <c r="D1516" s="32" t="s">
        <v>8832</v>
      </c>
      <c r="E1516" s="32" t="s">
        <v>19</v>
      </c>
      <c r="H1516"/>
    </row>
    <row r="1517" spans="1:8" x14ac:dyDescent="0.3">
      <c r="A1517" s="2" t="s">
        <v>277</v>
      </c>
      <c r="B1517" s="36">
        <v>9</v>
      </c>
      <c r="C1517" s="37" t="s">
        <v>8818</v>
      </c>
      <c r="D1517" s="32" t="s">
        <v>8832</v>
      </c>
      <c r="E1517" s="32" t="s">
        <v>19</v>
      </c>
      <c r="H1517"/>
    </row>
    <row r="1518" spans="1:8" x14ac:dyDescent="0.3">
      <c r="A1518" s="2" t="s">
        <v>277</v>
      </c>
      <c r="B1518" s="36">
        <v>9</v>
      </c>
      <c r="C1518" s="37" t="s">
        <v>8818</v>
      </c>
      <c r="D1518" s="32" t="s">
        <v>8832</v>
      </c>
      <c r="E1518" s="32" t="s">
        <v>19</v>
      </c>
      <c r="H1518"/>
    </row>
    <row r="1519" spans="1:8" x14ac:dyDescent="0.3">
      <c r="A1519" s="2" t="s">
        <v>277</v>
      </c>
      <c r="B1519" s="36">
        <v>9</v>
      </c>
      <c r="C1519" s="37" t="s">
        <v>8818</v>
      </c>
      <c r="D1519" s="32" t="s">
        <v>8832</v>
      </c>
      <c r="E1519" s="32" t="s">
        <v>19</v>
      </c>
      <c r="H1519"/>
    </row>
    <row r="1520" spans="1:8" x14ac:dyDescent="0.3">
      <c r="A1520" s="2" t="s">
        <v>277</v>
      </c>
      <c r="B1520" s="36">
        <v>9</v>
      </c>
      <c r="C1520" s="37" t="s">
        <v>8818</v>
      </c>
      <c r="D1520" s="32" t="s">
        <v>8832</v>
      </c>
      <c r="E1520" s="32" t="s">
        <v>19</v>
      </c>
      <c r="H1520"/>
    </row>
    <row r="1521" spans="1:8" x14ac:dyDescent="0.3">
      <c r="A1521" s="2" t="s">
        <v>277</v>
      </c>
      <c r="B1521" s="36">
        <v>9</v>
      </c>
      <c r="C1521" s="37" t="s">
        <v>8818</v>
      </c>
      <c r="D1521" s="32" t="s">
        <v>8832</v>
      </c>
      <c r="E1521" s="32" t="s">
        <v>192</v>
      </c>
      <c r="H1521"/>
    </row>
    <row r="1522" spans="1:8" x14ac:dyDescent="0.3">
      <c r="A1522" s="2" t="s">
        <v>277</v>
      </c>
      <c r="B1522" s="36">
        <v>9</v>
      </c>
      <c r="C1522" s="37" t="s">
        <v>8818</v>
      </c>
      <c r="D1522" s="32" t="s">
        <v>8832</v>
      </c>
      <c r="E1522" s="32" t="s">
        <v>192</v>
      </c>
      <c r="H1522"/>
    </row>
    <row r="1523" spans="1:8" x14ac:dyDescent="0.3">
      <c r="A1523" s="2" t="s">
        <v>277</v>
      </c>
      <c r="B1523" s="36">
        <v>9</v>
      </c>
      <c r="C1523" s="37" t="s">
        <v>8818</v>
      </c>
      <c r="D1523" s="32" t="s">
        <v>8832</v>
      </c>
      <c r="E1523" s="32" t="s">
        <v>19</v>
      </c>
      <c r="H1523"/>
    </row>
    <row r="1524" spans="1:8" x14ac:dyDescent="0.3">
      <c r="A1524" s="2" t="s">
        <v>277</v>
      </c>
      <c r="B1524" s="36">
        <v>9</v>
      </c>
      <c r="C1524" s="37" t="s">
        <v>8818</v>
      </c>
      <c r="D1524" s="32" t="s">
        <v>8832</v>
      </c>
      <c r="E1524" s="31" t="s">
        <v>19</v>
      </c>
      <c r="H1524"/>
    </row>
    <row r="1525" spans="1:8" x14ac:dyDescent="0.3">
      <c r="A1525" s="2" t="s">
        <v>277</v>
      </c>
      <c r="B1525" s="36">
        <v>9</v>
      </c>
      <c r="C1525" s="37" t="s">
        <v>8818</v>
      </c>
      <c r="D1525" s="32" t="s">
        <v>8832</v>
      </c>
      <c r="E1525" s="32" t="s">
        <v>192</v>
      </c>
      <c r="H1525"/>
    </row>
    <row r="1526" spans="1:8" x14ac:dyDescent="0.3">
      <c r="A1526" s="2" t="s">
        <v>277</v>
      </c>
      <c r="B1526" s="36">
        <v>9</v>
      </c>
      <c r="C1526" s="37" t="s">
        <v>8818</v>
      </c>
      <c r="D1526" s="32" t="s">
        <v>8832</v>
      </c>
      <c r="E1526" s="32" t="s">
        <v>19</v>
      </c>
      <c r="H1526"/>
    </row>
    <row r="1527" spans="1:8" x14ac:dyDescent="0.3">
      <c r="A1527" s="2" t="s">
        <v>277</v>
      </c>
      <c r="B1527" s="36">
        <v>9</v>
      </c>
      <c r="C1527" s="37" t="s">
        <v>8818</v>
      </c>
      <c r="D1527" s="32" t="s">
        <v>8832</v>
      </c>
      <c r="E1527" s="32" t="s">
        <v>19</v>
      </c>
      <c r="H1527"/>
    </row>
    <row r="1528" spans="1:8" x14ac:dyDescent="0.3">
      <c r="A1528" s="2" t="s">
        <v>277</v>
      </c>
      <c r="B1528" s="36">
        <v>9</v>
      </c>
      <c r="C1528" s="37" t="s">
        <v>8818</v>
      </c>
      <c r="D1528" s="32" t="s">
        <v>8832</v>
      </c>
      <c r="E1528" s="32" t="s">
        <v>19</v>
      </c>
      <c r="H1528"/>
    </row>
    <row r="1529" spans="1:8" x14ac:dyDescent="0.3">
      <c r="A1529" s="2" t="s">
        <v>277</v>
      </c>
      <c r="B1529" s="36">
        <v>9</v>
      </c>
      <c r="C1529" s="37" t="s">
        <v>8818</v>
      </c>
      <c r="D1529" s="32" t="s">
        <v>8832</v>
      </c>
      <c r="E1529" s="32" t="s">
        <v>19</v>
      </c>
      <c r="H1529"/>
    </row>
    <row r="1530" spans="1:8" x14ac:dyDescent="0.3">
      <c r="A1530" s="2" t="s">
        <v>277</v>
      </c>
      <c r="B1530" s="36">
        <v>9</v>
      </c>
      <c r="C1530" s="37" t="s">
        <v>8818</v>
      </c>
      <c r="D1530" s="32" t="s">
        <v>8832</v>
      </c>
      <c r="E1530" s="32" t="s">
        <v>19</v>
      </c>
      <c r="H1530"/>
    </row>
    <row r="1531" spans="1:8" x14ac:dyDescent="0.3">
      <c r="A1531" s="2" t="s">
        <v>277</v>
      </c>
      <c r="B1531" s="36">
        <v>9</v>
      </c>
      <c r="C1531" s="37" t="s">
        <v>8818</v>
      </c>
      <c r="D1531" s="32" t="s">
        <v>8832</v>
      </c>
      <c r="E1531" s="32" t="s">
        <v>19</v>
      </c>
      <c r="H1531"/>
    </row>
    <row r="1532" spans="1:8" x14ac:dyDescent="0.3">
      <c r="A1532" s="2" t="s">
        <v>277</v>
      </c>
      <c r="B1532" s="36">
        <v>9</v>
      </c>
      <c r="C1532" s="37" t="s">
        <v>8818</v>
      </c>
      <c r="D1532" s="32" t="s">
        <v>8832</v>
      </c>
      <c r="E1532" s="32" t="s">
        <v>19</v>
      </c>
      <c r="H1532"/>
    </row>
    <row r="1533" spans="1:8" x14ac:dyDescent="0.3">
      <c r="A1533" s="2" t="s">
        <v>277</v>
      </c>
      <c r="B1533" s="36">
        <v>9</v>
      </c>
      <c r="C1533" s="37" t="s">
        <v>8818</v>
      </c>
      <c r="D1533" s="32" t="s">
        <v>8832</v>
      </c>
      <c r="E1533" s="32" t="s">
        <v>19</v>
      </c>
      <c r="H1533"/>
    </row>
    <row r="1534" spans="1:8" x14ac:dyDescent="0.3">
      <c r="A1534" s="2" t="s">
        <v>277</v>
      </c>
      <c r="B1534" s="36">
        <v>9</v>
      </c>
      <c r="C1534" s="37" t="s">
        <v>8818</v>
      </c>
      <c r="D1534" s="32" t="s">
        <v>8832</v>
      </c>
      <c r="E1534" s="32" t="s">
        <v>19</v>
      </c>
      <c r="H1534"/>
    </row>
    <row r="1535" spans="1:8" x14ac:dyDescent="0.3">
      <c r="A1535" s="2" t="s">
        <v>277</v>
      </c>
      <c r="B1535" s="36">
        <v>9</v>
      </c>
      <c r="C1535" s="37" t="s">
        <v>8818</v>
      </c>
      <c r="D1535" s="32" t="s">
        <v>8832</v>
      </c>
      <c r="E1535" s="32" t="s">
        <v>19</v>
      </c>
      <c r="H1535"/>
    </row>
    <row r="1536" spans="1:8" x14ac:dyDescent="0.3">
      <c r="A1536" s="2" t="s">
        <v>277</v>
      </c>
      <c r="B1536" s="36">
        <v>9</v>
      </c>
      <c r="C1536" s="37" t="s">
        <v>8818</v>
      </c>
      <c r="D1536" s="32" t="s">
        <v>8832</v>
      </c>
      <c r="E1536" s="32" t="s">
        <v>19</v>
      </c>
      <c r="H1536"/>
    </row>
    <row r="1537" spans="1:8" x14ac:dyDescent="0.3">
      <c r="A1537" s="2" t="s">
        <v>277</v>
      </c>
      <c r="B1537" s="36">
        <v>9</v>
      </c>
      <c r="C1537" s="37" t="s">
        <v>8818</v>
      </c>
      <c r="D1537" s="32" t="s">
        <v>8832</v>
      </c>
      <c r="E1537" s="32" t="s">
        <v>19</v>
      </c>
      <c r="H1537"/>
    </row>
    <row r="1538" spans="1:8" x14ac:dyDescent="0.3">
      <c r="A1538" s="2" t="s">
        <v>277</v>
      </c>
      <c r="B1538" s="36">
        <v>9</v>
      </c>
      <c r="C1538" s="37" t="s">
        <v>8818</v>
      </c>
      <c r="D1538" s="32" t="s">
        <v>8832</v>
      </c>
      <c r="E1538" s="32" t="s">
        <v>192</v>
      </c>
      <c r="H1538"/>
    </row>
    <row r="1539" spans="1:8" x14ac:dyDescent="0.3">
      <c r="A1539" s="2" t="s">
        <v>277</v>
      </c>
      <c r="B1539" s="36">
        <v>9</v>
      </c>
      <c r="C1539" s="37" t="s">
        <v>8818</v>
      </c>
      <c r="D1539" s="32" t="s">
        <v>8832</v>
      </c>
      <c r="E1539" s="32" t="s">
        <v>19</v>
      </c>
      <c r="H1539"/>
    </row>
    <row r="1540" spans="1:8" x14ac:dyDescent="0.3">
      <c r="A1540" s="2" t="s">
        <v>277</v>
      </c>
      <c r="B1540" s="36">
        <v>9</v>
      </c>
      <c r="C1540" s="37" t="s">
        <v>8818</v>
      </c>
      <c r="D1540" s="32" t="s">
        <v>8832</v>
      </c>
      <c r="E1540" s="32" t="s">
        <v>192</v>
      </c>
      <c r="H1540"/>
    </row>
    <row r="1541" spans="1:8" x14ac:dyDescent="0.3">
      <c r="A1541" s="2" t="s">
        <v>277</v>
      </c>
      <c r="B1541" s="36">
        <v>9</v>
      </c>
      <c r="C1541" s="37" t="s">
        <v>8818</v>
      </c>
      <c r="D1541" s="32" t="s">
        <v>8832</v>
      </c>
      <c r="E1541" s="32" t="s">
        <v>19</v>
      </c>
      <c r="H1541"/>
    </row>
    <row r="1542" spans="1:8" x14ac:dyDescent="0.3">
      <c r="A1542" s="2" t="s">
        <v>277</v>
      </c>
      <c r="B1542" s="36">
        <v>9</v>
      </c>
      <c r="C1542" s="37" t="s">
        <v>8818</v>
      </c>
      <c r="D1542" s="32" t="s">
        <v>8832</v>
      </c>
      <c r="E1542" s="32" t="s">
        <v>19</v>
      </c>
      <c r="H1542"/>
    </row>
    <row r="1543" spans="1:8" x14ac:dyDescent="0.3">
      <c r="A1543" s="2" t="s">
        <v>277</v>
      </c>
      <c r="B1543" s="36">
        <v>9</v>
      </c>
      <c r="C1543" s="37" t="s">
        <v>8818</v>
      </c>
      <c r="D1543" s="32" t="s">
        <v>8832</v>
      </c>
      <c r="E1543" s="32" t="s">
        <v>19</v>
      </c>
      <c r="H1543"/>
    </row>
    <row r="1544" spans="1:8" x14ac:dyDescent="0.3">
      <c r="A1544" s="2" t="s">
        <v>277</v>
      </c>
      <c r="B1544" s="36">
        <v>9</v>
      </c>
      <c r="C1544" s="37" t="s">
        <v>8818</v>
      </c>
      <c r="D1544" s="32" t="s">
        <v>8832</v>
      </c>
      <c r="E1544" s="32" t="s">
        <v>19</v>
      </c>
      <c r="H1544"/>
    </row>
    <row r="1545" spans="1:8" x14ac:dyDescent="0.3">
      <c r="A1545" s="2" t="s">
        <v>277</v>
      </c>
      <c r="B1545" s="36">
        <v>9</v>
      </c>
      <c r="C1545" s="37" t="s">
        <v>8818</v>
      </c>
      <c r="D1545" s="32" t="s">
        <v>8832</v>
      </c>
      <c r="E1545" s="32" t="s">
        <v>19</v>
      </c>
      <c r="H1545"/>
    </row>
    <row r="1546" spans="1:8" x14ac:dyDescent="0.3">
      <c r="A1546" s="2" t="s">
        <v>277</v>
      </c>
      <c r="B1546" s="36">
        <v>9</v>
      </c>
      <c r="C1546" s="37" t="s">
        <v>8818</v>
      </c>
      <c r="D1546" s="32" t="s">
        <v>8832</v>
      </c>
      <c r="E1546" s="32" t="s">
        <v>19</v>
      </c>
      <c r="H1546"/>
    </row>
    <row r="1547" spans="1:8" x14ac:dyDescent="0.3">
      <c r="A1547" s="2" t="s">
        <v>277</v>
      </c>
      <c r="B1547" s="36">
        <v>9</v>
      </c>
      <c r="C1547" s="37" t="s">
        <v>8818</v>
      </c>
      <c r="D1547" s="32" t="s">
        <v>8832</v>
      </c>
      <c r="E1547" s="32" t="s">
        <v>19</v>
      </c>
      <c r="H1547"/>
    </row>
    <row r="1548" spans="1:8" x14ac:dyDescent="0.3">
      <c r="A1548" s="2" t="s">
        <v>277</v>
      </c>
      <c r="B1548" s="36">
        <v>9</v>
      </c>
      <c r="C1548" s="37" t="s">
        <v>8818</v>
      </c>
      <c r="D1548" s="32" t="s">
        <v>8832</v>
      </c>
      <c r="E1548" s="32" t="s">
        <v>19</v>
      </c>
      <c r="H1548"/>
    </row>
    <row r="1549" spans="1:8" x14ac:dyDescent="0.3">
      <c r="A1549" s="2" t="s">
        <v>277</v>
      </c>
      <c r="B1549" s="36">
        <v>9</v>
      </c>
      <c r="C1549" s="37" t="s">
        <v>8818</v>
      </c>
      <c r="D1549" s="32" t="s">
        <v>8832</v>
      </c>
      <c r="E1549" s="32" t="s">
        <v>19</v>
      </c>
      <c r="H1549"/>
    </row>
    <row r="1550" spans="1:8" x14ac:dyDescent="0.3">
      <c r="A1550" s="2" t="s">
        <v>277</v>
      </c>
      <c r="B1550" s="36">
        <v>9</v>
      </c>
      <c r="C1550" s="37" t="s">
        <v>8818</v>
      </c>
      <c r="D1550" s="32" t="s">
        <v>8832</v>
      </c>
      <c r="E1550" s="32" t="s">
        <v>19</v>
      </c>
      <c r="H1550"/>
    </row>
    <row r="1551" spans="1:8" x14ac:dyDescent="0.3">
      <c r="A1551" s="2" t="s">
        <v>277</v>
      </c>
      <c r="B1551" s="36">
        <v>9</v>
      </c>
      <c r="C1551" s="37" t="s">
        <v>8818</v>
      </c>
      <c r="D1551" s="32" t="s">
        <v>8832</v>
      </c>
      <c r="E1551" s="32" t="s">
        <v>19</v>
      </c>
      <c r="H1551"/>
    </row>
    <row r="1552" spans="1:8" x14ac:dyDescent="0.3">
      <c r="A1552" s="2" t="s">
        <v>277</v>
      </c>
      <c r="B1552" s="36">
        <v>9</v>
      </c>
      <c r="C1552" s="37" t="s">
        <v>8818</v>
      </c>
      <c r="D1552" s="32" t="s">
        <v>8832</v>
      </c>
      <c r="E1552" s="32" t="s">
        <v>19</v>
      </c>
      <c r="H1552"/>
    </row>
    <row r="1553" spans="1:8" x14ac:dyDescent="0.3">
      <c r="A1553" s="2" t="s">
        <v>277</v>
      </c>
      <c r="B1553" s="36">
        <v>9</v>
      </c>
      <c r="C1553" s="37" t="s">
        <v>8818</v>
      </c>
      <c r="D1553" s="32" t="s">
        <v>8832</v>
      </c>
      <c r="E1553" s="32" t="s">
        <v>19</v>
      </c>
      <c r="H1553"/>
    </row>
    <row r="1554" spans="1:8" x14ac:dyDescent="0.3">
      <c r="A1554" s="2" t="s">
        <v>277</v>
      </c>
      <c r="B1554" s="36">
        <v>9</v>
      </c>
      <c r="C1554" s="37" t="s">
        <v>8818</v>
      </c>
      <c r="D1554" s="32" t="s">
        <v>8832</v>
      </c>
      <c r="E1554" s="32" t="s">
        <v>19</v>
      </c>
      <c r="H1554"/>
    </row>
    <row r="1555" spans="1:8" x14ac:dyDescent="0.3">
      <c r="A1555" s="2" t="s">
        <v>277</v>
      </c>
      <c r="B1555" s="36">
        <v>9</v>
      </c>
      <c r="C1555" s="37" t="s">
        <v>8818</v>
      </c>
      <c r="D1555" s="32" t="s">
        <v>8832</v>
      </c>
      <c r="E1555" s="32" t="s">
        <v>19</v>
      </c>
      <c r="H1555"/>
    </row>
    <row r="1556" spans="1:8" x14ac:dyDescent="0.3">
      <c r="A1556" s="2" t="s">
        <v>277</v>
      </c>
      <c r="B1556" s="36">
        <v>9</v>
      </c>
      <c r="C1556" s="37" t="s">
        <v>8818</v>
      </c>
      <c r="D1556" s="32" t="s">
        <v>8832</v>
      </c>
      <c r="E1556" s="32" t="s">
        <v>19</v>
      </c>
      <c r="H1556"/>
    </row>
    <row r="1557" spans="1:8" x14ac:dyDescent="0.3">
      <c r="A1557" s="2" t="s">
        <v>277</v>
      </c>
      <c r="B1557" s="36">
        <v>9</v>
      </c>
      <c r="C1557" s="37" t="s">
        <v>8818</v>
      </c>
      <c r="D1557" s="32" t="s">
        <v>8832</v>
      </c>
      <c r="E1557" s="32" t="s">
        <v>19</v>
      </c>
      <c r="H1557"/>
    </row>
    <row r="1558" spans="1:8" x14ac:dyDescent="0.3">
      <c r="A1558" s="2" t="s">
        <v>277</v>
      </c>
      <c r="B1558" s="36">
        <v>9</v>
      </c>
      <c r="C1558" s="37" t="s">
        <v>8818</v>
      </c>
      <c r="D1558" s="32" t="s">
        <v>8832</v>
      </c>
      <c r="E1558" s="32" t="s">
        <v>19</v>
      </c>
      <c r="H1558"/>
    </row>
    <row r="1559" spans="1:8" x14ac:dyDescent="0.3">
      <c r="A1559" s="2" t="s">
        <v>277</v>
      </c>
      <c r="B1559" s="36">
        <v>9</v>
      </c>
      <c r="C1559" s="37" t="s">
        <v>8818</v>
      </c>
      <c r="D1559" s="32" t="s">
        <v>8832</v>
      </c>
      <c r="E1559" s="32" t="s">
        <v>19</v>
      </c>
      <c r="H1559"/>
    </row>
    <row r="1560" spans="1:8" x14ac:dyDescent="0.3">
      <c r="A1560" s="2" t="s">
        <v>277</v>
      </c>
      <c r="B1560" s="36">
        <v>9</v>
      </c>
      <c r="C1560" s="37" t="s">
        <v>8818</v>
      </c>
      <c r="D1560" s="32" t="s">
        <v>8832</v>
      </c>
      <c r="E1560" s="32" t="s">
        <v>19</v>
      </c>
      <c r="H1560"/>
    </row>
    <row r="1561" spans="1:8" x14ac:dyDescent="0.3">
      <c r="A1561" s="2" t="s">
        <v>277</v>
      </c>
      <c r="B1561" s="36">
        <v>9</v>
      </c>
      <c r="C1561" s="37" t="s">
        <v>8818</v>
      </c>
      <c r="D1561" s="32" t="s">
        <v>8832</v>
      </c>
      <c r="E1561" s="32" t="s">
        <v>19</v>
      </c>
      <c r="H1561"/>
    </row>
    <row r="1562" spans="1:8" x14ac:dyDescent="0.3">
      <c r="A1562" s="2" t="s">
        <v>277</v>
      </c>
      <c r="B1562" s="36">
        <v>9</v>
      </c>
      <c r="C1562" s="37" t="s">
        <v>8818</v>
      </c>
      <c r="D1562" s="32" t="s">
        <v>8832</v>
      </c>
      <c r="E1562" s="32" t="s">
        <v>19</v>
      </c>
      <c r="H1562"/>
    </row>
    <row r="1563" spans="1:8" x14ac:dyDescent="0.3">
      <c r="A1563" s="2" t="s">
        <v>277</v>
      </c>
      <c r="B1563" s="36">
        <v>9</v>
      </c>
      <c r="C1563" s="37" t="s">
        <v>8818</v>
      </c>
      <c r="D1563" s="32" t="s">
        <v>8832</v>
      </c>
      <c r="E1563" s="32" t="s">
        <v>19</v>
      </c>
      <c r="H1563"/>
    </row>
    <row r="1564" spans="1:8" x14ac:dyDescent="0.3">
      <c r="A1564" s="2" t="s">
        <v>277</v>
      </c>
      <c r="B1564" s="36">
        <v>9</v>
      </c>
      <c r="C1564" s="37" t="s">
        <v>8818</v>
      </c>
      <c r="D1564" s="32" t="s">
        <v>8832</v>
      </c>
      <c r="E1564" s="32" t="s">
        <v>19</v>
      </c>
      <c r="H1564"/>
    </row>
    <row r="1565" spans="1:8" x14ac:dyDescent="0.3">
      <c r="A1565" s="2" t="s">
        <v>277</v>
      </c>
      <c r="B1565" s="36">
        <v>9</v>
      </c>
      <c r="C1565" s="37" t="s">
        <v>8818</v>
      </c>
      <c r="D1565" s="32" t="s">
        <v>8832</v>
      </c>
      <c r="E1565" s="32" t="s">
        <v>19</v>
      </c>
      <c r="H1565"/>
    </row>
    <row r="1566" spans="1:8" x14ac:dyDescent="0.3">
      <c r="A1566" s="2" t="s">
        <v>277</v>
      </c>
      <c r="B1566" s="36">
        <v>9</v>
      </c>
      <c r="C1566" s="37" t="s">
        <v>8818</v>
      </c>
      <c r="D1566" s="32" t="s">
        <v>8832</v>
      </c>
      <c r="E1566" s="32" t="s">
        <v>19</v>
      </c>
      <c r="H1566"/>
    </row>
    <row r="1567" spans="1:8" x14ac:dyDescent="0.3">
      <c r="A1567" s="2" t="s">
        <v>277</v>
      </c>
      <c r="B1567" s="36">
        <v>9</v>
      </c>
      <c r="C1567" s="37" t="s">
        <v>8818</v>
      </c>
      <c r="D1567" s="32" t="s">
        <v>8832</v>
      </c>
      <c r="E1567" s="32" t="s">
        <v>19</v>
      </c>
      <c r="H1567"/>
    </row>
    <row r="1568" spans="1:8" x14ac:dyDescent="0.3">
      <c r="A1568" s="2" t="s">
        <v>277</v>
      </c>
      <c r="B1568" s="36">
        <v>9</v>
      </c>
      <c r="C1568" s="37" t="s">
        <v>8818</v>
      </c>
      <c r="D1568" s="32" t="s">
        <v>8832</v>
      </c>
      <c r="E1568" s="32" t="s">
        <v>19</v>
      </c>
      <c r="H1568"/>
    </row>
    <row r="1569" spans="1:8" x14ac:dyDescent="0.3">
      <c r="A1569" s="2" t="s">
        <v>277</v>
      </c>
      <c r="B1569" s="36">
        <v>9</v>
      </c>
      <c r="C1569" s="37" t="s">
        <v>8818</v>
      </c>
      <c r="D1569" s="32" t="s">
        <v>8832</v>
      </c>
      <c r="E1569" s="32" t="s">
        <v>19</v>
      </c>
      <c r="H1569"/>
    </row>
    <row r="1570" spans="1:8" x14ac:dyDescent="0.3">
      <c r="A1570" s="2" t="s">
        <v>277</v>
      </c>
      <c r="B1570" s="36">
        <v>9</v>
      </c>
      <c r="C1570" s="37" t="s">
        <v>8818</v>
      </c>
      <c r="D1570" s="32" t="s">
        <v>8832</v>
      </c>
      <c r="E1570" s="32" t="s">
        <v>19</v>
      </c>
      <c r="H1570"/>
    </row>
    <row r="1571" spans="1:8" x14ac:dyDescent="0.3">
      <c r="A1571" s="2" t="s">
        <v>277</v>
      </c>
      <c r="B1571" s="36">
        <v>9</v>
      </c>
      <c r="C1571" s="37" t="s">
        <v>8818</v>
      </c>
      <c r="D1571" s="32" t="s">
        <v>8832</v>
      </c>
      <c r="E1571" s="32" t="s">
        <v>19</v>
      </c>
      <c r="H1571"/>
    </row>
    <row r="1572" spans="1:8" x14ac:dyDescent="0.3">
      <c r="A1572" s="2" t="s">
        <v>277</v>
      </c>
      <c r="B1572" s="36">
        <v>9</v>
      </c>
      <c r="C1572" s="37" t="s">
        <v>8818</v>
      </c>
      <c r="D1572" s="32" t="s">
        <v>8832</v>
      </c>
      <c r="E1572" s="31" t="s">
        <v>19</v>
      </c>
      <c r="H1572"/>
    </row>
    <row r="1573" spans="1:8" x14ac:dyDescent="0.3">
      <c r="A1573" s="2" t="s">
        <v>277</v>
      </c>
      <c r="B1573" s="36">
        <v>9</v>
      </c>
      <c r="C1573" s="37" t="s">
        <v>8818</v>
      </c>
      <c r="D1573" s="32" t="s">
        <v>8832</v>
      </c>
      <c r="E1573" s="32" t="s">
        <v>19</v>
      </c>
      <c r="H1573"/>
    </row>
    <row r="1574" spans="1:8" x14ac:dyDescent="0.3">
      <c r="A1574" s="2" t="s">
        <v>277</v>
      </c>
      <c r="B1574" s="36">
        <v>9</v>
      </c>
      <c r="C1574" s="37" t="s">
        <v>8818</v>
      </c>
      <c r="D1574" s="32" t="s">
        <v>8832</v>
      </c>
      <c r="E1574" s="32" t="s">
        <v>19</v>
      </c>
      <c r="H1574"/>
    </row>
    <row r="1575" spans="1:8" x14ac:dyDescent="0.3">
      <c r="A1575" s="2" t="s">
        <v>277</v>
      </c>
      <c r="B1575" s="36">
        <v>9</v>
      </c>
      <c r="C1575" s="37" t="s">
        <v>8818</v>
      </c>
      <c r="D1575" s="32" t="s">
        <v>8832</v>
      </c>
      <c r="E1575" s="32" t="s">
        <v>19</v>
      </c>
      <c r="H1575"/>
    </row>
    <row r="1576" spans="1:8" x14ac:dyDescent="0.3">
      <c r="A1576" s="2" t="s">
        <v>277</v>
      </c>
      <c r="B1576" s="36">
        <v>9</v>
      </c>
      <c r="C1576" s="37" t="s">
        <v>8818</v>
      </c>
      <c r="D1576" s="32" t="s">
        <v>8832</v>
      </c>
      <c r="E1576" s="32" t="s">
        <v>19</v>
      </c>
      <c r="H1576"/>
    </row>
    <row r="1577" spans="1:8" x14ac:dyDescent="0.3">
      <c r="A1577" s="2" t="s">
        <v>277</v>
      </c>
      <c r="B1577" s="36">
        <v>9</v>
      </c>
      <c r="C1577" s="37" t="s">
        <v>8818</v>
      </c>
      <c r="D1577" s="32" t="s">
        <v>8832</v>
      </c>
      <c r="E1577" s="32" t="s">
        <v>19</v>
      </c>
      <c r="H1577"/>
    </row>
    <row r="1578" spans="1:8" x14ac:dyDescent="0.3">
      <c r="A1578" s="2" t="s">
        <v>277</v>
      </c>
      <c r="B1578" s="36">
        <v>9</v>
      </c>
      <c r="C1578" s="37" t="s">
        <v>8818</v>
      </c>
      <c r="D1578" s="32" t="s">
        <v>8832</v>
      </c>
      <c r="E1578" s="32" t="s">
        <v>19</v>
      </c>
      <c r="H1578"/>
    </row>
    <row r="1579" spans="1:8" x14ac:dyDescent="0.3">
      <c r="A1579" s="2" t="s">
        <v>277</v>
      </c>
      <c r="B1579" s="36">
        <v>9</v>
      </c>
      <c r="C1579" s="37" t="s">
        <v>8818</v>
      </c>
      <c r="D1579" s="32" t="s">
        <v>8832</v>
      </c>
      <c r="E1579" s="32" t="s">
        <v>19</v>
      </c>
      <c r="H1579"/>
    </row>
    <row r="1580" spans="1:8" x14ac:dyDescent="0.3">
      <c r="A1580" s="2" t="s">
        <v>277</v>
      </c>
      <c r="B1580" s="36">
        <v>9</v>
      </c>
      <c r="C1580" s="37" t="s">
        <v>8818</v>
      </c>
      <c r="D1580" s="32" t="s">
        <v>8832</v>
      </c>
      <c r="E1580" s="32" t="s">
        <v>19</v>
      </c>
      <c r="H1580"/>
    </row>
    <row r="1581" spans="1:8" x14ac:dyDescent="0.3">
      <c r="A1581" s="2" t="s">
        <v>277</v>
      </c>
      <c r="B1581" s="36">
        <v>9</v>
      </c>
      <c r="C1581" s="37" t="s">
        <v>8818</v>
      </c>
      <c r="D1581" s="32" t="s">
        <v>8832</v>
      </c>
      <c r="E1581" s="32" t="s">
        <v>19</v>
      </c>
      <c r="H1581"/>
    </row>
    <row r="1582" spans="1:8" x14ac:dyDescent="0.3">
      <c r="A1582" s="2" t="s">
        <v>277</v>
      </c>
      <c r="B1582" s="36">
        <v>9</v>
      </c>
      <c r="C1582" s="37" t="s">
        <v>8818</v>
      </c>
      <c r="D1582" s="32" t="s">
        <v>8832</v>
      </c>
      <c r="E1582" s="32" t="s">
        <v>19</v>
      </c>
      <c r="H1582"/>
    </row>
    <row r="1583" spans="1:8" x14ac:dyDescent="0.3">
      <c r="A1583" s="2" t="s">
        <v>277</v>
      </c>
      <c r="B1583" s="36">
        <v>9</v>
      </c>
      <c r="C1583" s="37" t="s">
        <v>8818</v>
      </c>
      <c r="D1583" s="32" t="s">
        <v>8832</v>
      </c>
      <c r="E1583" s="32" t="s">
        <v>19</v>
      </c>
      <c r="H1583"/>
    </row>
    <row r="1584" spans="1:8" x14ac:dyDescent="0.3">
      <c r="A1584" s="2" t="s">
        <v>277</v>
      </c>
      <c r="B1584" s="36">
        <v>9</v>
      </c>
      <c r="C1584" s="37" t="s">
        <v>8818</v>
      </c>
      <c r="D1584" s="32" t="s">
        <v>8832</v>
      </c>
      <c r="E1584" s="32" t="s">
        <v>19</v>
      </c>
      <c r="H1584"/>
    </row>
    <row r="1585" spans="1:8" x14ac:dyDescent="0.3">
      <c r="A1585" s="2" t="s">
        <v>277</v>
      </c>
      <c r="B1585" s="36">
        <v>9</v>
      </c>
      <c r="C1585" s="37" t="s">
        <v>8818</v>
      </c>
      <c r="D1585" s="32" t="s">
        <v>8832</v>
      </c>
      <c r="E1585" s="32" t="s">
        <v>19</v>
      </c>
      <c r="H1585"/>
    </row>
    <row r="1586" spans="1:8" x14ac:dyDescent="0.3">
      <c r="A1586" s="2" t="s">
        <v>277</v>
      </c>
      <c r="B1586" s="36">
        <v>9</v>
      </c>
      <c r="C1586" s="37" t="s">
        <v>8818</v>
      </c>
      <c r="D1586" s="32" t="s">
        <v>8832</v>
      </c>
      <c r="E1586" s="32" t="s">
        <v>19</v>
      </c>
      <c r="H1586"/>
    </row>
    <row r="1587" spans="1:8" x14ac:dyDescent="0.3">
      <c r="A1587" s="2" t="s">
        <v>277</v>
      </c>
      <c r="B1587" s="36">
        <v>9</v>
      </c>
      <c r="C1587" s="37" t="s">
        <v>8818</v>
      </c>
      <c r="D1587" s="32" t="s">
        <v>8832</v>
      </c>
      <c r="E1587" s="32" t="s">
        <v>19</v>
      </c>
      <c r="H1587"/>
    </row>
    <row r="1588" spans="1:8" x14ac:dyDescent="0.3">
      <c r="A1588" s="2" t="s">
        <v>277</v>
      </c>
      <c r="B1588" s="36">
        <v>9</v>
      </c>
      <c r="C1588" s="37" t="s">
        <v>8818</v>
      </c>
      <c r="D1588" s="32" t="s">
        <v>8832</v>
      </c>
      <c r="E1588" s="32" t="s">
        <v>19</v>
      </c>
      <c r="H1588"/>
    </row>
    <row r="1589" spans="1:8" x14ac:dyDescent="0.3">
      <c r="A1589" s="2" t="s">
        <v>277</v>
      </c>
      <c r="B1589" s="36">
        <v>9</v>
      </c>
      <c r="C1589" s="37" t="s">
        <v>8818</v>
      </c>
      <c r="D1589" s="32" t="s">
        <v>8832</v>
      </c>
      <c r="E1589" s="31" t="s">
        <v>19</v>
      </c>
      <c r="H1589"/>
    </row>
    <row r="1590" spans="1:8" x14ac:dyDescent="0.3">
      <c r="A1590" s="2" t="s">
        <v>277</v>
      </c>
      <c r="B1590" s="36">
        <v>9</v>
      </c>
      <c r="C1590" s="37" t="s">
        <v>8818</v>
      </c>
      <c r="D1590" s="32" t="s">
        <v>8832</v>
      </c>
      <c r="E1590" s="32" t="s">
        <v>19</v>
      </c>
      <c r="H1590"/>
    </row>
    <row r="1591" spans="1:8" x14ac:dyDescent="0.3">
      <c r="A1591" s="2" t="s">
        <v>277</v>
      </c>
      <c r="B1591" s="36">
        <v>9</v>
      </c>
      <c r="C1591" s="37" t="s">
        <v>8818</v>
      </c>
      <c r="D1591" s="32" t="s">
        <v>8832</v>
      </c>
      <c r="E1591" s="32" t="s">
        <v>19</v>
      </c>
      <c r="H1591"/>
    </row>
    <row r="1592" spans="1:8" x14ac:dyDescent="0.3">
      <c r="A1592" s="2" t="s">
        <v>277</v>
      </c>
      <c r="B1592" s="36">
        <v>9</v>
      </c>
      <c r="C1592" s="37" t="s">
        <v>8818</v>
      </c>
      <c r="D1592" s="32" t="s">
        <v>8832</v>
      </c>
      <c r="E1592" s="32" t="s">
        <v>19</v>
      </c>
      <c r="H1592"/>
    </row>
    <row r="1593" spans="1:8" x14ac:dyDescent="0.3">
      <c r="A1593" s="2" t="s">
        <v>277</v>
      </c>
      <c r="B1593" s="36">
        <v>9</v>
      </c>
      <c r="C1593" s="37" t="s">
        <v>8818</v>
      </c>
      <c r="D1593" s="32" t="s">
        <v>8832</v>
      </c>
      <c r="E1593" s="32" t="s">
        <v>19</v>
      </c>
      <c r="H1593"/>
    </row>
    <row r="1594" spans="1:8" x14ac:dyDescent="0.3">
      <c r="A1594" s="2" t="s">
        <v>277</v>
      </c>
      <c r="B1594" s="36">
        <v>9</v>
      </c>
      <c r="C1594" s="37" t="s">
        <v>8818</v>
      </c>
      <c r="D1594" s="32" t="s">
        <v>8832</v>
      </c>
      <c r="E1594" s="32" t="s">
        <v>19</v>
      </c>
      <c r="H1594"/>
    </row>
    <row r="1595" spans="1:8" x14ac:dyDescent="0.3">
      <c r="A1595" s="2" t="s">
        <v>277</v>
      </c>
      <c r="B1595" s="36">
        <v>9</v>
      </c>
      <c r="C1595" s="37" t="s">
        <v>8818</v>
      </c>
      <c r="D1595" s="32" t="s">
        <v>8832</v>
      </c>
      <c r="E1595" s="32" t="s">
        <v>19</v>
      </c>
      <c r="H1595"/>
    </row>
    <row r="1596" spans="1:8" x14ac:dyDescent="0.3">
      <c r="A1596" s="2" t="s">
        <v>277</v>
      </c>
      <c r="B1596" s="36">
        <v>9</v>
      </c>
      <c r="C1596" s="37" t="s">
        <v>8818</v>
      </c>
      <c r="D1596" s="32" t="s">
        <v>8832</v>
      </c>
      <c r="E1596" s="32" t="s">
        <v>19</v>
      </c>
      <c r="H1596"/>
    </row>
    <row r="1597" spans="1:8" x14ac:dyDescent="0.3">
      <c r="A1597" s="2" t="s">
        <v>277</v>
      </c>
      <c r="B1597" s="36">
        <v>9</v>
      </c>
      <c r="C1597" s="37" t="s">
        <v>8818</v>
      </c>
      <c r="D1597" s="32" t="s">
        <v>8832</v>
      </c>
      <c r="E1597" s="32" t="s">
        <v>19</v>
      </c>
      <c r="H1597"/>
    </row>
    <row r="1598" spans="1:8" x14ac:dyDescent="0.3">
      <c r="A1598" s="2" t="s">
        <v>277</v>
      </c>
      <c r="B1598" s="36">
        <v>9</v>
      </c>
      <c r="C1598" s="37" t="s">
        <v>8818</v>
      </c>
      <c r="D1598" s="32" t="s">
        <v>8832</v>
      </c>
      <c r="E1598" s="32" t="s">
        <v>19</v>
      </c>
      <c r="H1598"/>
    </row>
    <row r="1599" spans="1:8" x14ac:dyDescent="0.3">
      <c r="A1599" s="2" t="s">
        <v>277</v>
      </c>
      <c r="B1599" s="36">
        <v>9</v>
      </c>
      <c r="C1599" s="37" t="s">
        <v>8818</v>
      </c>
      <c r="D1599" s="32" t="s">
        <v>8832</v>
      </c>
      <c r="E1599" s="32" t="s">
        <v>19</v>
      </c>
      <c r="H1599"/>
    </row>
    <row r="1600" spans="1:8" x14ac:dyDescent="0.3">
      <c r="A1600" s="2" t="s">
        <v>277</v>
      </c>
      <c r="B1600" s="36">
        <v>9</v>
      </c>
      <c r="C1600" s="37" t="s">
        <v>8818</v>
      </c>
      <c r="D1600" s="32" t="s">
        <v>8832</v>
      </c>
      <c r="E1600" s="32" t="s">
        <v>19</v>
      </c>
      <c r="H1600"/>
    </row>
    <row r="1601" spans="1:8" x14ac:dyDescent="0.3">
      <c r="A1601" s="2" t="s">
        <v>277</v>
      </c>
      <c r="B1601" s="36">
        <v>9</v>
      </c>
      <c r="C1601" s="37" t="s">
        <v>8818</v>
      </c>
      <c r="D1601" s="32" t="s">
        <v>8832</v>
      </c>
      <c r="E1601" s="32" t="s">
        <v>19</v>
      </c>
      <c r="H1601"/>
    </row>
    <row r="1602" spans="1:8" x14ac:dyDescent="0.3">
      <c r="A1602" s="2" t="s">
        <v>277</v>
      </c>
      <c r="B1602" s="36">
        <v>9</v>
      </c>
      <c r="C1602" s="37" t="s">
        <v>8818</v>
      </c>
      <c r="D1602" s="32" t="s">
        <v>8832</v>
      </c>
      <c r="E1602" s="32" t="s">
        <v>19</v>
      </c>
      <c r="H1602"/>
    </row>
    <row r="1603" spans="1:8" x14ac:dyDescent="0.3">
      <c r="A1603" s="2" t="s">
        <v>277</v>
      </c>
      <c r="B1603" s="36">
        <v>9</v>
      </c>
      <c r="C1603" s="37" t="s">
        <v>8818</v>
      </c>
      <c r="D1603" s="32" t="s">
        <v>8832</v>
      </c>
      <c r="E1603" s="32" t="s">
        <v>19</v>
      </c>
      <c r="H1603"/>
    </row>
    <row r="1604" spans="1:8" x14ac:dyDescent="0.3">
      <c r="A1604" s="2" t="s">
        <v>277</v>
      </c>
      <c r="B1604" s="36">
        <v>9</v>
      </c>
      <c r="C1604" s="37" t="s">
        <v>8818</v>
      </c>
      <c r="D1604" s="32" t="s">
        <v>8832</v>
      </c>
      <c r="E1604" s="32" t="s">
        <v>19</v>
      </c>
      <c r="H1604"/>
    </row>
    <row r="1605" spans="1:8" x14ac:dyDescent="0.3">
      <c r="A1605" s="2" t="s">
        <v>277</v>
      </c>
      <c r="B1605" s="36">
        <v>9</v>
      </c>
      <c r="C1605" s="37" t="s">
        <v>8818</v>
      </c>
      <c r="D1605" s="32" t="s">
        <v>8832</v>
      </c>
      <c r="E1605" s="32" t="s">
        <v>19</v>
      </c>
      <c r="H1605"/>
    </row>
    <row r="1606" spans="1:8" x14ac:dyDescent="0.3">
      <c r="A1606" s="2" t="s">
        <v>277</v>
      </c>
      <c r="B1606" s="36">
        <v>9</v>
      </c>
      <c r="C1606" s="37" t="s">
        <v>8818</v>
      </c>
      <c r="D1606" s="32" t="s">
        <v>8832</v>
      </c>
      <c r="E1606" s="32" t="s">
        <v>19</v>
      </c>
      <c r="H1606"/>
    </row>
    <row r="1607" spans="1:8" x14ac:dyDescent="0.3">
      <c r="A1607" s="2" t="s">
        <v>277</v>
      </c>
      <c r="B1607" s="36">
        <v>9</v>
      </c>
      <c r="C1607" s="37" t="s">
        <v>8818</v>
      </c>
      <c r="D1607" s="32" t="s">
        <v>8832</v>
      </c>
      <c r="E1607" s="32" t="s">
        <v>19</v>
      </c>
      <c r="H1607"/>
    </row>
    <row r="1608" spans="1:8" x14ac:dyDescent="0.3">
      <c r="A1608" s="2" t="s">
        <v>277</v>
      </c>
      <c r="B1608" s="36">
        <v>9</v>
      </c>
      <c r="C1608" s="37" t="s">
        <v>8818</v>
      </c>
      <c r="D1608" s="32" t="s">
        <v>8832</v>
      </c>
      <c r="E1608" s="32" t="s">
        <v>19</v>
      </c>
      <c r="H1608"/>
    </row>
    <row r="1609" spans="1:8" x14ac:dyDescent="0.3">
      <c r="A1609" s="2" t="s">
        <v>277</v>
      </c>
      <c r="B1609" s="36">
        <v>9</v>
      </c>
      <c r="C1609" s="37" t="s">
        <v>8818</v>
      </c>
      <c r="D1609" s="32" t="s">
        <v>8832</v>
      </c>
      <c r="E1609" s="32" t="s">
        <v>19</v>
      </c>
      <c r="H1609"/>
    </row>
    <row r="1610" spans="1:8" x14ac:dyDescent="0.3">
      <c r="A1610" s="2" t="s">
        <v>277</v>
      </c>
      <c r="B1610" s="36">
        <v>9</v>
      </c>
      <c r="C1610" s="37" t="s">
        <v>8818</v>
      </c>
      <c r="D1610" s="32" t="s">
        <v>8832</v>
      </c>
      <c r="E1610" s="32" t="s">
        <v>19</v>
      </c>
      <c r="H1610"/>
    </row>
    <row r="1611" spans="1:8" x14ac:dyDescent="0.3">
      <c r="A1611" s="2" t="s">
        <v>277</v>
      </c>
      <c r="B1611" s="36">
        <v>9</v>
      </c>
      <c r="C1611" s="37" t="s">
        <v>8818</v>
      </c>
      <c r="D1611" s="32" t="s">
        <v>8832</v>
      </c>
      <c r="E1611" s="32" t="s">
        <v>19</v>
      </c>
      <c r="H1611"/>
    </row>
    <row r="1612" spans="1:8" x14ac:dyDescent="0.3">
      <c r="A1612" s="2" t="s">
        <v>277</v>
      </c>
      <c r="B1612" s="36">
        <v>9</v>
      </c>
      <c r="C1612" s="37" t="s">
        <v>8818</v>
      </c>
      <c r="D1612" s="32" t="s">
        <v>8832</v>
      </c>
      <c r="E1612" s="32" t="s">
        <v>19</v>
      </c>
      <c r="H1612"/>
    </row>
    <row r="1613" spans="1:8" x14ac:dyDescent="0.3">
      <c r="A1613" s="2" t="s">
        <v>277</v>
      </c>
      <c r="B1613" s="36">
        <v>9</v>
      </c>
      <c r="C1613" s="37" t="s">
        <v>8818</v>
      </c>
      <c r="D1613" s="32" t="s">
        <v>8832</v>
      </c>
      <c r="E1613" s="32" t="s">
        <v>19</v>
      </c>
      <c r="H1613"/>
    </row>
    <row r="1614" spans="1:8" x14ac:dyDescent="0.3">
      <c r="A1614" s="2" t="s">
        <v>277</v>
      </c>
      <c r="B1614" s="36">
        <v>9</v>
      </c>
      <c r="C1614" s="37" t="s">
        <v>8818</v>
      </c>
      <c r="D1614" s="32" t="s">
        <v>8832</v>
      </c>
      <c r="E1614" s="32" t="s">
        <v>19</v>
      </c>
      <c r="H1614"/>
    </row>
    <row r="1615" spans="1:8" x14ac:dyDescent="0.3">
      <c r="A1615" s="2" t="s">
        <v>277</v>
      </c>
      <c r="B1615" s="36">
        <v>9</v>
      </c>
      <c r="C1615" s="37" t="s">
        <v>8818</v>
      </c>
      <c r="D1615" s="32" t="s">
        <v>8832</v>
      </c>
      <c r="E1615" s="32" t="s">
        <v>19</v>
      </c>
      <c r="H1615"/>
    </row>
    <row r="1616" spans="1:8" x14ac:dyDescent="0.3">
      <c r="A1616" s="2" t="s">
        <v>277</v>
      </c>
      <c r="B1616" s="36">
        <v>9</v>
      </c>
      <c r="C1616" s="37" t="s">
        <v>8818</v>
      </c>
      <c r="D1616" s="32" t="s">
        <v>8832</v>
      </c>
      <c r="E1616" s="32" t="s">
        <v>19</v>
      </c>
      <c r="H1616"/>
    </row>
    <row r="1617" spans="1:8" x14ac:dyDescent="0.3">
      <c r="A1617" s="2" t="s">
        <v>277</v>
      </c>
      <c r="B1617" s="36">
        <v>9</v>
      </c>
      <c r="C1617" s="37" t="s">
        <v>8818</v>
      </c>
      <c r="D1617" s="32" t="s">
        <v>8832</v>
      </c>
      <c r="E1617" s="32" t="s">
        <v>19</v>
      </c>
      <c r="H1617"/>
    </row>
    <row r="1618" spans="1:8" x14ac:dyDescent="0.3">
      <c r="A1618" s="2" t="s">
        <v>277</v>
      </c>
      <c r="B1618" s="36">
        <v>9</v>
      </c>
      <c r="C1618" s="37" t="s">
        <v>8818</v>
      </c>
      <c r="D1618" s="32" t="s">
        <v>8832</v>
      </c>
      <c r="E1618" s="32" t="s">
        <v>19</v>
      </c>
      <c r="H1618"/>
    </row>
    <row r="1619" spans="1:8" x14ac:dyDescent="0.3">
      <c r="A1619" s="2" t="s">
        <v>277</v>
      </c>
      <c r="B1619" s="36">
        <v>9</v>
      </c>
      <c r="C1619" s="37" t="s">
        <v>8818</v>
      </c>
      <c r="D1619" s="32" t="s">
        <v>8832</v>
      </c>
      <c r="E1619" s="32" t="s">
        <v>19</v>
      </c>
      <c r="H1619"/>
    </row>
    <row r="1620" spans="1:8" x14ac:dyDescent="0.3">
      <c r="A1620" s="2" t="s">
        <v>277</v>
      </c>
      <c r="B1620" s="36">
        <v>9</v>
      </c>
      <c r="C1620" s="37" t="s">
        <v>8818</v>
      </c>
      <c r="D1620" s="32" t="s">
        <v>8832</v>
      </c>
      <c r="E1620" s="32" t="s">
        <v>19</v>
      </c>
      <c r="H1620"/>
    </row>
    <row r="1621" spans="1:8" x14ac:dyDescent="0.3">
      <c r="A1621" s="2" t="s">
        <v>277</v>
      </c>
      <c r="B1621" s="36">
        <v>9</v>
      </c>
      <c r="C1621" s="37" t="s">
        <v>8818</v>
      </c>
      <c r="D1621" s="31" t="s">
        <v>8832</v>
      </c>
      <c r="E1621" s="32" t="s">
        <v>19</v>
      </c>
      <c r="H1621"/>
    </row>
    <row r="1622" spans="1:8" x14ac:dyDescent="0.3">
      <c r="A1622" s="2" t="s">
        <v>277</v>
      </c>
      <c r="B1622" s="36">
        <v>9</v>
      </c>
      <c r="C1622" s="37" t="s">
        <v>8818</v>
      </c>
      <c r="D1622" s="32" t="s">
        <v>8832</v>
      </c>
      <c r="E1622" s="32" t="s">
        <v>19</v>
      </c>
      <c r="H1622"/>
    </row>
    <row r="1623" spans="1:8" x14ac:dyDescent="0.3">
      <c r="A1623" s="2" t="s">
        <v>277</v>
      </c>
      <c r="B1623" s="36">
        <v>9</v>
      </c>
      <c r="C1623" s="37" t="s">
        <v>8818</v>
      </c>
      <c r="D1623" s="32" t="s">
        <v>8832</v>
      </c>
      <c r="E1623" s="32" t="s">
        <v>19</v>
      </c>
      <c r="H1623"/>
    </row>
    <row r="1624" spans="1:8" x14ac:dyDescent="0.3">
      <c r="A1624" s="2" t="s">
        <v>277</v>
      </c>
      <c r="B1624" s="36">
        <v>9</v>
      </c>
      <c r="C1624" s="37" t="s">
        <v>8818</v>
      </c>
      <c r="D1624" s="32" t="s">
        <v>8830</v>
      </c>
      <c r="E1624" s="32" t="s">
        <v>19</v>
      </c>
      <c r="H1624"/>
    </row>
    <row r="1625" spans="1:8" x14ac:dyDescent="0.3">
      <c r="A1625" s="2" t="s">
        <v>277</v>
      </c>
      <c r="B1625" s="36">
        <v>9</v>
      </c>
      <c r="C1625" s="37" t="s">
        <v>8818</v>
      </c>
      <c r="D1625" s="32" t="s">
        <v>8830</v>
      </c>
      <c r="E1625" s="32" t="s">
        <v>19</v>
      </c>
      <c r="H1625"/>
    </row>
    <row r="1626" spans="1:8" x14ac:dyDescent="0.3">
      <c r="A1626" s="2" t="s">
        <v>277</v>
      </c>
      <c r="B1626" s="36">
        <v>9</v>
      </c>
      <c r="C1626" s="37" t="s">
        <v>8818</v>
      </c>
      <c r="D1626" s="32" t="s">
        <v>8830</v>
      </c>
      <c r="E1626" s="32" t="s">
        <v>19</v>
      </c>
      <c r="H1626"/>
    </row>
    <row r="1627" spans="1:8" x14ac:dyDescent="0.3">
      <c r="A1627" s="2" t="s">
        <v>277</v>
      </c>
      <c r="B1627" s="36">
        <v>9</v>
      </c>
      <c r="C1627" s="37" t="s">
        <v>8818</v>
      </c>
      <c r="D1627" s="32" t="s">
        <v>8830</v>
      </c>
      <c r="E1627" s="32" t="s">
        <v>19</v>
      </c>
      <c r="H1627"/>
    </row>
    <row r="1628" spans="1:8" x14ac:dyDescent="0.3">
      <c r="A1628" s="2" t="s">
        <v>277</v>
      </c>
      <c r="B1628" s="36">
        <v>9</v>
      </c>
      <c r="C1628" s="37" t="s">
        <v>8818</v>
      </c>
      <c r="D1628" s="32" t="s">
        <v>8830</v>
      </c>
      <c r="E1628" s="32" t="s">
        <v>19</v>
      </c>
      <c r="H1628"/>
    </row>
    <row r="1629" spans="1:8" x14ac:dyDescent="0.3">
      <c r="A1629" s="2" t="s">
        <v>277</v>
      </c>
      <c r="B1629" s="36">
        <v>9</v>
      </c>
      <c r="C1629" s="37" t="s">
        <v>8818</v>
      </c>
      <c r="D1629" s="32" t="s">
        <v>8832</v>
      </c>
      <c r="E1629" s="31" t="s">
        <v>19</v>
      </c>
      <c r="H1629"/>
    </row>
    <row r="1630" spans="1:8" x14ac:dyDescent="0.3">
      <c r="A1630" s="2" t="s">
        <v>277</v>
      </c>
      <c r="B1630" s="36">
        <v>9</v>
      </c>
      <c r="C1630" s="37" t="s">
        <v>8818</v>
      </c>
      <c r="D1630" s="32" t="s">
        <v>8832</v>
      </c>
      <c r="E1630" s="32" t="s">
        <v>19</v>
      </c>
      <c r="H1630"/>
    </row>
    <row r="1631" spans="1:8" x14ac:dyDescent="0.3">
      <c r="A1631" s="2" t="s">
        <v>277</v>
      </c>
      <c r="B1631" s="36">
        <v>9</v>
      </c>
      <c r="C1631" s="37" t="s">
        <v>8818</v>
      </c>
      <c r="D1631" s="32" t="s">
        <v>8833</v>
      </c>
      <c r="E1631" s="32" t="s">
        <v>192</v>
      </c>
      <c r="H1631"/>
    </row>
    <row r="1632" spans="1:8" x14ac:dyDescent="0.3">
      <c r="A1632" s="2" t="s">
        <v>277</v>
      </c>
      <c r="B1632" s="36">
        <v>9</v>
      </c>
      <c r="C1632" s="37" t="s">
        <v>8818</v>
      </c>
      <c r="D1632" s="32" t="s">
        <v>8833</v>
      </c>
      <c r="E1632" s="32" t="s">
        <v>19</v>
      </c>
      <c r="H1632"/>
    </row>
    <row r="1633" spans="1:8" x14ac:dyDescent="0.3">
      <c r="A1633" s="2" t="s">
        <v>277</v>
      </c>
      <c r="B1633" s="36">
        <v>9</v>
      </c>
      <c r="C1633" s="37" t="s">
        <v>8818</v>
      </c>
      <c r="D1633" s="32" t="s">
        <v>8833</v>
      </c>
      <c r="E1633" s="32" t="s">
        <v>19</v>
      </c>
      <c r="H1633"/>
    </row>
    <row r="1634" spans="1:8" x14ac:dyDescent="0.3">
      <c r="A1634" s="2" t="s">
        <v>277</v>
      </c>
      <c r="B1634" s="36">
        <v>9</v>
      </c>
      <c r="C1634" s="37" t="s">
        <v>8818</v>
      </c>
      <c r="D1634" s="32" t="s">
        <v>8833</v>
      </c>
      <c r="E1634" s="32" t="s">
        <v>19</v>
      </c>
      <c r="H1634"/>
    </row>
    <row r="1635" spans="1:8" x14ac:dyDescent="0.3">
      <c r="A1635" s="2" t="s">
        <v>277</v>
      </c>
      <c r="B1635" s="36">
        <v>9</v>
      </c>
      <c r="C1635" s="37" t="s">
        <v>8818</v>
      </c>
      <c r="D1635" s="32" t="s">
        <v>8832</v>
      </c>
      <c r="E1635" s="31" t="s">
        <v>19</v>
      </c>
      <c r="H1635"/>
    </row>
    <row r="1636" spans="1:8" x14ac:dyDescent="0.3">
      <c r="A1636" s="2" t="s">
        <v>277</v>
      </c>
      <c r="B1636" s="36">
        <v>9</v>
      </c>
      <c r="C1636" s="37" t="s">
        <v>8818</v>
      </c>
      <c r="D1636" s="32" t="s">
        <v>8832</v>
      </c>
      <c r="E1636" s="31" t="s">
        <v>19</v>
      </c>
      <c r="H1636"/>
    </row>
    <row r="1637" spans="1:8" x14ac:dyDescent="0.3">
      <c r="A1637" s="2" t="s">
        <v>277</v>
      </c>
      <c r="B1637" s="36">
        <v>9</v>
      </c>
      <c r="C1637" s="37" t="s">
        <v>8818</v>
      </c>
      <c r="D1637" s="32" t="s">
        <v>8833</v>
      </c>
      <c r="E1637" s="32" t="s">
        <v>19</v>
      </c>
      <c r="H1637"/>
    </row>
    <row r="1638" spans="1:8" x14ac:dyDescent="0.3">
      <c r="A1638" s="2" t="s">
        <v>277</v>
      </c>
      <c r="B1638" s="36">
        <v>9</v>
      </c>
      <c r="C1638" s="37" t="s">
        <v>8818</v>
      </c>
      <c r="D1638" s="32" t="s">
        <v>8833</v>
      </c>
      <c r="E1638" s="32" t="s">
        <v>192</v>
      </c>
      <c r="H1638"/>
    </row>
    <row r="1639" spans="1:8" x14ac:dyDescent="0.3">
      <c r="A1639" s="2" t="s">
        <v>277</v>
      </c>
      <c r="B1639" s="36">
        <v>9</v>
      </c>
      <c r="C1639" s="37" t="s">
        <v>8818</v>
      </c>
      <c r="D1639" s="32" t="s">
        <v>8833</v>
      </c>
      <c r="E1639" s="32" t="s">
        <v>192</v>
      </c>
      <c r="H1639"/>
    </row>
    <row r="1640" spans="1:8" x14ac:dyDescent="0.3">
      <c r="A1640" s="2" t="s">
        <v>277</v>
      </c>
      <c r="B1640" s="36">
        <v>9</v>
      </c>
      <c r="C1640" s="37" t="s">
        <v>8818</v>
      </c>
      <c r="D1640" s="32" t="s">
        <v>8833</v>
      </c>
      <c r="E1640" s="32" t="s">
        <v>192</v>
      </c>
      <c r="H1640"/>
    </row>
    <row r="1641" spans="1:8" x14ac:dyDescent="0.3">
      <c r="A1641" s="2" t="s">
        <v>277</v>
      </c>
      <c r="B1641" s="36">
        <v>9</v>
      </c>
      <c r="C1641" s="37" t="s">
        <v>8818</v>
      </c>
      <c r="D1641" s="32" t="s">
        <v>8833</v>
      </c>
      <c r="E1641" s="32" t="s">
        <v>192</v>
      </c>
      <c r="H1641"/>
    </row>
    <row r="1642" spans="1:8" x14ac:dyDescent="0.3">
      <c r="A1642" s="2" t="s">
        <v>277</v>
      </c>
      <c r="B1642" s="36">
        <v>9</v>
      </c>
      <c r="C1642" s="37" t="s">
        <v>8818</v>
      </c>
      <c r="D1642" s="32" t="s">
        <v>8833</v>
      </c>
      <c r="E1642" s="32" t="s">
        <v>192</v>
      </c>
      <c r="H1642"/>
    </row>
    <row r="1643" spans="1:8" x14ac:dyDescent="0.3">
      <c r="A1643" s="2" t="s">
        <v>277</v>
      </c>
      <c r="B1643" s="36">
        <v>9</v>
      </c>
      <c r="C1643" s="37" t="s">
        <v>8818</v>
      </c>
      <c r="D1643" s="32" t="s">
        <v>8833</v>
      </c>
      <c r="E1643" s="32" t="s">
        <v>192</v>
      </c>
      <c r="H1643"/>
    </row>
    <row r="1644" spans="1:8" x14ac:dyDescent="0.3">
      <c r="A1644" s="2" t="s">
        <v>277</v>
      </c>
      <c r="B1644" s="36">
        <v>9</v>
      </c>
      <c r="C1644" s="37" t="s">
        <v>8818</v>
      </c>
      <c r="D1644" s="32" t="s">
        <v>8833</v>
      </c>
      <c r="E1644" s="32" t="s">
        <v>192</v>
      </c>
      <c r="H1644"/>
    </row>
    <row r="1645" spans="1:8" x14ac:dyDescent="0.3">
      <c r="A1645" s="2" t="s">
        <v>277</v>
      </c>
      <c r="B1645" s="36">
        <v>9</v>
      </c>
      <c r="C1645" s="37" t="s">
        <v>8818</v>
      </c>
      <c r="D1645" s="32" t="s">
        <v>8833</v>
      </c>
      <c r="E1645" s="32" t="s">
        <v>192</v>
      </c>
      <c r="H1645"/>
    </row>
    <row r="1646" spans="1:8" x14ac:dyDescent="0.3">
      <c r="A1646" s="2" t="s">
        <v>277</v>
      </c>
      <c r="B1646" s="36">
        <v>9</v>
      </c>
      <c r="C1646" s="37" t="s">
        <v>8818</v>
      </c>
      <c r="D1646" s="32" t="s">
        <v>8833</v>
      </c>
      <c r="E1646" s="32" t="s">
        <v>192</v>
      </c>
      <c r="H1646"/>
    </row>
    <row r="1647" spans="1:8" x14ac:dyDescent="0.3">
      <c r="A1647" s="2" t="s">
        <v>277</v>
      </c>
      <c r="B1647" s="36">
        <v>9</v>
      </c>
      <c r="C1647" s="37" t="s">
        <v>8818</v>
      </c>
      <c r="D1647" s="32" t="s">
        <v>8833</v>
      </c>
      <c r="E1647" s="32" t="s">
        <v>192</v>
      </c>
      <c r="H1647"/>
    </row>
    <row r="1648" spans="1:8" x14ac:dyDescent="0.3">
      <c r="A1648" s="2" t="s">
        <v>277</v>
      </c>
      <c r="B1648" s="36">
        <v>9</v>
      </c>
      <c r="C1648" s="37" t="s">
        <v>8818</v>
      </c>
      <c r="D1648" s="32" t="s">
        <v>8833</v>
      </c>
      <c r="E1648" s="32" t="s">
        <v>19</v>
      </c>
      <c r="H1648"/>
    </row>
    <row r="1649" spans="1:8" x14ac:dyDescent="0.3">
      <c r="A1649" s="2" t="s">
        <v>277</v>
      </c>
      <c r="B1649" s="36">
        <v>9</v>
      </c>
      <c r="C1649" s="37" t="s">
        <v>8818</v>
      </c>
      <c r="D1649" s="32" t="s">
        <v>8833</v>
      </c>
      <c r="E1649" s="32" t="s">
        <v>192</v>
      </c>
      <c r="H1649"/>
    </row>
    <row r="1650" spans="1:8" x14ac:dyDescent="0.3">
      <c r="A1650" s="2" t="s">
        <v>277</v>
      </c>
      <c r="B1650" s="36">
        <v>9</v>
      </c>
      <c r="C1650" s="37" t="s">
        <v>8818</v>
      </c>
      <c r="D1650" s="32" t="s">
        <v>8833</v>
      </c>
      <c r="E1650" s="32" t="s">
        <v>19</v>
      </c>
      <c r="H1650"/>
    </row>
    <row r="1651" spans="1:8" x14ac:dyDescent="0.3">
      <c r="A1651" s="2" t="s">
        <v>277</v>
      </c>
      <c r="B1651" s="36">
        <v>9</v>
      </c>
      <c r="C1651" s="37" t="s">
        <v>8818</v>
      </c>
      <c r="D1651" s="32" t="s">
        <v>8829</v>
      </c>
      <c r="E1651" s="32" t="s">
        <v>19</v>
      </c>
      <c r="H1651"/>
    </row>
    <row r="1652" spans="1:8" x14ac:dyDescent="0.3">
      <c r="A1652" s="2" t="s">
        <v>277</v>
      </c>
      <c r="B1652" s="36">
        <v>9</v>
      </c>
      <c r="C1652" s="37" t="s">
        <v>8818</v>
      </c>
      <c r="D1652" s="32" t="s">
        <v>8829</v>
      </c>
      <c r="E1652" s="32" t="s">
        <v>19</v>
      </c>
      <c r="H1652"/>
    </row>
    <row r="1653" spans="1:8" x14ac:dyDescent="0.3">
      <c r="A1653" s="2" t="s">
        <v>277</v>
      </c>
      <c r="B1653" s="36">
        <v>9</v>
      </c>
      <c r="C1653" s="37" t="s">
        <v>8818</v>
      </c>
      <c r="D1653" s="32" t="s">
        <v>8829</v>
      </c>
      <c r="E1653" s="32" t="s">
        <v>19</v>
      </c>
      <c r="H1653"/>
    </row>
    <row r="1654" spans="1:8" x14ac:dyDescent="0.3">
      <c r="A1654" s="2" t="s">
        <v>277</v>
      </c>
      <c r="B1654" s="36">
        <v>9</v>
      </c>
      <c r="C1654" s="37" t="s">
        <v>8818</v>
      </c>
      <c r="D1654" s="32" t="s">
        <v>8829</v>
      </c>
      <c r="E1654" s="32" t="s">
        <v>19</v>
      </c>
      <c r="H1654"/>
    </row>
    <row r="1655" spans="1:8" x14ac:dyDescent="0.3">
      <c r="A1655" s="2" t="s">
        <v>277</v>
      </c>
      <c r="B1655" s="36">
        <v>9</v>
      </c>
      <c r="C1655" s="37" t="s">
        <v>8818</v>
      </c>
      <c r="D1655" s="32" t="s">
        <v>8829</v>
      </c>
      <c r="E1655" s="32" t="s">
        <v>19</v>
      </c>
      <c r="H1655"/>
    </row>
    <row r="1656" spans="1:8" x14ac:dyDescent="0.3">
      <c r="A1656" s="2" t="s">
        <v>277</v>
      </c>
      <c r="B1656" s="36">
        <v>9</v>
      </c>
      <c r="C1656" s="37" t="s">
        <v>8818</v>
      </c>
      <c r="D1656" s="32" t="s">
        <v>8829</v>
      </c>
      <c r="E1656" s="32" t="s">
        <v>19</v>
      </c>
      <c r="H1656"/>
    </row>
    <row r="1657" spans="1:8" x14ac:dyDescent="0.3">
      <c r="A1657" s="2" t="s">
        <v>277</v>
      </c>
      <c r="B1657" s="36">
        <v>9</v>
      </c>
      <c r="C1657" s="37" t="s">
        <v>8818</v>
      </c>
      <c r="D1657" s="32" t="s">
        <v>8829</v>
      </c>
      <c r="E1657" s="32" t="s">
        <v>19</v>
      </c>
      <c r="H1657"/>
    </row>
    <row r="1658" spans="1:8" x14ac:dyDescent="0.3">
      <c r="A1658" s="2" t="s">
        <v>277</v>
      </c>
      <c r="B1658" s="36">
        <v>9</v>
      </c>
      <c r="C1658" s="37" t="s">
        <v>8818</v>
      </c>
      <c r="D1658" s="32" t="s">
        <v>8829</v>
      </c>
      <c r="E1658" s="32" t="s">
        <v>19</v>
      </c>
      <c r="H1658"/>
    </row>
    <row r="1659" spans="1:8" x14ac:dyDescent="0.3">
      <c r="A1659" s="2" t="s">
        <v>277</v>
      </c>
      <c r="B1659" s="36">
        <v>9</v>
      </c>
      <c r="C1659" s="37" t="s">
        <v>8818</v>
      </c>
      <c r="D1659" s="32" t="s">
        <v>8829</v>
      </c>
      <c r="E1659" s="32" t="s">
        <v>19</v>
      </c>
      <c r="H1659"/>
    </row>
    <row r="1660" spans="1:8" x14ac:dyDescent="0.3">
      <c r="A1660" s="2" t="s">
        <v>277</v>
      </c>
      <c r="B1660" s="36">
        <v>9</v>
      </c>
      <c r="C1660" s="37" t="s">
        <v>8818</v>
      </c>
      <c r="D1660" s="32" t="s">
        <v>8829</v>
      </c>
      <c r="E1660" s="32" t="s">
        <v>19</v>
      </c>
      <c r="H1660"/>
    </row>
    <row r="1661" spans="1:8" x14ac:dyDescent="0.3">
      <c r="A1661" s="2" t="s">
        <v>277</v>
      </c>
      <c r="B1661" s="36">
        <v>9</v>
      </c>
      <c r="C1661" s="37" t="s">
        <v>8818</v>
      </c>
      <c r="D1661" s="32" t="s">
        <v>8829</v>
      </c>
      <c r="E1661" s="32" t="s">
        <v>19</v>
      </c>
      <c r="H1661"/>
    </row>
    <row r="1662" spans="1:8" x14ac:dyDescent="0.3">
      <c r="A1662" s="2" t="s">
        <v>277</v>
      </c>
      <c r="B1662" s="36">
        <v>9</v>
      </c>
      <c r="C1662" s="37" t="s">
        <v>8818</v>
      </c>
      <c r="D1662" s="32" t="s">
        <v>8829</v>
      </c>
      <c r="E1662" s="32" t="s">
        <v>19</v>
      </c>
      <c r="H1662"/>
    </row>
    <row r="1663" spans="1:8" x14ac:dyDescent="0.3">
      <c r="A1663" s="2" t="s">
        <v>277</v>
      </c>
      <c r="B1663" s="36">
        <v>9</v>
      </c>
      <c r="C1663" s="37" t="s">
        <v>8818</v>
      </c>
      <c r="D1663" s="32" t="s">
        <v>8829</v>
      </c>
      <c r="E1663" s="32" t="s">
        <v>19</v>
      </c>
      <c r="H1663"/>
    </row>
    <row r="1664" spans="1:8" x14ac:dyDescent="0.3">
      <c r="A1664" s="2" t="s">
        <v>277</v>
      </c>
      <c r="B1664" s="36">
        <v>9</v>
      </c>
      <c r="C1664" s="37" t="s">
        <v>8818</v>
      </c>
      <c r="D1664" s="32" t="s">
        <v>8829</v>
      </c>
      <c r="E1664" s="32" t="s">
        <v>19</v>
      </c>
      <c r="H1664"/>
    </row>
    <row r="1665" spans="1:8" x14ac:dyDescent="0.3">
      <c r="A1665" s="2" t="s">
        <v>277</v>
      </c>
      <c r="B1665" s="36">
        <v>9</v>
      </c>
      <c r="C1665" s="37" t="s">
        <v>8818</v>
      </c>
      <c r="D1665" s="32" t="s">
        <v>8833</v>
      </c>
      <c r="E1665" s="32" t="s">
        <v>19</v>
      </c>
      <c r="H1665"/>
    </row>
    <row r="1666" spans="1:8" x14ac:dyDescent="0.3">
      <c r="A1666" s="2" t="s">
        <v>277</v>
      </c>
      <c r="B1666" s="36">
        <v>9</v>
      </c>
      <c r="C1666" s="37" t="s">
        <v>8818</v>
      </c>
      <c r="D1666" s="32" t="s">
        <v>8827</v>
      </c>
      <c r="E1666" s="32" t="s">
        <v>19</v>
      </c>
      <c r="H1666"/>
    </row>
    <row r="1667" spans="1:8" x14ac:dyDescent="0.3">
      <c r="A1667" s="2" t="s">
        <v>277</v>
      </c>
      <c r="B1667" s="36">
        <v>9</v>
      </c>
      <c r="C1667" s="37" t="s">
        <v>8818</v>
      </c>
      <c r="D1667" s="32" t="s">
        <v>8827</v>
      </c>
      <c r="E1667" s="32" t="s">
        <v>19</v>
      </c>
      <c r="H1667"/>
    </row>
    <row r="1668" spans="1:8" x14ac:dyDescent="0.3">
      <c r="A1668" s="2" t="s">
        <v>277</v>
      </c>
      <c r="B1668" s="36">
        <v>9</v>
      </c>
      <c r="C1668" s="37" t="s">
        <v>8818</v>
      </c>
      <c r="D1668" s="32" t="s">
        <v>8827</v>
      </c>
      <c r="E1668" s="32" t="s">
        <v>19</v>
      </c>
      <c r="H1668"/>
    </row>
    <row r="1669" spans="1:8" x14ac:dyDescent="0.3">
      <c r="A1669" s="2" t="s">
        <v>277</v>
      </c>
      <c r="B1669" s="36">
        <v>9</v>
      </c>
      <c r="C1669" s="37" t="s">
        <v>8818</v>
      </c>
      <c r="D1669" s="32" t="s">
        <v>8827</v>
      </c>
      <c r="E1669" s="32" t="s">
        <v>19</v>
      </c>
      <c r="H1669"/>
    </row>
    <row r="1670" spans="1:8" x14ac:dyDescent="0.3">
      <c r="A1670" s="2" t="s">
        <v>277</v>
      </c>
      <c r="B1670" s="36">
        <v>9</v>
      </c>
      <c r="C1670" s="37" t="s">
        <v>8818</v>
      </c>
      <c r="D1670" s="32" t="s">
        <v>8827</v>
      </c>
      <c r="E1670" s="32" t="s">
        <v>19</v>
      </c>
      <c r="H1670"/>
    </row>
    <row r="1671" spans="1:8" x14ac:dyDescent="0.3">
      <c r="A1671" s="2" t="s">
        <v>277</v>
      </c>
      <c r="B1671" s="36">
        <v>9</v>
      </c>
      <c r="C1671" s="37" t="s">
        <v>8818</v>
      </c>
      <c r="D1671" s="32" t="s">
        <v>8827</v>
      </c>
      <c r="E1671" s="32" t="s">
        <v>19</v>
      </c>
      <c r="H1671"/>
    </row>
    <row r="1672" spans="1:8" x14ac:dyDescent="0.3">
      <c r="A1672" s="2" t="s">
        <v>277</v>
      </c>
      <c r="B1672" s="36">
        <v>9</v>
      </c>
      <c r="C1672" s="37" t="s">
        <v>8818</v>
      </c>
      <c r="D1672" s="32" t="s">
        <v>8828</v>
      </c>
      <c r="E1672" s="32" t="s">
        <v>19</v>
      </c>
      <c r="H1672"/>
    </row>
    <row r="1673" spans="1:8" x14ac:dyDescent="0.3">
      <c r="A1673" s="2" t="s">
        <v>277</v>
      </c>
      <c r="B1673" s="36">
        <v>9</v>
      </c>
      <c r="C1673" s="37" t="s">
        <v>8818</v>
      </c>
      <c r="D1673" s="32" t="s">
        <v>8828</v>
      </c>
      <c r="E1673" s="32" t="s">
        <v>192</v>
      </c>
      <c r="H1673"/>
    </row>
    <row r="1674" spans="1:8" x14ac:dyDescent="0.3">
      <c r="A1674" s="2" t="s">
        <v>277</v>
      </c>
      <c r="B1674" s="36">
        <v>9</v>
      </c>
      <c r="C1674" s="37" t="s">
        <v>8818</v>
      </c>
      <c r="D1674" s="32" t="s">
        <v>8832</v>
      </c>
      <c r="E1674" s="31" t="s">
        <v>19</v>
      </c>
      <c r="H1674"/>
    </row>
    <row r="1675" spans="1:8" x14ac:dyDescent="0.3">
      <c r="A1675" s="2" t="s">
        <v>277</v>
      </c>
      <c r="B1675" s="36">
        <v>9</v>
      </c>
      <c r="C1675" s="37" t="s">
        <v>8818</v>
      </c>
      <c r="D1675" s="32" t="s">
        <v>8819</v>
      </c>
      <c r="E1675" s="32" t="s">
        <v>28</v>
      </c>
      <c r="H1675"/>
    </row>
    <row r="1676" spans="1:8" x14ac:dyDescent="0.3">
      <c r="A1676" s="2" t="s">
        <v>277</v>
      </c>
      <c r="B1676" s="36">
        <v>9</v>
      </c>
      <c r="C1676" s="37" t="s">
        <v>8818</v>
      </c>
      <c r="D1676" s="32" t="s">
        <v>8819</v>
      </c>
      <c r="E1676" s="32" t="s">
        <v>28</v>
      </c>
      <c r="H1676"/>
    </row>
    <row r="1677" spans="1:8" x14ac:dyDescent="0.3">
      <c r="A1677" s="2" t="s">
        <v>277</v>
      </c>
      <c r="B1677" s="36">
        <v>9</v>
      </c>
      <c r="C1677" s="37" t="s">
        <v>8818</v>
      </c>
      <c r="D1677" s="32" t="s">
        <v>8828</v>
      </c>
      <c r="E1677" s="32" t="s">
        <v>19</v>
      </c>
      <c r="H1677"/>
    </row>
    <row r="1678" spans="1:8" x14ac:dyDescent="0.3">
      <c r="A1678" s="2" t="s">
        <v>277</v>
      </c>
      <c r="B1678" s="36">
        <v>9</v>
      </c>
      <c r="C1678" s="37" t="s">
        <v>8818</v>
      </c>
      <c r="D1678" s="32" t="s">
        <v>8832</v>
      </c>
      <c r="E1678" s="32" t="s">
        <v>19</v>
      </c>
      <c r="H1678"/>
    </row>
    <row r="1679" spans="1:8" x14ac:dyDescent="0.3">
      <c r="A1679" s="2" t="s">
        <v>277</v>
      </c>
      <c r="B1679" s="36">
        <v>9</v>
      </c>
      <c r="C1679" s="37" t="s">
        <v>8818</v>
      </c>
      <c r="D1679" s="32" t="s">
        <v>8828</v>
      </c>
      <c r="E1679" s="32" t="s">
        <v>192</v>
      </c>
      <c r="H1679"/>
    </row>
    <row r="1680" spans="1:8" x14ac:dyDescent="0.3">
      <c r="A1680" s="2" t="s">
        <v>277</v>
      </c>
      <c r="B1680" s="36">
        <v>9</v>
      </c>
      <c r="C1680" s="37" t="s">
        <v>8818</v>
      </c>
      <c r="D1680" s="32" t="s">
        <v>8828</v>
      </c>
      <c r="E1680" s="32" t="s">
        <v>19</v>
      </c>
      <c r="H1680"/>
    </row>
    <row r="1681" spans="1:8" x14ac:dyDescent="0.3">
      <c r="A1681" s="2" t="s">
        <v>277</v>
      </c>
      <c r="B1681" s="36">
        <v>9</v>
      </c>
      <c r="C1681" s="37" t="s">
        <v>8818</v>
      </c>
      <c r="D1681" s="32" t="s">
        <v>8828</v>
      </c>
      <c r="E1681" s="32" t="s">
        <v>1009</v>
      </c>
      <c r="H1681"/>
    </row>
    <row r="1682" spans="1:8" x14ac:dyDescent="0.3">
      <c r="A1682" s="2" t="s">
        <v>277</v>
      </c>
      <c r="B1682" s="36">
        <v>9</v>
      </c>
      <c r="C1682" s="37" t="s">
        <v>8818</v>
      </c>
      <c r="D1682" s="32" t="s">
        <v>8828</v>
      </c>
      <c r="E1682" s="32" t="s">
        <v>1009</v>
      </c>
      <c r="H1682"/>
    </row>
    <row r="1683" spans="1:8" x14ac:dyDescent="0.3">
      <c r="A1683" s="2" t="s">
        <v>277</v>
      </c>
      <c r="B1683" s="36">
        <v>9</v>
      </c>
      <c r="C1683" s="37" t="s">
        <v>8818</v>
      </c>
      <c r="D1683" s="32" t="s">
        <v>8828</v>
      </c>
      <c r="E1683" s="32" t="s">
        <v>1009</v>
      </c>
      <c r="H1683"/>
    </row>
    <row r="1684" spans="1:8" x14ac:dyDescent="0.3">
      <c r="A1684" s="2" t="s">
        <v>277</v>
      </c>
      <c r="B1684" s="36">
        <v>9</v>
      </c>
      <c r="C1684" s="37" t="s">
        <v>8818</v>
      </c>
      <c r="D1684" s="32" t="s">
        <v>8828</v>
      </c>
      <c r="E1684" s="32" t="s">
        <v>1009</v>
      </c>
      <c r="H1684"/>
    </row>
    <row r="1685" spans="1:8" x14ac:dyDescent="0.3">
      <c r="A1685" s="2" t="s">
        <v>277</v>
      </c>
      <c r="B1685" s="36">
        <v>9</v>
      </c>
      <c r="C1685" s="37" t="s">
        <v>8818</v>
      </c>
      <c r="D1685" s="32" t="s">
        <v>8828</v>
      </c>
      <c r="E1685" s="32" t="s">
        <v>192</v>
      </c>
      <c r="H1685"/>
    </row>
    <row r="1686" spans="1:8" x14ac:dyDescent="0.3">
      <c r="A1686" s="2" t="s">
        <v>277</v>
      </c>
      <c r="B1686" s="36">
        <v>9</v>
      </c>
      <c r="C1686" s="37" t="s">
        <v>8818</v>
      </c>
      <c r="D1686" s="32" t="s">
        <v>8828</v>
      </c>
      <c r="E1686" s="32" t="s">
        <v>192</v>
      </c>
      <c r="H1686"/>
    </row>
    <row r="1687" spans="1:8" x14ac:dyDescent="0.3">
      <c r="A1687" s="2" t="s">
        <v>277</v>
      </c>
      <c r="B1687" s="36">
        <v>9</v>
      </c>
      <c r="C1687" s="37" t="s">
        <v>8818</v>
      </c>
      <c r="D1687" s="32" t="s">
        <v>8831</v>
      </c>
      <c r="E1687" s="32" t="s">
        <v>19</v>
      </c>
      <c r="H1687"/>
    </row>
    <row r="1688" spans="1:8" x14ac:dyDescent="0.3">
      <c r="A1688" s="2" t="s">
        <v>277</v>
      </c>
      <c r="B1688" s="36">
        <v>9</v>
      </c>
      <c r="C1688" s="37" t="s">
        <v>8818</v>
      </c>
      <c r="D1688" s="32" t="s">
        <v>8834</v>
      </c>
      <c r="E1688" s="32" t="s">
        <v>192</v>
      </c>
      <c r="H1688"/>
    </row>
    <row r="1689" spans="1:8" x14ac:dyDescent="0.3">
      <c r="A1689" s="2" t="s">
        <v>277</v>
      </c>
      <c r="B1689" s="36">
        <v>9</v>
      </c>
      <c r="C1689" s="37" t="s">
        <v>8818</v>
      </c>
      <c r="D1689" s="32" t="s">
        <v>8834</v>
      </c>
      <c r="E1689" s="32" t="s">
        <v>192</v>
      </c>
      <c r="H1689"/>
    </row>
    <row r="1690" spans="1:8" x14ac:dyDescent="0.3">
      <c r="A1690" s="2" t="s">
        <v>277</v>
      </c>
      <c r="B1690" s="36">
        <v>9</v>
      </c>
      <c r="C1690" s="37" t="s">
        <v>8818</v>
      </c>
      <c r="D1690" s="32" t="s">
        <v>8834</v>
      </c>
      <c r="E1690" s="32" t="s">
        <v>192</v>
      </c>
      <c r="H1690"/>
    </row>
    <row r="1691" spans="1:8" x14ac:dyDescent="0.3">
      <c r="A1691" s="2" t="s">
        <v>277</v>
      </c>
      <c r="B1691" s="36">
        <v>9</v>
      </c>
      <c r="C1691" s="37" t="s">
        <v>8818</v>
      </c>
      <c r="D1691" s="32" t="s">
        <v>8834</v>
      </c>
      <c r="E1691" s="32" t="s">
        <v>192</v>
      </c>
      <c r="H1691"/>
    </row>
    <row r="1692" spans="1:8" x14ac:dyDescent="0.3">
      <c r="A1692" s="2" t="s">
        <v>277</v>
      </c>
      <c r="B1692" s="36">
        <v>9</v>
      </c>
      <c r="C1692" s="37" t="s">
        <v>8818</v>
      </c>
      <c r="D1692" s="32" t="s">
        <v>8834</v>
      </c>
      <c r="E1692" s="32" t="s">
        <v>192</v>
      </c>
      <c r="H1692"/>
    </row>
    <row r="1693" spans="1:8" x14ac:dyDescent="0.3">
      <c r="A1693" s="2" t="s">
        <v>277</v>
      </c>
      <c r="B1693" s="36">
        <v>9</v>
      </c>
      <c r="C1693" s="37" t="s">
        <v>8818</v>
      </c>
      <c r="D1693" s="32" t="s">
        <v>8834</v>
      </c>
      <c r="E1693" s="32" t="s">
        <v>192</v>
      </c>
      <c r="H1693"/>
    </row>
    <row r="1694" spans="1:8" x14ac:dyDescent="0.3">
      <c r="A1694" s="2" t="s">
        <v>277</v>
      </c>
      <c r="B1694" s="36">
        <v>9</v>
      </c>
      <c r="C1694" s="37" t="s">
        <v>8818</v>
      </c>
      <c r="D1694" s="32" t="s">
        <v>8834</v>
      </c>
      <c r="E1694" s="32" t="s">
        <v>192</v>
      </c>
      <c r="H1694"/>
    </row>
    <row r="1695" spans="1:8" x14ac:dyDescent="0.3">
      <c r="A1695" s="2" t="s">
        <v>277</v>
      </c>
      <c r="B1695" s="36">
        <v>9</v>
      </c>
      <c r="C1695" s="37" t="s">
        <v>8818</v>
      </c>
      <c r="D1695" s="32" t="s">
        <v>8834</v>
      </c>
      <c r="E1695" s="32" t="s">
        <v>192</v>
      </c>
      <c r="H1695"/>
    </row>
    <row r="1696" spans="1:8" x14ac:dyDescent="0.3">
      <c r="A1696" s="2" t="s">
        <v>277</v>
      </c>
      <c r="B1696" s="36">
        <v>9</v>
      </c>
      <c r="C1696" s="37" t="s">
        <v>8818</v>
      </c>
      <c r="D1696" s="32" t="s">
        <v>8834</v>
      </c>
      <c r="E1696" s="32" t="s">
        <v>192</v>
      </c>
      <c r="H1696"/>
    </row>
    <row r="1697" spans="1:8" x14ac:dyDescent="0.3">
      <c r="A1697" s="2" t="s">
        <v>277</v>
      </c>
      <c r="B1697" s="36">
        <v>9</v>
      </c>
      <c r="C1697" s="37" t="s">
        <v>8818</v>
      </c>
      <c r="D1697" s="32" t="s">
        <v>8834</v>
      </c>
      <c r="E1697" s="32" t="s">
        <v>192</v>
      </c>
      <c r="H1697"/>
    </row>
    <row r="1698" spans="1:8" x14ac:dyDescent="0.3">
      <c r="A1698" s="2" t="s">
        <v>277</v>
      </c>
      <c r="B1698" s="36">
        <v>9</v>
      </c>
      <c r="C1698" s="37" t="s">
        <v>8818</v>
      </c>
      <c r="D1698" s="32" t="s">
        <v>8834</v>
      </c>
      <c r="E1698" s="32" t="s">
        <v>192</v>
      </c>
      <c r="H1698"/>
    </row>
    <row r="1699" spans="1:8" x14ac:dyDescent="0.3">
      <c r="A1699" s="2" t="s">
        <v>277</v>
      </c>
      <c r="B1699" s="36">
        <v>9</v>
      </c>
      <c r="C1699" s="37" t="s">
        <v>8818</v>
      </c>
      <c r="D1699" s="32" t="s">
        <v>8834</v>
      </c>
      <c r="E1699" s="32" t="s">
        <v>192</v>
      </c>
      <c r="H1699"/>
    </row>
    <row r="1700" spans="1:8" x14ac:dyDescent="0.3">
      <c r="A1700" s="2" t="s">
        <v>277</v>
      </c>
      <c r="B1700" s="36">
        <v>9</v>
      </c>
      <c r="C1700" s="37" t="s">
        <v>8818</v>
      </c>
      <c r="D1700" s="32" t="s">
        <v>8834</v>
      </c>
      <c r="E1700" s="32" t="s">
        <v>192</v>
      </c>
      <c r="H1700"/>
    </row>
    <row r="1701" spans="1:8" x14ac:dyDescent="0.3">
      <c r="A1701" s="2" t="s">
        <v>277</v>
      </c>
      <c r="B1701" s="36">
        <v>9</v>
      </c>
      <c r="C1701" s="37" t="s">
        <v>8818</v>
      </c>
      <c r="D1701" s="32" t="s">
        <v>8834</v>
      </c>
      <c r="E1701" s="32" t="s">
        <v>192</v>
      </c>
      <c r="H1701"/>
    </row>
    <row r="1702" spans="1:8" x14ac:dyDescent="0.3">
      <c r="A1702" s="2" t="s">
        <v>277</v>
      </c>
      <c r="B1702" s="36">
        <v>9</v>
      </c>
      <c r="C1702" s="37" t="s">
        <v>8818</v>
      </c>
      <c r="D1702" s="32" t="s">
        <v>8834</v>
      </c>
      <c r="E1702" s="32" t="s">
        <v>192</v>
      </c>
      <c r="H1702"/>
    </row>
    <row r="1703" spans="1:8" x14ac:dyDescent="0.3">
      <c r="A1703" s="2" t="s">
        <v>277</v>
      </c>
      <c r="B1703" s="36">
        <v>9</v>
      </c>
      <c r="C1703" s="37" t="s">
        <v>8818</v>
      </c>
      <c r="D1703" s="32" t="s">
        <v>8832</v>
      </c>
      <c r="E1703" s="32" t="s">
        <v>19</v>
      </c>
      <c r="H1703"/>
    </row>
    <row r="1704" spans="1:8" x14ac:dyDescent="0.3">
      <c r="A1704" s="2" t="s">
        <v>277</v>
      </c>
      <c r="B1704" s="36">
        <v>9</v>
      </c>
      <c r="C1704" s="37" t="s">
        <v>8818</v>
      </c>
      <c r="D1704" s="32" t="s">
        <v>8832</v>
      </c>
      <c r="E1704" s="32" t="s">
        <v>19</v>
      </c>
      <c r="H1704"/>
    </row>
    <row r="1705" spans="1:8" x14ac:dyDescent="0.3">
      <c r="A1705" s="2" t="s">
        <v>277</v>
      </c>
      <c r="B1705" s="36">
        <v>9</v>
      </c>
      <c r="C1705" s="37" t="s">
        <v>8818</v>
      </c>
      <c r="D1705" s="32" t="s">
        <v>8834</v>
      </c>
      <c r="E1705" s="32" t="s">
        <v>192</v>
      </c>
      <c r="H1705"/>
    </row>
    <row r="1706" spans="1:8" x14ac:dyDescent="0.3">
      <c r="A1706" s="2" t="s">
        <v>277</v>
      </c>
      <c r="B1706" s="36">
        <v>9</v>
      </c>
      <c r="C1706" s="37" t="s">
        <v>8818</v>
      </c>
      <c r="D1706" s="32" t="s">
        <v>8834</v>
      </c>
      <c r="E1706" s="32" t="s">
        <v>192</v>
      </c>
      <c r="H1706"/>
    </row>
    <row r="1707" spans="1:8" x14ac:dyDescent="0.3">
      <c r="A1707" s="2" t="s">
        <v>277</v>
      </c>
      <c r="B1707" s="36">
        <v>9</v>
      </c>
      <c r="C1707" s="37" t="s">
        <v>8818</v>
      </c>
      <c r="D1707" s="32" t="s">
        <v>8832</v>
      </c>
      <c r="E1707" s="31" t="s">
        <v>192</v>
      </c>
      <c r="H1707"/>
    </row>
    <row r="1708" spans="1:8" x14ac:dyDescent="0.3">
      <c r="A1708" s="2" t="s">
        <v>277</v>
      </c>
      <c r="B1708" s="36">
        <v>9</v>
      </c>
      <c r="C1708" s="37" t="s">
        <v>8818</v>
      </c>
      <c r="D1708" s="32" t="s">
        <v>8834</v>
      </c>
      <c r="E1708" s="32" t="s">
        <v>192</v>
      </c>
      <c r="H1708"/>
    </row>
    <row r="1709" spans="1:8" x14ac:dyDescent="0.3">
      <c r="A1709" s="2" t="s">
        <v>277</v>
      </c>
      <c r="B1709" s="36">
        <v>9</v>
      </c>
      <c r="C1709" s="37" t="s">
        <v>8818</v>
      </c>
      <c r="D1709" s="32" t="s">
        <v>8834</v>
      </c>
      <c r="E1709" s="32" t="s">
        <v>192</v>
      </c>
      <c r="H1709"/>
    </row>
    <row r="1710" spans="1:8" x14ac:dyDescent="0.3">
      <c r="A1710" s="2" t="s">
        <v>277</v>
      </c>
      <c r="B1710" s="36">
        <v>9</v>
      </c>
      <c r="C1710" s="37" t="s">
        <v>8818</v>
      </c>
      <c r="D1710" s="32" t="s">
        <v>8834</v>
      </c>
      <c r="E1710" s="32" t="s">
        <v>192</v>
      </c>
      <c r="H1710"/>
    </row>
    <row r="1711" spans="1:8" x14ac:dyDescent="0.3">
      <c r="A1711" s="2" t="s">
        <v>277</v>
      </c>
      <c r="B1711" s="36">
        <v>9</v>
      </c>
      <c r="C1711" s="37" t="s">
        <v>8818</v>
      </c>
      <c r="D1711" s="32" t="s">
        <v>8834</v>
      </c>
      <c r="E1711" s="32" t="s">
        <v>192</v>
      </c>
      <c r="H1711"/>
    </row>
    <row r="1712" spans="1:8" x14ac:dyDescent="0.3">
      <c r="A1712" s="2" t="s">
        <v>277</v>
      </c>
      <c r="B1712" s="36">
        <v>9</v>
      </c>
      <c r="C1712" s="37" t="s">
        <v>8818</v>
      </c>
      <c r="D1712" s="32" t="s">
        <v>8834</v>
      </c>
      <c r="E1712" s="32" t="s">
        <v>192</v>
      </c>
      <c r="H1712"/>
    </row>
    <row r="1713" spans="1:8" x14ac:dyDescent="0.3">
      <c r="A1713" s="2" t="s">
        <v>277</v>
      </c>
      <c r="B1713" s="36">
        <v>9</v>
      </c>
      <c r="C1713" s="37" t="s">
        <v>9051</v>
      </c>
      <c r="D1713" s="32" t="s">
        <v>9126</v>
      </c>
      <c r="E1713" s="32" t="s">
        <v>192</v>
      </c>
      <c r="H1713"/>
    </row>
    <row r="1714" spans="1:8" x14ac:dyDescent="0.3">
      <c r="A1714" s="2" t="s">
        <v>7882</v>
      </c>
      <c r="B1714" s="36">
        <v>9</v>
      </c>
      <c r="C1714" s="37" t="s">
        <v>8789</v>
      </c>
      <c r="D1714" s="31" t="s">
        <v>7885</v>
      </c>
      <c r="E1714" s="32" t="s">
        <v>192</v>
      </c>
      <c r="H1714"/>
    </row>
    <row r="1715" spans="1:8" x14ac:dyDescent="0.3">
      <c r="A1715" s="2" t="s">
        <v>11</v>
      </c>
      <c r="B1715" s="36">
        <v>9</v>
      </c>
      <c r="C1715" s="37" t="s">
        <v>8789</v>
      </c>
      <c r="D1715" s="5" t="s">
        <v>1145</v>
      </c>
      <c r="E1715" s="32" t="s">
        <v>28</v>
      </c>
      <c r="H1715"/>
    </row>
    <row r="1716" spans="1:8" x14ac:dyDescent="0.3">
      <c r="A1716" s="2" t="s">
        <v>11</v>
      </c>
      <c r="B1716" s="36">
        <v>9</v>
      </c>
      <c r="C1716" s="37" t="s">
        <v>8789</v>
      </c>
      <c r="D1716" s="5" t="s">
        <v>1145</v>
      </c>
      <c r="E1716" s="32" t="s">
        <v>28</v>
      </c>
      <c r="H1716"/>
    </row>
    <row r="1717" spans="1:8" x14ac:dyDescent="0.3">
      <c r="A1717" s="2" t="s">
        <v>11</v>
      </c>
      <c r="B1717" s="36">
        <v>9</v>
      </c>
      <c r="C1717" s="37" t="s">
        <v>8789</v>
      </c>
      <c r="D1717" s="5" t="s">
        <v>1145</v>
      </c>
      <c r="E1717" s="32" t="s">
        <v>28</v>
      </c>
      <c r="H1717"/>
    </row>
    <row r="1718" spans="1:8" x14ac:dyDescent="0.3">
      <c r="A1718" s="2" t="s">
        <v>11</v>
      </c>
      <c r="B1718" s="36">
        <v>9</v>
      </c>
      <c r="C1718" s="37" t="s">
        <v>8789</v>
      </c>
      <c r="D1718" s="5" t="s">
        <v>1145</v>
      </c>
      <c r="E1718" s="32" t="s">
        <v>28</v>
      </c>
      <c r="H1718"/>
    </row>
    <row r="1719" spans="1:8" x14ac:dyDescent="0.3">
      <c r="A1719" s="2" t="s">
        <v>7882</v>
      </c>
      <c r="B1719" s="36">
        <v>9</v>
      </c>
      <c r="C1719" s="37" t="s">
        <v>8789</v>
      </c>
      <c r="D1719" s="5" t="s">
        <v>1145</v>
      </c>
      <c r="E1719" s="32" t="s">
        <v>28</v>
      </c>
      <c r="H1719"/>
    </row>
    <row r="1720" spans="1:8" x14ac:dyDescent="0.3">
      <c r="A1720" s="2" t="s">
        <v>7882</v>
      </c>
      <c r="B1720" s="36">
        <v>9</v>
      </c>
      <c r="C1720" s="37" t="s">
        <v>8789</v>
      </c>
      <c r="D1720" s="31" t="s">
        <v>76</v>
      </c>
      <c r="E1720" s="32" t="s">
        <v>28</v>
      </c>
      <c r="H1720"/>
    </row>
    <row r="1721" spans="1:8" x14ac:dyDescent="0.3">
      <c r="A1721" s="2" t="s">
        <v>11</v>
      </c>
      <c r="B1721" s="36">
        <v>9</v>
      </c>
      <c r="C1721" s="37" t="s">
        <v>8789</v>
      </c>
      <c r="D1721" s="5" t="s">
        <v>1145</v>
      </c>
      <c r="E1721" s="32" t="s">
        <v>192</v>
      </c>
      <c r="H1721"/>
    </row>
    <row r="1722" spans="1:8" x14ac:dyDescent="0.3">
      <c r="A1722" s="2" t="s">
        <v>7882</v>
      </c>
      <c r="B1722" s="36">
        <v>9</v>
      </c>
      <c r="C1722" s="37" t="s">
        <v>8789</v>
      </c>
      <c r="D1722" s="5" t="s">
        <v>1145</v>
      </c>
      <c r="E1722" s="32" t="s">
        <v>28</v>
      </c>
      <c r="H1722"/>
    </row>
    <row r="1723" spans="1:8" x14ac:dyDescent="0.3">
      <c r="A1723" s="2" t="s">
        <v>7882</v>
      </c>
      <c r="B1723" s="36">
        <v>9</v>
      </c>
      <c r="C1723" s="37" t="s">
        <v>8789</v>
      </c>
      <c r="D1723" s="31" t="s">
        <v>76</v>
      </c>
      <c r="E1723" s="32" t="s">
        <v>28</v>
      </c>
      <c r="H1723"/>
    </row>
    <row r="1724" spans="1:8" x14ac:dyDescent="0.3">
      <c r="A1724" s="2" t="s">
        <v>7882</v>
      </c>
      <c r="B1724" s="36">
        <v>9</v>
      </c>
      <c r="C1724" s="37" t="s">
        <v>8789</v>
      </c>
      <c r="D1724" s="5" t="s">
        <v>1145</v>
      </c>
      <c r="E1724" s="32" t="s">
        <v>28</v>
      </c>
      <c r="H1724"/>
    </row>
    <row r="1725" spans="1:8" x14ac:dyDescent="0.3">
      <c r="A1725" s="2" t="s">
        <v>7882</v>
      </c>
      <c r="B1725" s="36">
        <v>9</v>
      </c>
      <c r="C1725" s="37" t="s">
        <v>8789</v>
      </c>
      <c r="D1725" s="31" t="s">
        <v>7885</v>
      </c>
      <c r="E1725" s="32" t="s">
        <v>192</v>
      </c>
      <c r="H1725"/>
    </row>
    <row r="1726" spans="1:8" x14ac:dyDescent="0.3">
      <c r="A1726" s="2" t="s">
        <v>11</v>
      </c>
      <c r="B1726" s="36">
        <v>9</v>
      </c>
      <c r="C1726" s="37" t="s">
        <v>8789</v>
      </c>
      <c r="D1726" s="5" t="s">
        <v>1145</v>
      </c>
      <c r="E1726" s="32" t="s">
        <v>28</v>
      </c>
      <c r="H1726"/>
    </row>
    <row r="1727" spans="1:8" x14ac:dyDescent="0.3">
      <c r="A1727" s="2" t="s">
        <v>7882</v>
      </c>
      <c r="B1727" s="36">
        <v>9</v>
      </c>
      <c r="C1727" s="37" t="s">
        <v>8789</v>
      </c>
      <c r="D1727" s="5" t="s">
        <v>1145</v>
      </c>
      <c r="E1727" s="32" t="s">
        <v>28</v>
      </c>
      <c r="H1727"/>
    </row>
    <row r="1728" spans="1:8" x14ac:dyDescent="0.3">
      <c r="A1728" s="2" t="s">
        <v>7882</v>
      </c>
      <c r="B1728" s="36">
        <v>9</v>
      </c>
      <c r="C1728" s="37" t="s">
        <v>8789</v>
      </c>
      <c r="D1728" s="5" t="s">
        <v>1145</v>
      </c>
      <c r="E1728" s="32" t="s">
        <v>28</v>
      </c>
      <c r="H1728"/>
    </row>
    <row r="1729" spans="1:8" x14ac:dyDescent="0.3">
      <c r="A1729" s="2" t="s">
        <v>11</v>
      </c>
      <c r="B1729" s="36">
        <v>9</v>
      </c>
      <c r="C1729" s="37" t="s">
        <v>8789</v>
      </c>
      <c r="D1729" s="5" t="s">
        <v>1145</v>
      </c>
      <c r="E1729" s="32" t="s">
        <v>28</v>
      </c>
      <c r="H1729"/>
    </row>
    <row r="1730" spans="1:8" x14ac:dyDescent="0.3">
      <c r="A1730" s="2" t="s">
        <v>11</v>
      </c>
      <c r="B1730" s="36">
        <v>9</v>
      </c>
      <c r="C1730" s="37" t="s">
        <v>8789</v>
      </c>
      <c r="D1730" s="5" t="s">
        <v>1145</v>
      </c>
      <c r="E1730" s="32" t="s">
        <v>28</v>
      </c>
      <c r="H1730"/>
    </row>
    <row r="1731" spans="1:8" x14ac:dyDescent="0.3">
      <c r="A1731" s="2" t="s">
        <v>11</v>
      </c>
      <c r="B1731" s="36">
        <v>9</v>
      </c>
      <c r="C1731" s="37" t="s">
        <v>8789</v>
      </c>
      <c r="D1731" s="5" t="s">
        <v>1145</v>
      </c>
      <c r="E1731" s="32" t="s">
        <v>28</v>
      </c>
      <c r="H1731"/>
    </row>
    <row r="1732" spans="1:8" x14ac:dyDescent="0.3">
      <c r="A1732" s="2" t="s">
        <v>7882</v>
      </c>
      <c r="B1732" s="36">
        <v>9</v>
      </c>
      <c r="C1732" s="37" t="s">
        <v>8789</v>
      </c>
      <c r="D1732" s="5" t="s">
        <v>1145</v>
      </c>
      <c r="E1732" s="32" t="s">
        <v>28</v>
      </c>
      <c r="H1732"/>
    </row>
    <row r="1733" spans="1:8" x14ac:dyDescent="0.3">
      <c r="A1733" s="2" t="s">
        <v>11</v>
      </c>
      <c r="B1733" s="36">
        <v>9</v>
      </c>
      <c r="C1733" s="37" t="s">
        <v>8789</v>
      </c>
      <c r="D1733" s="5" t="s">
        <v>1145</v>
      </c>
      <c r="E1733" s="32" t="s">
        <v>28</v>
      </c>
      <c r="H1733"/>
    </row>
    <row r="1734" spans="1:8" x14ac:dyDescent="0.3">
      <c r="A1734" s="2" t="s">
        <v>11</v>
      </c>
      <c r="B1734" s="36">
        <v>9</v>
      </c>
      <c r="C1734" s="37" t="s">
        <v>8789</v>
      </c>
      <c r="D1734" s="5" t="s">
        <v>1145</v>
      </c>
      <c r="E1734" s="32" t="s">
        <v>28</v>
      </c>
      <c r="H1734"/>
    </row>
    <row r="1735" spans="1:8" x14ac:dyDescent="0.3">
      <c r="A1735" s="2" t="s">
        <v>7882</v>
      </c>
      <c r="B1735" s="36">
        <v>9</v>
      </c>
      <c r="C1735" s="37" t="s">
        <v>8789</v>
      </c>
      <c r="D1735" s="31" t="s">
        <v>76</v>
      </c>
      <c r="E1735" s="32" t="s">
        <v>28</v>
      </c>
      <c r="H1735"/>
    </row>
    <row r="1736" spans="1:8" x14ac:dyDescent="0.3">
      <c r="A1736" s="2" t="s">
        <v>11</v>
      </c>
      <c r="B1736" s="36">
        <v>9</v>
      </c>
      <c r="C1736" s="37" t="s">
        <v>8789</v>
      </c>
      <c r="D1736" s="5" t="s">
        <v>1145</v>
      </c>
      <c r="E1736" s="32" t="s">
        <v>192</v>
      </c>
      <c r="H1736"/>
    </row>
    <row r="1737" spans="1:8" x14ac:dyDescent="0.3">
      <c r="A1737" s="2" t="s">
        <v>7882</v>
      </c>
      <c r="B1737" s="36">
        <v>9</v>
      </c>
      <c r="C1737" s="37" t="s">
        <v>8789</v>
      </c>
      <c r="D1737" s="5" t="s">
        <v>1145</v>
      </c>
      <c r="E1737" s="32" t="s">
        <v>28</v>
      </c>
      <c r="H1737"/>
    </row>
    <row r="1738" spans="1:8" x14ac:dyDescent="0.3">
      <c r="A1738" s="2" t="s">
        <v>7882</v>
      </c>
      <c r="B1738" s="36">
        <v>9</v>
      </c>
      <c r="C1738" s="37" t="s">
        <v>8789</v>
      </c>
      <c r="D1738" s="5" t="s">
        <v>1145</v>
      </c>
      <c r="E1738" s="32" t="s">
        <v>28</v>
      </c>
      <c r="H1738"/>
    </row>
    <row r="1739" spans="1:8" x14ac:dyDescent="0.3">
      <c r="A1739" s="2" t="s">
        <v>7882</v>
      </c>
      <c r="B1739" s="36">
        <v>9</v>
      </c>
      <c r="C1739" s="37" t="s">
        <v>8789</v>
      </c>
      <c r="D1739" s="31" t="s">
        <v>76</v>
      </c>
      <c r="E1739" s="32" t="s">
        <v>192</v>
      </c>
      <c r="H1739"/>
    </row>
    <row r="1740" spans="1:8" x14ac:dyDescent="0.3">
      <c r="A1740" s="2" t="s">
        <v>7882</v>
      </c>
      <c r="B1740" s="36">
        <v>9</v>
      </c>
      <c r="C1740" s="37" t="s">
        <v>8789</v>
      </c>
      <c r="D1740" s="31" t="s">
        <v>76</v>
      </c>
      <c r="E1740" s="32" t="s">
        <v>192</v>
      </c>
      <c r="H1740"/>
    </row>
    <row r="1741" spans="1:8" x14ac:dyDescent="0.3">
      <c r="A1741" s="2" t="s">
        <v>7882</v>
      </c>
      <c r="B1741" s="36">
        <v>9</v>
      </c>
      <c r="C1741" s="37" t="s">
        <v>8789</v>
      </c>
      <c r="D1741" s="5" t="s">
        <v>1145</v>
      </c>
      <c r="E1741" s="32" t="s">
        <v>192</v>
      </c>
      <c r="H1741"/>
    </row>
    <row r="1742" spans="1:8" x14ac:dyDescent="0.3">
      <c r="A1742" s="2" t="s">
        <v>7882</v>
      </c>
      <c r="B1742" s="36">
        <v>9</v>
      </c>
      <c r="C1742" s="37" t="s">
        <v>8789</v>
      </c>
      <c r="D1742" s="5" t="s">
        <v>1145</v>
      </c>
      <c r="E1742" s="32" t="s">
        <v>28</v>
      </c>
      <c r="H1742"/>
    </row>
    <row r="1743" spans="1:8" x14ac:dyDescent="0.3">
      <c r="A1743" s="2" t="s">
        <v>7882</v>
      </c>
      <c r="B1743" s="36">
        <v>9</v>
      </c>
      <c r="C1743" s="37" t="s">
        <v>8789</v>
      </c>
      <c r="D1743" s="5" t="s">
        <v>1145</v>
      </c>
      <c r="E1743" s="32" t="s">
        <v>28</v>
      </c>
      <c r="H1743"/>
    </row>
    <row r="1744" spans="1:8" x14ac:dyDescent="0.3">
      <c r="A1744" s="2" t="s">
        <v>7882</v>
      </c>
      <c r="B1744" s="36">
        <v>9</v>
      </c>
      <c r="C1744" s="37" t="s">
        <v>8789</v>
      </c>
      <c r="D1744" s="5" t="s">
        <v>1145</v>
      </c>
      <c r="E1744" s="32" t="s">
        <v>28</v>
      </c>
      <c r="H1744"/>
    </row>
    <row r="1745" spans="1:8" x14ac:dyDescent="0.3">
      <c r="A1745" s="2" t="s">
        <v>7879</v>
      </c>
      <c r="B1745" s="36">
        <v>9</v>
      </c>
      <c r="C1745" s="37" t="s">
        <v>8789</v>
      </c>
      <c r="D1745" s="5" t="s">
        <v>1145</v>
      </c>
      <c r="E1745" s="32" t="s">
        <v>28</v>
      </c>
      <c r="H1745"/>
    </row>
    <row r="1746" spans="1:8" x14ac:dyDescent="0.3">
      <c r="A1746" s="2" t="s">
        <v>7879</v>
      </c>
      <c r="B1746" s="36">
        <v>9</v>
      </c>
      <c r="C1746" s="37" t="s">
        <v>8789</v>
      </c>
      <c r="D1746" s="31" t="s">
        <v>76</v>
      </c>
      <c r="E1746" s="32" t="s">
        <v>28</v>
      </c>
      <c r="H1746"/>
    </row>
    <row r="1747" spans="1:8" x14ac:dyDescent="0.3">
      <c r="A1747" s="2" t="s">
        <v>7879</v>
      </c>
      <c r="B1747" s="36">
        <v>9</v>
      </c>
      <c r="C1747" s="37" t="s">
        <v>8789</v>
      </c>
      <c r="D1747" s="5" t="s">
        <v>1145</v>
      </c>
      <c r="E1747" s="32" t="s">
        <v>28</v>
      </c>
      <c r="H1747"/>
    </row>
    <row r="1748" spans="1:8" x14ac:dyDescent="0.3">
      <c r="A1748" s="2" t="s">
        <v>1403</v>
      </c>
      <c r="B1748" s="36">
        <v>9</v>
      </c>
      <c r="C1748" s="37" t="s">
        <v>8789</v>
      </c>
      <c r="D1748" s="5" t="s">
        <v>1145</v>
      </c>
      <c r="E1748" s="32" t="s">
        <v>192</v>
      </c>
      <c r="H1748"/>
    </row>
    <row r="1749" spans="1:8" x14ac:dyDescent="0.3">
      <c r="A1749" s="2" t="s">
        <v>1403</v>
      </c>
      <c r="B1749" s="36">
        <v>9</v>
      </c>
      <c r="C1749" s="37" t="s">
        <v>8789</v>
      </c>
      <c r="D1749" s="5" t="s">
        <v>1145</v>
      </c>
      <c r="E1749" s="32" t="s">
        <v>192</v>
      </c>
      <c r="H1749"/>
    </row>
    <row r="1750" spans="1:8" x14ac:dyDescent="0.3">
      <c r="A1750" s="2" t="s">
        <v>1403</v>
      </c>
      <c r="B1750" s="36">
        <v>9</v>
      </c>
      <c r="C1750" s="37" t="s">
        <v>8789</v>
      </c>
      <c r="D1750" s="5" t="s">
        <v>1145</v>
      </c>
      <c r="E1750" s="32" t="s">
        <v>28</v>
      </c>
      <c r="H1750"/>
    </row>
    <row r="1751" spans="1:8" x14ac:dyDescent="0.3">
      <c r="A1751" s="2" t="s">
        <v>1403</v>
      </c>
      <c r="B1751" s="36">
        <v>9</v>
      </c>
      <c r="C1751" s="37" t="s">
        <v>8789</v>
      </c>
      <c r="D1751" s="5" t="s">
        <v>1145</v>
      </c>
      <c r="E1751" s="32" t="s">
        <v>192</v>
      </c>
      <c r="H1751"/>
    </row>
    <row r="1752" spans="1:8" x14ac:dyDescent="0.3">
      <c r="A1752" s="2" t="s">
        <v>7879</v>
      </c>
      <c r="B1752" s="36">
        <v>9</v>
      </c>
      <c r="C1752" s="37" t="s">
        <v>8789</v>
      </c>
      <c r="D1752" s="5" t="s">
        <v>1145</v>
      </c>
      <c r="E1752" s="32" t="s">
        <v>28</v>
      </c>
      <c r="H1752"/>
    </row>
    <row r="1753" spans="1:8" x14ac:dyDescent="0.3">
      <c r="A1753" s="2" t="s">
        <v>1403</v>
      </c>
      <c r="B1753" s="36">
        <v>9</v>
      </c>
      <c r="C1753" s="37" t="s">
        <v>8789</v>
      </c>
      <c r="D1753" s="5" t="s">
        <v>1145</v>
      </c>
      <c r="E1753" s="32" t="s">
        <v>28</v>
      </c>
      <c r="H1753"/>
    </row>
    <row r="1754" spans="1:8" x14ac:dyDescent="0.3">
      <c r="A1754" s="2" t="s">
        <v>7879</v>
      </c>
      <c r="B1754" s="36">
        <v>9</v>
      </c>
      <c r="C1754" s="37" t="s">
        <v>8789</v>
      </c>
      <c r="D1754" s="31" t="s">
        <v>76</v>
      </c>
      <c r="E1754" s="32" t="s">
        <v>28</v>
      </c>
      <c r="H1754"/>
    </row>
    <row r="1755" spans="1:8" x14ac:dyDescent="0.3">
      <c r="A1755" s="2" t="s">
        <v>1403</v>
      </c>
      <c r="B1755" s="36">
        <v>9</v>
      </c>
      <c r="C1755" s="37" t="s">
        <v>8789</v>
      </c>
      <c r="D1755" s="5" t="s">
        <v>1145</v>
      </c>
      <c r="E1755" s="32" t="s">
        <v>192</v>
      </c>
      <c r="H1755"/>
    </row>
    <row r="1756" spans="1:8" x14ac:dyDescent="0.3">
      <c r="A1756" s="2" t="s">
        <v>1403</v>
      </c>
      <c r="B1756" s="36">
        <v>9</v>
      </c>
      <c r="C1756" s="37" t="s">
        <v>8789</v>
      </c>
      <c r="D1756" s="5" t="s">
        <v>1145</v>
      </c>
      <c r="E1756" s="32" t="s">
        <v>192</v>
      </c>
      <c r="H1756"/>
    </row>
    <row r="1757" spans="1:8" x14ac:dyDescent="0.3">
      <c r="A1757" s="2" t="s">
        <v>7879</v>
      </c>
      <c r="B1757" s="36">
        <v>9</v>
      </c>
      <c r="C1757" s="37" t="s">
        <v>8789</v>
      </c>
      <c r="D1757" s="31" t="s">
        <v>76</v>
      </c>
      <c r="E1757" s="32" t="s">
        <v>192</v>
      </c>
      <c r="H1757"/>
    </row>
    <row r="1758" spans="1:8" x14ac:dyDescent="0.3">
      <c r="A1758" s="2" t="s">
        <v>7879</v>
      </c>
      <c r="B1758" s="36">
        <v>9</v>
      </c>
      <c r="C1758" s="37" t="s">
        <v>8789</v>
      </c>
      <c r="D1758" s="5" t="s">
        <v>1145</v>
      </c>
      <c r="E1758" s="32" t="s">
        <v>28</v>
      </c>
      <c r="H1758"/>
    </row>
    <row r="1759" spans="1:8" x14ac:dyDescent="0.3">
      <c r="A1759" s="2" t="s">
        <v>1403</v>
      </c>
      <c r="B1759" s="36">
        <v>9</v>
      </c>
      <c r="C1759" s="37" t="s">
        <v>8789</v>
      </c>
      <c r="D1759" s="5" t="s">
        <v>1145</v>
      </c>
      <c r="E1759" s="32" t="s">
        <v>192</v>
      </c>
      <c r="H1759"/>
    </row>
    <row r="1760" spans="1:8" x14ac:dyDescent="0.3">
      <c r="A1760" s="2" t="s">
        <v>7879</v>
      </c>
      <c r="B1760" s="36">
        <v>9</v>
      </c>
      <c r="C1760" s="37" t="s">
        <v>8789</v>
      </c>
      <c r="D1760" s="5" t="s">
        <v>1145</v>
      </c>
      <c r="E1760" s="32" t="s">
        <v>28</v>
      </c>
      <c r="H1760"/>
    </row>
    <row r="1761" spans="1:8" x14ac:dyDescent="0.3">
      <c r="A1761" s="2" t="s">
        <v>7879</v>
      </c>
      <c r="B1761" s="36">
        <v>9</v>
      </c>
      <c r="C1761" s="37" t="s">
        <v>8789</v>
      </c>
      <c r="D1761" s="31" t="s">
        <v>76</v>
      </c>
      <c r="E1761" s="32" t="s">
        <v>192</v>
      </c>
      <c r="H1761"/>
    </row>
    <row r="1762" spans="1:8" x14ac:dyDescent="0.3">
      <c r="A1762" s="2" t="s">
        <v>7879</v>
      </c>
      <c r="B1762" s="36">
        <v>9</v>
      </c>
      <c r="C1762" s="37" t="s">
        <v>8789</v>
      </c>
      <c r="D1762" s="5" t="s">
        <v>1145</v>
      </c>
      <c r="E1762" s="32" t="s">
        <v>28</v>
      </c>
      <c r="H1762"/>
    </row>
    <row r="1763" spans="1:8" x14ac:dyDescent="0.3">
      <c r="A1763" s="2" t="s">
        <v>7879</v>
      </c>
      <c r="B1763" s="36">
        <v>9</v>
      </c>
      <c r="C1763" s="37" t="s">
        <v>8789</v>
      </c>
      <c r="D1763" s="5" t="s">
        <v>1145</v>
      </c>
      <c r="E1763" s="32" t="s">
        <v>28</v>
      </c>
      <c r="H1763"/>
    </row>
    <row r="1764" spans="1:8" x14ac:dyDescent="0.3">
      <c r="A1764" s="2" t="s">
        <v>1403</v>
      </c>
      <c r="B1764" s="36">
        <v>9</v>
      </c>
      <c r="C1764" s="37" t="s">
        <v>8789</v>
      </c>
      <c r="D1764" s="5" t="s">
        <v>1145</v>
      </c>
      <c r="E1764" s="32" t="s">
        <v>192</v>
      </c>
      <c r="H1764"/>
    </row>
    <row r="1765" spans="1:8" x14ac:dyDescent="0.3">
      <c r="A1765" s="2" t="s">
        <v>7879</v>
      </c>
      <c r="B1765" s="36">
        <v>9</v>
      </c>
      <c r="C1765" s="37" t="s">
        <v>8789</v>
      </c>
      <c r="D1765" s="31" t="s">
        <v>76</v>
      </c>
      <c r="E1765" s="32" t="s">
        <v>19</v>
      </c>
      <c r="H1765"/>
    </row>
    <row r="1766" spans="1:8" x14ac:dyDescent="0.3">
      <c r="A1766" s="2" t="s">
        <v>7879</v>
      </c>
      <c r="B1766" s="36">
        <v>9</v>
      </c>
      <c r="C1766" s="37" t="s">
        <v>8789</v>
      </c>
      <c r="D1766" s="31" t="s">
        <v>76</v>
      </c>
      <c r="E1766" s="32" t="s">
        <v>19</v>
      </c>
      <c r="H1766"/>
    </row>
    <row r="1767" spans="1:8" x14ac:dyDescent="0.3">
      <c r="A1767" s="2" t="s">
        <v>7879</v>
      </c>
      <c r="B1767" s="36">
        <v>9</v>
      </c>
      <c r="C1767" s="37" t="s">
        <v>8789</v>
      </c>
      <c r="D1767" s="31" t="s">
        <v>76</v>
      </c>
      <c r="E1767" s="32" t="s">
        <v>28</v>
      </c>
      <c r="H1767"/>
    </row>
    <row r="1768" spans="1:8" x14ac:dyDescent="0.3">
      <c r="A1768" s="2" t="s">
        <v>277</v>
      </c>
      <c r="B1768" s="36">
        <v>9</v>
      </c>
      <c r="C1768" s="37" t="s">
        <v>8789</v>
      </c>
      <c r="D1768" s="5" t="s">
        <v>1145</v>
      </c>
      <c r="E1768" s="32" t="s">
        <v>28</v>
      </c>
      <c r="H1768"/>
    </row>
    <row r="1769" spans="1:8" x14ac:dyDescent="0.3">
      <c r="A1769" s="2" t="s">
        <v>277</v>
      </c>
      <c r="B1769" s="36">
        <v>9</v>
      </c>
      <c r="C1769" s="37" t="s">
        <v>8789</v>
      </c>
      <c r="D1769" s="5" t="s">
        <v>1145</v>
      </c>
      <c r="E1769" s="32" t="s">
        <v>28</v>
      </c>
      <c r="H1769"/>
    </row>
    <row r="1770" spans="1:8" x14ac:dyDescent="0.3">
      <c r="A1770" s="2" t="s">
        <v>277</v>
      </c>
      <c r="B1770" s="36">
        <v>9</v>
      </c>
      <c r="C1770" s="37" t="s">
        <v>8789</v>
      </c>
      <c r="D1770" s="5" t="s">
        <v>1145</v>
      </c>
      <c r="E1770" s="32" t="s">
        <v>28</v>
      </c>
      <c r="H1770"/>
    </row>
    <row r="1771" spans="1:8" x14ac:dyDescent="0.3">
      <c r="A1771" s="2" t="s">
        <v>277</v>
      </c>
      <c r="B1771" s="36">
        <v>9</v>
      </c>
      <c r="C1771" s="37" t="s">
        <v>8789</v>
      </c>
      <c r="D1771" s="5" t="s">
        <v>1145</v>
      </c>
      <c r="E1771" s="32" t="s">
        <v>28</v>
      </c>
      <c r="H1771"/>
    </row>
    <row r="1772" spans="1:8" x14ac:dyDescent="0.3">
      <c r="A1772" s="2" t="s">
        <v>277</v>
      </c>
      <c r="B1772" s="36">
        <v>9</v>
      </c>
      <c r="C1772" s="37" t="s">
        <v>8789</v>
      </c>
      <c r="D1772" s="5" t="s">
        <v>1145</v>
      </c>
      <c r="E1772" s="32" t="s">
        <v>28</v>
      </c>
      <c r="H1772"/>
    </row>
    <row r="1773" spans="1:8" x14ac:dyDescent="0.3">
      <c r="A1773" s="2" t="s">
        <v>277</v>
      </c>
      <c r="B1773" s="36">
        <v>9</v>
      </c>
      <c r="C1773" s="37" t="s">
        <v>8789</v>
      </c>
      <c r="D1773" s="5" t="s">
        <v>1145</v>
      </c>
      <c r="E1773" s="32" t="s">
        <v>28</v>
      </c>
      <c r="H1773"/>
    </row>
    <row r="1774" spans="1:8" x14ac:dyDescent="0.3">
      <c r="A1774" s="2" t="s">
        <v>277</v>
      </c>
      <c r="B1774" s="36">
        <v>9</v>
      </c>
      <c r="C1774" s="37" t="s">
        <v>8789</v>
      </c>
      <c r="D1774" s="5" t="s">
        <v>1145</v>
      </c>
      <c r="E1774" s="32" t="s">
        <v>28</v>
      </c>
      <c r="H1774"/>
    </row>
    <row r="1775" spans="1:8" x14ac:dyDescent="0.3">
      <c r="A1775" s="2" t="s">
        <v>277</v>
      </c>
      <c r="B1775" s="36">
        <v>9</v>
      </c>
      <c r="C1775" s="37" t="s">
        <v>8789</v>
      </c>
      <c r="D1775" s="5" t="s">
        <v>1145</v>
      </c>
      <c r="E1775" s="32" t="s">
        <v>28</v>
      </c>
      <c r="H1775"/>
    </row>
    <row r="1776" spans="1:8" x14ac:dyDescent="0.3">
      <c r="A1776" s="2" t="s">
        <v>277</v>
      </c>
      <c r="B1776" s="36">
        <v>9</v>
      </c>
      <c r="C1776" s="37" t="s">
        <v>8789</v>
      </c>
      <c r="D1776" s="5" t="s">
        <v>1145</v>
      </c>
      <c r="E1776" s="32" t="s">
        <v>28</v>
      </c>
      <c r="H1776"/>
    </row>
    <row r="1777" spans="1:8" x14ac:dyDescent="0.3">
      <c r="A1777" s="2" t="s">
        <v>277</v>
      </c>
      <c r="B1777" s="36">
        <v>9</v>
      </c>
      <c r="C1777" s="37" t="s">
        <v>8789</v>
      </c>
      <c r="D1777" s="5" t="s">
        <v>1145</v>
      </c>
      <c r="E1777" s="32" t="s">
        <v>28</v>
      </c>
      <c r="H1777"/>
    </row>
    <row r="1778" spans="1:8" x14ac:dyDescent="0.3">
      <c r="A1778" s="2" t="s">
        <v>277</v>
      </c>
      <c r="B1778" s="36">
        <v>9</v>
      </c>
      <c r="C1778" s="37" t="s">
        <v>8789</v>
      </c>
      <c r="D1778" s="5" t="s">
        <v>1145</v>
      </c>
      <c r="E1778" s="32" t="s">
        <v>28</v>
      </c>
      <c r="H1778"/>
    </row>
    <row r="1779" spans="1:8" x14ac:dyDescent="0.3">
      <c r="A1779" s="2" t="s">
        <v>277</v>
      </c>
      <c r="B1779" s="36">
        <v>9</v>
      </c>
      <c r="C1779" s="37" t="s">
        <v>8789</v>
      </c>
      <c r="D1779" s="31" t="s">
        <v>76</v>
      </c>
      <c r="E1779" s="32" t="s">
        <v>28</v>
      </c>
      <c r="H1779"/>
    </row>
    <row r="1780" spans="1:8" x14ac:dyDescent="0.3">
      <c r="A1780" s="2" t="s">
        <v>277</v>
      </c>
      <c r="B1780" s="36">
        <v>9</v>
      </c>
      <c r="C1780" s="37" t="s">
        <v>8789</v>
      </c>
      <c r="D1780" s="31" t="s">
        <v>76</v>
      </c>
      <c r="E1780" s="32" t="s">
        <v>28</v>
      </c>
      <c r="H1780"/>
    </row>
    <row r="1781" spans="1:8" x14ac:dyDescent="0.3">
      <c r="A1781" s="2" t="s">
        <v>277</v>
      </c>
      <c r="B1781" s="36">
        <v>9</v>
      </c>
      <c r="C1781" s="37" t="s">
        <v>8789</v>
      </c>
      <c r="D1781" s="31" t="s">
        <v>76</v>
      </c>
      <c r="E1781" s="32" t="s">
        <v>28</v>
      </c>
      <c r="H1781"/>
    </row>
    <row r="1782" spans="1:8" x14ac:dyDescent="0.3">
      <c r="A1782" s="2" t="s">
        <v>277</v>
      </c>
      <c r="B1782" s="36">
        <v>9</v>
      </c>
      <c r="C1782" s="37" t="s">
        <v>8789</v>
      </c>
      <c r="D1782" s="5" t="s">
        <v>1145</v>
      </c>
      <c r="E1782" s="32" t="s">
        <v>192</v>
      </c>
      <c r="H1782"/>
    </row>
    <row r="1783" spans="1:8" x14ac:dyDescent="0.3">
      <c r="A1783" s="2" t="s">
        <v>277</v>
      </c>
      <c r="B1783" s="36">
        <v>9</v>
      </c>
      <c r="C1783" s="37" t="s">
        <v>8789</v>
      </c>
      <c r="D1783" s="5" t="s">
        <v>1145</v>
      </c>
      <c r="E1783" s="32" t="s">
        <v>192</v>
      </c>
      <c r="H1783"/>
    </row>
    <row r="1784" spans="1:8" x14ac:dyDescent="0.3">
      <c r="A1784" s="2" t="s">
        <v>277</v>
      </c>
      <c r="B1784" s="36">
        <v>9</v>
      </c>
      <c r="C1784" s="37" t="s">
        <v>8789</v>
      </c>
      <c r="D1784" s="5" t="s">
        <v>1145</v>
      </c>
      <c r="E1784" s="32" t="s">
        <v>28</v>
      </c>
      <c r="H1784"/>
    </row>
    <row r="1785" spans="1:8" x14ac:dyDescent="0.3">
      <c r="A1785" s="2" t="s">
        <v>277</v>
      </c>
      <c r="B1785" s="36">
        <v>9</v>
      </c>
      <c r="C1785" s="37" t="s">
        <v>8789</v>
      </c>
      <c r="D1785" s="5" t="s">
        <v>1145</v>
      </c>
      <c r="E1785" s="32" t="s">
        <v>28</v>
      </c>
      <c r="H1785"/>
    </row>
    <row r="1786" spans="1:8" x14ac:dyDescent="0.3">
      <c r="A1786" s="2" t="s">
        <v>277</v>
      </c>
      <c r="B1786" s="36">
        <v>9</v>
      </c>
      <c r="C1786" s="37" t="s">
        <v>8789</v>
      </c>
      <c r="D1786" s="5" t="s">
        <v>1145</v>
      </c>
      <c r="E1786" s="32" t="s">
        <v>28</v>
      </c>
      <c r="H1786"/>
    </row>
    <row r="1787" spans="1:8" x14ac:dyDescent="0.3">
      <c r="A1787" s="2" t="s">
        <v>277</v>
      </c>
      <c r="B1787" s="36">
        <v>9</v>
      </c>
      <c r="C1787" s="37" t="s">
        <v>8789</v>
      </c>
      <c r="D1787" s="5" t="s">
        <v>1145</v>
      </c>
      <c r="E1787" s="32" t="s">
        <v>28</v>
      </c>
      <c r="H1787"/>
    </row>
    <row r="1788" spans="1:8" x14ac:dyDescent="0.3">
      <c r="A1788" s="2" t="s">
        <v>277</v>
      </c>
      <c r="B1788" s="36">
        <v>9</v>
      </c>
      <c r="C1788" s="37" t="s">
        <v>8789</v>
      </c>
      <c r="D1788" s="31" t="s">
        <v>76</v>
      </c>
      <c r="E1788" s="32" t="s">
        <v>28</v>
      </c>
      <c r="H1788"/>
    </row>
    <row r="1789" spans="1:8" x14ac:dyDescent="0.3">
      <c r="A1789" s="2" t="s">
        <v>277</v>
      </c>
      <c r="B1789" s="36">
        <v>9</v>
      </c>
      <c r="C1789" s="37" t="s">
        <v>8789</v>
      </c>
      <c r="D1789" s="31" t="s">
        <v>76</v>
      </c>
      <c r="E1789" s="32" t="s">
        <v>28</v>
      </c>
      <c r="H1789"/>
    </row>
    <row r="1790" spans="1:8" x14ac:dyDescent="0.3">
      <c r="A1790" s="2" t="s">
        <v>277</v>
      </c>
      <c r="B1790" s="36">
        <v>9</v>
      </c>
      <c r="C1790" s="37" t="s">
        <v>8789</v>
      </c>
      <c r="D1790" s="5" t="s">
        <v>1145</v>
      </c>
      <c r="E1790" s="32" t="s">
        <v>28</v>
      </c>
      <c r="H1790"/>
    </row>
    <row r="1791" spans="1:8" x14ac:dyDescent="0.3">
      <c r="A1791" s="2" t="s">
        <v>277</v>
      </c>
      <c r="B1791" s="36">
        <v>9</v>
      </c>
      <c r="C1791" s="37" t="s">
        <v>8789</v>
      </c>
      <c r="D1791" s="5" t="s">
        <v>1145</v>
      </c>
      <c r="E1791" s="32" t="s">
        <v>28</v>
      </c>
      <c r="H1791"/>
    </row>
    <row r="1792" spans="1:8" x14ac:dyDescent="0.3">
      <c r="A1792" s="2" t="s">
        <v>277</v>
      </c>
      <c r="B1792" s="36">
        <v>9</v>
      </c>
      <c r="C1792" s="37" t="s">
        <v>8789</v>
      </c>
      <c r="D1792" s="31" t="s">
        <v>76</v>
      </c>
      <c r="E1792" s="32" t="s">
        <v>28</v>
      </c>
      <c r="H1792"/>
    </row>
    <row r="1793" spans="1:8" x14ac:dyDescent="0.3">
      <c r="A1793" s="2" t="s">
        <v>277</v>
      </c>
      <c r="B1793" s="36">
        <v>9</v>
      </c>
      <c r="C1793" s="37" t="s">
        <v>8789</v>
      </c>
      <c r="D1793" s="5" t="s">
        <v>1145</v>
      </c>
      <c r="E1793" s="32" t="s">
        <v>28</v>
      </c>
      <c r="H1793"/>
    </row>
    <row r="1794" spans="1:8" x14ac:dyDescent="0.3">
      <c r="A1794" s="2" t="s">
        <v>277</v>
      </c>
      <c r="B1794" s="36">
        <v>9</v>
      </c>
      <c r="C1794" s="37" t="s">
        <v>8789</v>
      </c>
      <c r="D1794" s="31" t="s">
        <v>76</v>
      </c>
      <c r="E1794" s="32" t="s">
        <v>28</v>
      </c>
      <c r="H1794"/>
    </row>
    <row r="1795" spans="1:8" x14ac:dyDescent="0.3">
      <c r="A1795" s="2" t="s">
        <v>277</v>
      </c>
      <c r="B1795" s="36">
        <v>9</v>
      </c>
      <c r="C1795" s="37" t="s">
        <v>8789</v>
      </c>
      <c r="D1795" s="5" t="s">
        <v>1145</v>
      </c>
      <c r="E1795" s="32" t="s">
        <v>28</v>
      </c>
      <c r="H1795"/>
    </row>
    <row r="1796" spans="1:8" x14ac:dyDescent="0.3">
      <c r="A1796" s="2" t="s">
        <v>277</v>
      </c>
      <c r="B1796" s="36">
        <v>9</v>
      </c>
      <c r="C1796" s="37" t="s">
        <v>8789</v>
      </c>
      <c r="D1796" s="5" t="s">
        <v>1145</v>
      </c>
      <c r="E1796" s="32" t="s">
        <v>28</v>
      </c>
      <c r="H1796"/>
    </row>
    <row r="1797" spans="1:8" x14ac:dyDescent="0.3">
      <c r="A1797" s="2" t="s">
        <v>277</v>
      </c>
      <c r="B1797" s="36">
        <v>9</v>
      </c>
      <c r="C1797" s="37" t="s">
        <v>8789</v>
      </c>
      <c r="D1797" s="31" t="s">
        <v>76</v>
      </c>
      <c r="E1797" s="32" t="s">
        <v>28</v>
      </c>
      <c r="H1797"/>
    </row>
    <row r="1798" spans="1:8" x14ac:dyDescent="0.3">
      <c r="A1798" s="2" t="s">
        <v>277</v>
      </c>
      <c r="B1798" s="36">
        <v>9</v>
      </c>
      <c r="C1798" s="37" t="s">
        <v>8789</v>
      </c>
      <c r="D1798" s="5" t="s">
        <v>1145</v>
      </c>
      <c r="E1798" s="32" t="s">
        <v>28</v>
      </c>
      <c r="H1798"/>
    </row>
    <row r="1799" spans="1:8" x14ac:dyDescent="0.3">
      <c r="A1799" s="2" t="s">
        <v>277</v>
      </c>
      <c r="B1799" s="36">
        <v>9</v>
      </c>
      <c r="C1799" s="37" t="s">
        <v>8789</v>
      </c>
      <c r="D1799" s="31" t="s">
        <v>76</v>
      </c>
      <c r="E1799" s="32" t="s">
        <v>28</v>
      </c>
      <c r="H1799"/>
    </row>
    <row r="1800" spans="1:8" x14ac:dyDescent="0.3">
      <c r="A1800" s="2" t="s">
        <v>277</v>
      </c>
      <c r="B1800" s="36">
        <v>9</v>
      </c>
      <c r="C1800" s="37" t="s">
        <v>8789</v>
      </c>
      <c r="D1800" s="31" t="s">
        <v>76</v>
      </c>
      <c r="E1800" s="32" t="s">
        <v>28</v>
      </c>
      <c r="H1800"/>
    </row>
    <row r="1801" spans="1:8" x14ac:dyDescent="0.3">
      <c r="A1801" s="2" t="s">
        <v>277</v>
      </c>
      <c r="B1801" s="36">
        <v>9</v>
      </c>
      <c r="C1801" s="37" t="s">
        <v>8789</v>
      </c>
      <c r="D1801" s="31" t="s">
        <v>76</v>
      </c>
      <c r="E1801" s="32" t="s">
        <v>28</v>
      </c>
      <c r="H1801"/>
    </row>
    <row r="1802" spans="1:8" x14ac:dyDescent="0.3">
      <c r="A1802" s="2" t="s">
        <v>277</v>
      </c>
      <c r="B1802" s="36">
        <v>9</v>
      </c>
      <c r="C1802" s="37" t="s">
        <v>8789</v>
      </c>
      <c r="D1802" s="31" t="s">
        <v>76</v>
      </c>
      <c r="E1802" s="32" t="s">
        <v>28</v>
      </c>
      <c r="H1802"/>
    </row>
    <row r="1803" spans="1:8" x14ac:dyDescent="0.3">
      <c r="A1803" s="2" t="s">
        <v>277</v>
      </c>
      <c r="B1803" s="36">
        <v>9</v>
      </c>
      <c r="C1803" s="37" t="s">
        <v>8789</v>
      </c>
      <c r="D1803" s="31" t="s">
        <v>76</v>
      </c>
      <c r="E1803" s="32" t="s">
        <v>28</v>
      </c>
      <c r="H1803"/>
    </row>
    <row r="1804" spans="1:8" x14ac:dyDescent="0.3">
      <c r="A1804" s="2" t="s">
        <v>277</v>
      </c>
      <c r="B1804" s="36">
        <v>9</v>
      </c>
      <c r="C1804" s="37" t="s">
        <v>8789</v>
      </c>
      <c r="D1804" s="31" t="s">
        <v>76</v>
      </c>
      <c r="E1804" s="32" t="s">
        <v>28</v>
      </c>
      <c r="H1804"/>
    </row>
    <row r="1805" spans="1:8" x14ac:dyDescent="0.3">
      <c r="A1805" s="2" t="s">
        <v>277</v>
      </c>
      <c r="B1805" s="36">
        <v>9</v>
      </c>
      <c r="C1805" s="37" t="s">
        <v>8789</v>
      </c>
      <c r="D1805" s="5" t="s">
        <v>1145</v>
      </c>
      <c r="E1805" s="32" t="s">
        <v>28</v>
      </c>
      <c r="H1805"/>
    </row>
    <row r="1806" spans="1:8" x14ac:dyDescent="0.3">
      <c r="A1806" s="2" t="s">
        <v>277</v>
      </c>
      <c r="B1806" s="36">
        <v>9</v>
      </c>
      <c r="C1806" s="37" t="s">
        <v>8789</v>
      </c>
      <c r="D1806" s="31" t="s">
        <v>76</v>
      </c>
      <c r="E1806" s="32" t="s">
        <v>28</v>
      </c>
      <c r="H1806"/>
    </row>
    <row r="1807" spans="1:8" x14ac:dyDescent="0.3">
      <c r="A1807" s="2" t="s">
        <v>277</v>
      </c>
      <c r="B1807" s="36">
        <v>9</v>
      </c>
      <c r="C1807" s="37" t="s">
        <v>8789</v>
      </c>
      <c r="D1807" s="31" t="s">
        <v>76</v>
      </c>
      <c r="E1807" s="32" t="s">
        <v>28</v>
      </c>
      <c r="H1807"/>
    </row>
    <row r="1808" spans="1:8" x14ac:dyDescent="0.3">
      <c r="A1808" s="2" t="s">
        <v>277</v>
      </c>
      <c r="B1808" s="36">
        <v>9</v>
      </c>
      <c r="C1808" s="37" t="s">
        <v>8789</v>
      </c>
      <c r="D1808" s="31" t="s">
        <v>76</v>
      </c>
      <c r="E1808" s="32" t="s">
        <v>28</v>
      </c>
      <c r="H1808"/>
    </row>
    <row r="1809" spans="1:8" x14ac:dyDescent="0.3">
      <c r="A1809" s="2" t="s">
        <v>277</v>
      </c>
      <c r="B1809" s="36">
        <v>9</v>
      </c>
      <c r="C1809" s="37" t="s">
        <v>8789</v>
      </c>
      <c r="D1809" s="31" t="s">
        <v>76</v>
      </c>
      <c r="E1809" s="32" t="s">
        <v>28</v>
      </c>
      <c r="H1809"/>
    </row>
    <row r="1810" spans="1:8" x14ac:dyDescent="0.3">
      <c r="A1810" s="2" t="s">
        <v>277</v>
      </c>
      <c r="B1810" s="36">
        <v>9</v>
      </c>
      <c r="C1810" s="37" t="s">
        <v>8789</v>
      </c>
      <c r="D1810" s="31" t="s">
        <v>76</v>
      </c>
      <c r="E1810" s="32" t="s">
        <v>28</v>
      </c>
      <c r="H1810"/>
    </row>
    <row r="1811" spans="1:8" x14ac:dyDescent="0.3">
      <c r="A1811" s="2" t="s">
        <v>277</v>
      </c>
      <c r="B1811" s="36">
        <v>9</v>
      </c>
      <c r="C1811" s="37" t="s">
        <v>8789</v>
      </c>
      <c r="D1811" s="31" t="s">
        <v>76</v>
      </c>
      <c r="E1811" s="32" t="s">
        <v>28</v>
      </c>
      <c r="H1811"/>
    </row>
    <row r="1812" spans="1:8" x14ac:dyDescent="0.3">
      <c r="A1812" s="2" t="s">
        <v>277</v>
      </c>
      <c r="B1812" s="36">
        <v>9</v>
      </c>
      <c r="C1812" s="37" t="s">
        <v>8789</v>
      </c>
      <c r="D1812" s="5" t="s">
        <v>1145</v>
      </c>
      <c r="E1812" s="32" t="s">
        <v>28</v>
      </c>
      <c r="H1812"/>
    </row>
    <row r="1813" spans="1:8" x14ac:dyDescent="0.3">
      <c r="A1813" s="2" t="s">
        <v>277</v>
      </c>
      <c r="B1813" s="36">
        <v>9</v>
      </c>
      <c r="C1813" s="37" t="s">
        <v>8789</v>
      </c>
      <c r="D1813" s="31" t="s">
        <v>76</v>
      </c>
      <c r="E1813" s="32" t="s">
        <v>28</v>
      </c>
      <c r="H1813"/>
    </row>
    <row r="1814" spans="1:8" x14ac:dyDescent="0.3">
      <c r="A1814" s="2" t="s">
        <v>277</v>
      </c>
      <c r="B1814" s="36">
        <v>9</v>
      </c>
      <c r="C1814" s="37" t="s">
        <v>8789</v>
      </c>
      <c r="D1814" s="31" t="s">
        <v>76</v>
      </c>
      <c r="E1814" s="32" t="s">
        <v>19</v>
      </c>
      <c r="H1814"/>
    </row>
    <row r="1815" spans="1:8" x14ac:dyDescent="0.3">
      <c r="A1815" s="2" t="s">
        <v>277</v>
      </c>
      <c r="B1815" s="36">
        <v>9</v>
      </c>
      <c r="C1815" s="37" t="s">
        <v>8789</v>
      </c>
      <c r="D1815" s="31" t="s">
        <v>76</v>
      </c>
      <c r="E1815" s="32" t="s">
        <v>28</v>
      </c>
      <c r="H1815"/>
    </row>
    <row r="1816" spans="1:8" x14ac:dyDescent="0.3">
      <c r="A1816" s="2" t="s">
        <v>277</v>
      </c>
      <c r="B1816" s="36">
        <v>9</v>
      </c>
      <c r="C1816" s="37" t="s">
        <v>8789</v>
      </c>
      <c r="D1816" s="31" t="s">
        <v>76</v>
      </c>
      <c r="E1816" s="32" t="s">
        <v>28</v>
      </c>
      <c r="H1816"/>
    </row>
    <row r="1817" spans="1:8" x14ac:dyDescent="0.3">
      <c r="A1817" s="2" t="s">
        <v>277</v>
      </c>
      <c r="B1817" s="36">
        <v>9</v>
      </c>
      <c r="C1817" s="37" t="s">
        <v>8789</v>
      </c>
      <c r="D1817" s="5" t="s">
        <v>1145</v>
      </c>
      <c r="E1817" s="32" t="s">
        <v>192</v>
      </c>
      <c r="H1817"/>
    </row>
    <row r="1818" spans="1:8" x14ac:dyDescent="0.3">
      <c r="A1818" s="2" t="s">
        <v>277</v>
      </c>
      <c r="B1818" s="36">
        <v>9</v>
      </c>
      <c r="C1818" s="37" t="s">
        <v>8789</v>
      </c>
      <c r="D1818" s="5" t="s">
        <v>1145</v>
      </c>
      <c r="E1818" s="32" t="s">
        <v>28</v>
      </c>
      <c r="H1818"/>
    </row>
    <row r="1819" spans="1:8" x14ac:dyDescent="0.3">
      <c r="A1819" s="2" t="s">
        <v>277</v>
      </c>
      <c r="B1819" s="36">
        <v>9</v>
      </c>
      <c r="C1819" s="37" t="s">
        <v>8789</v>
      </c>
      <c r="D1819" s="31" t="s">
        <v>76</v>
      </c>
      <c r="E1819" s="32" t="s">
        <v>28</v>
      </c>
      <c r="H1819"/>
    </row>
    <row r="1820" spans="1:8" x14ac:dyDescent="0.3">
      <c r="A1820" s="2" t="s">
        <v>277</v>
      </c>
      <c r="B1820" s="36">
        <v>9</v>
      </c>
      <c r="C1820" s="37" t="s">
        <v>8789</v>
      </c>
      <c r="D1820" s="31" t="s">
        <v>76</v>
      </c>
      <c r="E1820" s="32" t="s">
        <v>28</v>
      </c>
      <c r="H1820"/>
    </row>
    <row r="1821" spans="1:8" x14ac:dyDescent="0.3">
      <c r="A1821" s="2" t="s">
        <v>277</v>
      </c>
      <c r="B1821" s="36">
        <v>9</v>
      </c>
      <c r="C1821" s="37" t="s">
        <v>8789</v>
      </c>
      <c r="D1821" s="31" t="s">
        <v>76</v>
      </c>
      <c r="E1821" s="32" t="s">
        <v>192</v>
      </c>
      <c r="H1821"/>
    </row>
    <row r="1822" spans="1:8" x14ac:dyDescent="0.3">
      <c r="A1822" s="2" t="s">
        <v>277</v>
      </c>
      <c r="B1822" s="36">
        <v>9</v>
      </c>
      <c r="C1822" s="37" t="s">
        <v>8789</v>
      </c>
      <c r="D1822" s="5" t="s">
        <v>1145</v>
      </c>
      <c r="E1822" s="32" t="s">
        <v>28</v>
      </c>
      <c r="H1822"/>
    </row>
    <row r="1823" spans="1:8" x14ac:dyDescent="0.3">
      <c r="A1823" s="2" t="s">
        <v>277</v>
      </c>
      <c r="B1823" s="36">
        <v>9</v>
      </c>
      <c r="C1823" s="37" t="s">
        <v>8789</v>
      </c>
      <c r="D1823" s="5" t="s">
        <v>1145</v>
      </c>
      <c r="E1823" s="32" t="s">
        <v>28</v>
      </c>
      <c r="H1823"/>
    </row>
    <row r="1824" spans="1:8" x14ac:dyDescent="0.3">
      <c r="A1824" s="2" t="s">
        <v>277</v>
      </c>
      <c r="B1824" s="36">
        <v>9</v>
      </c>
      <c r="C1824" s="37" t="s">
        <v>8789</v>
      </c>
      <c r="D1824" s="5" t="s">
        <v>1145</v>
      </c>
      <c r="E1824" s="32" t="s">
        <v>28</v>
      </c>
      <c r="H1824"/>
    </row>
    <row r="1825" spans="1:8" x14ac:dyDescent="0.3">
      <c r="A1825" s="2" t="s">
        <v>277</v>
      </c>
      <c r="B1825" s="36">
        <v>9</v>
      </c>
      <c r="C1825" s="37" t="s">
        <v>8789</v>
      </c>
      <c r="D1825" s="5" t="s">
        <v>1145</v>
      </c>
      <c r="E1825" s="32" t="s">
        <v>28</v>
      </c>
      <c r="H1825"/>
    </row>
    <row r="1826" spans="1:8" x14ac:dyDescent="0.3">
      <c r="A1826" s="2" t="s">
        <v>277</v>
      </c>
      <c r="B1826" s="36">
        <v>9</v>
      </c>
      <c r="C1826" s="37" t="s">
        <v>8789</v>
      </c>
      <c r="D1826" s="5" t="s">
        <v>1145</v>
      </c>
      <c r="E1826" s="32" t="s">
        <v>28</v>
      </c>
      <c r="H1826"/>
    </row>
    <row r="1827" spans="1:8" x14ac:dyDescent="0.3">
      <c r="A1827" s="2" t="s">
        <v>277</v>
      </c>
      <c r="B1827" s="36">
        <v>9</v>
      </c>
      <c r="C1827" s="37" t="s">
        <v>8789</v>
      </c>
      <c r="D1827" s="5" t="s">
        <v>1145</v>
      </c>
      <c r="E1827" s="32" t="s">
        <v>28</v>
      </c>
      <c r="H1827"/>
    </row>
    <row r="1828" spans="1:8" x14ac:dyDescent="0.3">
      <c r="A1828" s="2" t="s">
        <v>277</v>
      </c>
      <c r="B1828" s="36">
        <v>9</v>
      </c>
      <c r="C1828" s="37" t="s">
        <v>8789</v>
      </c>
      <c r="D1828" s="5" t="s">
        <v>1145</v>
      </c>
      <c r="E1828" s="32" t="s">
        <v>28</v>
      </c>
      <c r="H1828"/>
    </row>
    <row r="1829" spans="1:8" x14ac:dyDescent="0.3">
      <c r="A1829" s="2" t="s">
        <v>277</v>
      </c>
      <c r="B1829" s="36">
        <v>9</v>
      </c>
      <c r="C1829" s="37" t="s">
        <v>8789</v>
      </c>
      <c r="D1829" s="31" t="s">
        <v>76</v>
      </c>
      <c r="E1829" s="32" t="s">
        <v>28</v>
      </c>
      <c r="H1829"/>
    </row>
    <row r="1830" spans="1:8" x14ac:dyDescent="0.3">
      <c r="A1830" s="2" t="s">
        <v>277</v>
      </c>
      <c r="B1830" s="36">
        <v>9</v>
      </c>
      <c r="C1830" s="37" t="s">
        <v>8789</v>
      </c>
      <c r="D1830" s="31" t="s">
        <v>76</v>
      </c>
      <c r="E1830" s="32" t="s">
        <v>28</v>
      </c>
      <c r="H1830"/>
    </row>
    <row r="1831" spans="1:8" x14ac:dyDescent="0.3">
      <c r="A1831" s="2" t="s">
        <v>277</v>
      </c>
      <c r="B1831" s="36">
        <v>9</v>
      </c>
      <c r="C1831" s="37" t="s">
        <v>8789</v>
      </c>
      <c r="D1831" s="5" t="s">
        <v>1145</v>
      </c>
      <c r="E1831" s="32" t="s">
        <v>28</v>
      </c>
      <c r="H1831"/>
    </row>
    <row r="1832" spans="1:8" x14ac:dyDescent="0.3">
      <c r="A1832" s="2" t="s">
        <v>277</v>
      </c>
      <c r="B1832" s="36">
        <v>9</v>
      </c>
      <c r="C1832" s="37" t="s">
        <v>8789</v>
      </c>
      <c r="D1832" s="5" t="s">
        <v>1145</v>
      </c>
      <c r="E1832" s="32" t="s">
        <v>192</v>
      </c>
      <c r="H1832"/>
    </row>
    <row r="1833" spans="1:8" x14ac:dyDescent="0.3">
      <c r="A1833" s="2" t="s">
        <v>277</v>
      </c>
      <c r="B1833" s="36">
        <v>9</v>
      </c>
      <c r="C1833" s="37" t="s">
        <v>8789</v>
      </c>
      <c r="D1833" s="31" t="s">
        <v>76</v>
      </c>
      <c r="E1833" s="32" t="s">
        <v>28</v>
      </c>
      <c r="H1833"/>
    </row>
    <row r="1834" spans="1:8" x14ac:dyDescent="0.3">
      <c r="A1834" t="s">
        <v>7880</v>
      </c>
      <c r="B1834" s="36">
        <v>9</v>
      </c>
      <c r="C1834" s="37" t="s">
        <v>8789</v>
      </c>
      <c r="D1834" s="5" t="s">
        <v>1145</v>
      </c>
      <c r="E1834" s="32" t="s">
        <v>28</v>
      </c>
      <c r="H1834"/>
    </row>
    <row r="1835" spans="1:8" x14ac:dyDescent="0.3">
      <c r="A1835" t="s">
        <v>7880</v>
      </c>
      <c r="B1835" s="36">
        <v>9</v>
      </c>
      <c r="C1835" s="37" t="s">
        <v>8789</v>
      </c>
      <c r="D1835" s="5" t="s">
        <v>1145</v>
      </c>
      <c r="E1835" s="32" t="s">
        <v>28</v>
      </c>
      <c r="H1835"/>
    </row>
    <row r="1836" spans="1:8" x14ac:dyDescent="0.3">
      <c r="A1836" s="4" t="s">
        <v>1122</v>
      </c>
      <c r="B1836" s="36">
        <v>9</v>
      </c>
      <c r="C1836" s="37" t="s">
        <v>8789</v>
      </c>
      <c r="D1836" s="5" t="s">
        <v>7954</v>
      </c>
      <c r="E1836" s="32" t="s">
        <v>62</v>
      </c>
      <c r="H1836"/>
    </row>
    <row r="1837" spans="1:8" x14ac:dyDescent="0.3">
      <c r="A1837" t="s">
        <v>7880</v>
      </c>
      <c r="B1837" s="36">
        <v>9</v>
      </c>
      <c r="C1837" s="37" t="s">
        <v>9030</v>
      </c>
      <c r="D1837" s="32" t="s">
        <v>9031</v>
      </c>
      <c r="E1837" s="32" t="s">
        <v>1009</v>
      </c>
      <c r="H1837"/>
    </row>
    <row r="1838" spans="1:8" x14ac:dyDescent="0.3">
      <c r="A1838" t="s">
        <v>7880</v>
      </c>
      <c r="B1838" s="36">
        <v>9</v>
      </c>
      <c r="C1838" s="37" t="s">
        <v>8789</v>
      </c>
      <c r="D1838" s="31" t="s">
        <v>76</v>
      </c>
      <c r="E1838" s="32" t="s">
        <v>28</v>
      </c>
      <c r="H1838"/>
    </row>
    <row r="1839" spans="1:8" x14ac:dyDescent="0.3">
      <c r="A1839" t="s">
        <v>7880</v>
      </c>
      <c r="B1839" s="36">
        <v>9</v>
      </c>
      <c r="C1839" s="37" t="s">
        <v>8789</v>
      </c>
      <c r="D1839" s="5" t="s">
        <v>1145</v>
      </c>
      <c r="E1839" s="32" t="s">
        <v>28</v>
      </c>
      <c r="H1839"/>
    </row>
    <row r="1840" spans="1:8" x14ac:dyDescent="0.3">
      <c r="A1840" t="s">
        <v>7880</v>
      </c>
      <c r="B1840" s="36">
        <v>9</v>
      </c>
      <c r="C1840" s="37" t="s">
        <v>8789</v>
      </c>
      <c r="D1840" s="31" t="s">
        <v>76</v>
      </c>
      <c r="E1840" s="32" t="s">
        <v>28</v>
      </c>
      <c r="H1840"/>
    </row>
    <row r="1841" spans="1:8" x14ac:dyDescent="0.3">
      <c r="A1841" t="s">
        <v>7880</v>
      </c>
      <c r="B1841" s="36">
        <v>9</v>
      </c>
      <c r="C1841" s="37" t="s">
        <v>8789</v>
      </c>
      <c r="D1841" s="31" t="s">
        <v>76</v>
      </c>
      <c r="E1841" s="32" t="s">
        <v>28</v>
      </c>
      <c r="H1841"/>
    </row>
    <row r="1842" spans="1:8" x14ac:dyDescent="0.3">
      <c r="A1842" t="s">
        <v>7880</v>
      </c>
      <c r="B1842" s="36">
        <v>9</v>
      </c>
      <c r="C1842" s="37" t="s">
        <v>8789</v>
      </c>
      <c r="D1842" s="31" t="s">
        <v>76</v>
      </c>
      <c r="E1842" s="32" t="s">
        <v>28</v>
      </c>
      <c r="H1842"/>
    </row>
    <row r="1843" spans="1:8" x14ac:dyDescent="0.3">
      <c r="A1843" s="4" t="s">
        <v>1122</v>
      </c>
      <c r="B1843" s="36">
        <v>9</v>
      </c>
      <c r="C1843" s="37" t="s">
        <v>8789</v>
      </c>
      <c r="D1843" s="5" t="s">
        <v>7954</v>
      </c>
      <c r="E1843" s="32" t="s">
        <v>62</v>
      </c>
      <c r="H1843"/>
    </row>
    <row r="1844" spans="1:8" x14ac:dyDescent="0.3">
      <c r="A1844" t="s">
        <v>7880</v>
      </c>
      <c r="B1844" s="36">
        <v>9</v>
      </c>
      <c r="C1844" s="37" t="s">
        <v>8789</v>
      </c>
      <c r="D1844" s="5" t="s">
        <v>1145</v>
      </c>
      <c r="E1844" s="32" t="s">
        <v>19</v>
      </c>
      <c r="H1844"/>
    </row>
    <row r="1845" spans="1:8" x14ac:dyDescent="0.3">
      <c r="A1845" t="s">
        <v>7880</v>
      </c>
      <c r="B1845" s="36">
        <v>9</v>
      </c>
      <c r="C1845" s="37" t="s">
        <v>8789</v>
      </c>
      <c r="D1845" s="31" t="s">
        <v>76</v>
      </c>
      <c r="E1845" s="32" t="s">
        <v>28</v>
      </c>
      <c r="H1845"/>
    </row>
    <row r="1846" spans="1:8" x14ac:dyDescent="0.3">
      <c r="A1846" s="4" t="s">
        <v>1122</v>
      </c>
      <c r="B1846" s="36">
        <v>9</v>
      </c>
      <c r="C1846" s="37" t="s">
        <v>8789</v>
      </c>
      <c r="D1846" s="5" t="s">
        <v>1145</v>
      </c>
      <c r="E1846" s="32" t="s">
        <v>28</v>
      </c>
      <c r="H1846"/>
    </row>
    <row r="1847" spans="1:8" x14ac:dyDescent="0.3">
      <c r="A1847" t="s">
        <v>7880</v>
      </c>
      <c r="B1847" s="36">
        <v>9</v>
      </c>
      <c r="C1847" s="37" t="s">
        <v>8789</v>
      </c>
      <c r="D1847" s="5" t="s">
        <v>1145</v>
      </c>
      <c r="E1847" s="32" t="s">
        <v>28</v>
      </c>
      <c r="H1847"/>
    </row>
    <row r="1848" spans="1:8" x14ac:dyDescent="0.3">
      <c r="A1848" t="s">
        <v>7880</v>
      </c>
      <c r="B1848" s="36">
        <v>9</v>
      </c>
      <c r="C1848" s="37" t="s">
        <v>8789</v>
      </c>
      <c r="D1848" s="5" t="s">
        <v>1145</v>
      </c>
      <c r="E1848" s="32" t="s">
        <v>192</v>
      </c>
      <c r="H1848"/>
    </row>
    <row r="1849" spans="1:8" x14ac:dyDescent="0.3">
      <c r="A1849" s="4" t="s">
        <v>1122</v>
      </c>
      <c r="B1849" s="36">
        <v>9</v>
      </c>
      <c r="C1849" s="37" t="s">
        <v>8789</v>
      </c>
      <c r="D1849" s="5" t="s">
        <v>1145</v>
      </c>
      <c r="E1849" s="32" t="s">
        <v>192</v>
      </c>
      <c r="H1849"/>
    </row>
    <row r="1850" spans="1:8" x14ac:dyDescent="0.3">
      <c r="A1850" t="s">
        <v>7880</v>
      </c>
      <c r="B1850" s="36">
        <v>9</v>
      </c>
      <c r="C1850" s="37" t="s">
        <v>8789</v>
      </c>
      <c r="D1850" s="31" t="s">
        <v>76</v>
      </c>
      <c r="E1850" s="32" t="s">
        <v>28</v>
      </c>
      <c r="H1850"/>
    </row>
    <row r="1851" spans="1:8" x14ac:dyDescent="0.3">
      <c r="A1851" s="4" t="s">
        <v>1122</v>
      </c>
      <c r="B1851" s="36">
        <v>9</v>
      </c>
      <c r="C1851" s="37" t="s">
        <v>8789</v>
      </c>
      <c r="D1851" s="5" t="s">
        <v>1145</v>
      </c>
      <c r="E1851" s="32" t="s">
        <v>28</v>
      </c>
      <c r="H1851"/>
    </row>
    <row r="1852" spans="1:8" x14ac:dyDescent="0.3">
      <c r="A1852" s="4" t="s">
        <v>1122</v>
      </c>
      <c r="B1852" s="36">
        <v>9</v>
      </c>
      <c r="C1852" s="37" t="s">
        <v>8789</v>
      </c>
      <c r="D1852" s="31" t="s">
        <v>76</v>
      </c>
      <c r="E1852" s="32" t="s">
        <v>28</v>
      </c>
      <c r="H1852"/>
    </row>
    <row r="1853" spans="1:8" x14ac:dyDescent="0.3">
      <c r="A1853" t="s">
        <v>7880</v>
      </c>
      <c r="B1853" s="36">
        <v>9</v>
      </c>
      <c r="C1853" s="37" t="s">
        <v>8789</v>
      </c>
      <c r="D1853" s="31" t="s">
        <v>76</v>
      </c>
      <c r="E1853" s="32" t="s">
        <v>28</v>
      </c>
      <c r="H1853"/>
    </row>
    <row r="1854" spans="1:8" x14ac:dyDescent="0.3">
      <c r="A1854" t="s">
        <v>7880</v>
      </c>
      <c r="B1854" s="36">
        <v>9</v>
      </c>
      <c r="C1854" s="37" t="s">
        <v>8789</v>
      </c>
      <c r="D1854" s="5" t="s">
        <v>1145</v>
      </c>
      <c r="E1854" s="32" t="s">
        <v>28</v>
      </c>
      <c r="H1854"/>
    </row>
    <row r="1855" spans="1:8" x14ac:dyDescent="0.3">
      <c r="A1855" t="s">
        <v>7880</v>
      </c>
      <c r="B1855" s="36">
        <v>9</v>
      </c>
      <c r="C1855" s="37" t="s">
        <v>8789</v>
      </c>
      <c r="D1855" s="5" t="s">
        <v>1145</v>
      </c>
      <c r="E1855" s="32" t="s">
        <v>28</v>
      </c>
      <c r="H1855"/>
    </row>
    <row r="1856" spans="1:8" x14ac:dyDescent="0.3">
      <c r="A1856" t="s">
        <v>7880</v>
      </c>
      <c r="B1856" s="36">
        <v>9</v>
      </c>
      <c r="C1856" s="37" t="s">
        <v>8789</v>
      </c>
      <c r="D1856" s="5" t="s">
        <v>1145</v>
      </c>
      <c r="E1856" s="32" t="s">
        <v>28</v>
      </c>
      <c r="H1856"/>
    </row>
    <row r="1857" spans="1:8" x14ac:dyDescent="0.3">
      <c r="A1857" t="s">
        <v>7880</v>
      </c>
      <c r="B1857" s="36">
        <v>9</v>
      </c>
      <c r="C1857" s="37" t="s">
        <v>8789</v>
      </c>
      <c r="D1857" s="31" t="s">
        <v>76</v>
      </c>
      <c r="E1857" s="32" t="s">
        <v>28</v>
      </c>
      <c r="H1857"/>
    </row>
    <row r="1858" spans="1:8" x14ac:dyDescent="0.3">
      <c r="A1858" t="s">
        <v>7880</v>
      </c>
      <c r="B1858" s="36">
        <v>9</v>
      </c>
      <c r="C1858" s="37" t="s">
        <v>8789</v>
      </c>
      <c r="D1858" s="31" t="s">
        <v>76</v>
      </c>
      <c r="E1858" s="32" t="s">
        <v>28</v>
      </c>
      <c r="H1858"/>
    </row>
    <row r="1859" spans="1:8" x14ac:dyDescent="0.3">
      <c r="A1859" t="s">
        <v>7880</v>
      </c>
      <c r="B1859" s="36">
        <v>9</v>
      </c>
      <c r="C1859" s="37" t="s">
        <v>8789</v>
      </c>
      <c r="D1859" s="5" t="s">
        <v>1145</v>
      </c>
      <c r="E1859" s="32" t="s">
        <v>28</v>
      </c>
      <c r="H1859"/>
    </row>
    <row r="1860" spans="1:8" x14ac:dyDescent="0.3">
      <c r="A1860" t="s">
        <v>7880</v>
      </c>
      <c r="B1860" s="36">
        <v>9</v>
      </c>
      <c r="C1860" s="37" t="s">
        <v>8789</v>
      </c>
      <c r="D1860" s="5" t="s">
        <v>1145</v>
      </c>
      <c r="E1860" s="32" t="s">
        <v>28</v>
      </c>
      <c r="H1860"/>
    </row>
    <row r="1861" spans="1:8" x14ac:dyDescent="0.3">
      <c r="A1861" t="s">
        <v>7880</v>
      </c>
      <c r="B1861" s="36">
        <v>9</v>
      </c>
      <c r="C1861" s="37" t="s">
        <v>8789</v>
      </c>
      <c r="D1861" s="5" t="s">
        <v>1145</v>
      </c>
      <c r="E1861" s="32" t="s">
        <v>28</v>
      </c>
      <c r="H1861"/>
    </row>
    <row r="1862" spans="1:8" x14ac:dyDescent="0.3">
      <c r="A1862" t="s">
        <v>7880</v>
      </c>
      <c r="B1862" s="36">
        <v>9</v>
      </c>
      <c r="C1862" s="37" t="s">
        <v>8789</v>
      </c>
      <c r="D1862" s="5" t="s">
        <v>1145</v>
      </c>
      <c r="E1862" s="32" t="s">
        <v>28</v>
      </c>
      <c r="H1862"/>
    </row>
    <row r="1863" spans="1:8" x14ac:dyDescent="0.3">
      <c r="A1863" t="s">
        <v>7880</v>
      </c>
      <c r="B1863" s="36">
        <v>9</v>
      </c>
      <c r="C1863" s="37" t="s">
        <v>8789</v>
      </c>
      <c r="D1863" s="5" t="s">
        <v>1145</v>
      </c>
      <c r="E1863" s="32" t="s">
        <v>192</v>
      </c>
      <c r="H1863"/>
    </row>
    <row r="1864" spans="1:8" x14ac:dyDescent="0.3">
      <c r="A1864" t="s">
        <v>7880</v>
      </c>
      <c r="B1864" s="36">
        <v>9</v>
      </c>
      <c r="C1864" s="37" t="s">
        <v>8789</v>
      </c>
      <c r="D1864" s="5" t="s">
        <v>1145</v>
      </c>
      <c r="E1864" s="32" t="s">
        <v>192</v>
      </c>
      <c r="H1864"/>
    </row>
    <row r="1865" spans="1:8" x14ac:dyDescent="0.3">
      <c r="A1865" t="s">
        <v>7880</v>
      </c>
      <c r="B1865" s="36">
        <v>9</v>
      </c>
      <c r="C1865" s="37" t="s">
        <v>8789</v>
      </c>
      <c r="D1865" s="5" t="s">
        <v>1145</v>
      </c>
      <c r="E1865" s="32" t="s">
        <v>28</v>
      </c>
      <c r="H1865"/>
    </row>
    <row r="1866" spans="1:8" x14ac:dyDescent="0.3">
      <c r="A1866" t="s">
        <v>7880</v>
      </c>
      <c r="B1866" s="36">
        <v>9</v>
      </c>
      <c r="C1866" s="37" t="s">
        <v>8789</v>
      </c>
      <c r="D1866" s="5" t="s">
        <v>1145</v>
      </c>
      <c r="E1866" s="32" t="s">
        <v>28</v>
      </c>
      <c r="H1866"/>
    </row>
    <row r="1867" spans="1:8" x14ac:dyDescent="0.3">
      <c r="A1867" s="4" t="s">
        <v>1122</v>
      </c>
      <c r="B1867" s="36">
        <v>9</v>
      </c>
      <c r="C1867" s="37" t="s">
        <v>8789</v>
      </c>
      <c r="D1867" s="5" t="s">
        <v>1145</v>
      </c>
      <c r="E1867" s="32" t="s">
        <v>28</v>
      </c>
      <c r="H1867"/>
    </row>
    <row r="1868" spans="1:8" x14ac:dyDescent="0.3">
      <c r="A1868" s="4" t="s">
        <v>1122</v>
      </c>
      <c r="B1868" s="36">
        <v>9</v>
      </c>
      <c r="C1868" s="37" t="s">
        <v>8789</v>
      </c>
      <c r="D1868" s="5" t="s">
        <v>1145</v>
      </c>
      <c r="E1868" s="32" t="s">
        <v>28</v>
      </c>
      <c r="H1868"/>
    </row>
    <row r="1869" spans="1:8" x14ac:dyDescent="0.3">
      <c r="A1869" t="s">
        <v>7880</v>
      </c>
      <c r="B1869" s="36">
        <v>9</v>
      </c>
      <c r="C1869" s="37" t="s">
        <v>8789</v>
      </c>
      <c r="D1869" s="5" t="s">
        <v>1145</v>
      </c>
      <c r="E1869" s="32" t="s">
        <v>28</v>
      </c>
      <c r="H1869"/>
    </row>
    <row r="1870" spans="1:8" x14ac:dyDescent="0.3">
      <c r="A1870" s="4" t="s">
        <v>1122</v>
      </c>
      <c r="B1870" s="36">
        <v>9</v>
      </c>
      <c r="C1870" s="37" t="s">
        <v>8789</v>
      </c>
      <c r="D1870" s="5" t="s">
        <v>1145</v>
      </c>
      <c r="E1870" s="32" t="s">
        <v>28</v>
      </c>
      <c r="H1870"/>
    </row>
    <row r="1871" spans="1:8" x14ac:dyDescent="0.3">
      <c r="A1871" t="s">
        <v>7880</v>
      </c>
      <c r="B1871" s="36">
        <v>9</v>
      </c>
      <c r="C1871" s="37" t="s">
        <v>8789</v>
      </c>
      <c r="D1871" s="5" t="s">
        <v>1145</v>
      </c>
      <c r="E1871" s="32" t="s">
        <v>28</v>
      </c>
      <c r="H1871"/>
    </row>
    <row r="1872" spans="1:8" x14ac:dyDescent="0.3">
      <c r="A1872" t="s">
        <v>7880</v>
      </c>
      <c r="B1872" s="36">
        <v>9</v>
      </c>
      <c r="C1872" s="37" t="s">
        <v>8789</v>
      </c>
      <c r="D1872" s="5" t="s">
        <v>1145</v>
      </c>
      <c r="E1872" s="32" t="s">
        <v>28</v>
      </c>
      <c r="H1872"/>
    </row>
    <row r="1873" spans="1:8" x14ac:dyDescent="0.3">
      <c r="A1873" t="s">
        <v>7880</v>
      </c>
      <c r="B1873" s="36">
        <v>9</v>
      </c>
      <c r="C1873" s="37" t="s">
        <v>8789</v>
      </c>
      <c r="D1873" s="5" t="s">
        <v>1145</v>
      </c>
      <c r="E1873" s="32" t="s">
        <v>28</v>
      </c>
      <c r="H1873"/>
    </row>
    <row r="1874" spans="1:8" x14ac:dyDescent="0.3">
      <c r="A1874" t="s">
        <v>7880</v>
      </c>
      <c r="B1874" s="36">
        <v>9</v>
      </c>
      <c r="C1874" s="37" t="s">
        <v>8789</v>
      </c>
      <c r="D1874" s="5" t="s">
        <v>1145</v>
      </c>
      <c r="E1874" s="32" t="s">
        <v>28</v>
      </c>
      <c r="H1874"/>
    </row>
    <row r="1875" spans="1:8" x14ac:dyDescent="0.3">
      <c r="A1875" t="s">
        <v>7880</v>
      </c>
      <c r="B1875" s="36">
        <v>9</v>
      </c>
      <c r="C1875" s="37" t="s">
        <v>8789</v>
      </c>
      <c r="D1875" s="5" t="s">
        <v>1145</v>
      </c>
      <c r="E1875" s="32" t="s">
        <v>192</v>
      </c>
      <c r="H1875"/>
    </row>
    <row r="1876" spans="1:8" x14ac:dyDescent="0.3">
      <c r="A1876" t="s">
        <v>7880</v>
      </c>
      <c r="B1876" s="36">
        <v>9</v>
      </c>
      <c r="C1876" s="37" t="s">
        <v>8789</v>
      </c>
      <c r="D1876" s="5" t="s">
        <v>1145</v>
      </c>
      <c r="E1876" s="32" t="s">
        <v>28</v>
      </c>
      <c r="H1876"/>
    </row>
    <row r="1877" spans="1:8" x14ac:dyDescent="0.3">
      <c r="A1877" s="4" t="s">
        <v>1122</v>
      </c>
      <c r="B1877" s="36">
        <v>9</v>
      </c>
      <c r="C1877" s="37" t="s">
        <v>8789</v>
      </c>
      <c r="D1877" s="5" t="s">
        <v>1145</v>
      </c>
      <c r="E1877" s="32" t="s">
        <v>28</v>
      </c>
      <c r="H1877"/>
    </row>
    <row r="1878" spans="1:8" x14ac:dyDescent="0.3">
      <c r="A1878" s="4" t="s">
        <v>1122</v>
      </c>
      <c r="B1878" s="36">
        <v>9</v>
      </c>
      <c r="C1878" s="37" t="s">
        <v>8789</v>
      </c>
      <c r="D1878" s="5" t="s">
        <v>1145</v>
      </c>
      <c r="E1878" s="32" t="s">
        <v>28</v>
      </c>
      <c r="H1878"/>
    </row>
    <row r="1879" spans="1:8" x14ac:dyDescent="0.3">
      <c r="A1879" s="2" t="s">
        <v>7881</v>
      </c>
      <c r="B1879" s="36">
        <v>9</v>
      </c>
      <c r="C1879" s="37" t="s">
        <v>8789</v>
      </c>
      <c r="D1879" s="31" t="s">
        <v>76</v>
      </c>
      <c r="E1879" s="32" t="s">
        <v>192</v>
      </c>
      <c r="H1879"/>
    </row>
    <row r="1880" spans="1:8" x14ac:dyDescent="0.3">
      <c r="A1880" s="2" t="s">
        <v>7881</v>
      </c>
      <c r="B1880" s="36">
        <v>9</v>
      </c>
      <c r="C1880" s="37" t="s">
        <v>8789</v>
      </c>
      <c r="D1880" s="31" t="s">
        <v>76</v>
      </c>
      <c r="E1880" s="32" t="s">
        <v>28</v>
      </c>
      <c r="H1880"/>
    </row>
    <row r="1881" spans="1:8" x14ac:dyDescent="0.3">
      <c r="A1881" s="2" t="s">
        <v>7881</v>
      </c>
      <c r="B1881" s="36">
        <v>9</v>
      </c>
      <c r="C1881" s="37" t="s">
        <v>8789</v>
      </c>
      <c r="D1881" s="31" t="s">
        <v>76</v>
      </c>
      <c r="E1881" s="32" t="s">
        <v>28</v>
      </c>
      <c r="H1881"/>
    </row>
    <row r="1882" spans="1:8" x14ac:dyDescent="0.3">
      <c r="A1882" s="2" t="s">
        <v>7881</v>
      </c>
      <c r="B1882" s="36">
        <v>9</v>
      </c>
      <c r="C1882" s="37" t="s">
        <v>8789</v>
      </c>
      <c r="D1882" s="31" t="s">
        <v>76</v>
      </c>
      <c r="E1882" s="32" t="s">
        <v>28</v>
      </c>
      <c r="H1882"/>
    </row>
    <row r="1883" spans="1:8" x14ac:dyDescent="0.3">
      <c r="A1883" s="2" t="s">
        <v>7881</v>
      </c>
      <c r="B1883" s="36">
        <v>9</v>
      </c>
      <c r="C1883" s="37" t="s">
        <v>8789</v>
      </c>
      <c r="D1883" s="5" t="s">
        <v>1145</v>
      </c>
      <c r="E1883" s="32" t="s">
        <v>192</v>
      </c>
      <c r="H1883"/>
    </row>
    <row r="1884" spans="1:8" x14ac:dyDescent="0.3">
      <c r="A1884" s="2" t="s">
        <v>1163</v>
      </c>
      <c r="B1884" s="36">
        <v>9</v>
      </c>
      <c r="C1884" s="37" t="s">
        <v>8789</v>
      </c>
      <c r="D1884" s="5" t="s">
        <v>1145</v>
      </c>
      <c r="E1884" s="32" t="s">
        <v>192</v>
      </c>
      <c r="H1884"/>
    </row>
    <row r="1885" spans="1:8" x14ac:dyDescent="0.3">
      <c r="A1885" s="2" t="s">
        <v>1163</v>
      </c>
      <c r="B1885" s="36">
        <v>9</v>
      </c>
      <c r="C1885" s="37" t="s">
        <v>8789</v>
      </c>
      <c r="D1885" s="5" t="s">
        <v>1145</v>
      </c>
      <c r="E1885" s="32" t="s">
        <v>192</v>
      </c>
      <c r="H1885"/>
    </row>
    <row r="1886" spans="1:8" x14ac:dyDescent="0.3">
      <c r="A1886" s="2" t="s">
        <v>1163</v>
      </c>
      <c r="B1886" s="36">
        <v>9</v>
      </c>
      <c r="C1886" s="37" t="s">
        <v>8789</v>
      </c>
      <c r="D1886" s="5" t="s">
        <v>1145</v>
      </c>
      <c r="E1886" s="32" t="s">
        <v>192</v>
      </c>
      <c r="H1886"/>
    </row>
    <row r="1887" spans="1:8" x14ac:dyDescent="0.3">
      <c r="A1887" s="2" t="s">
        <v>7881</v>
      </c>
      <c r="B1887" s="36">
        <v>9</v>
      </c>
      <c r="C1887" s="37" t="s">
        <v>8789</v>
      </c>
      <c r="D1887" s="31" t="s">
        <v>76</v>
      </c>
      <c r="E1887" s="32" t="s">
        <v>28</v>
      </c>
      <c r="H1887"/>
    </row>
    <row r="1888" spans="1:8" x14ac:dyDescent="0.3">
      <c r="A1888" s="2" t="s">
        <v>7881</v>
      </c>
      <c r="B1888" s="36">
        <v>9</v>
      </c>
      <c r="C1888" s="37" t="s">
        <v>8789</v>
      </c>
      <c r="D1888" s="31" t="s">
        <v>76</v>
      </c>
      <c r="E1888" s="32" t="s">
        <v>28</v>
      </c>
      <c r="H1888"/>
    </row>
    <row r="1889" spans="1:8" x14ac:dyDescent="0.3">
      <c r="A1889" s="2" t="s">
        <v>1163</v>
      </c>
      <c r="B1889" s="36">
        <v>9</v>
      </c>
      <c r="C1889" s="37" t="s">
        <v>8789</v>
      </c>
      <c r="D1889" s="5" t="s">
        <v>1145</v>
      </c>
      <c r="E1889" s="32" t="s">
        <v>192</v>
      </c>
      <c r="H1889"/>
    </row>
    <row r="1890" spans="1:8" x14ac:dyDescent="0.3">
      <c r="A1890" s="2" t="s">
        <v>7881</v>
      </c>
      <c r="B1890" s="36">
        <v>9</v>
      </c>
      <c r="C1890" s="37" t="s">
        <v>8789</v>
      </c>
      <c r="D1890" s="31" t="s">
        <v>76</v>
      </c>
      <c r="E1890" s="32" t="s">
        <v>28</v>
      </c>
      <c r="H1890"/>
    </row>
    <row r="1891" spans="1:8" x14ac:dyDescent="0.3">
      <c r="A1891" s="2" t="s">
        <v>7881</v>
      </c>
      <c r="B1891" s="36">
        <v>9</v>
      </c>
      <c r="C1891" s="37" t="s">
        <v>8789</v>
      </c>
      <c r="D1891" s="31" t="s">
        <v>76</v>
      </c>
      <c r="E1891" s="32" t="s">
        <v>28</v>
      </c>
      <c r="H1891"/>
    </row>
    <row r="1892" spans="1:8" x14ac:dyDescent="0.3">
      <c r="A1892" s="2" t="s">
        <v>7881</v>
      </c>
      <c r="B1892" s="36">
        <v>9</v>
      </c>
      <c r="C1892" s="37" t="s">
        <v>8789</v>
      </c>
      <c r="D1892" s="31" t="s">
        <v>76</v>
      </c>
      <c r="E1892" s="32" t="s">
        <v>28</v>
      </c>
      <c r="H1892"/>
    </row>
    <row r="1893" spans="1:8" x14ac:dyDescent="0.3">
      <c r="A1893" s="2" t="s">
        <v>7881</v>
      </c>
      <c r="B1893" s="36">
        <v>9</v>
      </c>
      <c r="C1893" s="37" t="s">
        <v>8789</v>
      </c>
      <c r="D1893" s="31" t="s">
        <v>76</v>
      </c>
      <c r="E1893" s="32" t="s">
        <v>28</v>
      </c>
      <c r="H1893"/>
    </row>
    <row r="1894" spans="1:8" x14ac:dyDescent="0.3">
      <c r="A1894" s="2" t="s">
        <v>1163</v>
      </c>
      <c r="B1894" s="36">
        <v>9</v>
      </c>
      <c r="C1894" s="37" t="s">
        <v>8789</v>
      </c>
      <c r="D1894" s="5" t="s">
        <v>1145</v>
      </c>
      <c r="E1894" s="32" t="s">
        <v>192</v>
      </c>
      <c r="H1894"/>
    </row>
    <row r="1895" spans="1:8" x14ac:dyDescent="0.3">
      <c r="A1895" s="2" t="s">
        <v>1163</v>
      </c>
      <c r="B1895" s="36">
        <v>9</v>
      </c>
      <c r="C1895" s="37" t="s">
        <v>8789</v>
      </c>
      <c r="D1895" s="5" t="s">
        <v>1145</v>
      </c>
      <c r="E1895" s="32" t="s">
        <v>28</v>
      </c>
      <c r="H1895"/>
    </row>
    <row r="1896" spans="1:8" x14ac:dyDescent="0.3">
      <c r="A1896" s="2" t="s">
        <v>7881</v>
      </c>
      <c r="B1896" s="36">
        <v>9</v>
      </c>
      <c r="C1896" s="37" t="s">
        <v>8789</v>
      </c>
      <c r="D1896" s="5" t="s">
        <v>1145</v>
      </c>
      <c r="E1896" s="32" t="s">
        <v>192</v>
      </c>
      <c r="H1896"/>
    </row>
    <row r="1897" spans="1:8" x14ac:dyDescent="0.3">
      <c r="A1897" s="2" t="s">
        <v>7881</v>
      </c>
      <c r="B1897" s="36">
        <v>9</v>
      </c>
      <c r="C1897" s="37" t="s">
        <v>8789</v>
      </c>
      <c r="D1897" s="5" t="s">
        <v>1145</v>
      </c>
      <c r="E1897" s="32" t="s">
        <v>192</v>
      </c>
      <c r="H1897"/>
    </row>
    <row r="1898" spans="1:8" x14ac:dyDescent="0.3">
      <c r="A1898" s="2" t="s">
        <v>1163</v>
      </c>
      <c r="B1898" s="36">
        <v>9</v>
      </c>
      <c r="C1898" s="37" t="s">
        <v>8789</v>
      </c>
      <c r="D1898" s="5" t="s">
        <v>1145</v>
      </c>
      <c r="E1898" s="32" t="s">
        <v>192</v>
      </c>
      <c r="H1898"/>
    </row>
    <row r="1899" spans="1:8" x14ac:dyDescent="0.3">
      <c r="A1899" s="2" t="s">
        <v>7881</v>
      </c>
      <c r="B1899" s="36">
        <v>9</v>
      </c>
      <c r="C1899" s="37" t="s">
        <v>8789</v>
      </c>
      <c r="D1899" s="5" t="s">
        <v>1145</v>
      </c>
      <c r="E1899" s="32" t="s">
        <v>192</v>
      </c>
      <c r="H1899"/>
    </row>
    <row r="1900" spans="1:8" x14ac:dyDescent="0.3">
      <c r="A1900" s="2" t="s">
        <v>7881</v>
      </c>
      <c r="B1900" s="36">
        <v>9</v>
      </c>
      <c r="C1900" s="37" t="s">
        <v>8789</v>
      </c>
      <c r="D1900" s="31" t="s">
        <v>76</v>
      </c>
      <c r="E1900" s="32" t="s">
        <v>28</v>
      </c>
      <c r="H1900"/>
    </row>
    <row r="1901" spans="1:8" x14ac:dyDescent="0.3">
      <c r="A1901" s="2" t="s">
        <v>7881</v>
      </c>
      <c r="B1901" s="36">
        <v>9</v>
      </c>
      <c r="C1901" s="37" t="s">
        <v>8789</v>
      </c>
      <c r="D1901" s="31" t="s">
        <v>76</v>
      </c>
      <c r="E1901" s="32" t="s">
        <v>28</v>
      </c>
      <c r="H1901"/>
    </row>
    <row r="1902" spans="1:8" x14ac:dyDescent="0.3">
      <c r="A1902" s="2" t="s">
        <v>7881</v>
      </c>
      <c r="B1902" s="36">
        <v>9</v>
      </c>
      <c r="C1902" s="37" t="s">
        <v>8789</v>
      </c>
      <c r="D1902" s="5" t="s">
        <v>1145</v>
      </c>
      <c r="E1902" s="32" t="s">
        <v>192</v>
      </c>
      <c r="H1902"/>
    </row>
    <row r="1903" spans="1:8" x14ac:dyDescent="0.3">
      <c r="A1903" s="2" t="s">
        <v>7881</v>
      </c>
      <c r="B1903" s="36">
        <v>9</v>
      </c>
      <c r="C1903" s="37" t="s">
        <v>8789</v>
      </c>
      <c r="D1903" s="31" t="s">
        <v>76</v>
      </c>
      <c r="E1903" s="32" t="s">
        <v>28</v>
      </c>
      <c r="H1903"/>
    </row>
    <row r="1904" spans="1:8" x14ac:dyDescent="0.3">
      <c r="A1904" s="2" t="s">
        <v>1163</v>
      </c>
      <c r="B1904" s="36">
        <v>9</v>
      </c>
      <c r="C1904" s="37" t="s">
        <v>8789</v>
      </c>
      <c r="D1904" s="5" t="s">
        <v>1145</v>
      </c>
      <c r="E1904" s="32" t="s">
        <v>192</v>
      </c>
      <c r="H1904"/>
    </row>
    <row r="1905" spans="1:8" x14ac:dyDescent="0.3">
      <c r="A1905" s="2" t="s">
        <v>7881</v>
      </c>
      <c r="B1905" s="36">
        <v>9</v>
      </c>
      <c r="C1905" s="37" t="s">
        <v>8789</v>
      </c>
      <c r="D1905" s="31" t="s">
        <v>76</v>
      </c>
      <c r="E1905" s="32" t="s">
        <v>28</v>
      </c>
      <c r="H1905"/>
    </row>
    <row r="1906" spans="1:8" x14ac:dyDescent="0.3">
      <c r="A1906" s="2" t="s">
        <v>7881</v>
      </c>
      <c r="B1906" s="36">
        <v>9</v>
      </c>
      <c r="C1906" s="37" t="s">
        <v>8789</v>
      </c>
      <c r="D1906" s="31" t="s">
        <v>76</v>
      </c>
      <c r="E1906" s="32" t="s">
        <v>28</v>
      </c>
      <c r="H1906"/>
    </row>
    <row r="1907" spans="1:8" x14ac:dyDescent="0.3">
      <c r="A1907" s="2" t="s">
        <v>1163</v>
      </c>
      <c r="B1907" s="36">
        <v>9</v>
      </c>
      <c r="C1907" s="37" t="s">
        <v>8789</v>
      </c>
      <c r="D1907" s="31" t="s">
        <v>76</v>
      </c>
      <c r="E1907" s="32" t="s">
        <v>28</v>
      </c>
      <c r="H1907"/>
    </row>
    <row r="1908" spans="1:8" x14ac:dyDescent="0.3">
      <c r="A1908" s="2" t="s">
        <v>7881</v>
      </c>
      <c r="B1908" s="36">
        <v>9</v>
      </c>
      <c r="C1908" s="37" t="s">
        <v>8789</v>
      </c>
      <c r="D1908" s="31" t="s">
        <v>76</v>
      </c>
      <c r="E1908" s="32" t="s">
        <v>28</v>
      </c>
      <c r="H1908"/>
    </row>
    <row r="1909" spans="1:8" x14ac:dyDescent="0.3">
      <c r="A1909" s="2" t="s">
        <v>7881</v>
      </c>
      <c r="B1909" s="36">
        <v>9</v>
      </c>
      <c r="C1909" s="37" t="s">
        <v>8789</v>
      </c>
      <c r="D1909" s="31" t="s">
        <v>76</v>
      </c>
      <c r="E1909" s="32" t="s">
        <v>28</v>
      </c>
      <c r="H1909"/>
    </row>
    <row r="1910" spans="1:8" x14ac:dyDescent="0.3">
      <c r="A1910" s="2" t="s">
        <v>7881</v>
      </c>
      <c r="B1910" s="36">
        <v>9</v>
      </c>
      <c r="C1910" s="37" t="s">
        <v>8789</v>
      </c>
      <c r="D1910" s="31" t="s">
        <v>76</v>
      </c>
      <c r="E1910" s="32" t="s">
        <v>28</v>
      </c>
      <c r="H1910"/>
    </row>
    <row r="1911" spans="1:8" x14ac:dyDescent="0.3">
      <c r="A1911" s="2" t="s">
        <v>1163</v>
      </c>
      <c r="B1911" s="36">
        <v>9</v>
      </c>
      <c r="C1911" s="37" t="s">
        <v>8789</v>
      </c>
      <c r="D1911" s="5" t="s">
        <v>1145</v>
      </c>
      <c r="E1911" s="32" t="s">
        <v>192</v>
      </c>
      <c r="H1911"/>
    </row>
    <row r="1912" spans="1:8" x14ac:dyDescent="0.3">
      <c r="A1912" s="2" t="s">
        <v>7881</v>
      </c>
      <c r="B1912" s="36">
        <v>9</v>
      </c>
      <c r="C1912" s="37" t="s">
        <v>8789</v>
      </c>
      <c r="D1912" s="31" t="s">
        <v>76</v>
      </c>
      <c r="E1912" s="32" t="s">
        <v>28</v>
      </c>
      <c r="H1912"/>
    </row>
    <row r="1913" spans="1:8" x14ac:dyDescent="0.3">
      <c r="A1913" s="2" t="s">
        <v>7881</v>
      </c>
      <c r="B1913" s="36">
        <v>9</v>
      </c>
      <c r="C1913" s="37" t="s">
        <v>8789</v>
      </c>
      <c r="D1913" s="5" t="s">
        <v>1145</v>
      </c>
      <c r="E1913" s="32" t="s">
        <v>192</v>
      </c>
      <c r="H1913"/>
    </row>
    <row r="1914" spans="1:8" x14ac:dyDescent="0.3">
      <c r="A1914" s="2" t="s">
        <v>1163</v>
      </c>
      <c r="B1914" s="36">
        <v>9</v>
      </c>
      <c r="C1914" s="37" t="s">
        <v>8789</v>
      </c>
      <c r="D1914" s="5" t="s">
        <v>1145</v>
      </c>
      <c r="E1914" s="32" t="s">
        <v>192</v>
      </c>
      <c r="H1914"/>
    </row>
    <row r="1915" spans="1:8" x14ac:dyDescent="0.3">
      <c r="A1915" s="2" t="s">
        <v>7881</v>
      </c>
      <c r="B1915" s="36">
        <v>9</v>
      </c>
      <c r="C1915" s="37" t="s">
        <v>8789</v>
      </c>
      <c r="D1915" s="31" t="s">
        <v>76</v>
      </c>
      <c r="E1915" s="32" t="s">
        <v>28</v>
      </c>
      <c r="H1915"/>
    </row>
    <row r="1916" spans="1:8" x14ac:dyDescent="0.3">
      <c r="A1916" s="2" t="s">
        <v>7881</v>
      </c>
      <c r="B1916" s="36">
        <v>9</v>
      </c>
      <c r="C1916" s="37" t="s">
        <v>8789</v>
      </c>
      <c r="D1916" s="5" t="s">
        <v>1145</v>
      </c>
      <c r="E1916" s="32" t="s">
        <v>192</v>
      </c>
      <c r="H1916"/>
    </row>
    <row r="1917" spans="1:8" x14ac:dyDescent="0.3">
      <c r="A1917" s="2" t="s">
        <v>1163</v>
      </c>
      <c r="B1917" s="36">
        <v>9</v>
      </c>
      <c r="C1917" s="37" t="s">
        <v>8789</v>
      </c>
      <c r="D1917" s="31" t="s">
        <v>76</v>
      </c>
      <c r="E1917" s="32" t="s">
        <v>192</v>
      </c>
      <c r="H1917"/>
    </row>
    <row r="1918" spans="1:8" x14ac:dyDescent="0.3">
      <c r="A1918" s="2" t="s">
        <v>1163</v>
      </c>
      <c r="B1918" s="36">
        <v>9</v>
      </c>
      <c r="C1918" s="37" t="s">
        <v>8789</v>
      </c>
      <c r="D1918" s="31" t="s">
        <v>76</v>
      </c>
      <c r="E1918" s="32" t="s">
        <v>192</v>
      </c>
      <c r="H1918"/>
    </row>
    <row r="1919" spans="1:8" x14ac:dyDescent="0.3">
      <c r="A1919" s="2" t="s">
        <v>7881</v>
      </c>
      <c r="B1919" s="36">
        <v>9</v>
      </c>
      <c r="C1919" s="37" t="s">
        <v>8789</v>
      </c>
      <c r="D1919" s="31" t="s">
        <v>76</v>
      </c>
      <c r="E1919" s="32" t="s">
        <v>192</v>
      </c>
      <c r="H1919"/>
    </row>
    <row r="1920" spans="1:8" x14ac:dyDescent="0.3">
      <c r="A1920" s="2" t="s">
        <v>1163</v>
      </c>
      <c r="B1920" s="36">
        <v>9</v>
      </c>
      <c r="C1920" s="37" t="s">
        <v>8789</v>
      </c>
      <c r="D1920" s="5" t="s">
        <v>1145</v>
      </c>
      <c r="E1920" s="32" t="s">
        <v>192</v>
      </c>
      <c r="H1920"/>
    </row>
    <row r="1921" spans="1:8" x14ac:dyDescent="0.3">
      <c r="A1921" s="2" t="s">
        <v>7881</v>
      </c>
      <c r="B1921" s="36">
        <v>9</v>
      </c>
      <c r="C1921" s="37" t="s">
        <v>8789</v>
      </c>
      <c r="D1921" s="31" t="s">
        <v>76</v>
      </c>
      <c r="E1921" s="32" t="s">
        <v>192</v>
      </c>
      <c r="H1921"/>
    </row>
    <row r="1922" spans="1:8" x14ac:dyDescent="0.3">
      <c r="A1922" s="2" t="s">
        <v>1163</v>
      </c>
      <c r="B1922" s="36">
        <v>9</v>
      </c>
      <c r="C1922" s="37" t="s">
        <v>8789</v>
      </c>
      <c r="D1922" s="5" t="s">
        <v>1145</v>
      </c>
      <c r="E1922" s="32" t="s">
        <v>192</v>
      </c>
      <c r="H1922"/>
    </row>
    <row r="1923" spans="1:8" x14ac:dyDescent="0.3">
      <c r="A1923" s="2" t="s">
        <v>7881</v>
      </c>
      <c r="B1923" s="36">
        <v>9</v>
      </c>
      <c r="C1923" s="37" t="s">
        <v>8789</v>
      </c>
      <c r="D1923" s="31" t="s">
        <v>76</v>
      </c>
      <c r="E1923" s="32" t="s">
        <v>192</v>
      </c>
      <c r="H1923"/>
    </row>
    <row r="1924" spans="1:8" x14ac:dyDescent="0.3">
      <c r="A1924" s="2" t="s">
        <v>7881</v>
      </c>
      <c r="B1924" s="36">
        <v>9</v>
      </c>
      <c r="C1924" s="37" t="s">
        <v>8789</v>
      </c>
      <c r="D1924" s="31" t="s">
        <v>76</v>
      </c>
      <c r="E1924" s="32" t="s">
        <v>192</v>
      </c>
      <c r="H1924"/>
    </row>
    <row r="1925" spans="1:8" x14ac:dyDescent="0.3">
      <c r="A1925" s="2" t="s">
        <v>7881</v>
      </c>
      <c r="B1925" s="36">
        <v>9</v>
      </c>
      <c r="C1925" s="37" t="s">
        <v>8789</v>
      </c>
      <c r="D1925" s="31" t="s">
        <v>76</v>
      </c>
      <c r="E1925" s="32" t="s">
        <v>192</v>
      </c>
      <c r="H1925"/>
    </row>
    <row r="1926" spans="1:8" x14ac:dyDescent="0.3">
      <c r="A1926" s="2" t="s">
        <v>7881</v>
      </c>
      <c r="B1926" s="36">
        <v>9</v>
      </c>
      <c r="C1926" s="37" t="s">
        <v>8789</v>
      </c>
      <c r="D1926" s="5" t="s">
        <v>1145</v>
      </c>
      <c r="E1926" s="32" t="s">
        <v>192</v>
      </c>
      <c r="H1926"/>
    </row>
    <row r="1927" spans="1:8" x14ac:dyDescent="0.3">
      <c r="A1927" s="2" t="s">
        <v>1163</v>
      </c>
      <c r="B1927" s="36">
        <v>9</v>
      </c>
      <c r="C1927" s="37" t="s">
        <v>8789</v>
      </c>
      <c r="D1927" s="5" t="s">
        <v>1145</v>
      </c>
      <c r="E1927" s="32" t="s">
        <v>192</v>
      </c>
      <c r="H1927"/>
    </row>
    <row r="1928" spans="1:8" x14ac:dyDescent="0.3">
      <c r="A1928" s="2" t="s">
        <v>1163</v>
      </c>
      <c r="B1928" s="36">
        <v>9</v>
      </c>
      <c r="C1928" s="37" t="s">
        <v>8789</v>
      </c>
      <c r="D1928" s="5" t="s">
        <v>1145</v>
      </c>
      <c r="E1928" s="32" t="s">
        <v>192</v>
      </c>
      <c r="H1928"/>
    </row>
    <row r="1929" spans="1:8" x14ac:dyDescent="0.3">
      <c r="A1929" s="2" t="s">
        <v>7881</v>
      </c>
      <c r="B1929" s="36">
        <v>9</v>
      </c>
      <c r="C1929" s="37" t="s">
        <v>8789</v>
      </c>
      <c r="D1929" s="5" t="s">
        <v>1145</v>
      </c>
      <c r="E1929" s="32" t="s">
        <v>192</v>
      </c>
      <c r="H1929"/>
    </row>
    <row r="1930" spans="1:8" x14ac:dyDescent="0.3">
      <c r="A1930" s="2" t="s">
        <v>1163</v>
      </c>
      <c r="B1930" s="36">
        <v>9</v>
      </c>
      <c r="C1930" s="37" t="s">
        <v>8789</v>
      </c>
      <c r="D1930" s="5" t="s">
        <v>1145</v>
      </c>
      <c r="E1930" s="32" t="s">
        <v>192</v>
      </c>
      <c r="H1930"/>
    </row>
    <row r="1931" spans="1:8" x14ac:dyDescent="0.3">
      <c r="A1931" s="2" t="s">
        <v>7881</v>
      </c>
      <c r="B1931" s="36">
        <v>9</v>
      </c>
      <c r="C1931" s="37" t="s">
        <v>9030</v>
      </c>
      <c r="D1931" s="32" t="s">
        <v>1145</v>
      </c>
      <c r="E1931" s="32" t="s">
        <v>192</v>
      </c>
      <c r="H1931"/>
    </row>
    <row r="1932" spans="1:8" x14ac:dyDescent="0.3">
      <c r="A1932" s="2" t="s">
        <v>7881</v>
      </c>
      <c r="B1932" s="36">
        <v>9</v>
      </c>
      <c r="C1932" s="37" t="s">
        <v>8789</v>
      </c>
      <c r="D1932" s="31" t="s">
        <v>76</v>
      </c>
      <c r="E1932" s="32" t="s">
        <v>28</v>
      </c>
      <c r="H1932"/>
    </row>
    <row r="1933" spans="1:8" x14ac:dyDescent="0.3">
      <c r="A1933" s="2" t="s">
        <v>7881</v>
      </c>
      <c r="B1933" s="36">
        <v>9</v>
      </c>
      <c r="C1933" s="37" t="s">
        <v>8789</v>
      </c>
      <c r="D1933" s="5" t="s">
        <v>1145</v>
      </c>
      <c r="E1933" s="32" t="s">
        <v>192</v>
      </c>
      <c r="H1933"/>
    </row>
    <row r="1934" spans="1:8" x14ac:dyDescent="0.3">
      <c r="A1934" s="2" t="s">
        <v>7881</v>
      </c>
      <c r="B1934" s="36">
        <v>9</v>
      </c>
      <c r="C1934" s="37" t="s">
        <v>8789</v>
      </c>
      <c r="D1934" s="5" t="s">
        <v>1145</v>
      </c>
      <c r="E1934" s="32" t="s">
        <v>192</v>
      </c>
      <c r="H1934"/>
    </row>
    <row r="1935" spans="1:8" x14ac:dyDescent="0.3">
      <c r="A1935" s="2" t="s">
        <v>7881</v>
      </c>
      <c r="B1935" s="36">
        <v>9</v>
      </c>
      <c r="C1935" s="37" t="s">
        <v>8789</v>
      </c>
      <c r="D1935" s="5" t="s">
        <v>1145</v>
      </c>
      <c r="E1935" s="32" t="s">
        <v>192</v>
      </c>
      <c r="H1935"/>
    </row>
    <row r="1936" spans="1:8" x14ac:dyDescent="0.3">
      <c r="A1936" s="2" t="s">
        <v>1163</v>
      </c>
      <c r="B1936" s="36">
        <v>9</v>
      </c>
      <c r="C1936" s="37" t="s">
        <v>8789</v>
      </c>
      <c r="D1936" s="5" t="s">
        <v>1145</v>
      </c>
      <c r="E1936" s="32" t="s">
        <v>192</v>
      </c>
      <c r="H1936"/>
    </row>
    <row r="1937" spans="1:8" x14ac:dyDescent="0.3">
      <c r="A1937" s="2" t="s">
        <v>7881</v>
      </c>
      <c r="B1937" s="36">
        <v>9</v>
      </c>
      <c r="C1937" s="37" t="s">
        <v>8789</v>
      </c>
      <c r="D1937" s="31" t="s">
        <v>76</v>
      </c>
      <c r="E1937" s="32" t="s">
        <v>19</v>
      </c>
      <c r="H1937"/>
    </row>
    <row r="1938" spans="1:8" x14ac:dyDescent="0.3">
      <c r="A1938" s="2" t="s">
        <v>7881</v>
      </c>
      <c r="B1938" s="36">
        <v>9</v>
      </c>
      <c r="C1938" s="37" t="s">
        <v>8789</v>
      </c>
      <c r="D1938" s="31" t="s">
        <v>76</v>
      </c>
      <c r="E1938" s="32" t="s">
        <v>28</v>
      </c>
      <c r="H1938"/>
    </row>
    <row r="1939" spans="1:8" x14ac:dyDescent="0.3">
      <c r="A1939" s="2" t="s">
        <v>7881</v>
      </c>
      <c r="B1939" s="36">
        <v>9</v>
      </c>
      <c r="C1939" s="37" t="s">
        <v>8789</v>
      </c>
      <c r="D1939" s="31" t="s">
        <v>76</v>
      </c>
      <c r="E1939" s="32" t="s">
        <v>28</v>
      </c>
      <c r="H1939"/>
    </row>
    <row r="1940" spans="1:8" x14ac:dyDescent="0.3">
      <c r="A1940" s="2" t="s">
        <v>7881</v>
      </c>
      <c r="B1940" s="36">
        <v>9</v>
      </c>
      <c r="C1940" s="37" t="s">
        <v>8789</v>
      </c>
      <c r="D1940" s="31" t="s">
        <v>76</v>
      </c>
      <c r="E1940" s="32" t="s">
        <v>28</v>
      </c>
      <c r="H1940"/>
    </row>
    <row r="1941" spans="1:8" x14ac:dyDescent="0.3">
      <c r="A1941" s="2" t="s">
        <v>7881</v>
      </c>
      <c r="B1941" s="36">
        <v>9</v>
      </c>
      <c r="C1941" s="37" t="s">
        <v>8789</v>
      </c>
      <c r="D1941" s="31" t="s">
        <v>76</v>
      </c>
      <c r="E1941" s="32" t="s">
        <v>28</v>
      </c>
      <c r="H1941"/>
    </row>
    <row r="1942" spans="1:8" x14ac:dyDescent="0.3">
      <c r="A1942" s="2" t="s">
        <v>7881</v>
      </c>
      <c r="B1942" s="36">
        <v>9</v>
      </c>
      <c r="C1942" s="37" t="s">
        <v>9030</v>
      </c>
      <c r="D1942" s="32" t="s">
        <v>1145</v>
      </c>
      <c r="E1942" s="32" t="s">
        <v>28</v>
      </c>
      <c r="H1942"/>
    </row>
    <row r="1943" spans="1:8" x14ac:dyDescent="0.3">
      <c r="A1943" t="s">
        <v>7880</v>
      </c>
      <c r="B1943" s="36">
        <v>9</v>
      </c>
      <c r="C1943" s="37" t="s">
        <v>8789</v>
      </c>
      <c r="D1943" s="32" t="s">
        <v>9141</v>
      </c>
      <c r="E1943" s="32" t="s">
        <v>192</v>
      </c>
      <c r="H1943"/>
    </row>
    <row r="1944" spans="1:8" x14ac:dyDescent="0.3">
      <c r="A1944" s="2" t="s">
        <v>7881</v>
      </c>
      <c r="B1944" s="36">
        <v>9</v>
      </c>
      <c r="C1944" s="37" t="s">
        <v>9030</v>
      </c>
      <c r="D1944" s="32" t="s">
        <v>9131</v>
      </c>
      <c r="E1944" s="32" t="s">
        <v>192</v>
      </c>
      <c r="H1944"/>
    </row>
    <row r="1945" spans="1:8" x14ac:dyDescent="0.3">
      <c r="A1945" s="2" t="s">
        <v>277</v>
      </c>
      <c r="B1945" s="36">
        <v>9</v>
      </c>
      <c r="C1945" s="37" t="s">
        <v>9076</v>
      </c>
      <c r="D1945" s="32" t="s">
        <v>9077</v>
      </c>
      <c r="E1945" s="32" t="s">
        <v>1009</v>
      </c>
      <c r="H1945"/>
    </row>
    <row r="1946" spans="1:8" x14ac:dyDescent="0.3">
      <c r="A1946" s="2" t="s">
        <v>277</v>
      </c>
      <c r="B1946" s="36">
        <v>9</v>
      </c>
      <c r="C1946" s="37" t="s">
        <v>9076</v>
      </c>
      <c r="D1946" s="32" t="s">
        <v>9123</v>
      </c>
      <c r="E1946" s="32" t="s">
        <v>192</v>
      </c>
      <c r="H1946"/>
    </row>
    <row r="1947" spans="1:8" x14ac:dyDescent="0.3">
      <c r="A1947" s="2" t="s">
        <v>7881</v>
      </c>
      <c r="B1947" s="36">
        <v>9</v>
      </c>
      <c r="C1947" s="37" t="s">
        <v>9076</v>
      </c>
      <c r="D1947" s="32" t="s">
        <v>9112</v>
      </c>
      <c r="E1947" s="32" t="s">
        <v>192</v>
      </c>
      <c r="H1947"/>
    </row>
    <row r="1948" spans="1:8" x14ac:dyDescent="0.3">
      <c r="A1948" s="2" t="s">
        <v>277</v>
      </c>
      <c r="B1948" s="36">
        <v>9</v>
      </c>
      <c r="C1948" s="37" t="s">
        <v>9091</v>
      </c>
      <c r="D1948" s="32" t="s">
        <v>9092</v>
      </c>
      <c r="E1948" s="32" t="s">
        <v>1009</v>
      </c>
      <c r="H1948"/>
    </row>
    <row r="1949" spans="1:8" x14ac:dyDescent="0.3">
      <c r="A1949" s="2" t="s">
        <v>7879</v>
      </c>
      <c r="B1949" s="36">
        <v>10</v>
      </c>
      <c r="C1949" s="37" t="s">
        <v>9044</v>
      </c>
      <c r="D1949" s="32" t="s">
        <v>9045</v>
      </c>
      <c r="E1949" s="32" t="s">
        <v>1009</v>
      </c>
      <c r="H1949"/>
    </row>
    <row r="1950" spans="1:8" x14ac:dyDescent="0.3">
      <c r="A1950" s="2" t="s">
        <v>7879</v>
      </c>
      <c r="B1950" s="36">
        <v>10</v>
      </c>
      <c r="C1950" s="37" t="s">
        <v>9044</v>
      </c>
      <c r="D1950" s="32" t="s">
        <v>9073</v>
      </c>
      <c r="E1950" s="32" t="s">
        <v>1009</v>
      </c>
      <c r="H1950"/>
    </row>
    <row r="1951" spans="1:8" x14ac:dyDescent="0.3">
      <c r="A1951" s="2" t="s">
        <v>277</v>
      </c>
      <c r="B1951" s="36">
        <v>10</v>
      </c>
      <c r="C1951" s="37" t="s">
        <v>9044</v>
      </c>
      <c r="D1951" s="32" t="s">
        <v>9045</v>
      </c>
      <c r="E1951" s="32" t="s">
        <v>1009</v>
      </c>
      <c r="H1951"/>
    </row>
    <row r="1952" spans="1:8" x14ac:dyDescent="0.3">
      <c r="A1952" s="2" t="s">
        <v>277</v>
      </c>
      <c r="B1952" s="36">
        <v>10</v>
      </c>
      <c r="C1952" s="37" t="s">
        <v>9044</v>
      </c>
      <c r="D1952" s="32" t="s">
        <v>9079</v>
      </c>
      <c r="E1952" s="32" t="s">
        <v>1009</v>
      </c>
      <c r="H1952"/>
    </row>
    <row r="1953" spans="1:8" x14ac:dyDescent="0.3">
      <c r="A1953" s="4" t="s">
        <v>1122</v>
      </c>
      <c r="B1953" s="36">
        <v>10</v>
      </c>
      <c r="C1953" s="37" t="s">
        <v>8850</v>
      </c>
      <c r="D1953" s="5" t="s">
        <v>7925</v>
      </c>
      <c r="E1953" s="32" t="s">
        <v>62</v>
      </c>
      <c r="H1953"/>
    </row>
    <row r="1954" spans="1:8" x14ac:dyDescent="0.3">
      <c r="A1954" t="s">
        <v>7880</v>
      </c>
      <c r="B1954" s="36">
        <v>10</v>
      </c>
      <c r="C1954" s="37" t="s">
        <v>8850</v>
      </c>
      <c r="D1954" s="31" t="s">
        <v>8876</v>
      </c>
      <c r="E1954" s="32" t="s">
        <v>19</v>
      </c>
      <c r="H1954"/>
    </row>
    <row r="1955" spans="1:8" x14ac:dyDescent="0.3">
      <c r="A1955" s="4" t="s">
        <v>1122</v>
      </c>
      <c r="B1955" s="36">
        <v>10</v>
      </c>
      <c r="C1955" s="37" t="s">
        <v>8850</v>
      </c>
      <c r="D1955" s="5" t="s">
        <v>7930</v>
      </c>
      <c r="E1955" s="32" t="s">
        <v>62</v>
      </c>
      <c r="H1955"/>
    </row>
    <row r="1956" spans="1:8" x14ac:dyDescent="0.3">
      <c r="A1956" s="4" t="s">
        <v>1122</v>
      </c>
      <c r="B1956" s="36">
        <v>10</v>
      </c>
      <c r="C1956" s="37" t="s">
        <v>8850</v>
      </c>
      <c r="D1956" s="5" t="s">
        <v>7930</v>
      </c>
      <c r="E1956" s="32" t="s">
        <v>62</v>
      </c>
      <c r="H1956"/>
    </row>
    <row r="1957" spans="1:8" x14ac:dyDescent="0.3">
      <c r="A1957" t="s">
        <v>7880</v>
      </c>
      <c r="B1957" s="36">
        <v>10</v>
      </c>
      <c r="C1957" s="37" t="s">
        <v>9044</v>
      </c>
      <c r="D1957" s="32" t="s">
        <v>9050</v>
      </c>
      <c r="E1957" s="32" t="s">
        <v>1009</v>
      </c>
      <c r="H1957"/>
    </row>
    <row r="1958" spans="1:8" x14ac:dyDescent="0.3">
      <c r="A1958" s="4" t="s">
        <v>1122</v>
      </c>
      <c r="B1958" s="36">
        <v>10</v>
      </c>
      <c r="C1958" s="37" t="s">
        <v>8850</v>
      </c>
      <c r="D1958" s="5" t="s">
        <v>7960</v>
      </c>
      <c r="E1958" s="32" t="s">
        <v>62</v>
      </c>
      <c r="H1958"/>
    </row>
    <row r="1959" spans="1:8" x14ac:dyDescent="0.3">
      <c r="A1959" s="2" t="s">
        <v>277</v>
      </c>
      <c r="B1959" s="36">
        <v>10</v>
      </c>
      <c r="C1959" s="37" t="s">
        <v>9044</v>
      </c>
      <c r="D1959" s="32" t="s">
        <v>9110</v>
      </c>
      <c r="E1959" s="32" t="s">
        <v>192</v>
      </c>
      <c r="H1959"/>
    </row>
    <row r="1960" spans="1:8" x14ac:dyDescent="0.3">
      <c r="A1960" t="s">
        <v>7880</v>
      </c>
      <c r="B1960" s="36">
        <v>10</v>
      </c>
      <c r="C1960" s="37" t="s">
        <v>9044</v>
      </c>
      <c r="D1960" s="32" t="s">
        <v>9113</v>
      </c>
      <c r="E1960" s="32" t="s">
        <v>192</v>
      </c>
      <c r="H1960"/>
    </row>
    <row r="1961" spans="1:8" x14ac:dyDescent="0.3">
      <c r="A1961" s="2" t="s">
        <v>1403</v>
      </c>
      <c r="B1961" s="36">
        <v>10</v>
      </c>
      <c r="C1961" s="37" t="s">
        <v>8785</v>
      </c>
      <c r="D1961" s="32" t="s">
        <v>1437</v>
      </c>
      <c r="E1961" s="32" t="s">
        <v>28</v>
      </c>
      <c r="H1961"/>
    </row>
    <row r="1962" spans="1:8" x14ac:dyDescent="0.3">
      <c r="A1962" s="2" t="s">
        <v>1403</v>
      </c>
      <c r="B1962" s="36">
        <v>10</v>
      </c>
      <c r="C1962" s="37" t="s">
        <v>8785</v>
      </c>
      <c r="D1962" s="32" t="s">
        <v>1437</v>
      </c>
      <c r="E1962" s="32" t="s">
        <v>28</v>
      </c>
      <c r="H1962"/>
    </row>
    <row r="1963" spans="1:8" x14ac:dyDescent="0.3">
      <c r="A1963" s="2" t="s">
        <v>1403</v>
      </c>
      <c r="B1963" s="36">
        <v>10</v>
      </c>
      <c r="C1963" s="37" t="s">
        <v>8785</v>
      </c>
      <c r="D1963" s="32" t="s">
        <v>1437</v>
      </c>
      <c r="E1963" s="32" t="s">
        <v>28</v>
      </c>
      <c r="H1963"/>
    </row>
    <row r="1964" spans="1:8" x14ac:dyDescent="0.3">
      <c r="A1964" s="2" t="s">
        <v>1403</v>
      </c>
      <c r="B1964" s="36">
        <v>10</v>
      </c>
      <c r="C1964" s="37" t="s">
        <v>8785</v>
      </c>
      <c r="D1964" s="32" t="s">
        <v>1437</v>
      </c>
      <c r="E1964" s="32" t="s">
        <v>28</v>
      </c>
      <c r="H1964"/>
    </row>
    <row r="1965" spans="1:8" x14ac:dyDescent="0.3">
      <c r="A1965" s="2" t="s">
        <v>1403</v>
      </c>
      <c r="B1965" s="36">
        <v>10</v>
      </c>
      <c r="C1965" s="37" t="s">
        <v>8785</v>
      </c>
      <c r="D1965" s="32" t="s">
        <v>1437</v>
      </c>
      <c r="E1965" s="32" t="s">
        <v>28</v>
      </c>
      <c r="H1965"/>
    </row>
    <row r="1966" spans="1:8" x14ac:dyDescent="0.3">
      <c r="A1966" s="2" t="s">
        <v>1403</v>
      </c>
      <c r="B1966" s="36">
        <v>10</v>
      </c>
      <c r="C1966" s="37" t="s">
        <v>8785</v>
      </c>
      <c r="D1966" s="32" t="s">
        <v>1437</v>
      </c>
      <c r="E1966" s="32" t="s">
        <v>28</v>
      </c>
      <c r="H1966"/>
    </row>
    <row r="1967" spans="1:8" x14ac:dyDescent="0.3">
      <c r="A1967" s="2" t="s">
        <v>1403</v>
      </c>
      <c r="B1967" s="36">
        <v>10</v>
      </c>
      <c r="C1967" s="37" t="s">
        <v>8785</v>
      </c>
      <c r="D1967" s="32" t="s">
        <v>1441</v>
      </c>
      <c r="E1967" s="32" t="s">
        <v>28</v>
      </c>
      <c r="H1967"/>
    </row>
    <row r="1968" spans="1:8" x14ac:dyDescent="0.3">
      <c r="A1968" s="2" t="s">
        <v>1403</v>
      </c>
      <c r="B1968" s="36">
        <v>10</v>
      </c>
      <c r="C1968" s="37" t="s">
        <v>8785</v>
      </c>
      <c r="D1968" s="32" t="s">
        <v>1454</v>
      </c>
      <c r="E1968" s="32" t="s">
        <v>28</v>
      </c>
      <c r="H1968"/>
    </row>
    <row r="1969" spans="1:8" x14ac:dyDescent="0.3">
      <c r="A1969" s="2" t="s">
        <v>1403</v>
      </c>
      <c r="B1969" s="36">
        <v>10</v>
      </c>
      <c r="C1969" s="37" t="s">
        <v>8785</v>
      </c>
      <c r="D1969" s="32" t="s">
        <v>1454</v>
      </c>
      <c r="E1969" s="32" t="s">
        <v>28</v>
      </c>
      <c r="H1969"/>
    </row>
    <row r="1970" spans="1:8" x14ac:dyDescent="0.3">
      <c r="A1970" s="2" t="s">
        <v>1403</v>
      </c>
      <c r="B1970" s="36">
        <v>10</v>
      </c>
      <c r="C1970" s="37" t="s">
        <v>8785</v>
      </c>
      <c r="D1970" s="32" t="s">
        <v>1484</v>
      </c>
      <c r="E1970" s="32" t="s">
        <v>28</v>
      </c>
      <c r="H1970"/>
    </row>
    <row r="1971" spans="1:8" x14ac:dyDescent="0.3">
      <c r="A1971" s="2" t="s">
        <v>1403</v>
      </c>
      <c r="B1971" s="36">
        <v>10</v>
      </c>
      <c r="C1971" s="37" t="s">
        <v>8785</v>
      </c>
      <c r="D1971" s="32" t="s">
        <v>1484</v>
      </c>
      <c r="E1971" s="32" t="s">
        <v>28</v>
      </c>
      <c r="H1971"/>
    </row>
    <row r="1972" spans="1:8" x14ac:dyDescent="0.3">
      <c r="A1972" s="2" t="s">
        <v>1403</v>
      </c>
      <c r="B1972" s="36">
        <v>10</v>
      </c>
      <c r="C1972" s="37" t="s">
        <v>8785</v>
      </c>
      <c r="D1972" s="32" t="s">
        <v>1484</v>
      </c>
      <c r="E1972" s="32" t="s">
        <v>28</v>
      </c>
      <c r="H1972"/>
    </row>
    <row r="1973" spans="1:8" x14ac:dyDescent="0.3">
      <c r="A1973" s="2" t="s">
        <v>1403</v>
      </c>
      <c r="B1973" s="36">
        <v>10</v>
      </c>
      <c r="C1973" s="37" t="s">
        <v>8785</v>
      </c>
      <c r="D1973" s="32" t="s">
        <v>1484</v>
      </c>
      <c r="E1973" s="32" t="s">
        <v>28</v>
      </c>
      <c r="H1973"/>
    </row>
    <row r="1974" spans="1:8" x14ac:dyDescent="0.3">
      <c r="A1974" s="2" t="s">
        <v>1403</v>
      </c>
      <c r="B1974" s="36">
        <v>10</v>
      </c>
      <c r="C1974" s="37" t="s">
        <v>8785</v>
      </c>
      <c r="D1974" s="32" t="s">
        <v>1484</v>
      </c>
      <c r="E1974" s="32" t="s">
        <v>28</v>
      </c>
      <c r="H1974"/>
    </row>
    <row r="1975" spans="1:8" x14ac:dyDescent="0.3">
      <c r="A1975" s="2" t="s">
        <v>1403</v>
      </c>
      <c r="B1975" s="36">
        <v>10</v>
      </c>
      <c r="C1975" s="37" t="s">
        <v>8785</v>
      </c>
      <c r="D1975" s="32" t="s">
        <v>1501</v>
      </c>
      <c r="E1975" s="32" t="s">
        <v>28</v>
      </c>
      <c r="H1975"/>
    </row>
    <row r="1976" spans="1:8" x14ac:dyDescent="0.3">
      <c r="A1976" s="2" t="s">
        <v>1403</v>
      </c>
      <c r="B1976" s="36">
        <v>10</v>
      </c>
      <c r="C1976" s="37" t="s">
        <v>8785</v>
      </c>
      <c r="D1976" s="32" t="s">
        <v>1454</v>
      </c>
      <c r="E1976" s="32" t="s">
        <v>28</v>
      </c>
      <c r="H1976"/>
    </row>
    <row r="1977" spans="1:8" x14ac:dyDescent="0.3">
      <c r="A1977" s="2" t="s">
        <v>1403</v>
      </c>
      <c r="B1977" s="36">
        <v>10</v>
      </c>
      <c r="C1977" s="37" t="s">
        <v>8785</v>
      </c>
      <c r="D1977" s="32" t="s">
        <v>1584</v>
      </c>
      <c r="E1977" s="32" t="s">
        <v>62</v>
      </c>
      <c r="H1977"/>
    </row>
    <row r="1978" spans="1:8" x14ac:dyDescent="0.3">
      <c r="A1978" s="2" t="s">
        <v>277</v>
      </c>
      <c r="B1978" s="36">
        <v>10</v>
      </c>
      <c r="C1978" s="37" t="s">
        <v>8785</v>
      </c>
      <c r="D1978" s="32" t="s">
        <v>336</v>
      </c>
      <c r="E1978" s="32" t="s">
        <v>28</v>
      </c>
      <c r="H1978"/>
    </row>
    <row r="1979" spans="1:8" x14ac:dyDescent="0.3">
      <c r="A1979" s="2" t="s">
        <v>277</v>
      </c>
      <c r="B1979" s="36">
        <v>10</v>
      </c>
      <c r="C1979" s="37" t="s">
        <v>8785</v>
      </c>
      <c r="D1979" s="32" t="s">
        <v>336</v>
      </c>
      <c r="E1979" s="32" t="s">
        <v>28</v>
      </c>
      <c r="H1979"/>
    </row>
    <row r="1980" spans="1:8" x14ac:dyDescent="0.3">
      <c r="A1980" s="2" t="s">
        <v>277</v>
      </c>
      <c r="B1980" s="36">
        <v>10</v>
      </c>
      <c r="C1980" s="37" t="s">
        <v>8785</v>
      </c>
      <c r="D1980" s="32" t="s">
        <v>336</v>
      </c>
      <c r="E1980" s="32" t="s">
        <v>28</v>
      </c>
      <c r="H1980"/>
    </row>
    <row r="1981" spans="1:8" x14ac:dyDescent="0.3">
      <c r="A1981" s="2" t="s">
        <v>277</v>
      </c>
      <c r="B1981" s="36">
        <v>10</v>
      </c>
      <c r="C1981" s="37" t="s">
        <v>8785</v>
      </c>
      <c r="D1981" s="32" t="s">
        <v>336</v>
      </c>
      <c r="E1981" s="32" t="s">
        <v>28</v>
      </c>
      <c r="H1981"/>
    </row>
    <row r="1982" spans="1:8" x14ac:dyDescent="0.3">
      <c r="A1982" s="2" t="s">
        <v>277</v>
      </c>
      <c r="B1982" s="36">
        <v>10</v>
      </c>
      <c r="C1982" s="37" t="s">
        <v>8785</v>
      </c>
      <c r="D1982" s="32" t="s">
        <v>336</v>
      </c>
      <c r="E1982" s="32" t="s">
        <v>28</v>
      </c>
      <c r="H1982"/>
    </row>
    <row r="1983" spans="1:8" x14ac:dyDescent="0.3">
      <c r="A1983" s="2" t="s">
        <v>277</v>
      </c>
      <c r="B1983" s="36">
        <v>10</v>
      </c>
      <c r="C1983" s="37" t="s">
        <v>8785</v>
      </c>
      <c r="D1983" s="32" t="s">
        <v>336</v>
      </c>
      <c r="E1983" s="32" t="s">
        <v>28</v>
      </c>
      <c r="H1983"/>
    </row>
    <row r="1984" spans="1:8" x14ac:dyDescent="0.3">
      <c r="A1984" s="2" t="s">
        <v>277</v>
      </c>
      <c r="B1984" s="36">
        <v>10</v>
      </c>
      <c r="C1984" s="37" t="s">
        <v>8785</v>
      </c>
      <c r="D1984" s="32" t="s">
        <v>336</v>
      </c>
      <c r="E1984" s="32" t="s">
        <v>28</v>
      </c>
      <c r="H1984"/>
    </row>
    <row r="1985" spans="1:8" x14ac:dyDescent="0.3">
      <c r="A1985" s="2" t="s">
        <v>277</v>
      </c>
      <c r="B1985" s="36">
        <v>10</v>
      </c>
      <c r="C1985" s="37" t="s">
        <v>8785</v>
      </c>
      <c r="D1985" s="32" t="s">
        <v>336</v>
      </c>
      <c r="E1985" s="32" t="s">
        <v>28</v>
      </c>
      <c r="H1985"/>
    </row>
    <row r="1986" spans="1:8" x14ac:dyDescent="0.3">
      <c r="A1986" s="2" t="s">
        <v>277</v>
      </c>
      <c r="B1986" s="36">
        <v>10</v>
      </c>
      <c r="C1986" s="37" t="s">
        <v>8785</v>
      </c>
      <c r="D1986" s="32" t="s">
        <v>336</v>
      </c>
      <c r="E1986" s="32" t="s">
        <v>28</v>
      </c>
      <c r="H1986"/>
    </row>
    <row r="1987" spans="1:8" x14ac:dyDescent="0.3">
      <c r="A1987" s="2" t="s">
        <v>277</v>
      </c>
      <c r="B1987" s="36">
        <v>10</v>
      </c>
      <c r="C1987" s="37" t="s">
        <v>8785</v>
      </c>
      <c r="D1987" s="32" t="s">
        <v>336</v>
      </c>
      <c r="E1987" s="32" t="s">
        <v>28</v>
      </c>
      <c r="H1987"/>
    </row>
    <row r="1988" spans="1:8" x14ac:dyDescent="0.3">
      <c r="A1988" s="2" t="s">
        <v>277</v>
      </c>
      <c r="B1988" s="36">
        <v>10</v>
      </c>
      <c r="C1988" s="37" t="s">
        <v>8785</v>
      </c>
      <c r="D1988" s="32" t="s">
        <v>392</v>
      </c>
      <c r="E1988" s="32" t="s">
        <v>28</v>
      </c>
      <c r="H1988"/>
    </row>
    <row r="1989" spans="1:8" x14ac:dyDescent="0.3">
      <c r="A1989" s="2" t="s">
        <v>277</v>
      </c>
      <c r="B1989" s="36">
        <v>10</v>
      </c>
      <c r="C1989" s="37" t="s">
        <v>8785</v>
      </c>
      <c r="D1989" s="32" t="s">
        <v>392</v>
      </c>
      <c r="E1989" s="32" t="s">
        <v>28</v>
      </c>
      <c r="H1989"/>
    </row>
    <row r="1990" spans="1:8" x14ac:dyDescent="0.3">
      <c r="A1990" s="2" t="s">
        <v>277</v>
      </c>
      <c r="B1990" s="36">
        <v>10</v>
      </c>
      <c r="C1990" s="37" t="s">
        <v>8785</v>
      </c>
      <c r="D1990" s="32" t="s">
        <v>392</v>
      </c>
      <c r="E1990" s="32" t="s">
        <v>28</v>
      </c>
      <c r="H1990"/>
    </row>
    <row r="1991" spans="1:8" x14ac:dyDescent="0.3">
      <c r="A1991" s="2" t="s">
        <v>277</v>
      </c>
      <c r="B1991" s="36">
        <v>10</v>
      </c>
      <c r="C1991" s="37" t="s">
        <v>8785</v>
      </c>
      <c r="D1991" s="32" t="s">
        <v>336</v>
      </c>
      <c r="E1991" s="32" t="s">
        <v>28</v>
      </c>
      <c r="H1991"/>
    </row>
    <row r="1992" spans="1:8" x14ac:dyDescent="0.3">
      <c r="A1992" s="2" t="s">
        <v>277</v>
      </c>
      <c r="B1992" s="36">
        <v>10</v>
      </c>
      <c r="C1992" s="37" t="s">
        <v>8785</v>
      </c>
      <c r="D1992" s="32" t="s">
        <v>478</v>
      </c>
      <c r="E1992" s="32" t="s">
        <v>28</v>
      </c>
      <c r="H1992"/>
    </row>
    <row r="1993" spans="1:8" x14ac:dyDescent="0.3">
      <c r="A1993" s="2" t="s">
        <v>277</v>
      </c>
      <c r="B1993" s="36">
        <v>10</v>
      </c>
      <c r="C1993" s="37" t="s">
        <v>8785</v>
      </c>
      <c r="D1993" s="32" t="s">
        <v>336</v>
      </c>
      <c r="E1993" s="32" t="s">
        <v>28</v>
      </c>
      <c r="H1993"/>
    </row>
    <row r="1994" spans="1:8" x14ac:dyDescent="0.3">
      <c r="A1994" s="2" t="s">
        <v>277</v>
      </c>
      <c r="B1994" s="36">
        <v>10</v>
      </c>
      <c r="C1994" s="37" t="s">
        <v>8785</v>
      </c>
      <c r="D1994" s="32" t="s">
        <v>336</v>
      </c>
      <c r="E1994" s="32" t="s">
        <v>28</v>
      </c>
      <c r="H1994"/>
    </row>
    <row r="1995" spans="1:8" x14ac:dyDescent="0.3">
      <c r="A1995" s="2" t="s">
        <v>277</v>
      </c>
      <c r="B1995" s="36">
        <v>10</v>
      </c>
      <c r="C1995" s="37" t="s">
        <v>8785</v>
      </c>
      <c r="D1995" s="32" t="s">
        <v>336</v>
      </c>
      <c r="E1995" s="32" t="s">
        <v>28</v>
      </c>
      <c r="H1995"/>
    </row>
    <row r="1996" spans="1:8" x14ac:dyDescent="0.3">
      <c r="A1996" s="2" t="s">
        <v>277</v>
      </c>
      <c r="B1996" s="36">
        <v>10</v>
      </c>
      <c r="C1996" s="37" t="s">
        <v>8785</v>
      </c>
      <c r="D1996" s="32" t="s">
        <v>528</v>
      </c>
      <c r="E1996" s="32" t="s">
        <v>192</v>
      </c>
      <c r="H1996"/>
    </row>
    <row r="1997" spans="1:8" x14ac:dyDescent="0.3">
      <c r="A1997" s="2" t="s">
        <v>277</v>
      </c>
      <c r="B1997" s="36">
        <v>10</v>
      </c>
      <c r="C1997" s="37" t="s">
        <v>8785</v>
      </c>
      <c r="D1997" s="32" t="s">
        <v>528</v>
      </c>
      <c r="E1997" s="32" t="s">
        <v>192</v>
      </c>
      <c r="H1997"/>
    </row>
    <row r="1998" spans="1:8" x14ac:dyDescent="0.3">
      <c r="A1998" s="2" t="s">
        <v>277</v>
      </c>
      <c r="B1998" s="36">
        <v>10</v>
      </c>
      <c r="C1998" s="37" t="s">
        <v>8785</v>
      </c>
      <c r="D1998" s="32" t="s">
        <v>528</v>
      </c>
      <c r="E1998" s="32" t="s">
        <v>192</v>
      </c>
      <c r="H1998"/>
    </row>
    <row r="1999" spans="1:8" x14ac:dyDescent="0.3">
      <c r="A1999" s="2" t="s">
        <v>277</v>
      </c>
      <c r="B1999" s="36">
        <v>10</v>
      </c>
      <c r="C1999" s="37" t="s">
        <v>8785</v>
      </c>
      <c r="D1999" s="32" t="s">
        <v>336</v>
      </c>
      <c r="E1999" s="32" t="s">
        <v>28</v>
      </c>
      <c r="H1999"/>
    </row>
    <row r="2000" spans="1:8" x14ac:dyDescent="0.3">
      <c r="A2000" s="2" t="s">
        <v>277</v>
      </c>
      <c r="B2000" s="36">
        <v>10</v>
      </c>
      <c r="C2000" s="37" t="s">
        <v>8785</v>
      </c>
      <c r="D2000" s="32" t="s">
        <v>528</v>
      </c>
      <c r="E2000" s="32" t="s">
        <v>192</v>
      </c>
      <c r="H2000"/>
    </row>
    <row r="2001" spans="1:8" x14ac:dyDescent="0.3">
      <c r="A2001" s="2" t="s">
        <v>277</v>
      </c>
      <c r="B2001" s="36">
        <v>10</v>
      </c>
      <c r="C2001" s="37" t="s">
        <v>8785</v>
      </c>
      <c r="D2001" s="32" t="s">
        <v>8928</v>
      </c>
      <c r="E2001" s="32" t="s">
        <v>192</v>
      </c>
      <c r="H2001"/>
    </row>
    <row r="2002" spans="1:8" x14ac:dyDescent="0.3">
      <c r="A2002" s="2" t="s">
        <v>277</v>
      </c>
      <c r="B2002" s="36">
        <v>10</v>
      </c>
      <c r="C2002" s="37" t="s">
        <v>8785</v>
      </c>
      <c r="D2002" s="32" t="s">
        <v>768</v>
      </c>
      <c r="E2002" s="32" t="s">
        <v>192</v>
      </c>
      <c r="H2002"/>
    </row>
    <row r="2003" spans="1:8" x14ac:dyDescent="0.3">
      <c r="A2003" s="2" t="s">
        <v>277</v>
      </c>
      <c r="B2003" s="36">
        <v>10</v>
      </c>
      <c r="C2003" s="37" t="s">
        <v>8785</v>
      </c>
      <c r="D2003" s="32" t="s">
        <v>768</v>
      </c>
      <c r="E2003" s="32" t="s">
        <v>192</v>
      </c>
      <c r="H2003"/>
    </row>
    <row r="2004" spans="1:8" x14ac:dyDescent="0.3">
      <c r="A2004" s="2" t="s">
        <v>277</v>
      </c>
      <c r="B2004" s="36">
        <v>10</v>
      </c>
      <c r="C2004" s="37" t="s">
        <v>8785</v>
      </c>
      <c r="D2004" s="32" t="s">
        <v>528</v>
      </c>
      <c r="E2004" s="32" t="s">
        <v>192</v>
      </c>
      <c r="H2004"/>
    </row>
    <row r="2005" spans="1:8" x14ac:dyDescent="0.3">
      <c r="A2005" s="2" t="s">
        <v>277</v>
      </c>
      <c r="B2005" s="36">
        <v>10</v>
      </c>
      <c r="C2005" s="37" t="s">
        <v>8785</v>
      </c>
      <c r="D2005" s="32" t="s">
        <v>528</v>
      </c>
      <c r="E2005" s="32" t="s">
        <v>192</v>
      </c>
      <c r="H2005"/>
    </row>
    <row r="2006" spans="1:8" x14ac:dyDescent="0.3">
      <c r="A2006" s="2" t="s">
        <v>277</v>
      </c>
      <c r="B2006" s="36">
        <v>10</v>
      </c>
      <c r="C2006" s="37" t="s">
        <v>8785</v>
      </c>
      <c r="D2006" s="32" t="s">
        <v>936</v>
      </c>
      <c r="E2006" s="32" t="s">
        <v>192</v>
      </c>
      <c r="H2006"/>
    </row>
    <row r="2007" spans="1:8" x14ac:dyDescent="0.3">
      <c r="A2007" s="2" t="s">
        <v>277</v>
      </c>
      <c r="B2007" s="36">
        <v>10</v>
      </c>
      <c r="C2007" s="37" t="s">
        <v>8785</v>
      </c>
      <c r="D2007" s="32" t="s">
        <v>768</v>
      </c>
      <c r="E2007" s="32" t="s">
        <v>192</v>
      </c>
      <c r="H2007"/>
    </row>
    <row r="2008" spans="1:8" x14ac:dyDescent="0.3">
      <c r="A2008" s="2" t="s">
        <v>277</v>
      </c>
      <c r="B2008" s="36">
        <v>10</v>
      </c>
      <c r="C2008" s="37" t="s">
        <v>8785</v>
      </c>
      <c r="D2008" s="32" t="s">
        <v>768</v>
      </c>
      <c r="E2008" s="32" t="s">
        <v>192</v>
      </c>
      <c r="H2008"/>
    </row>
    <row r="2009" spans="1:8" x14ac:dyDescent="0.3">
      <c r="A2009" s="2" t="s">
        <v>277</v>
      </c>
      <c r="B2009" s="36">
        <v>10</v>
      </c>
      <c r="C2009" s="37" t="s">
        <v>8785</v>
      </c>
      <c r="D2009" s="32" t="s">
        <v>936</v>
      </c>
      <c r="E2009" s="32" t="s">
        <v>192</v>
      </c>
      <c r="H2009"/>
    </row>
    <row r="2010" spans="1:8" x14ac:dyDescent="0.3">
      <c r="A2010" s="2" t="s">
        <v>277</v>
      </c>
      <c r="B2010" s="36">
        <v>10</v>
      </c>
      <c r="C2010" s="37" t="s">
        <v>8785</v>
      </c>
      <c r="D2010" s="32" t="s">
        <v>1010</v>
      </c>
      <c r="E2010" s="32" t="s">
        <v>28</v>
      </c>
      <c r="H2010"/>
    </row>
    <row r="2011" spans="1:8" x14ac:dyDescent="0.3">
      <c r="A2011" s="2" t="s">
        <v>277</v>
      </c>
      <c r="B2011" s="36">
        <v>10</v>
      </c>
      <c r="C2011" s="37" t="s">
        <v>8785</v>
      </c>
      <c r="D2011" s="32" t="s">
        <v>1095</v>
      </c>
      <c r="E2011" s="32" t="s">
        <v>19</v>
      </c>
      <c r="H2011"/>
    </row>
    <row r="2012" spans="1:8" x14ac:dyDescent="0.3">
      <c r="A2012" s="4" t="s">
        <v>1122</v>
      </c>
      <c r="B2012" s="36">
        <v>10</v>
      </c>
      <c r="C2012" s="37" t="s">
        <v>8785</v>
      </c>
      <c r="D2012" s="5" t="s">
        <v>7971</v>
      </c>
      <c r="E2012" s="32" t="s">
        <v>28</v>
      </c>
      <c r="H2012"/>
    </row>
    <row r="2013" spans="1:8" x14ac:dyDescent="0.3">
      <c r="A2013" s="4" t="s">
        <v>1122</v>
      </c>
      <c r="B2013" s="36">
        <v>10</v>
      </c>
      <c r="C2013" s="37" t="s">
        <v>8785</v>
      </c>
      <c r="D2013" s="5" t="s">
        <v>7893</v>
      </c>
      <c r="E2013" s="32" t="s">
        <v>28</v>
      </c>
      <c r="H2013"/>
    </row>
    <row r="2014" spans="1:8" x14ac:dyDescent="0.3">
      <c r="A2014" t="s">
        <v>7880</v>
      </c>
      <c r="B2014" s="36">
        <v>10</v>
      </c>
      <c r="C2014" s="37" t="s">
        <v>8785</v>
      </c>
      <c r="D2014" s="32" t="s">
        <v>8928</v>
      </c>
      <c r="E2014" s="32" t="s">
        <v>192</v>
      </c>
      <c r="H2014"/>
    </row>
    <row r="2015" spans="1:8" x14ac:dyDescent="0.3">
      <c r="A2015" s="4" t="s">
        <v>1122</v>
      </c>
      <c r="B2015" s="36">
        <v>10</v>
      </c>
      <c r="C2015" s="37" t="s">
        <v>8785</v>
      </c>
      <c r="D2015" s="5" t="s">
        <v>7893</v>
      </c>
      <c r="E2015" s="32" t="s">
        <v>28</v>
      </c>
      <c r="H2015"/>
    </row>
    <row r="2016" spans="1:8" x14ac:dyDescent="0.3">
      <c r="A2016" t="s">
        <v>7880</v>
      </c>
      <c r="B2016" s="36">
        <v>10</v>
      </c>
      <c r="C2016" s="37" t="s">
        <v>8785</v>
      </c>
      <c r="D2016" s="32" t="s">
        <v>8928</v>
      </c>
      <c r="E2016" s="32" t="s">
        <v>192</v>
      </c>
      <c r="H2016"/>
    </row>
    <row r="2017" spans="1:8" x14ac:dyDescent="0.3">
      <c r="A2017" t="s">
        <v>7880</v>
      </c>
      <c r="B2017" s="36">
        <v>10</v>
      </c>
      <c r="C2017" s="37" t="s">
        <v>8785</v>
      </c>
      <c r="D2017" s="32" t="s">
        <v>8928</v>
      </c>
      <c r="E2017" s="32" t="s">
        <v>192</v>
      </c>
      <c r="H2017"/>
    </row>
    <row r="2018" spans="1:8" x14ac:dyDescent="0.3">
      <c r="A2018" s="4" t="s">
        <v>1122</v>
      </c>
      <c r="B2018" s="36">
        <v>10</v>
      </c>
      <c r="C2018" s="37" t="s">
        <v>8785</v>
      </c>
      <c r="D2018" s="5" t="s">
        <v>7893</v>
      </c>
      <c r="E2018" s="32" t="s">
        <v>28</v>
      </c>
      <c r="H2018"/>
    </row>
    <row r="2019" spans="1:8" x14ac:dyDescent="0.3">
      <c r="A2019" s="4" t="s">
        <v>1122</v>
      </c>
      <c r="B2019" s="36">
        <v>10</v>
      </c>
      <c r="C2019" s="37" t="s">
        <v>8785</v>
      </c>
      <c r="D2019" s="5" t="s">
        <v>7893</v>
      </c>
      <c r="E2019" s="32" t="s">
        <v>28</v>
      </c>
      <c r="H2019"/>
    </row>
    <row r="2020" spans="1:8" x14ac:dyDescent="0.3">
      <c r="A2020" t="s">
        <v>7880</v>
      </c>
      <c r="B2020" s="36">
        <v>10</v>
      </c>
      <c r="C2020" s="37" t="s">
        <v>8785</v>
      </c>
      <c r="D2020" s="32" t="s">
        <v>8928</v>
      </c>
      <c r="E2020" s="32" t="s">
        <v>192</v>
      </c>
      <c r="H2020"/>
    </row>
    <row r="2021" spans="1:8" x14ac:dyDescent="0.3">
      <c r="A2021" s="4" t="s">
        <v>1122</v>
      </c>
      <c r="B2021" s="36">
        <v>10</v>
      </c>
      <c r="C2021" s="37" t="s">
        <v>8785</v>
      </c>
      <c r="D2021" s="5" t="s">
        <v>7893</v>
      </c>
      <c r="E2021" s="32" t="s">
        <v>28</v>
      </c>
      <c r="H2021"/>
    </row>
    <row r="2022" spans="1:8" x14ac:dyDescent="0.3">
      <c r="A2022" t="s">
        <v>7880</v>
      </c>
      <c r="B2022" s="36">
        <v>10</v>
      </c>
      <c r="C2022" s="37" t="s">
        <v>8785</v>
      </c>
      <c r="D2022" s="32" t="s">
        <v>8928</v>
      </c>
      <c r="E2022" s="32" t="s">
        <v>192</v>
      </c>
      <c r="H2022"/>
    </row>
    <row r="2023" spans="1:8" x14ac:dyDescent="0.3">
      <c r="A2023" s="4" t="s">
        <v>1122</v>
      </c>
      <c r="B2023" s="36">
        <v>10</v>
      </c>
      <c r="C2023" s="37" t="s">
        <v>8785</v>
      </c>
      <c r="D2023" s="5" t="s">
        <v>7893</v>
      </c>
      <c r="E2023" s="32" t="s">
        <v>28</v>
      </c>
      <c r="H2023"/>
    </row>
    <row r="2024" spans="1:8" x14ac:dyDescent="0.3">
      <c r="A2024" s="2" t="s">
        <v>1163</v>
      </c>
      <c r="B2024" s="36">
        <v>10</v>
      </c>
      <c r="C2024" s="37" t="s">
        <v>8785</v>
      </c>
      <c r="D2024" s="32" t="s">
        <v>1218</v>
      </c>
      <c r="E2024" s="32" t="s">
        <v>28</v>
      </c>
      <c r="H2024"/>
    </row>
    <row r="2025" spans="1:8" x14ac:dyDescent="0.3">
      <c r="A2025" s="2" t="s">
        <v>1163</v>
      </c>
      <c r="B2025" s="36">
        <v>10</v>
      </c>
      <c r="C2025" s="37" t="s">
        <v>8785</v>
      </c>
      <c r="D2025" s="32" t="s">
        <v>1218</v>
      </c>
      <c r="E2025" s="32" t="s">
        <v>28</v>
      </c>
      <c r="H2025"/>
    </row>
    <row r="2026" spans="1:8" x14ac:dyDescent="0.3">
      <c r="A2026" s="2" t="s">
        <v>1163</v>
      </c>
      <c r="B2026" s="36">
        <v>10</v>
      </c>
      <c r="C2026" s="37" t="s">
        <v>8785</v>
      </c>
      <c r="D2026" s="32" t="s">
        <v>1218</v>
      </c>
      <c r="E2026" s="32" t="s">
        <v>28</v>
      </c>
      <c r="H2026"/>
    </row>
    <row r="2027" spans="1:8" x14ac:dyDescent="0.3">
      <c r="A2027" s="2" t="s">
        <v>1163</v>
      </c>
      <c r="B2027" s="36">
        <v>10</v>
      </c>
      <c r="C2027" s="37" t="s">
        <v>8785</v>
      </c>
      <c r="D2027" s="32" t="s">
        <v>1218</v>
      </c>
      <c r="E2027" s="32" t="s">
        <v>28</v>
      </c>
      <c r="H2027"/>
    </row>
    <row r="2028" spans="1:8" x14ac:dyDescent="0.3">
      <c r="A2028" s="2" t="s">
        <v>1163</v>
      </c>
      <c r="B2028" s="36">
        <v>10</v>
      </c>
      <c r="C2028" s="37" t="s">
        <v>8785</v>
      </c>
      <c r="D2028" s="32" t="s">
        <v>1218</v>
      </c>
      <c r="E2028" s="32" t="s">
        <v>28</v>
      </c>
      <c r="H2028"/>
    </row>
    <row r="2029" spans="1:8" x14ac:dyDescent="0.3">
      <c r="A2029" s="2" t="s">
        <v>1163</v>
      </c>
      <c r="B2029" s="36">
        <v>10</v>
      </c>
      <c r="C2029" s="37" t="s">
        <v>8785</v>
      </c>
      <c r="D2029" s="32" t="s">
        <v>1218</v>
      </c>
      <c r="E2029" s="32" t="s">
        <v>28</v>
      </c>
      <c r="H2029"/>
    </row>
    <row r="2030" spans="1:8" x14ac:dyDescent="0.3">
      <c r="A2030" s="2" t="s">
        <v>1163</v>
      </c>
      <c r="B2030" s="36">
        <v>10</v>
      </c>
      <c r="C2030" s="37" t="s">
        <v>8785</v>
      </c>
      <c r="D2030" s="32" t="s">
        <v>1218</v>
      </c>
      <c r="E2030" s="32" t="s">
        <v>28</v>
      </c>
      <c r="H2030"/>
    </row>
    <row r="2031" spans="1:8" x14ac:dyDescent="0.3">
      <c r="A2031" s="2" t="s">
        <v>1163</v>
      </c>
      <c r="B2031" s="36">
        <v>10</v>
      </c>
      <c r="C2031" s="37" t="s">
        <v>8785</v>
      </c>
      <c r="D2031" s="32" t="s">
        <v>1218</v>
      </c>
      <c r="E2031" s="32" t="s">
        <v>28</v>
      </c>
      <c r="H2031"/>
    </row>
    <row r="2032" spans="1:8" x14ac:dyDescent="0.3">
      <c r="A2032" s="2" t="s">
        <v>1163</v>
      </c>
      <c r="B2032" s="36">
        <v>10</v>
      </c>
      <c r="C2032" s="37" t="s">
        <v>8785</v>
      </c>
      <c r="D2032" s="32" t="s">
        <v>1218</v>
      </c>
      <c r="E2032" s="32" t="s">
        <v>28</v>
      </c>
      <c r="H2032"/>
    </row>
    <row r="2033" spans="1:8" x14ac:dyDescent="0.3">
      <c r="A2033" s="2" t="s">
        <v>1163</v>
      </c>
      <c r="B2033" s="36">
        <v>10</v>
      </c>
      <c r="C2033" s="37" t="s">
        <v>8785</v>
      </c>
      <c r="D2033" s="32" t="s">
        <v>1218</v>
      </c>
      <c r="E2033" s="32" t="s">
        <v>28</v>
      </c>
      <c r="H2033"/>
    </row>
    <row r="2034" spans="1:8" x14ac:dyDescent="0.3">
      <c r="A2034" s="2" t="s">
        <v>1163</v>
      </c>
      <c r="B2034" s="36">
        <v>10</v>
      </c>
      <c r="C2034" s="37" t="s">
        <v>8785</v>
      </c>
      <c r="D2034" s="32" t="s">
        <v>1250</v>
      </c>
      <c r="E2034" s="32" t="s">
        <v>28</v>
      </c>
      <c r="H2034"/>
    </row>
    <row r="2035" spans="1:8" x14ac:dyDescent="0.3">
      <c r="A2035" s="2" t="s">
        <v>1163</v>
      </c>
      <c r="B2035" s="36">
        <v>10</v>
      </c>
      <c r="C2035" s="37" t="s">
        <v>8785</v>
      </c>
      <c r="D2035" s="32" t="s">
        <v>1218</v>
      </c>
      <c r="E2035" s="32" t="s">
        <v>28</v>
      </c>
      <c r="H2035"/>
    </row>
    <row r="2036" spans="1:8" x14ac:dyDescent="0.3">
      <c r="A2036" s="2" t="s">
        <v>1163</v>
      </c>
      <c r="B2036" s="36">
        <v>10</v>
      </c>
      <c r="C2036" s="37" t="s">
        <v>8785</v>
      </c>
      <c r="D2036" s="32" t="s">
        <v>1218</v>
      </c>
      <c r="E2036" s="32" t="s">
        <v>28</v>
      </c>
      <c r="H2036"/>
    </row>
    <row r="2037" spans="1:8" x14ac:dyDescent="0.3">
      <c r="A2037" s="2" t="s">
        <v>1163</v>
      </c>
      <c r="B2037" s="36">
        <v>10</v>
      </c>
      <c r="C2037" s="37" t="s">
        <v>8785</v>
      </c>
      <c r="D2037" s="32" t="s">
        <v>1218</v>
      </c>
      <c r="E2037" s="32" t="s">
        <v>28</v>
      </c>
      <c r="H2037"/>
    </row>
    <row r="2038" spans="1:8" x14ac:dyDescent="0.3">
      <c r="A2038" s="2" t="s">
        <v>1163</v>
      </c>
      <c r="B2038" s="36">
        <v>10</v>
      </c>
      <c r="C2038" s="37" t="s">
        <v>8785</v>
      </c>
      <c r="D2038" s="32" t="s">
        <v>1218</v>
      </c>
      <c r="E2038" s="32" t="s">
        <v>28</v>
      </c>
      <c r="H2038"/>
    </row>
    <row r="2039" spans="1:8" x14ac:dyDescent="0.3">
      <c r="A2039" s="2" t="s">
        <v>1163</v>
      </c>
      <c r="B2039" s="36">
        <v>10</v>
      </c>
      <c r="C2039" s="37" t="s">
        <v>8785</v>
      </c>
      <c r="D2039" s="32" t="s">
        <v>1250</v>
      </c>
      <c r="E2039" s="32" t="s">
        <v>28</v>
      </c>
      <c r="H2039"/>
    </row>
    <row r="2040" spans="1:8" x14ac:dyDescent="0.3">
      <c r="A2040" s="2" t="s">
        <v>1163</v>
      </c>
      <c r="B2040" s="36">
        <v>10</v>
      </c>
      <c r="C2040" s="37" t="s">
        <v>8785</v>
      </c>
      <c r="D2040" s="32" t="s">
        <v>1250</v>
      </c>
      <c r="E2040" s="32" t="s">
        <v>28</v>
      </c>
      <c r="H2040"/>
    </row>
    <row r="2041" spans="1:8" x14ac:dyDescent="0.3">
      <c r="A2041" s="2" t="s">
        <v>1163</v>
      </c>
      <c r="B2041" s="36">
        <v>10</v>
      </c>
      <c r="C2041" s="37" t="s">
        <v>8785</v>
      </c>
      <c r="D2041" s="32" t="s">
        <v>1250</v>
      </c>
      <c r="E2041" s="32" t="s">
        <v>28</v>
      </c>
      <c r="H2041"/>
    </row>
    <row r="2042" spans="1:8" x14ac:dyDescent="0.3">
      <c r="A2042" s="2" t="s">
        <v>1163</v>
      </c>
      <c r="B2042" s="36">
        <v>10</v>
      </c>
      <c r="C2042" s="37" t="s">
        <v>8785</v>
      </c>
      <c r="D2042" s="32" t="s">
        <v>1250</v>
      </c>
      <c r="E2042" s="32" t="s">
        <v>28</v>
      </c>
      <c r="H2042"/>
    </row>
    <row r="2043" spans="1:8" x14ac:dyDescent="0.3">
      <c r="A2043" s="2" t="s">
        <v>1163</v>
      </c>
      <c r="B2043" s="36">
        <v>10</v>
      </c>
      <c r="C2043" s="37" t="s">
        <v>8785</v>
      </c>
      <c r="D2043" s="32" t="s">
        <v>1250</v>
      </c>
      <c r="E2043" s="32" t="s">
        <v>28</v>
      </c>
      <c r="H2043"/>
    </row>
    <row r="2044" spans="1:8" x14ac:dyDescent="0.3">
      <c r="A2044" s="2" t="s">
        <v>1163</v>
      </c>
      <c r="B2044" s="36">
        <v>10</v>
      </c>
      <c r="C2044" s="37" t="s">
        <v>8785</v>
      </c>
      <c r="D2044" s="32" t="s">
        <v>1250</v>
      </c>
      <c r="E2044" s="32" t="s">
        <v>28</v>
      </c>
      <c r="H2044"/>
    </row>
    <row r="2045" spans="1:8" x14ac:dyDescent="0.3">
      <c r="A2045" s="2" t="s">
        <v>1163</v>
      </c>
      <c r="B2045" s="36">
        <v>10</v>
      </c>
      <c r="C2045" s="37" t="s">
        <v>8785</v>
      </c>
      <c r="D2045" s="32" t="s">
        <v>1250</v>
      </c>
      <c r="E2045" s="32" t="s">
        <v>28</v>
      </c>
      <c r="H2045"/>
    </row>
    <row r="2046" spans="1:8" x14ac:dyDescent="0.3">
      <c r="A2046" s="2" t="s">
        <v>1163</v>
      </c>
      <c r="B2046" s="36">
        <v>10</v>
      </c>
      <c r="C2046" s="37" t="s">
        <v>8785</v>
      </c>
      <c r="D2046" s="32" t="s">
        <v>1250</v>
      </c>
      <c r="E2046" s="32" t="s">
        <v>28</v>
      </c>
      <c r="H2046"/>
    </row>
    <row r="2047" spans="1:8" x14ac:dyDescent="0.3">
      <c r="A2047" s="2" t="s">
        <v>1163</v>
      </c>
      <c r="B2047" s="36">
        <v>10</v>
      </c>
      <c r="C2047" s="37" t="s">
        <v>8785</v>
      </c>
      <c r="D2047" s="32" t="s">
        <v>1250</v>
      </c>
      <c r="E2047" s="32" t="s">
        <v>28</v>
      </c>
      <c r="H2047"/>
    </row>
    <row r="2048" spans="1:8" x14ac:dyDescent="0.3">
      <c r="A2048" s="2" t="s">
        <v>1163</v>
      </c>
      <c r="B2048" s="36">
        <v>10</v>
      </c>
      <c r="C2048" s="37" t="s">
        <v>8785</v>
      </c>
      <c r="D2048" s="32" t="s">
        <v>1250</v>
      </c>
      <c r="E2048" s="32" t="s">
        <v>28</v>
      </c>
      <c r="H2048"/>
    </row>
    <row r="2049" spans="1:8" x14ac:dyDescent="0.3">
      <c r="A2049" s="2" t="s">
        <v>1163</v>
      </c>
      <c r="B2049" s="36">
        <v>10</v>
      </c>
      <c r="C2049" s="37" t="s">
        <v>8785</v>
      </c>
      <c r="D2049" s="32" t="s">
        <v>1250</v>
      </c>
      <c r="E2049" s="32" t="s">
        <v>28</v>
      </c>
      <c r="H2049"/>
    </row>
    <row r="2050" spans="1:8" x14ac:dyDescent="0.3">
      <c r="A2050" s="2" t="s">
        <v>1163</v>
      </c>
      <c r="B2050" s="36">
        <v>10</v>
      </c>
      <c r="C2050" s="37" t="s">
        <v>8785</v>
      </c>
      <c r="D2050" s="32" t="s">
        <v>1250</v>
      </c>
      <c r="E2050" s="32" t="s">
        <v>28</v>
      </c>
      <c r="H2050"/>
    </row>
    <row r="2051" spans="1:8" x14ac:dyDescent="0.3">
      <c r="A2051" s="2" t="s">
        <v>1163</v>
      </c>
      <c r="B2051" s="36">
        <v>10</v>
      </c>
      <c r="C2051" s="37" t="s">
        <v>8785</v>
      </c>
      <c r="D2051" s="32" t="s">
        <v>1393</v>
      </c>
      <c r="E2051" s="32" t="s">
        <v>28</v>
      </c>
      <c r="H2051"/>
    </row>
    <row r="2052" spans="1:8" x14ac:dyDescent="0.3">
      <c r="A2052" s="2" t="s">
        <v>1163</v>
      </c>
      <c r="B2052" s="36">
        <v>10</v>
      </c>
      <c r="C2052" s="37" t="s">
        <v>8785</v>
      </c>
      <c r="D2052" s="32" t="s">
        <v>1394</v>
      </c>
      <c r="E2052" s="32" t="s">
        <v>28</v>
      </c>
      <c r="H2052"/>
    </row>
    <row r="2053" spans="1:8" x14ac:dyDescent="0.3">
      <c r="A2053" s="2" t="s">
        <v>1163</v>
      </c>
      <c r="B2053" s="36">
        <v>10</v>
      </c>
      <c r="C2053" s="37" t="s">
        <v>8785</v>
      </c>
      <c r="D2053" s="32" t="s">
        <v>1394</v>
      </c>
      <c r="E2053" s="32" t="s">
        <v>28</v>
      </c>
      <c r="H2053"/>
    </row>
    <row r="2054" spans="1:8" x14ac:dyDescent="0.3">
      <c r="A2054" s="2" t="s">
        <v>1163</v>
      </c>
      <c r="B2054" s="36">
        <v>10</v>
      </c>
      <c r="C2054" s="37" t="s">
        <v>8785</v>
      </c>
      <c r="D2054" s="32" t="s">
        <v>1394</v>
      </c>
      <c r="E2054" s="32" t="s">
        <v>28</v>
      </c>
      <c r="H2054"/>
    </row>
    <row r="2055" spans="1:8" x14ac:dyDescent="0.3">
      <c r="A2055" s="2" t="s">
        <v>1163</v>
      </c>
      <c r="B2055" s="36">
        <v>10</v>
      </c>
      <c r="C2055" s="37" t="s">
        <v>8785</v>
      </c>
      <c r="D2055" s="32" t="s">
        <v>1394</v>
      </c>
      <c r="E2055" s="32" t="s">
        <v>28</v>
      </c>
      <c r="H2055"/>
    </row>
    <row r="2056" spans="1:8" x14ac:dyDescent="0.3">
      <c r="A2056" s="2" t="s">
        <v>1163</v>
      </c>
      <c r="B2056" s="36">
        <v>10</v>
      </c>
      <c r="C2056" s="37" t="s">
        <v>8785</v>
      </c>
      <c r="D2056" s="32" t="s">
        <v>1394</v>
      </c>
      <c r="E2056" s="32" t="s">
        <v>28</v>
      </c>
      <c r="H2056"/>
    </row>
    <row r="2057" spans="1:8" x14ac:dyDescent="0.3">
      <c r="A2057" s="2" t="s">
        <v>1163</v>
      </c>
      <c r="B2057" s="36">
        <v>10</v>
      </c>
      <c r="C2057" s="37" t="s">
        <v>8785</v>
      </c>
      <c r="D2057" s="32" t="s">
        <v>1394</v>
      </c>
      <c r="E2057" s="32" t="s">
        <v>28</v>
      </c>
      <c r="H2057"/>
    </row>
    <row r="2058" spans="1:8" x14ac:dyDescent="0.3">
      <c r="A2058" s="2" t="s">
        <v>1163</v>
      </c>
      <c r="B2058" s="36">
        <v>10</v>
      </c>
      <c r="C2058" s="37" t="s">
        <v>8785</v>
      </c>
      <c r="D2058" s="32" t="s">
        <v>1394</v>
      </c>
      <c r="E2058" s="32" t="s">
        <v>28</v>
      </c>
      <c r="H2058"/>
    </row>
    <row r="2059" spans="1:8" x14ac:dyDescent="0.3">
      <c r="A2059" s="2" t="s">
        <v>1163</v>
      </c>
      <c r="B2059" s="36">
        <v>10</v>
      </c>
      <c r="C2059" s="37" t="s">
        <v>8785</v>
      </c>
      <c r="D2059" s="32" t="s">
        <v>1394</v>
      </c>
      <c r="E2059" s="32" t="s">
        <v>28</v>
      </c>
      <c r="H2059"/>
    </row>
    <row r="2060" spans="1:8" x14ac:dyDescent="0.3">
      <c r="A2060" s="2" t="s">
        <v>1163</v>
      </c>
      <c r="B2060" s="36">
        <v>10</v>
      </c>
      <c r="C2060" s="37" t="s">
        <v>8785</v>
      </c>
      <c r="D2060" s="32" t="s">
        <v>1394</v>
      </c>
      <c r="E2060" s="32" t="s">
        <v>28</v>
      </c>
      <c r="H2060"/>
    </row>
    <row r="2061" spans="1:8" x14ac:dyDescent="0.3">
      <c r="A2061" s="2" t="s">
        <v>1163</v>
      </c>
      <c r="B2061" s="36">
        <v>10</v>
      </c>
      <c r="C2061" s="37" t="s">
        <v>8785</v>
      </c>
      <c r="D2061" s="32" t="s">
        <v>1394</v>
      </c>
      <c r="E2061" s="32" t="s">
        <v>28</v>
      </c>
      <c r="H2061"/>
    </row>
    <row r="2062" spans="1:8" x14ac:dyDescent="0.3">
      <c r="A2062" s="2" t="s">
        <v>1163</v>
      </c>
      <c r="B2062" s="36">
        <v>10</v>
      </c>
      <c r="C2062" s="37" t="s">
        <v>8785</v>
      </c>
      <c r="D2062" s="32" t="s">
        <v>1397</v>
      </c>
      <c r="E2062" s="32" t="s">
        <v>28</v>
      </c>
      <c r="H2062"/>
    </row>
    <row r="2063" spans="1:8" x14ac:dyDescent="0.3">
      <c r="A2063" s="2" t="s">
        <v>1163</v>
      </c>
      <c r="B2063" s="36">
        <v>10</v>
      </c>
      <c r="C2063" s="37" t="s">
        <v>8785</v>
      </c>
      <c r="D2063" s="32" t="s">
        <v>1400</v>
      </c>
      <c r="E2063" s="32" t="s">
        <v>28</v>
      </c>
      <c r="H2063"/>
    </row>
    <row r="2064" spans="1:8" x14ac:dyDescent="0.3">
      <c r="A2064" t="s">
        <v>7880</v>
      </c>
      <c r="B2064" s="36">
        <v>10</v>
      </c>
      <c r="C2064" s="37" t="s">
        <v>9151</v>
      </c>
      <c r="D2064" s="32" t="s">
        <v>9152</v>
      </c>
      <c r="E2064" s="32" t="s">
        <v>192</v>
      </c>
      <c r="H2064"/>
    </row>
    <row r="2065" spans="1:8" x14ac:dyDescent="0.3">
      <c r="A2065" s="2" t="s">
        <v>7879</v>
      </c>
      <c r="B2065" s="36">
        <v>10</v>
      </c>
      <c r="C2065" s="37" t="s">
        <v>8817</v>
      </c>
      <c r="D2065" s="32" t="s">
        <v>1483</v>
      </c>
      <c r="E2065" s="32" t="s">
        <v>28</v>
      </c>
      <c r="H2065"/>
    </row>
    <row r="2066" spans="1:8" x14ac:dyDescent="0.3">
      <c r="A2066" s="2" t="s">
        <v>7879</v>
      </c>
      <c r="B2066" s="36">
        <v>10</v>
      </c>
      <c r="C2066" s="37" t="s">
        <v>8817</v>
      </c>
      <c r="D2066" s="32" t="s">
        <v>1483</v>
      </c>
      <c r="E2066" s="32" t="s">
        <v>28</v>
      </c>
      <c r="H2066"/>
    </row>
    <row r="2067" spans="1:8" x14ac:dyDescent="0.3">
      <c r="A2067" s="2" t="s">
        <v>1403</v>
      </c>
      <c r="B2067" s="36">
        <v>10</v>
      </c>
      <c r="C2067" s="37" t="s">
        <v>8817</v>
      </c>
      <c r="D2067" s="32" t="s">
        <v>1483</v>
      </c>
      <c r="E2067" s="32" t="s">
        <v>28</v>
      </c>
      <c r="H2067"/>
    </row>
    <row r="2068" spans="1:8" x14ac:dyDescent="0.3">
      <c r="A2068" s="2" t="s">
        <v>1403</v>
      </c>
      <c r="B2068" s="36">
        <v>10</v>
      </c>
      <c r="C2068" s="37" t="s">
        <v>8817</v>
      </c>
      <c r="D2068" s="32" t="s">
        <v>1483</v>
      </c>
      <c r="E2068" s="32" t="s">
        <v>28</v>
      </c>
      <c r="H2068"/>
    </row>
    <row r="2069" spans="1:8" x14ac:dyDescent="0.3">
      <c r="A2069" s="2" t="s">
        <v>1403</v>
      </c>
      <c r="B2069" s="36">
        <v>10</v>
      </c>
      <c r="C2069" s="37" t="s">
        <v>8817</v>
      </c>
      <c r="D2069" s="32" t="s">
        <v>1483</v>
      </c>
      <c r="E2069" s="32" t="s">
        <v>28</v>
      </c>
      <c r="H2069"/>
    </row>
    <row r="2070" spans="1:8" x14ac:dyDescent="0.3">
      <c r="A2070" s="2" t="s">
        <v>1403</v>
      </c>
      <c r="B2070" s="36">
        <v>10</v>
      </c>
      <c r="C2070" s="37" t="s">
        <v>8817</v>
      </c>
      <c r="D2070" s="32" t="s">
        <v>1483</v>
      </c>
      <c r="E2070" s="32" t="s">
        <v>28</v>
      </c>
      <c r="H2070"/>
    </row>
    <row r="2071" spans="1:8" x14ac:dyDescent="0.3">
      <c r="A2071" s="2" t="s">
        <v>277</v>
      </c>
      <c r="B2071" s="36">
        <v>10</v>
      </c>
      <c r="C2071" s="37" t="s">
        <v>8817</v>
      </c>
      <c r="D2071" s="31" t="s">
        <v>8861</v>
      </c>
      <c r="E2071" s="32" t="s">
        <v>28</v>
      </c>
      <c r="H2071"/>
    </row>
    <row r="2072" spans="1:8" x14ac:dyDescent="0.3">
      <c r="A2072" s="2" t="s">
        <v>277</v>
      </c>
      <c r="B2072" s="36">
        <v>10</v>
      </c>
      <c r="C2072" s="37" t="s">
        <v>8817</v>
      </c>
      <c r="D2072" s="32" t="s">
        <v>482</v>
      </c>
      <c r="E2072" s="32" t="s">
        <v>28</v>
      </c>
      <c r="H2072"/>
    </row>
    <row r="2073" spans="1:8" x14ac:dyDescent="0.3">
      <c r="A2073" s="2" t="s">
        <v>277</v>
      </c>
      <c r="B2073" s="36">
        <v>10</v>
      </c>
      <c r="C2073" s="37" t="s">
        <v>8817</v>
      </c>
      <c r="D2073" s="32" t="s">
        <v>482</v>
      </c>
      <c r="E2073" s="32" t="s">
        <v>28</v>
      </c>
      <c r="H2073"/>
    </row>
    <row r="2074" spans="1:8" x14ac:dyDescent="0.3">
      <c r="A2074" s="2" t="s">
        <v>277</v>
      </c>
      <c r="B2074" s="36">
        <v>10</v>
      </c>
      <c r="C2074" s="37" t="s">
        <v>8817</v>
      </c>
      <c r="D2074" s="32" t="s">
        <v>482</v>
      </c>
      <c r="E2074" s="32" t="s">
        <v>28</v>
      </c>
      <c r="H2074"/>
    </row>
    <row r="2075" spans="1:8" x14ac:dyDescent="0.3">
      <c r="A2075" s="4" t="s">
        <v>1122</v>
      </c>
      <c r="B2075" s="36">
        <v>10</v>
      </c>
      <c r="C2075" s="37" t="s">
        <v>8817</v>
      </c>
      <c r="D2075" s="5" t="s">
        <v>7962</v>
      </c>
      <c r="E2075" s="32" t="s">
        <v>28</v>
      </c>
      <c r="H2075"/>
    </row>
    <row r="2076" spans="1:8" x14ac:dyDescent="0.3">
      <c r="A2076" s="4" t="s">
        <v>1122</v>
      </c>
      <c r="B2076" s="36">
        <v>10</v>
      </c>
      <c r="C2076" s="37" t="s">
        <v>8817</v>
      </c>
      <c r="D2076" s="5" t="s">
        <v>7962</v>
      </c>
      <c r="E2076" s="32" t="s">
        <v>28</v>
      </c>
      <c r="H2076"/>
    </row>
    <row r="2077" spans="1:8" x14ac:dyDescent="0.3">
      <c r="A2077" s="4" t="s">
        <v>1122</v>
      </c>
      <c r="B2077" s="36">
        <v>10</v>
      </c>
      <c r="C2077" s="37" t="s">
        <v>8817</v>
      </c>
      <c r="D2077" s="5" t="s">
        <v>7962</v>
      </c>
      <c r="E2077" s="32" t="s">
        <v>28</v>
      </c>
      <c r="H2077"/>
    </row>
    <row r="2078" spans="1:8" x14ac:dyDescent="0.3">
      <c r="A2078" s="4" t="s">
        <v>1122</v>
      </c>
      <c r="B2078" s="36">
        <v>10</v>
      </c>
      <c r="C2078" s="37" t="s">
        <v>8817</v>
      </c>
      <c r="D2078" s="5" t="s">
        <v>7962</v>
      </c>
      <c r="E2078" s="32" t="s">
        <v>28</v>
      </c>
      <c r="H2078"/>
    </row>
    <row r="2079" spans="1:8" x14ac:dyDescent="0.3">
      <c r="A2079" s="4" t="s">
        <v>1122</v>
      </c>
      <c r="B2079" s="36">
        <v>10</v>
      </c>
      <c r="C2079" s="37" t="s">
        <v>8817</v>
      </c>
      <c r="D2079" s="5" t="s">
        <v>7962</v>
      </c>
      <c r="E2079" s="32" t="s">
        <v>28</v>
      </c>
      <c r="H2079"/>
    </row>
    <row r="2080" spans="1:8" x14ac:dyDescent="0.3">
      <c r="A2080" s="4" t="s">
        <v>1122</v>
      </c>
      <c r="B2080" s="36">
        <v>10</v>
      </c>
      <c r="C2080" s="37" t="s">
        <v>8817</v>
      </c>
      <c r="D2080" s="5" t="s">
        <v>7962</v>
      </c>
      <c r="E2080" s="32" t="s">
        <v>28</v>
      </c>
      <c r="H2080"/>
    </row>
    <row r="2081" spans="1:8" x14ac:dyDescent="0.3">
      <c r="A2081" s="4" t="s">
        <v>1122</v>
      </c>
      <c r="B2081" s="36">
        <v>10</v>
      </c>
      <c r="C2081" s="37" t="s">
        <v>8817</v>
      </c>
      <c r="D2081" s="5" t="s">
        <v>7962</v>
      </c>
      <c r="E2081" s="32" t="s">
        <v>28</v>
      </c>
      <c r="H2081"/>
    </row>
    <row r="2082" spans="1:8" x14ac:dyDescent="0.3">
      <c r="A2082" s="4" t="s">
        <v>1122</v>
      </c>
      <c r="B2082" s="36">
        <v>10</v>
      </c>
      <c r="C2082" s="37" t="s">
        <v>8817</v>
      </c>
      <c r="D2082" s="5" t="s">
        <v>7962</v>
      </c>
      <c r="E2082" s="32" t="s">
        <v>28</v>
      </c>
      <c r="H2082"/>
    </row>
    <row r="2083" spans="1:8" x14ac:dyDescent="0.3">
      <c r="A2083" s="4" t="s">
        <v>1122</v>
      </c>
      <c r="B2083" s="36">
        <v>10</v>
      </c>
      <c r="C2083" s="37" t="s">
        <v>8817</v>
      </c>
      <c r="D2083" s="5" t="s">
        <v>7962</v>
      </c>
      <c r="E2083" s="32" t="s">
        <v>28</v>
      </c>
      <c r="H2083"/>
    </row>
    <row r="2084" spans="1:8" x14ac:dyDescent="0.3">
      <c r="A2084" s="2" t="s">
        <v>1163</v>
      </c>
      <c r="B2084" s="36">
        <v>10</v>
      </c>
      <c r="C2084" s="37" t="s">
        <v>8817</v>
      </c>
      <c r="D2084" s="31" t="s">
        <v>8861</v>
      </c>
      <c r="E2084" s="32" t="s">
        <v>28</v>
      </c>
      <c r="H2084"/>
    </row>
    <row r="2085" spans="1:8" x14ac:dyDescent="0.3">
      <c r="A2085" s="2" t="s">
        <v>7881</v>
      </c>
      <c r="B2085" s="36">
        <v>10</v>
      </c>
      <c r="C2085" s="37" t="s">
        <v>8817</v>
      </c>
      <c r="D2085" s="31" t="s">
        <v>1483</v>
      </c>
      <c r="E2085" s="32" t="s">
        <v>192</v>
      </c>
      <c r="H2085"/>
    </row>
    <row r="2086" spans="1:8" x14ac:dyDescent="0.3">
      <c r="A2086" s="2" t="s">
        <v>7882</v>
      </c>
      <c r="B2086" s="36">
        <v>11</v>
      </c>
      <c r="C2086" s="37" t="s">
        <v>8777</v>
      </c>
      <c r="D2086" s="31" t="s">
        <v>7889</v>
      </c>
      <c r="E2086" s="32" t="s">
        <v>192</v>
      </c>
      <c r="H2086"/>
    </row>
    <row r="2087" spans="1:8" x14ac:dyDescent="0.3">
      <c r="A2087" s="2" t="s">
        <v>7882</v>
      </c>
      <c r="B2087" s="36">
        <v>11</v>
      </c>
      <c r="C2087" s="37" t="s">
        <v>8777</v>
      </c>
      <c r="D2087" s="31" t="s">
        <v>7889</v>
      </c>
      <c r="E2087" s="32" t="s">
        <v>192</v>
      </c>
      <c r="H2087"/>
    </row>
    <row r="2088" spans="1:8" x14ac:dyDescent="0.3">
      <c r="A2088" s="2" t="s">
        <v>7882</v>
      </c>
      <c r="B2088" s="36">
        <v>11</v>
      </c>
      <c r="C2088" s="37" t="s">
        <v>8777</v>
      </c>
      <c r="D2088" s="31" t="s">
        <v>7889</v>
      </c>
      <c r="E2088" s="32" t="s">
        <v>192</v>
      </c>
      <c r="H2088"/>
    </row>
    <row r="2089" spans="1:8" x14ac:dyDescent="0.3">
      <c r="A2089" s="2" t="s">
        <v>1403</v>
      </c>
      <c r="B2089" s="36">
        <v>11</v>
      </c>
      <c r="C2089" s="37" t="s">
        <v>8777</v>
      </c>
      <c r="D2089" s="32" t="s">
        <v>1507</v>
      </c>
      <c r="E2089" s="32" t="s">
        <v>28</v>
      </c>
      <c r="H2089"/>
    </row>
    <row r="2090" spans="1:8" x14ac:dyDescent="0.3">
      <c r="A2090" s="2" t="s">
        <v>1403</v>
      </c>
      <c r="B2090" s="36">
        <v>11</v>
      </c>
      <c r="C2090" s="37" t="s">
        <v>8777</v>
      </c>
      <c r="D2090" s="32" t="s">
        <v>1507</v>
      </c>
      <c r="E2090" s="32" t="s">
        <v>28</v>
      </c>
      <c r="H2090"/>
    </row>
    <row r="2091" spans="1:8" x14ac:dyDescent="0.3">
      <c r="A2091" s="2" t="s">
        <v>1403</v>
      </c>
      <c r="B2091" s="36">
        <v>11</v>
      </c>
      <c r="C2091" s="37" t="s">
        <v>8777</v>
      </c>
      <c r="D2091" s="32" t="s">
        <v>1507</v>
      </c>
      <c r="E2091" s="32" t="s">
        <v>28</v>
      </c>
      <c r="H2091"/>
    </row>
    <row r="2092" spans="1:8" x14ac:dyDescent="0.3">
      <c r="A2092" s="2" t="s">
        <v>1403</v>
      </c>
      <c r="B2092" s="36">
        <v>11</v>
      </c>
      <c r="C2092" s="37" t="s">
        <v>8777</v>
      </c>
      <c r="D2092" s="32" t="s">
        <v>1507</v>
      </c>
      <c r="E2092" s="32" t="s">
        <v>28</v>
      </c>
      <c r="H2092"/>
    </row>
    <row r="2093" spans="1:8" x14ac:dyDescent="0.3">
      <c r="A2093" s="2" t="s">
        <v>277</v>
      </c>
      <c r="B2093" s="36">
        <v>11</v>
      </c>
      <c r="C2093" s="37" t="s">
        <v>8777</v>
      </c>
      <c r="D2093" s="32" t="s">
        <v>582</v>
      </c>
      <c r="E2093" s="32" t="s">
        <v>28</v>
      </c>
      <c r="H2093"/>
    </row>
    <row r="2094" spans="1:8" x14ac:dyDescent="0.3">
      <c r="A2094" s="2" t="s">
        <v>277</v>
      </c>
      <c r="B2094" s="36">
        <v>11</v>
      </c>
      <c r="C2094" s="37" t="s">
        <v>8777</v>
      </c>
      <c r="D2094" s="32" t="s">
        <v>582</v>
      </c>
      <c r="E2094" s="32" t="s">
        <v>192</v>
      </c>
      <c r="H2094"/>
    </row>
    <row r="2095" spans="1:8" x14ac:dyDescent="0.3">
      <c r="A2095" s="2" t="s">
        <v>277</v>
      </c>
      <c r="B2095" s="36">
        <v>11</v>
      </c>
      <c r="C2095" s="37" t="s">
        <v>8777</v>
      </c>
      <c r="D2095" s="32" t="s">
        <v>582</v>
      </c>
      <c r="E2095" s="32" t="s">
        <v>28</v>
      </c>
      <c r="H2095"/>
    </row>
    <row r="2096" spans="1:8" x14ac:dyDescent="0.3">
      <c r="A2096" s="2" t="s">
        <v>277</v>
      </c>
      <c r="B2096" s="36">
        <v>11</v>
      </c>
      <c r="C2096" s="37" t="s">
        <v>8777</v>
      </c>
      <c r="D2096" s="32" t="s">
        <v>582</v>
      </c>
      <c r="E2096" s="32" t="s">
        <v>192</v>
      </c>
      <c r="H2096"/>
    </row>
    <row r="2097" spans="1:8" x14ac:dyDescent="0.3">
      <c r="A2097" s="2" t="s">
        <v>277</v>
      </c>
      <c r="B2097" s="36">
        <v>11</v>
      </c>
      <c r="C2097" s="37" t="s">
        <v>9171</v>
      </c>
      <c r="D2097" s="32" t="s">
        <v>9172</v>
      </c>
      <c r="E2097" s="32" t="s">
        <v>28</v>
      </c>
      <c r="H2097"/>
    </row>
    <row r="2098" spans="1:8" x14ac:dyDescent="0.3">
      <c r="A2098" s="2" t="s">
        <v>277</v>
      </c>
      <c r="B2098" s="36">
        <v>11</v>
      </c>
      <c r="C2098" s="37" t="s">
        <v>8777</v>
      </c>
      <c r="D2098" s="32" t="s">
        <v>582</v>
      </c>
      <c r="E2098" s="32" t="s">
        <v>192</v>
      </c>
      <c r="H2098"/>
    </row>
    <row r="2099" spans="1:8" x14ac:dyDescent="0.3">
      <c r="A2099" s="2" t="s">
        <v>277</v>
      </c>
      <c r="B2099" s="36">
        <v>11</v>
      </c>
      <c r="C2099" s="37" t="s">
        <v>8777</v>
      </c>
      <c r="D2099" s="32" t="s">
        <v>582</v>
      </c>
      <c r="E2099" s="32" t="s">
        <v>192</v>
      </c>
      <c r="H2099"/>
    </row>
    <row r="2100" spans="1:8" x14ac:dyDescent="0.3">
      <c r="A2100" s="2" t="s">
        <v>277</v>
      </c>
      <c r="B2100" s="36">
        <v>11</v>
      </c>
      <c r="C2100" s="37" t="s">
        <v>8777</v>
      </c>
      <c r="D2100" s="32" t="s">
        <v>582</v>
      </c>
      <c r="E2100" s="32" t="s">
        <v>192</v>
      </c>
      <c r="H2100"/>
    </row>
    <row r="2101" spans="1:8" x14ac:dyDescent="0.3">
      <c r="A2101" s="2" t="s">
        <v>1163</v>
      </c>
      <c r="B2101" s="36">
        <v>11</v>
      </c>
      <c r="C2101" s="37" t="s">
        <v>8777</v>
      </c>
      <c r="D2101" s="32" t="s">
        <v>7889</v>
      </c>
      <c r="E2101" s="32" t="s">
        <v>192</v>
      </c>
      <c r="H2101"/>
    </row>
    <row r="2102" spans="1:8" x14ac:dyDescent="0.3">
      <c r="A2102" s="2" t="s">
        <v>7881</v>
      </c>
      <c r="B2102" s="36">
        <v>11</v>
      </c>
      <c r="C2102" s="37" t="s">
        <v>8777</v>
      </c>
      <c r="D2102" s="31" t="s">
        <v>7889</v>
      </c>
      <c r="E2102" s="32" t="s">
        <v>192</v>
      </c>
      <c r="H2102"/>
    </row>
    <row r="2103" spans="1:8" x14ac:dyDescent="0.3">
      <c r="A2103" s="2" t="s">
        <v>7881</v>
      </c>
      <c r="B2103" s="36">
        <v>11</v>
      </c>
      <c r="C2103" s="37" t="s">
        <v>8777</v>
      </c>
      <c r="D2103" s="31" t="s">
        <v>7889</v>
      </c>
      <c r="E2103" s="32" t="s">
        <v>192</v>
      </c>
      <c r="H2103"/>
    </row>
    <row r="2104" spans="1:8" x14ac:dyDescent="0.3">
      <c r="A2104" t="s">
        <v>7880</v>
      </c>
      <c r="B2104" s="36">
        <v>11</v>
      </c>
      <c r="C2104" s="37" t="s">
        <v>9039</v>
      </c>
      <c r="D2104" s="32" t="s">
        <v>9040</v>
      </c>
      <c r="E2104" s="32" t="s">
        <v>1009</v>
      </c>
      <c r="H2104"/>
    </row>
    <row r="2105" spans="1:8" x14ac:dyDescent="0.3">
      <c r="A2105" s="2" t="s">
        <v>11</v>
      </c>
      <c r="B2105" s="36">
        <v>11</v>
      </c>
      <c r="C2105" s="37" t="s">
        <v>8780</v>
      </c>
      <c r="D2105" s="31" t="s">
        <v>66</v>
      </c>
      <c r="E2105" s="32" t="s">
        <v>28</v>
      </c>
      <c r="H2105"/>
    </row>
    <row r="2106" spans="1:8" x14ac:dyDescent="0.3">
      <c r="A2106" s="2" t="s">
        <v>11</v>
      </c>
      <c r="B2106" s="36">
        <v>11</v>
      </c>
      <c r="C2106" s="37" t="s">
        <v>8780</v>
      </c>
      <c r="D2106" s="31" t="s">
        <v>66</v>
      </c>
      <c r="E2106" s="32" t="s">
        <v>28</v>
      </c>
      <c r="H2106"/>
    </row>
    <row r="2107" spans="1:8" x14ac:dyDescent="0.3">
      <c r="A2107" s="2" t="s">
        <v>11</v>
      </c>
      <c r="B2107" s="36">
        <v>11</v>
      </c>
      <c r="C2107" s="37" t="s">
        <v>8780</v>
      </c>
      <c r="D2107" s="31" t="s">
        <v>66</v>
      </c>
      <c r="E2107" s="32" t="s">
        <v>28</v>
      </c>
      <c r="H2107"/>
    </row>
    <row r="2108" spans="1:8" x14ac:dyDescent="0.3">
      <c r="A2108" s="2" t="s">
        <v>11</v>
      </c>
      <c r="B2108" s="36">
        <v>11</v>
      </c>
      <c r="C2108" s="37" t="s">
        <v>8780</v>
      </c>
      <c r="D2108" s="31" t="s">
        <v>94</v>
      </c>
      <c r="E2108" s="32" t="s">
        <v>28</v>
      </c>
      <c r="H2108"/>
    </row>
    <row r="2109" spans="1:8" x14ac:dyDescent="0.3">
      <c r="A2109" s="2" t="s">
        <v>7882</v>
      </c>
      <c r="B2109" s="36">
        <v>11</v>
      </c>
      <c r="C2109" s="37" t="s">
        <v>8780</v>
      </c>
      <c r="D2109" s="31" t="s">
        <v>7877</v>
      </c>
      <c r="E2109" s="32" t="s">
        <v>192</v>
      </c>
      <c r="H2109"/>
    </row>
    <row r="2110" spans="1:8" x14ac:dyDescent="0.3">
      <c r="A2110" s="2" t="s">
        <v>11</v>
      </c>
      <c r="B2110" s="36">
        <v>11</v>
      </c>
      <c r="C2110" s="37" t="s">
        <v>8780</v>
      </c>
      <c r="D2110" s="31" t="s">
        <v>94</v>
      </c>
      <c r="E2110" s="32" t="s">
        <v>28</v>
      </c>
      <c r="H2110"/>
    </row>
    <row r="2111" spans="1:8" x14ac:dyDescent="0.3">
      <c r="A2111" s="2" t="s">
        <v>11</v>
      </c>
      <c r="B2111" s="36">
        <v>11</v>
      </c>
      <c r="C2111" s="37" t="s">
        <v>8780</v>
      </c>
      <c r="D2111" s="31" t="s">
        <v>203</v>
      </c>
      <c r="E2111" s="32" t="s">
        <v>28</v>
      </c>
      <c r="H2111"/>
    </row>
    <row r="2112" spans="1:8" x14ac:dyDescent="0.3">
      <c r="A2112" s="2" t="s">
        <v>11</v>
      </c>
      <c r="B2112" s="36">
        <v>11</v>
      </c>
      <c r="C2112" s="37" t="s">
        <v>8780</v>
      </c>
      <c r="D2112" s="31" t="s">
        <v>203</v>
      </c>
      <c r="E2112" s="32" t="s">
        <v>28</v>
      </c>
      <c r="H2112"/>
    </row>
    <row r="2113" spans="1:8" x14ac:dyDescent="0.3">
      <c r="A2113" s="2" t="s">
        <v>11</v>
      </c>
      <c r="B2113" s="36">
        <v>11</v>
      </c>
      <c r="C2113" s="37" t="s">
        <v>8780</v>
      </c>
      <c r="D2113" s="31" t="s">
        <v>203</v>
      </c>
      <c r="E2113" s="32" t="s">
        <v>28</v>
      </c>
      <c r="H2113"/>
    </row>
    <row r="2114" spans="1:8" x14ac:dyDescent="0.3">
      <c r="A2114" s="2" t="s">
        <v>11</v>
      </c>
      <c r="B2114" s="36">
        <v>11</v>
      </c>
      <c r="C2114" s="37" t="s">
        <v>8780</v>
      </c>
      <c r="D2114" s="31" t="s">
        <v>203</v>
      </c>
      <c r="E2114" s="32" t="s">
        <v>28</v>
      </c>
      <c r="H2114"/>
    </row>
    <row r="2115" spans="1:8" x14ac:dyDescent="0.3">
      <c r="A2115" s="2" t="s">
        <v>11</v>
      </c>
      <c r="B2115" s="36">
        <v>11</v>
      </c>
      <c r="C2115" s="37" t="s">
        <v>8780</v>
      </c>
      <c r="D2115" s="31" t="s">
        <v>203</v>
      </c>
      <c r="E2115" s="32" t="s">
        <v>28</v>
      </c>
      <c r="H2115"/>
    </row>
    <row r="2116" spans="1:8" x14ac:dyDescent="0.3">
      <c r="A2116" s="2" t="s">
        <v>1403</v>
      </c>
      <c r="B2116" s="36">
        <v>11</v>
      </c>
      <c r="C2116" s="37" t="s">
        <v>8780</v>
      </c>
      <c r="D2116" s="32" t="s">
        <v>94</v>
      </c>
      <c r="E2116" s="32" t="s">
        <v>28</v>
      </c>
      <c r="H2116"/>
    </row>
    <row r="2117" spans="1:8" x14ac:dyDescent="0.3">
      <c r="A2117" s="2" t="s">
        <v>1403</v>
      </c>
      <c r="B2117" s="36">
        <v>11</v>
      </c>
      <c r="C2117" s="37" t="s">
        <v>8780</v>
      </c>
      <c r="D2117" s="32" t="s">
        <v>94</v>
      </c>
      <c r="E2117" s="32" t="s">
        <v>28</v>
      </c>
      <c r="H2117"/>
    </row>
    <row r="2118" spans="1:8" x14ac:dyDescent="0.3">
      <c r="A2118" s="2" t="s">
        <v>1403</v>
      </c>
      <c r="B2118" s="36">
        <v>11</v>
      </c>
      <c r="C2118" s="37" t="s">
        <v>8780</v>
      </c>
      <c r="D2118" s="32" t="s">
        <v>203</v>
      </c>
      <c r="E2118" s="32" t="s">
        <v>28</v>
      </c>
      <c r="H2118"/>
    </row>
    <row r="2119" spans="1:8" x14ac:dyDescent="0.3">
      <c r="A2119" s="2" t="s">
        <v>1403</v>
      </c>
      <c r="B2119" s="36">
        <v>11</v>
      </c>
      <c r="C2119" s="37" t="s">
        <v>8780</v>
      </c>
      <c r="D2119" s="32" t="s">
        <v>203</v>
      </c>
      <c r="E2119" s="32" t="s">
        <v>28</v>
      </c>
      <c r="H2119"/>
    </row>
    <row r="2120" spans="1:8" x14ac:dyDescent="0.3">
      <c r="A2120" s="2" t="s">
        <v>1403</v>
      </c>
      <c r="B2120" s="36">
        <v>11</v>
      </c>
      <c r="C2120" s="37" t="s">
        <v>8780</v>
      </c>
      <c r="D2120" s="32" t="s">
        <v>203</v>
      </c>
      <c r="E2120" s="32" t="s">
        <v>28</v>
      </c>
      <c r="H2120"/>
    </row>
    <row r="2121" spans="1:8" x14ac:dyDescent="0.3">
      <c r="A2121" s="2" t="s">
        <v>1403</v>
      </c>
      <c r="B2121" s="36">
        <v>11</v>
      </c>
      <c r="C2121" s="37" t="s">
        <v>8780</v>
      </c>
      <c r="D2121" s="32" t="s">
        <v>203</v>
      </c>
      <c r="E2121" s="32" t="s">
        <v>28</v>
      </c>
      <c r="H2121"/>
    </row>
    <row r="2122" spans="1:8" x14ac:dyDescent="0.3">
      <c r="A2122" s="2" t="s">
        <v>1403</v>
      </c>
      <c r="B2122" s="36">
        <v>11</v>
      </c>
      <c r="C2122" s="37" t="s">
        <v>8780</v>
      </c>
      <c r="D2122" s="32" t="s">
        <v>203</v>
      </c>
      <c r="E2122" s="32" t="s">
        <v>28</v>
      </c>
      <c r="H2122"/>
    </row>
    <row r="2123" spans="1:8" x14ac:dyDescent="0.3">
      <c r="A2123" s="2" t="s">
        <v>1403</v>
      </c>
      <c r="B2123" s="36">
        <v>11</v>
      </c>
      <c r="C2123" s="37" t="s">
        <v>8780</v>
      </c>
      <c r="D2123" s="32" t="s">
        <v>203</v>
      </c>
      <c r="E2123" s="32" t="s">
        <v>28</v>
      </c>
      <c r="H2123"/>
    </row>
    <row r="2124" spans="1:8" x14ac:dyDescent="0.3">
      <c r="A2124" s="2" t="s">
        <v>277</v>
      </c>
      <c r="B2124" s="36">
        <v>11</v>
      </c>
      <c r="C2124" s="37" t="s">
        <v>8780</v>
      </c>
      <c r="D2124" s="32" t="s">
        <v>312</v>
      </c>
      <c r="E2124" s="32" t="s">
        <v>28</v>
      </c>
      <c r="H2124"/>
    </row>
    <row r="2125" spans="1:8" x14ac:dyDescent="0.3">
      <c r="A2125" s="2" t="s">
        <v>277</v>
      </c>
      <c r="B2125" s="36">
        <v>11</v>
      </c>
      <c r="C2125" s="37" t="s">
        <v>8780</v>
      </c>
      <c r="D2125" s="32" t="s">
        <v>312</v>
      </c>
      <c r="E2125" s="32" t="s">
        <v>28</v>
      </c>
      <c r="H2125"/>
    </row>
    <row r="2126" spans="1:8" x14ac:dyDescent="0.3">
      <c r="A2126" s="2" t="s">
        <v>277</v>
      </c>
      <c r="B2126" s="36">
        <v>11</v>
      </c>
      <c r="C2126" s="37" t="s">
        <v>8780</v>
      </c>
      <c r="D2126" s="32" t="s">
        <v>312</v>
      </c>
      <c r="E2126" s="32" t="s">
        <v>28</v>
      </c>
      <c r="H2126"/>
    </row>
    <row r="2127" spans="1:8" x14ac:dyDescent="0.3">
      <c r="A2127" s="2" t="s">
        <v>277</v>
      </c>
      <c r="B2127" s="36">
        <v>11</v>
      </c>
      <c r="C2127" s="37" t="s">
        <v>8780</v>
      </c>
      <c r="D2127" s="32" t="s">
        <v>312</v>
      </c>
      <c r="E2127" s="32" t="s">
        <v>28</v>
      </c>
      <c r="H2127"/>
    </row>
    <row r="2128" spans="1:8" x14ac:dyDescent="0.3">
      <c r="A2128" s="2" t="s">
        <v>277</v>
      </c>
      <c r="B2128" s="36">
        <v>11</v>
      </c>
      <c r="C2128" s="37" t="s">
        <v>8780</v>
      </c>
      <c r="D2128" s="32" t="s">
        <v>312</v>
      </c>
      <c r="E2128" s="32" t="s">
        <v>28</v>
      </c>
      <c r="H2128"/>
    </row>
    <row r="2129" spans="1:8" x14ac:dyDescent="0.3">
      <c r="A2129" s="2" t="s">
        <v>277</v>
      </c>
      <c r="B2129" s="36">
        <v>11</v>
      </c>
      <c r="C2129" s="37" t="s">
        <v>8780</v>
      </c>
      <c r="D2129" s="32" t="s">
        <v>312</v>
      </c>
      <c r="E2129" s="32" t="s">
        <v>28</v>
      </c>
      <c r="H2129"/>
    </row>
    <row r="2130" spans="1:8" x14ac:dyDescent="0.3">
      <c r="A2130" s="2" t="s">
        <v>277</v>
      </c>
      <c r="B2130" s="36">
        <v>11</v>
      </c>
      <c r="C2130" s="37" t="s">
        <v>8780</v>
      </c>
      <c r="D2130" s="32" t="s">
        <v>312</v>
      </c>
      <c r="E2130" s="32" t="s">
        <v>28</v>
      </c>
      <c r="H2130"/>
    </row>
    <row r="2131" spans="1:8" x14ac:dyDescent="0.3">
      <c r="A2131" s="2" t="s">
        <v>277</v>
      </c>
      <c r="B2131" s="36">
        <v>11</v>
      </c>
      <c r="C2131" s="37" t="s">
        <v>8780</v>
      </c>
      <c r="D2131" s="32" t="s">
        <v>312</v>
      </c>
      <c r="E2131" s="32" t="s">
        <v>28</v>
      </c>
      <c r="H2131"/>
    </row>
    <row r="2132" spans="1:8" x14ac:dyDescent="0.3">
      <c r="A2132" s="2" t="s">
        <v>277</v>
      </c>
      <c r="B2132" s="36">
        <v>11</v>
      </c>
      <c r="C2132" s="37" t="s">
        <v>8780</v>
      </c>
      <c r="D2132" s="32" t="s">
        <v>312</v>
      </c>
      <c r="E2132" s="32" t="s">
        <v>28</v>
      </c>
      <c r="H2132"/>
    </row>
    <row r="2133" spans="1:8" x14ac:dyDescent="0.3">
      <c r="A2133" s="2" t="s">
        <v>277</v>
      </c>
      <c r="B2133" s="36">
        <v>11</v>
      </c>
      <c r="C2133" s="37" t="s">
        <v>8780</v>
      </c>
      <c r="D2133" s="32" t="s">
        <v>312</v>
      </c>
      <c r="E2133" s="32" t="s">
        <v>28</v>
      </c>
      <c r="H2133"/>
    </row>
    <row r="2134" spans="1:8" x14ac:dyDescent="0.3">
      <c r="A2134" s="2" t="s">
        <v>277</v>
      </c>
      <c r="B2134" s="36">
        <v>11</v>
      </c>
      <c r="C2134" s="37" t="s">
        <v>8780</v>
      </c>
      <c r="D2134" s="32" t="s">
        <v>312</v>
      </c>
      <c r="E2134" s="32" t="s">
        <v>28</v>
      </c>
      <c r="H2134"/>
    </row>
    <row r="2135" spans="1:8" x14ac:dyDescent="0.3">
      <c r="A2135" s="2" t="s">
        <v>277</v>
      </c>
      <c r="B2135" s="36">
        <v>11</v>
      </c>
      <c r="C2135" s="37" t="s">
        <v>8780</v>
      </c>
      <c r="D2135" s="32" t="s">
        <v>312</v>
      </c>
      <c r="E2135" s="32" t="s">
        <v>28</v>
      </c>
      <c r="H2135"/>
    </row>
    <row r="2136" spans="1:8" x14ac:dyDescent="0.3">
      <c r="A2136" s="2" t="s">
        <v>277</v>
      </c>
      <c r="B2136" s="36">
        <v>11</v>
      </c>
      <c r="C2136" s="37" t="s">
        <v>8780</v>
      </c>
      <c r="D2136" s="32" t="s">
        <v>312</v>
      </c>
      <c r="E2136" s="32" t="s">
        <v>28</v>
      </c>
      <c r="H2136"/>
    </row>
    <row r="2137" spans="1:8" x14ac:dyDescent="0.3">
      <c r="A2137" s="2" t="s">
        <v>277</v>
      </c>
      <c r="B2137" s="36">
        <v>11</v>
      </c>
      <c r="C2137" s="37" t="s">
        <v>8780</v>
      </c>
      <c r="D2137" s="32" t="s">
        <v>312</v>
      </c>
      <c r="E2137" s="32" t="s">
        <v>28</v>
      </c>
      <c r="H2137"/>
    </row>
    <row r="2138" spans="1:8" x14ac:dyDescent="0.3">
      <c r="A2138" s="2" t="s">
        <v>277</v>
      </c>
      <c r="B2138" s="36">
        <v>11</v>
      </c>
      <c r="C2138" s="37" t="s">
        <v>8780</v>
      </c>
      <c r="D2138" s="32" t="s">
        <v>312</v>
      </c>
      <c r="E2138" s="32" t="s">
        <v>28</v>
      </c>
      <c r="H2138"/>
    </row>
    <row r="2139" spans="1:8" x14ac:dyDescent="0.3">
      <c r="A2139" s="2" t="s">
        <v>277</v>
      </c>
      <c r="B2139" s="36">
        <v>11</v>
      </c>
      <c r="C2139" s="37" t="s">
        <v>8780</v>
      </c>
      <c r="D2139" s="32" t="s">
        <v>312</v>
      </c>
      <c r="E2139" s="32" t="s">
        <v>28</v>
      </c>
      <c r="H2139"/>
    </row>
    <row r="2140" spans="1:8" x14ac:dyDescent="0.3">
      <c r="A2140" s="2" t="s">
        <v>277</v>
      </c>
      <c r="B2140" s="36">
        <v>11</v>
      </c>
      <c r="C2140" s="37" t="s">
        <v>8780</v>
      </c>
      <c r="D2140" s="32" t="s">
        <v>312</v>
      </c>
      <c r="E2140" s="32" t="s">
        <v>192</v>
      </c>
      <c r="H2140"/>
    </row>
    <row r="2141" spans="1:8" x14ac:dyDescent="0.3">
      <c r="A2141" s="2" t="s">
        <v>277</v>
      </c>
      <c r="B2141" s="36">
        <v>11</v>
      </c>
      <c r="C2141" s="37" t="s">
        <v>8780</v>
      </c>
      <c r="D2141" s="32" t="s">
        <v>312</v>
      </c>
      <c r="E2141" s="32" t="s">
        <v>28</v>
      </c>
      <c r="H2141"/>
    </row>
    <row r="2142" spans="1:8" x14ac:dyDescent="0.3">
      <c r="A2142" s="2" t="s">
        <v>277</v>
      </c>
      <c r="B2142" s="36">
        <v>11</v>
      </c>
      <c r="C2142" s="37" t="s">
        <v>9060</v>
      </c>
      <c r="D2142" s="32" t="s">
        <v>9087</v>
      </c>
      <c r="E2142" s="32" t="s">
        <v>1009</v>
      </c>
      <c r="H2142"/>
    </row>
    <row r="2143" spans="1:8" x14ac:dyDescent="0.3">
      <c r="A2143" s="2" t="s">
        <v>277</v>
      </c>
      <c r="B2143" s="36">
        <v>11</v>
      </c>
      <c r="C2143" s="37" t="s">
        <v>8780</v>
      </c>
      <c r="D2143" s="32" t="s">
        <v>312</v>
      </c>
      <c r="E2143" s="32" t="s">
        <v>192</v>
      </c>
      <c r="H2143"/>
    </row>
    <row r="2144" spans="1:8" x14ac:dyDescent="0.3">
      <c r="A2144" s="2" t="s">
        <v>277</v>
      </c>
      <c r="B2144" s="36">
        <v>11</v>
      </c>
      <c r="C2144" s="37" t="s">
        <v>8780</v>
      </c>
      <c r="D2144" s="32" t="s">
        <v>312</v>
      </c>
      <c r="E2144" s="32" t="s">
        <v>192</v>
      </c>
      <c r="H2144"/>
    </row>
    <row r="2145" spans="1:8" x14ac:dyDescent="0.3">
      <c r="A2145" s="2" t="s">
        <v>277</v>
      </c>
      <c r="B2145" s="36">
        <v>11</v>
      </c>
      <c r="C2145" s="37" t="s">
        <v>8780</v>
      </c>
      <c r="D2145" s="32" t="s">
        <v>312</v>
      </c>
      <c r="E2145" s="32" t="s">
        <v>192</v>
      </c>
      <c r="H2145"/>
    </row>
    <row r="2146" spans="1:8" x14ac:dyDescent="0.3">
      <c r="A2146" s="2" t="s">
        <v>277</v>
      </c>
      <c r="B2146" s="36">
        <v>11</v>
      </c>
      <c r="C2146" s="37" t="s">
        <v>8780</v>
      </c>
      <c r="D2146" s="32" t="s">
        <v>312</v>
      </c>
      <c r="E2146" s="32" t="s">
        <v>192</v>
      </c>
      <c r="H2146"/>
    </row>
    <row r="2147" spans="1:8" x14ac:dyDescent="0.3">
      <c r="A2147" s="2" t="s">
        <v>277</v>
      </c>
      <c r="B2147" s="36">
        <v>11</v>
      </c>
      <c r="C2147" s="37" t="s">
        <v>9060</v>
      </c>
      <c r="D2147" s="32" t="s">
        <v>9089</v>
      </c>
      <c r="E2147" s="32" t="s">
        <v>1009</v>
      </c>
      <c r="H2147"/>
    </row>
    <row r="2148" spans="1:8" x14ac:dyDescent="0.3">
      <c r="A2148" s="2" t="s">
        <v>277</v>
      </c>
      <c r="B2148" s="36">
        <v>11</v>
      </c>
      <c r="C2148" s="37" t="s">
        <v>8780</v>
      </c>
      <c r="D2148" s="32" t="s">
        <v>312</v>
      </c>
      <c r="E2148" s="32" t="s">
        <v>192</v>
      </c>
      <c r="H2148"/>
    </row>
    <row r="2149" spans="1:8" x14ac:dyDescent="0.3">
      <c r="A2149" s="2" t="s">
        <v>277</v>
      </c>
      <c r="B2149" s="36">
        <v>11</v>
      </c>
      <c r="C2149" s="37" t="s">
        <v>8780</v>
      </c>
      <c r="D2149" s="32" t="s">
        <v>312</v>
      </c>
      <c r="E2149" s="32" t="s">
        <v>192</v>
      </c>
      <c r="H2149"/>
    </row>
    <row r="2150" spans="1:8" x14ac:dyDescent="0.3">
      <c r="A2150" s="2" t="s">
        <v>277</v>
      </c>
      <c r="B2150" s="36">
        <v>11</v>
      </c>
      <c r="C2150" s="37" t="s">
        <v>8780</v>
      </c>
      <c r="D2150" s="32" t="s">
        <v>312</v>
      </c>
      <c r="E2150" s="32" t="s">
        <v>192</v>
      </c>
      <c r="H2150"/>
    </row>
    <row r="2151" spans="1:8" x14ac:dyDescent="0.3">
      <c r="A2151" s="2" t="s">
        <v>277</v>
      </c>
      <c r="B2151" s="36">
        <v>11</v>
      </c>
      <c r="C2151" s="37" t="s">
        <v>8780</v>
      </c>
      <c r="D2151" s="32" t="s">
        <v>312</v>
      </c>
      <c r="E2151" s="32" t="s">
        <v>192</v>
      </c>
      <c r="H2151"/>
    </row>
    <row r="2152" spans="1:8" x14ac:dyDescent="0.3">
      <c r="A2152" s="2" t="s">
        <v>277</v>
      </c>
      <c r="B2152" s="36">
        <v>11</v>
      </c>
      <c r="C2152" s="37" t="s">
        <v>8780</v>
      </c>
      <c r="D2152" s="32" t="s">
        <v>312</v>
      </c>
      <c r="E2152" s="32" t="s">
        <v>192</v>
      </c>
      <c r="H2152"/>
    </row>
    <row r="2153" spans="1:8" x14ac:dyDescent="0.3">
      <c r="A2153" s="2" t="s">
        <v>277</v>
      </c>
      <c r="B2153" s="36">
        <v>11</v>
      </c>
      <c r="C2153" s="37" t="s">
        <v>8780</v>
      </c>
      <c r="D2153" s="32" t="s">
        <v>312</v>
      </c>
      <c r="E2153" s="32" t="s">
        <v>192</v>
      </c>
      <c r="H2153"/>
    </row>
    <row r="2154" spans="1:8" x14ac:dyDescent="0.3">
      <c r="A2154" s="2" t="s">
        <v>277</v>
      </c>
      <c r="B2154" s="36">
        <v>11</v>
      </c>
      <c r="C2154" s="37" t="s">
        <v>8780</v>
      </c>
      <c r="D2154" s="32" t="s">
        <v>312</v>
      </c>
      <c r="E2154" s="32" t="s">
        <v>192</v>
      </c>
      <c r="H2154"/>
    </row>
    <row r="2155" spans="1:8" x14ac:dyDescent="0.3">
      <c r="A2155" s="2" t="s">
        <v>277</v>
      </c>
      <c r="B2155" s="36">
        <v>11</v>
      </c>
      <c r="C2155" s="37" t="s">
        <v>8780</v>
      </c>
      <c r="D2155" s="32" t="s">
        <v>312</v>
      </c>
      <c r="E2155" s="32" t="s">
        <v>192</v>
      </c>
      <c r="H2155"/>
    </row>
    <row r="2156" spans="1:8" x14ac:dyDescent="0.3">
      <c r="A2156" s="2" t="s">
        <v>277</v>
      </c>
      <c r="B2156" s="36">
        <v>11</v>
      </c>
      <c r="C2156" s="37" t="s">
        <v>8780</v>
      </c>
      <c r="D2156" s="32" t="s">
        <v>312</v>
      </c>
      <c r="E2156" s="32" t="s">
        <v>192</v>
      </c>
      <c r="H2156"/>
    </row>
    <row r="2157" spans="1:8" x14ac:dyDescent="0.3">
      <c r="A2157" s="2" t="s">
        <v>277</v>
      </c>
      <c r="B2157" s="36">
        <v>11</v>
      </c>
      <c r="C2157" s="37" t="s">
        <v>8780</v>
      </c>
      <c r="D2157" s="32" t="s">
        <v>312</v>
      </c>
      <c r="E2157" s="32" t="s">
        <v>192</v>
      </c>
      <c r="H2157"/>
    </row>
    <row r="2158" spans="1:8" x14ac:dyDescent="0.3">
      <c r="A2158" s="2" t="s">
        <v>277</v>
      </c>
      <c r="B2158" s="36">
        <v>11</v>
      </c>
      <c r="C2158" s="37" t="s">
        <v>8780</v>
      </c>
      <c r="D2158" s="32" t="s">
        <v>312</v>
      </c>
      <c r="E2158" s="32" t="s">
        <v>192</v>
      </c>
      <c r="H2158"/>
    </row>
    <row r="2159" spans="1:8" x14ac:dyDescent="0.3">
      <c r="A2159" s="2" t="s">
        <v>277</v>
      </c>
      <c r="B2159" s="36">
        <v>11</v>
      </c>
      <c r="C2159" s="37" t="s">
        <v>8780</v>
      </c>
      <c r="D2159" s="32" t="s">
        <v>312</v>
      </c>
      <c r="E2159" s="32" t="s">
        <v>192</v>
      </c>
      <c r="H2159"/>
    </row>
    <row r="2160" spans="1:8" x14ac:dyDescent="0.3">
      <c r="A2160" s="2" t="s">
        <v>277</v>
      </c>
      <c r="B2160" s="36">
        <v>11</v>
      </c>
      <c r="C2160" s="37" t="s">
        <v>8780</v>
      </c>
      <c r="D2160" s="32" t="s">
        <v>312</v>
      </c>
      <c r="E2160" s="32" t="s">
        <v>192</v>
      </c>
      <c r="H2160"/>
    </row>
    <row r="2161" spans="1:8" x14ac:dyDescent="0.3">
      <c r="A2161" s="2" t="s">
        <v>277</v>
      </c>
      <c r="B2161" s="36">
        <v>11</v>
      </c>
      <c r="C2161" s="37" t="s">
        <v>8780</v>
      </c>
      <c r="D2161" s="32" t="s">
        <v>312</v>
      </c>
      <c r="E2161" s="32" t="s">
        <v>192</v>
      </c>
      <c r="H2161"/>
    </row>
    <row r="2162" spans="1:8" x14ac:dyDescent="0.3">
      <c r="A2162" s="2" t="s">
        <v>277</v>
      </c>
      <c r="B2162" s="36">
        <v>11</v>
      </c>
      <c r="C2162" s="37" t="s">
        <v>8780</v>
      </c>
      <c r="D2162" s="32" t="s">
        <v>312</v>
      </c>
      <c r="E2162" s="32" t="s">
        <v>192</v>
      </c>
      <c r="H2162"/>
    </row>
    <row r="2163" spans="1:8" x14ac:dyDescent="0.3">
      <c r="A2163" s="2" t="s">
        <v>277</v>
      </c>
      <c r="B2163" s="36">
        <v>11</v>
      </c>
      <c r="C2163" s="37" t="s">
        <v>8780</v>
      </c>
      <c r="D2163" s="32" t="s">
        <v>312</v>
      </c>
      <c r="E2163" s="32" t="s">
        <v>192</v>
      </c>
      <c r="H2163"/>
    </row>
    <row r="2164" spans="1:8" x14ac:dyDescent="0.3">
      <c r="A2164" s="2" t="s">
        <v>277</v>
      </c>
      <c r="B2164" s="36">
        <v>11</v>
      </c>
      <c r="C2164" s="37" t="s">
        <v>8780</v>
      </c>
      <c r="D2164" s="32" t="s">
        <v>312</v>
      </c>
      <c r="E2164" s="32" t="s">
        <v>192</v>
      </c>
      <c r="H2164"/>
    </row>
    <row r="2165" spans="1:8" x14ac:dyDescent="0.3">
      <c r="A2165" s="2" t="s">
        <v>277</v>
      </c>
      <c r="B2165" s="36">
        <v>11</v>
      </c>
      <c r="C2165" s="37" t="s">
        <v>8780</v>
      </c>
      <c r="D2165" s="32" t="s">
        <v>312</v>
      </c>
      <c r="E2165" s="32" t="s">
        <v>192</v>
      </c>
      <c r="H2165"/>
    </row>
    <row r="2166" spans="1:8" x14ac:dyDescent="0.3">
      <c r="A2166" s="2" t="s">
        <v>277</v>
      </c>
      <c r="B2166" s="36">
        <v>11</v>
      </c>
      <c r="C2166" s="37" t="s">
        <v>8780</v>
      </c>
      <c r="D2166" s="32" t="s">
        <v>312</v>
      </c>
      <c r="E2166" s="32" t="s">
        <v>192</v>
      </c>
      <c r="H2166"/>
    </row>
    <row r="2167" spans="1:8" x14ac:dyDescent="0.3">
      <c r="A2167" s="2" t="s">
        <v>277</v>
      </c>
      <c r="B2167" s="36">
        <v>11</v>
      </c>
      <c r="C2167" s="37" t="s">
        <v>8780</v>
      </c>
      <c r="D2167" s="32" t="s">
        <v>312</v>
      </c>
      <c r="E2167" s="32" t="s">
        <v>192</v>
      </c>
      <c r="H2167"/>
    </row>
    <row r="2168" spans="1:8" x14ac:dyDescent="0.3">
      <c r="A2168" s="2" t="s">
        <v>277</v>
      </c>
      <c r="B2168" s="36">
        <v>11</v>
      </c>
      <c r="C2168" s="37" t="s">
        <v>8780</v>
      </c>
      <c r="D2168" s="32" t="s">
        <v>312</v>
      </c>
      <c r="E2168" s="32" t="s">
        <v>192</v>
      </c>
      <c r="H2168"/>
    </row>
    <row r="2169" spans="1:8" x14ac:dyDescent="0.3">
      <c r="A2169" s="2" t="s">
        <v>277</v>
      </c>
      <c r="B2169" s="36">
        <v>11</v>
      </c>
      <c r="C2169" s="37" t="s">
        <v>8780</v>
      </c>
      <c r="D2169" s="32" t="s">
        <v>312</v>
      </c>
      <c r="E2169" s="32" t="s">
        <v>192</v>
      </c>
      <c r="H2169"/>
    </row>
    <row r="2170" spans="1:8" x14ac:dyDescent="0.3">
      <c r="A2170" s="2" t="s">
        <v>277</v>
      </c>
      <c r="B2170" s="36">
        <v>11</v>
      </c>
      <c r="C2170" s="37" t="s">
        <v>8780</v>
      </c>
      <c r="D2170" s="32" t="s">
        <v>312</v>
      </c>
      <c r="E2170" s="32" t="s">
        <v>192</v>
      </c>
      <c r="H2170"/>
    </row>
    <row r="2171" spans="1:8" x14ac:dyDescent="0.3">
      <c r="A2171" s="2" t="s">
        <v>277</v>
      </c>
      <c r="B2171" s="36">
        <v>11</v>
      </c>
      <c r="C2171" s="37" t="s">
        <v>8780</v>
      </c>
      <c r="D2171" s="32" t="s">
        <v>312</v>
      </c>
      <c r="E2171" s="32" t="s">
        <v>192</v>
      </c>
      <c r="H2171"/>
    </row>
    <row r="2172" spans="1:8" x14ac:dyDescent="0.3">
      <c r="A2172" s="2" t="s">
        <v>277</v>
      </c>
      <c r="B2172" s="36">
        <v>11</v>
      </c>
      <c r="C2172" s="37" t="s">
        <v>8780</v>
      </c>
      <c r="D2172" s="32" t="s">
        <v>312</v>
      </c>
      <c r="E2172" s="32" t="s">
        <v>192</v>
      </c>
      <c r="H2172"/>
    </row>
    <row r="2173" spans="1:8" x14ac:dyDescent="0.3">
      <c r="A2173" s="2" t="s">
        <v>277</v>
      </c>
      <c r="B2173" s="36">
        <v>11</v>
      </c>
      <c r="C2173" s="37" t="s">
        <v>8780</v>
      </c>
      <c r="D2173" s="32" t="s">
        <v>312</v>
      </c>
      <c r="E2173" s="32" t="s">
        <v>192</v>
      </c>
      <c r="H2173"/>
    </row>
    <row r="2174" spans="1:8" x14ac:dyDescent="0.3">
      <c r="A2174" s="2" t="s">
        <v>277</v>
      </c>
      <c r="B2174" s="36">
        <v>11</v>
      </c>
      <c r="C2174" s="37" t="s">
        <v>8780</v>
      </c>
      <c r="D2174" s="32" t="s">
        <v>312</v>
      </c>
      <c r="E2174" s="32" t="s">
        <v>192</v>
      </c>
      <c r="H2174"/>
    </row>
    <row r="2175" spans="1:8" x14ac:dyDescent="0.3">
      <c r="A2175" s="2" t="s">
        <v>277</v>
      </c>
      <c r="B2175" s="36">
        <v>11</v>
      </c>
      <c r="C2175" s="37" t="s">
        <v>8780</v>
      </c>
      <c r="D2175" s="32" t="s">
        <v>312</v>
      </c>
      <c r="E2175" s="32" t="s">
        <v>192</v>
      </c>
      <c r="H2175"/>
    </row>
    <row r="2176" spans="1:8" x14ac:dyDescent="0.3">
      <c r="A2176" s="2" t="s">
        <v>277</v>
      </c>
      <c r="B2176" s="36">
        <v>11</v>
      </c>
      <c r="C2176" s="37" t="s">
        <v>8780</v>
      </c>
      <c r="D2176" s="32" t="s">
        <v>312</v>
      </c>
      <c r="E2176" s="32" t="s">
        <v>192</v>
      </c>
      <c r="H2176"/>
    </row>
    <row r="2177" spans="1:8" x14ac:dyDescent="0.3">
      <c r="A2177" s="2" t="s">
        <v>277</v>
      </c>
      <c r="B2177" s="36">
        <v>11</v>
      </c>
      <c r="C2177" s="37" t="s">
        <v>8780</v>
      </c>
      <c r="D2177" s="32" t="s">
        <v>312</v>
      </c>
      <c r="E2177" s="32" t="s">
        <v>192</v>
      </c>
      <c r="H2177"/>
    </row>
    <row r="2178" spans="1:8" x14ac:dyDescent="0.3">
      <c r="A2178" s="2" t="s">
        <v>277</v>
      </c>
      <c r="B2178" s="36">
        <v>11</v>
      </c>
      <c r="C2178" s="37" t="s">
        <v>8780</v>
      </c>
      <c r="D2178" s="32" t="s">
        <v>312</v>
      </c>
      <c r="E2178" s="32" t="s">
        <v>192</v>
      </c>
      <c r="H2178"/>
    </row>
    <row r="2179" spans="1:8" x14ac:dyDescent="0.3">
      <c r="A2179" s="2" t="s">
        <v>277</v>
      </c>
      <c r="B2179" s="36">
        <v>11</v>
      </c>
      <c r="C2179" s="37" t="s">
        <v>8780</v>
      </c>
      <c r="D2179" s="32" t="s">
        <v>312</v>
      </c>
      <c r="E2179" s="32" t="s">
        <v>192</v>
      </c>
      <c r="H2179"/>
    </row>
    <row r="2180" spans="1:8" x14ac:dyDescent="0.3">
      <c r="A2180" s="2" t="s">
        <v>277</v>
      </c>
      <c r="B2180" s="36">
        <v>11</v>
      </c>
      <c r="C2180" s="37" t="s">
        <v>8780</v>
      </c>
      <c r="D2180" s="32" t="s">
        <v>312</v>
      </c>
      <c r="E2180" s="32" t="s">
        <v>192</v>
      </c>
      <c r="H2180"/>
    </row>
    <row r="2181" spans="1:8" x14ac:dyDescent="0.3">
      <c r="A2181" s="2" t="s">
        <v>277</v>
      </c>
      <c r="B2181" s="36">
        <v>11</v>
      </c>
      <c r="C2181" s="37" t="s">
        <v>8780</v>
      </c>
      <c r="D2181" s="32" t="s">
        <v>312</v>
      </c>
      <c r="E2181" s="32" t="s">
        <v>192</v>
      </c>
      <c r="H2181"/>
    </row>
    <row r="2182" spans="1:8" x14ac:dyDescent="0.3">
      <c r="A2182" s="2" t="s">
        <v>277</v>
      </c>
      <c r="B2182" s="36">
        <v>11</v>
      </c>
      <c r="C2182" s="37" t="s">
        <v>8780</v>
      </c>
      <c r="D2182" s="32" t="s">
        <v>312</v>
      </c>
      <c r="E2182" s="32" t="s">
        <v>192</v>
      </c>
      <c r="H2182"/>
    </row>
    <row r="2183" spans="1:8" x14ac:dyDescent="0.3">
      <c r="A2183" s="2" t="s">
        <v>277</v>
      </c>
      <c r="B2183" s="36">
        <v>11</v>
      </c>
      <c r="C2183" s="37" t="s">
        <v>8780</v>
      </c>
      <c r="D2183" s="32" t="s">
        <v>312</v>
      </c>
      <c r="E2183" s="32" t="s">
        <v>192</v>
      </c>
      <c r="H2183"/>
    </row>
    <row r="2184" spans="1:8" x14ac:dyDescent="0.3">
      <c r="A2184" s="2" t="s">
        <v>277</v>
      </c>
      <c r="B2184" s="36">
        <v>11</v>
      </c>
      <c r="C2184" s="37" t="s">
        <v>8780</v>
      </c>
      <c r="D2184" s="32" t="s">
        <v>312</v>
      </c>
      <c r="E2184" s="32" t="s">
        <v>192</v>
      </c>
      <c r="H2184"/>
    </row>
    <row r="2185" spans="1:8" x14ac:dyDescent="0.3">
      <c r="A2185" s="2" t="s">
        <v>277</v>
      </c>
      <c r="B2185" s="36">
        <v>11</v>
      </c>
      <c r="C2185" s="37" t="s">
        <v>8780</v>
      </c>
      <c r="D2185" s="32" t="s">
        <v>312</v>
      </c>
      <c r="E2185" s="32" t="s">
        <v>192</v>
      </c>
      <c r="H2185"/>
    </row>
    <row r="2186" spans="1:8" x14ac:dyDescent="0.3">
      <c r="A2186" s="2" t="s">
        <v>277</v>
      </c>
      <c r="B2186" s="36">
        <v>11</v>
      </c>
      <c r="C2186" s="37" t="s">
        <v>8780</v>
      </c>
      <c r="D2186" s="32" t="s">
        <v>312</v>
      </c>
      <c r="E2186" s="32" t="s">
        <v>192</v>
      </c>
      <c r="H2186"/>
    </row>
    <row r="2187" spans="1:8" x14ac:dyDescent="0.3">
      <c r="A2187" s="2" t="s">
        <v>277</v>
      </c>
      <c r="B2187" s="36">
        <v>11</v>
      </c>
      <c r="C2187" s="37" t="s">
        <v>8780</v>
      </c>
      <c r="D2187" s="32" t="s">
        <v>312</v>
      </c>
      <c r="E2187" s="32" t="s">
        <v>192</v>
      </c>
      <c r="H2187"/>
    </row>
    <row r="2188" spans="1:8" x14ac:dyDescent="0.3">
      <c r="A2188" s="2" t="s">
        <v>277</v>
      </c>
      <c r="B2188" s="36">
        <v>11</v>
      </c>
      <c r="C2188" s="37" t="s">
        <v>8780</v>
      </c>
      <c r="D2188" s="32" t="s">
        <v>312</v>
      </c>
      <c r="E2188" s="32" t="s">
        <v>192</v>
      </c>
      <c r="H2188"/>
    </row>
    <row r="2189" spans="1:8" x14ac:dyDescent="0.3">
      <c r="A2189" s="2" t="s">
        <v>277</v>
      </c>
      <c r="B2189" s="36">
        <v>11</v>
      </c>
      <c r="C2189" s="37" t="s">
        <v>8780</v>
      </c>
      <c r="D2189" s="32" t="s">
        <v>312</v>
      </c>
      <c r="E2189" s="32" t="s">
        <v>192</v>
      </c>
      <c r="H2189"/>
    </row>
    <row r="2190" spans="1:8" x14ac:dyDescent="0.3">
      <c r="A2190" s="2" t="s">
        <v>277</v>
      </c>
      <c r="B2190" s="36">
        <v>11</v>
      </c>
      <c r="C2190" s="37" t="s">
        <v>8780</v>
      </c>
      <c r="D2190" s="32" t="s">
        <v>312</v>
      </c>
      <c r="E2190" s="32" t="s">
        <v>192</v>
      </c>
      <c r="H2190"/>
    </row>
    <row r="2191" spans="1:8" x14ac:dyDescent="0.3">
      <c r="A2191" s="2" t="s">
        <v>277</v>
      </c>
      <c r="B2191" s="36">
        <v>11</v>
      </c>
      <c r="C2191" s="37" t="s">
        <v>8780</v>
      </c>
      <c r="D2191" s="32" t="s">
        <v>312</v>
      </c>
      <c r="E2191" s="32" t="s">
        <v>192</v>
      </c>
      <c r="H2191"/>
    </row>
    <row r="2192" spans="1:8" x14ac:dyDescent="0.3">
      <c r="A2192" s="2" t="s">
        <v>277</v>
      </c>
      <c r="B2192" s="36">
        <v>11</v>
      </c>
      <c r="C2192" s="37" t="s">
        <v>8780</v>
      </c>
      <c r="D2192" s="32" t="s">
        <v>312</v>
      </c>
      <c r="E2192" s="32" t="s">
        <v>192</v>
      </c>
      <c r="H2192"/>
    </row>
    <row r="2193" spans="1:8" x14ac:dyDescent="0.3">
      <c r="A2193" s="2" t="s">
        <v>277</v>
      </c>
      <c r="B2193" s="36">
        <v>11</v>
      </c>
      <c r="C2193" s="37" t="s">
        <v>8780</v>
      </c>
      <c r="D2193" s="32" t="s">
        <v>312</v>
      </c>
      <c r="E2193" s="32" t="s">
        <v>192</v>
      </c>
      <c r="H2193"/>
    </row>
    <row r="2194" spans="1:8" x14ac:dyDescent="0.3">
      <c r="A2194" s="2" t="s">
        <v>277</v>
      </c>
      <c r="B2194" s="36">
        <v>11</v>
      </c>
      <c r="C2194" s="37" t="s">
        <v>8780</v>
      </c>
      <c r="D2194" s="32" t="s">
        <v>312</v>
      </c>
      <c r="E2194" s="32" t="s">
        <v>192</v>
      </c>
      <c r="H2194"/>
    </row>
    <row r="2195" spans="1:8" x14ac:dyDescent="0.3">
      <c r="A2195" s="2" t="s">
        <v>277</v>
      </c>
      <c r="B2195" s="36">
        <v>11</v>
      </c>
      <c r="C2195" s="37" t="s">
        <v>8780</v>
      </c>
      <c r="D2195" s="32" t="s">
        <v>312</v>
      </c>
      <c r="E2195" s="32" t="s">
        <v>192</v>
      </c>
      <c r="H2195"/>
    </row>
    <row r="2196" spans="1:8" x14ac:dyDescent="0.3">
      <c r="A2196" s="2" t="s">
        <v>277</v>
      </c>
      <c r="B2196" s="36">
        <v>11</v>
      </c>
      <c r="C2196" s="37" t="s">
        <v>8780</v>
      </c>
      <c r="D2196" s="32" t="s">
        <v>312</v>
      </c>
      <c r="E2196" s="32" t="s">
        <v>192</v>
      </c>
      <c r="H2196"/>
    </row>
    <row r="2197" spans="1:8" x14ac:dyDescent="0.3">
      <c r="A2197" s="2" t="s">
        <v>277</v>
      </c>
      <c r="B2197" s="36">
        <v>11</v>
      </c>
      <c r="C2197" s="37" t="s">
        <v>8780</v>
      </c>
      <c r="D2197" s="32" t="s">
        <v>312</v>
      </c>
      <c r="E2197" s="32" t="s">
        <v>192</v>
      </c>
      <c r="H2197"/>
    </row>
    <row r="2198" spans="1:8" x14ac:dyDescent="0.3">
      <c r="A2198" s="2" t="s">
        <v>277</v>
      </c>
      <c r="B2198" s="36">
        <v>11</v>
      </c>
      <c r="C2198" s="37" t="s">
        <v>8780</v>
      </c>
      <c r="D2198" s="32" t="s">
        <v>312</v>
      </c>
      <c r="E2198" s="32" t="s">
        <v>192</v>
      </c>
      <c r="H2198"/>
    </row>
    <row r="2199" spans="1:8" x14ac:dyDescent="0.3">
      <c r="A2199" s="2" t="s">
        <v>277</v>
      </c>
      <c r="B2199" s="36">
        <v>11</v>
      </c>
      <c r="C2199" s="37" t="s">
        <v>8780</v>
      </c>
      <c r="D2199" s="32" t="s">
        <v>312</v>
      </c>
      <c r="E2199" s="32" t="s">
        <v>192</v>
      </c>
      <c r="H2199"/>
    </row>
    <row r="2200" spans="1:8" x14ac:dyDescent="0.3">
      <c r="A2200" s="2" t="s">
        <v>277</v>
      </c>
      <c r="B2200" s="36">
        <v>11</v>
      </c>
      <c r="C2200" s="37" t="s">
        <v>8780</v>
      </c>
      <c r="D2200" s="32" t="s">
        <v>312</v>
      </c>
      <c r="E2200" s="32" t="s">
        <v>192</v>
      </c>
      <c r="H2200"/>
    </row>
    <row r="2201" spans="1:8" x14ac:dyDescent="0.3">
      <c r="A2201" s="2" t="s">
        <v>277</v>
      </c>
      <c r="B2201" s="36">
        <v>11</v>
      </c>
      <c r="C2201" s="37" t="s">
        <v>8780</v>
      </c>
      <c r="D2201" s="32" t="s">
        <v>312</v>
      </c>
      <c r="E2201" s="32" t="s">
        <v>192</v>
      </c>
      <c r="H2201"/>
    </row>
    <row r="2202" spans="1:8" x14ac:dyDescent="0.3">
      <c r="A2202" s="2" t="s">
        <v>277</v>
      </c>
      <c r="B2202" s="36">
        <v>11</v>
      </c>
      <c r="C2202" s="37" t="s">
        <v>8780</v>
      </c>
      <c r="D2202" s="32" t="s">
        <v>312</v>
      </c>
      <c r="E2202" s="32" t="s">
        <v>192</v>
      </c>
      <c r="H2202"/>
    </row>
    <row r="2203" spans="1:8" x14ac:dyDescent="0.3">
      <c r="A2203" s="2" t="s">
        <v>277</v>
      </c>
      <c r="B2203" s="36">
        <v>11</v>
      </c>
      <c r="C2203" s="37" t="s">
        <v>8780</v>
      </c>
      <c r="D2203" s="32" t="s">
        <v>312</v>
      </c>
      <c r="E2203" s="32" t="s">
        <v>192</v>
      </c>
      <c r="H2203"/>
    </row>
    <row r="2204" spans="1:8" x14ac:dyDescent="0.3">
      <c r="A2204" s="2" t="s">
        <v>277</v>
      </c>
      <c r="B2204" s="36">
        <v>11</v>
      </c>
      <c r="C2204" s="37" t="s">
        <v>8780</v>
      </c>
      <c r="D2204" s="32" t="s">
        <v>312</v>
      </c>
      <c r="E2204" s="32" t="s">
        <v>192</v>
      </c>
      <c r="H2204"/>
    </row>
    <row r="2205" spans="1:8" x14ac:dyDescent="0.3">
      <c r="A2205" s="2" t="s">
        <v>277</v>
      </c>
      <c r="B2205" s="36">
        <v>11</v>
      </c>
      <c r="C2205" s="37" t="s">
        <v>8780</v>
      </c>
      <c r="D2205" s="32" t="s">
        <v>312</v>
      </c>
      <c r="E2205" s="32" t="s">
        <v>192</v>
      </c>
      <c r="H2205"/>
    </row>
    <row r="2206" spans="1:8" x14ac:dyDescent="0.3">
      <c r="A2206" s="2" t="s">
        <v>277</v>
      </c>
      <c r="B2206" s="36">
        <v>11</v>
      </c>
      <c r="C2206" s="37" t="s">
        <v>8780</v>
      </c>
      <c r="D2206" s="32" t="s">
        <v>312</v>
      </c>
      <c r="E2206" s="32" t="s">
        <v>192</v>
      </c>
      <c r="H2206"/>
    </row>
    <row r="2207" spans="1:8" x14ac:dyDescent="0.3">
      <c r="A2207" s="2" t="s">
        <v>277</v>
      </c>
      <c r="B2207" s="36">
        <v>11</v>
      </c>
      <c r="C2207" s="37" t="s">
        <v>8780</v>
      </c>
      <c r="D2207" s="32" t="s">
        <v>312</v>
      </c>
      <c r="E2207" s="32" t="s">
        <v>192</v>
      </c>
      <c r="H2207"/>
    </row>
    <row r="2208" spans="1:8" x14ac:dyDescent="0.3">
      <c r="A2208" s="2" t="s">
        <v>277</v>
      </c>
      <c r="B2208" s="36">
        <v>11</v>
      </c>
      <c r="C2208" s="37" t="s">
        <v>8780</v>
      </c>
      <c r="D2208" s="32" t="s">
        <v>312</v>
      </c>
      <c r="E2208" s="32" t="s">
        <v>192</v>
      </c>
      <c r="H2208"/>
    </row>
    <row r="2209" spans="1:8" x14ac:dyDescent="0.3">
      <c r="A2209" s="2" t="s">
        <v>277</v>
      </c>
      <c r="B2209" s="36">
        <v>11</v>
      </c>
      <c r="C2209" s="37" t="s">
        <v>8780</v>
      </c>
      <c r="D2209" s="32" t="s">
        <v>312</v>
      </c>
      <c r="E2209" s="32" t="s">
        <v>192</v>
      </c>
      <c r="H2209"/>
    </row>
    <row r="2210" spans="1:8" x14ac:dyDescent="0.3">
      <c r="A2210" s="2" t="s">
        <v>277</v>
      </c>
      <c r="B2210" s="36">
        <v>11</v>
      </c>
      <c r="C2210" s="37" t="s">
        <v>8780</v>
      </c>
      <c r="D2210" s="32" t="s">
        <v>312</v>
      </c>
      <c r="E2210" s="32" t="s">
        <v>192</v>
      </c>
      <c r="H2210"/>
    </row>
    <row r="2211" spans="1:8" x14ac:dyDescent="0.3">
      <c r="A2211" s="2" t="s">
        <v>277</v>
      </c>
      <c r="B2211" s="36">
        <v>11</v>
      </c>
      <c r="C2211" s="37" t="s">
        <v>8780</v>
      </c>
      <c r="D2211" s="32" t="s">
        <v>312</v>
      </c>
      <c r="E2211" s="32" t="s">
        <v>192</v>
      </c>
      <c r="H2211"/>
    </row>
    <row r="2212" spans="1:8" x14ac:dyDescent="0.3">
      <c r="A2212" s="2" t="s">
        <v>277</v>
      </c>
      <c r="B2212" s="36">
        <v>11</v>
      </c>
      <c r="C2212" s="37" t="s">
        <v>8780</v>
      </c>
      <c r="D2212" s="32" t="s">
        <v>312</v>
      </c>
      <c r="E2212" s="32" t="s">
        <v>192</v>
      </c>
      <c r="H2212"/>
    </row>
    <row r="2213" spans="1:8" x14ac:dyDescent="0.3">
      <c r="A2213" s="2" t="s">
        <v>277</v>
      </c>
      <c r="B2213" s="36">
        <v>11</v>
      </c>
      <c r="C2213" s="37" t="s">
        <v>8780</v>
      </c>
      <c r="D2213" s="32" t="s">
        <v>312</v>
      </c>
      <c r="E2213" s="32" t="s">
        <v>192</v>
      </c>
      <c r="H2213"/>
    </row>
    <row r="2214" spans="1:8" x14ac:dyDescent="0.3">
      <c r="A2214" s="2" t="s">
        <v>277</v>
      </c>
      <c r="B2214" s="36">
        <v>11</v>
      </c>
      <c r="C2214" s="37" t="s">
        <v>8780</v>
      </c>
      <c r="D2214" s="32" t="s">
        <v>312</v>
      </c>
      <c r="E2214" s="32" t="s">
        <v>192</v>
      </c>
      <c r="H2214"/>
    </row>
    <row r="2215" spans="1:8" x14ac:dyDescent="0.3">
      <c r="A2215" s="2" t="s">
        <v>277</v>
      </c>
      <c r="B2215" s="36">
        <v>11</v>
      </c>
      <c r="C2215" s="37" t="s">
        <v>8780</v>
      </c>
      <c r="D2215" s="32" t="s">
        <v>312</v>
      </c>
      <c r="E2215" s="32" t="s">
        <v>192</v>
      </c>
      <c r="H2215"/>
    </row>
    <row r="2216" spans="1:8" x14ac:dyDescent="0.3">
      <c r="A2216" s="2" t="s">
        <v>277</v>
      </c>
      <c r="B2216" s="36">
        <v>11</v>
      </c>
      <c r="C2216" s="37" t="s">
        <v>8780</v>
      </c>
      <c r="D2216" s="32" t="s">
        <v>895</v>
      </c>
      <c r="E2216" s="32" t="s">
        <v>192</v>
      </c>
      <c r="H2216"/>
    </row>
    <row r="2217" spans="1:8" x14ac:dyDescent="0.3">
      <c r="A2217" s="2" t="s">
        <v>277</v>
      </c>
      <c r="B2217" s="36">
        <v>11</v>
      </c>
      <c r="C2217" s="37" t="s">
        <v>8780</v>
      </c>
      <c r="D2217" s="32" t="s">
        <v>895</v>
      </c>
      <c r="E2217" s="32" t="s">
        <v>192</v>
      </c>
      <c r="H2217"/>
    </row>
    <row r="2218" spans="1:8" x14ac:dyDescent="0.3">
      <c r="A2218" s="2" t="s">
        <v>277</v>
      </c>
      <c r="B2218" s="36">
        <v>11</v>
      </c>
      <c r="C2218" s="37" t="s">
        <v>8780</v>
      </c>
      <c r="D2218" s="32" t="s">
        <v>895</v>
      </c>
      <c r="E2218" s="32" t="s">
        <v>192</v>
      </c>
      <c r="H2218"/>
    </row>
    <row r="2219" spans="1:8" x14ac:dyDescent="0.3">
      <c r="A2219" s="2" t="s">
        <v>277</v>
      </c>
      <c r="B2219" s="36">
        <v>11</v>
      </c>
      <c r="C2219" s="37" t="s">
        <v>8780</v>
      </c>
      <c r="D2219" s="32" t="s">
        <v>895</v>
      </c>
      <c r="E2219" s="32" t="s">
        <v>192</v>
      </c>
      <c r="H2219"/>
    </row>
    <row r="2220" spans="1:8" x14ac:dyDescent="0.3">
      <c r="A2220" s="2" t="s">
        <v>277</v>
      </c>
      <c r="B2220" s="36">
        <v>11</v>
      </c>
      <c r="C2220" s="37" t="s">
        <v>8780</v>
      </c>
      <c r="D2220" s="32" t="s">
        <v>895</v>
      </c>
      <c r="E2220" s="32" t="s">
        <v>192</v>
      </c>
      <c r="H2220"/>
    </row>
    <row r="2221" spans="1:8" x14ac:dyDescent="0.3">
      <c r="A2221" s="2" t="s">
        <v>277</v>
      </c>
      <c r="B2221" s="36">
        <v>11</v>
      </c>
      <c r="C2221" s="37" t="s">
        <v>8780</v>
      </c>
      <c r="D2221" s="32" t="s">
        <v>895</v>
      </c>
      <c r="E2221" s="32" t="s">
        <v>192</v>
      </c>
      <c r="H2221"/>
    </row>
    <row r="2222" spans="1:8" x14ac:dyDescent="0.3">
      <c r="A2222" s="2" t="s">
        <v>277</v>
      </c>
      <c r="B2222" s="36">
        <v>11</v>
      </c>
      <c r="C2222" s="37" t="s">
        <v>8780</v>
      </c>
      <c r="D2222" s="32" t="s">
        <v>895</v>
      </c>
      <c r="E2222" s="32" t="s">
        <v>192</v>
      </c>
      <c r="H2222"/>
    </row>
    <row r="2223" spans="1:8" x14ac:dyDescent="0.3">
      <c r="A2223" s="2" t="s">
        <v>277</v>
      </c>
      <c r="B2223" s="36">
        <v>11</v>
      </c>
      <c r="C2223" s="37" t="s">
        <v>8780</v>
      </c>
      <c r="D2223" s="32" t="s">
        <v>895</v>
      </c>
      <c r="E2223" s="32" t="s">
        <v>192</v>
      </c>
      <c r="H2223"/>
    </row>
    <row r="2224" spans="1:8" x14ac:dyDescent="0.3">
      <c r="A2224" s="2" t="s">
        <v>277</v>
      </c>
      <c r="B2224" s="36">
        <v>11</v>
      </c>
      <c r="C2224" s="37" t="s">
        <v>8780</v>
      </c>
      <c r="D2224" s="32" t="s">
        <v>312</v>
      </c>
      <c r="E2224" s="32" t="s">
        <v>192</v>
      </c>
      <c r="H2224"/>
    </row>
    <row r="2225" spans="1:8" x14ac:dyDescent="0.3">
      <c r="A2225" s="2" t="s">
        <v>277</v>
      </c>
      <c r="B2225" s="36">
        <v>11</v>
      </c>
      <c r="C2225" s="37" t="s">
        <v>8780</v>
      </c>
      <c r="D2225" s="32" t="s">
        <v>312</v>
      </c>
      <c r="E2225" s="32" t="s">
        <v>192</v>
      </c>
      <c r="H2225"/>
    </row>
    <row r="2226" spans="1:8" x14ac:dyDescent="0.3">
      <c r="A2226" s="2" t="s">
        <v>277</v>
      </c>
      <c r="B2226" s="36">
        <v>11</v>
      </c>
      <c r="C2226" s="37" t="s">
        <v>8780</v>
      </c>
      <c r="D2226" s="32" t="s">
        <v>312</v>
      </c>
      <c r="E2226" s="32" t="s">
        <v>192</v>
      </c>
      <c r="H2226"/>
    </row>
    <row r="2227" spans="1:8" x14ac:dyDescent="0.3">
      <c r="A2227" s="2" t="s">
        <v>277</v>
      </c>
      <c r="B2227" s="36">
        <v>11</v>
      </c>
      <c r="C2227" s="37" t="s">
        <v>8780</v>
      </c>
      <c r="D2227" s="32" t="s">
        <v>312</v>
      </c>
      <c r="E2227" s="32" t="s">
        <v>192</v>
      </c>
      <c r="H2227"/>
    </row>
    <row r="2228" spans="1:8" x14ac:dyDescent="0.3">
      <c r="A2228" s="2" t="s">
        <v>277</v>
      </c>
      <c r="B2228" s="36">
        <v>11</v>
      </c>
      <c r="C2228" s="37" t="s">
        <v>8780</v>
      </c>
      <c r="D2228" s="32" t="s">
        <v>312</v>
      </c>
      <c r="E2228" s="32" t="s">
        <v>192</v>
      </c>
      <c r="H2228"/>
    </row>
    <row r="2229" spans="1:8" x14ac:dyDescent="0.3">
      <c r="A2229" s="2" t="s">
        <v>277</v>
      </c>
      <c r="B2229" s="36">
        <v>11</v>
      </c>
      <c r="C2229" s="37" t="s">
        <v>8780</v>
      </c>
      <c r="D2229" s="32" t="s">
        <v>312</v>
      </c>
      <c r="E2229" s="32" t="s">
        <v>192</v>
      </c>
      <c r="H2229"/>
    </row>
    <row r="2230" spans="1:8" x14ac:dyDescent="0.3">
      <c r="A2230" s="2" t="s">
        <v>277</v>
      </c>
      <c r="B2230" s="36">
        <v>11</v>
      </c>
      <c r="C2230" s="37" t="s">
        <v>8780</v>
      </c>
      <c r="D2230" s="32" t="s">
        <v>312</v>
      </c>
      <c r="E2230" s="32" t="s">
        <v>192</v>
      </c>
      <c r="H2230"/>
    </row>
    <row r="2231" spans="1:8" x14ac:dyDescent="0.3">
      <c r="A2231" s="2" t="s">
        <v>277</v>
      </c>
      <c r="B2231" s="36">
        <v>11</v>
      </c>
      <c r="C2231" s="37" t="s">
        <v>8780</v>
      </c>
      <c r="D2231" s="32" t="s">
        <v>312</v>
      </c>
      <c r="E2231" s="32" t="s">
        <v>192</v>
      </c>
      <c r="H2231"/>
    </row>
    <row r="2232" spans="1:8" x14ac:dyDescent="0.3">
      <c r="A2232" s="2" t="s">
        <v>277</v>
      </c>
      <c r="B2232" s="36">
        <v>11</v>
      </c>
      <c r="C2232" s="37" t="s">
        <v>8780</v>
      </c>
      <c r="D2232" s="32" t="s">
        <v>312</v>
      </c>
      <c r="E2232" s="32" t="s">
        <v>192</v>
      </c>
      <c r="H2232"/>
    </row>
    <row r="2233" spans="1:8" x14ac:dyDescent="0.3">
      <c r="A2233" s="2" t="s">
        <v>277</v>
      </c>
      <c r="B2233" s="36">
        <v>11</v>
      </c>
      <c r="C2233" s="37" t="s">
        <v>8780</v>
      </c>
      <c r="D2233" s="32" t="s">
        <v>312</v>
      </c>
      <c r="E2233" s="32" t="s">
        <v>192</v>
      </c>
      <c r="H2233"/>
    </row>
    <row r="2234" spans="1:8" x14ac:dyDescent="0.3">
      <c r="A2234" s="2" t="s">
        <v>277</v>
      </c>
      <c r="B2234" s="36">
        <v>11</v>
      </c>
      <c r="C2234" s="37" t="s">
        <v>8780</v>
      </c>
      <c r="D2234" s="32" t="s">
        <v>312</v>
      </c>
      <c r="E2234" s="32" t="s">
        <v>192</v>
      </c>
      <c r="H2234"/>
    </row>
    <row r="2235" spans="1:8" x14ac:dyDescent="0.3">
      <c r="A2235" s="2" t="s">
        <v>277</v>
      </c>
      <c r="B2235" s="36">
        <v>11</v>
      </c>
      <c r="C2235" s="37" t="s">
        <v>8780</v>
      </c>
      <c r="D2235" s="32" t="s">
        <v>312</v>
      </c>
      <c r="E2235" s="32" t="s">
        <v>192</v>
      </c>
      <c r="H2235"/>
    </row>
    <row r="2236" spans="1:8" x14ac:dyDescent="0.3">
      <c r="A2236" s="2" t="s">
        <v>277</v>
      </c>
      <c r="B2236" s="36">
        <v>11</v>
      </c>
      <c r="C2236" s="37" t="s">
        <v>8780</v>
      </c>
      <c r="D2236" s="32" t="s">
        <v>312</v>
      </c>
      <c r="E2236" s="32" t="s">
        <v>192</v>
      </c>
      <c r="H2236"/>
    </row>
    <row r="2237" spans="1:8" x14ac:dyDescent="0.3">
      <c r="A2237" s="4" t="s">
        <v>1122</v>
      </c>
      <c r="B2237" s="36">
        <v>11</v>
      </c>
      <c r="C2237" s="37" t="s">
        <v>8780</v>
      </c>
      <c r="D2237" s="5" t="s">
        <v>7987</v>
      </c>
      <c r="E2237" s="32" t="s">
        <v>28</v>
      </c>
      <c r="H2237"/>
    </row>
    <row r="2238" spans="1:8" x14ac:dyDescent="0.3">
      <c r="A2238" s="4" t="s">
        <v>1122</v>
      </c>
      <c r="B2238" s="36">
        <v>11</v>
      </c>
      <c r="C2238" s="37" t="s">
        <v>8780</v>
      </c>
      <c r="D2238" s="5" t="s">
        <v>7987</v>
      </c>
      <c r="E2238" s="32" t="s">
        <v>28</v>
      </c>
      <c r="H2238"/>
    </row>
    <row r="2239" spans="1:8" x14ac:dyDescent="0.3">
      <c r="A2239" s="4" t="s">
        <v>1122</v>
      </c>
      <c r="B2239" s="36">
        <v>11</v>
      </c>
      <c r="C2239" s="37" t="s">
        <v>8780</v>
      </c>
      <c r="D2239" s="5" t="s">
        <v>7987</v>
      </c>
      <c r="E2239" s="32" t="s">
        <v>28</v>
      </c>
      <c r="H2239"/>
    </row>
    <row r="2240" spans="1:8" x14ac:dyDescent="0.3">
      <c r="A2240" s="4" t="s">
        <v>1122</v>
      </c>
      <c r="B2240" s="36">
        <v>11</v>
      </c>
      <c r="C2240" s="37" t="s">
        <v>8780</v>
      </c>
      <c r="D2240" s="5" t="s">
        <v>7987</v>
      </c>
      <c r="E2240" s="32" t="s">
        <v>28</v>
      </c>
      <c r="H2240"/>
    </row>
    <row r="2241" spans="1:8" x14ac:dyDescent="0.3">
      <c r="A2241" s="4" t="s">
        <v>1122</v>
      </c>
      <c r="B2241" s="36">
        <v>11</v>
      </c>
      <c r="C2241" s="37" t="s">
        <v>8780</v>
      </c>
      <c r="D2241" s="5" t="s">
        <v>7987</v>
      </c>
      <c r="E2241" s="32" t="s">
        <v>28</v>
      </c>
      <c r="H2241"/>
    </row>
    <row r="2242" spans="1:8" x14ac:dyDescent="0.3">
      <c r="A2242" s="4" t="s">
        <v>1122</v>
      </c>
      <c r="B2242" s="36">
        <v>11</v>
      </c>
      <c r="C2242" s="37" t="s">
        <v>8780</v>
      </c>
      <c r="D2242" s="5" t="s">
        <v>7987</v>
      </c>
      <c r="E2242" s="32" t="s">
        <v>28</v>
      </c>
      <c r="H2242"/>
    </row>
    <row r="2243" spans="1:8" x14ac:dyDescent="0.3">
      <c r="A2243" s="4" t="s">
        <v>1122</v>
      </c>
      <c r="B2243" s="36">
        <v>11</v>
      </c>
      <c r="C2243" s="37" t="s">
        <v>8780</v>
      </c>
      <c r="D2243" s="5" t="s">
        <v>7987</v>
      </c>
      <c r="E2243" s="32" t="s">
        <v>28</v>
      </c>
      <c r="H2243"/>
    </row>
    <row r="2244" spans="1:8" x14ac:dyDescent="0.3">
      <c r="A2244" s="4" t="s">
        <v>1122</v>
      </c>
      <c r="B2244" s="36">
        <v>11</v>
      </c>
      <c r="C2244" s="37" t="s">
        <v>8780</v>
      </c>
      <c r="D2244" s="5" t="s">
        <v>94</v>
      </c>
      <c r="E2244" s="32" t="s">
        <v>28</v>
      </c>
      <c r="H2244"/>
    </row>
    <row r="2245" spans="1:8" x14ac:dyDescent="0.3">
      <c r="A2245" t="s">
        <v>7880</v>
      </c>
      <c r="B2245" s="36">
        <v>11</v>
      </c>
      <c r="C2245" s="37" t="s">
        <v>9060</v>
      </c>
      <c r="D2245" s="32" t="s">
        <v>94</v>
      </c>
      <c r="E2245" s="32" t="s">
        <v>1009</v>
      </c>
      <c r="H2245"/>
    </row>
    <row r="2246" spans="1:8" x14ac:dyDescent="0.3">
      <c r="A2246" s="4" t="s">
        <v>1122</v>
      </c>
      <c r="B2246" s="36">
        <v>11</v>
      </c>
      <c r="C2246" s="37" t="s">
        <v>8780</v>
      </c>
      <c r="D2246" s="5" t="s">
        <v>7987</v>
      </c>
      <c r="E2246" s="32" t="s">
        <v>28</v>
      </c>
      <c r="H2246"/>
    </row>
    <row r="2247" spans="1:8" x14ac:dyDescent="0.3">
      <c r="A2247" s="4" t="s">
        <v>1122</v>
      </c>
      <c r="B2247" s="36">
        <v>11</v>
      </c>
      <c r="C2247" s="37" t="s">
        <v>8780</v>
      </c>
      <c r="D2247" s="5" t="s">
        <v>7987</v>
      </c>
      <c r="E2247" s="32" t="s">
        <v>28</v>
      </c>
      <c r="H2247"/>
    </row>
    <row r="2248" spans="1:8" x14ac:dyDescent="0.3">
      <c r="A2248" s="4" t="s">
        <v>1122</v>
      </c>
      <c r="B2248" s="36">
        <v>11</v>
      </c>
      <c r="C2248" s="37" t="s">
        <v>8780</v>
      </c>
      <c r="D2248" s="5" t="s">
        <v>7987</v>
      </c>
      <c r="E2248" s="32" t="s">
        <v>28</v>
      </c>
      <c r="H2248"/>
    </row>
    <row r="2249" spans="1:8" x14ac:dyDescent="0.3">
      <c r="A2249" s="2" t="s">
        <v>7880</v>
      </c>
      <c r="B2249" s="36">
        <v>11</v>
      </c>
      <c r="C2249" s="37" t="s">
        <v>8780</v>
      </c>
      <c r="D2249" s="31" t="s">
        <v>203</v>
      </c>
      <c r="E2249" s="32" t="s">
        <v>192</v>
      </c>
      <c r="H2249"/>
    </row>
    <row r="2250" spans="1:8" x14ac:dyDescent="0.3">
      <c r="A2250" s="4" t="s">
        <v>1122</v>
      </c>
      <c r="B2250" s="36">
        <v>11</v>
      </c>
      <c r="C2250" s="37" t="s">
        <v>8780</v>
      </c>
      <c r="D2250" s="5" t="s">
        <v>203</v>
      </c>
      <c r="E2250" s="32" t="s">
        <v>28</v>
      </c>
      <c r="H2250"/>
    </row>
    <row r="2251" spans="1:8" x14ac:dyDescent="0.3">
      <c r="A2251" s="4" t="s">
        <v>1122</v>
      </c>
      <c r="B2251" s="36">
        <v>11</v>
      </c>
      <c r="C2251" s="37" t="s">
        <v>8780</v>
      </c>
      <c r="D2251" s="5" t="s">
        <v>203</v>
      </c>
      <c r="E2251" s="32" t="s">
        <v>28</v>
      </c>
      <c r="H2251"/>
    </row>
    <row r="2252" spans="1:8" x14ac:dyDescent="0.3">
      <c r="A2252" s="4" t="s">
        <v>1122</v>
      </c>
      <c r="B2252" s="36">
        <v>11</v>
      </c>
      <c r="C2252" s="37" t="s">
        <v>8780</v>
      </c>
      <c r="D2252" s="5" t="s">
        <v>203</v>
      </c>
      <c r="E2252" s="32" t="s">
        <v>28</v>
      </c>
      <c r="H2252"/>
    </row>
    <row r="2253" spans="1:8" x14ac:dyDescent="0.3">
      <c r="A2253" s="4" t="s">
        <v>1122</v>
      </c>
      <c r="B2253" s="36">
        <v>11</v>
      </c>
      <c r="C2253" s="37" t="s">
        <v>8780</v>
      </c>
      <c r="D2253" s="5" t="s">
        <v>203</v>
      </c>
      <c r="E2253" s="32" t="s">
        <v>28</v>
      </c>
      <c r="H2253"/>
    </row>
    <row r="2254" spans="1:8" x14ac:dyDescent="0.3">
      <c r="A2254" s="4" t="s">
        <v>1122</v>
      </c>
      <c r="B2254" s="36">
        <v>11</v>
      </c>
      <c r="C2254" s="37" t="s">
        <v>8780</v>
      </c>
      <c r="D2254" s="5" t="s">
        <v>203</v>
      </c>
      <c r="E2254" s="32" t="s">
        <v>28</v>
      </c>
      <c r="H2254"/>
    </row>
    <row r="2255" spans="1:8" x14ac:dyDescent="0.3">
      <c r="A2255" s="2" t="s">
        <v>1163</v>
      </c>
      <c r="B2255" s="36">
        <v>11</v>
      </c>
      <c r="C2255" s="37" t="s">
        <v>8780</v>
      </c>
      <c r="D2255" s="32" t="s">
        <v>94</v>
      </c>
      <c r="E2255" s="32" t="s">
        <v>28</v>
      </c>
      <c r="H2255"/>
    </row>
    <row r="2256" spans="1:8" x14ac:dyDescent="0.3">
      <c r="A2256" s="2" t="s">
        <v>1163</v>
      </c>
      <c r="B2256" s="36">
        <v>11</v>
      </c>
      <c r="C2256" s="37" t="s">
        <v>8780</v>
      </c>
      <c r="D2256" s="32" t="s">
        <v>94</v>
      </c>
      <c r="E2256" s="32" t="s">
        <v>28</v>
      </c>
      <c r="H2256"/>
    </row>
    <row r="2257" spans="1:8" x14ac:dyDescent="0.3">
      <c r="A2257" s="2" t="s">
        <v>1163</v>
      </c>
      <c r="B2257" s="36">
        <v>11</v>
      </c>
      <c r="C2257" s="37" t="s">
        <v>8780</v>
      </c>
      <c r="D2257" s="32" t="s">
        <v>94</v>
      </c>
      <c r="E2257" s="32" t="s">
        <v>28</v>
      </c>
      <c r="H2257"/>
    </row>
    <row r="2258" spans="1:8" x14ac:dyDescent="0.3">
      <c r="A2258" s="2" t="s">
        <v>1163</v>
      </c>
      <c r="B2258" s="36">
        <v>11</v>
      </c>
      <c r="C2258" s="37" t="s">
        <v>8780</v>
      </c>
      <c r="D2258" s="32" t="s">
        <v>94</v>
      </c>
      <c r="E2258" s="32" t="s">
        <v>28</v>
      </c>
      <c r="H2258"/>
    </row>
    <row r="2259" spans="1:8" x14ac:dyDescent="0.3">
      <c r="A2259" s="2" t="s">
        <v>1163</v>
      </c>
      <c r="B2259" s="36">
        <v>11</v>
      </c>
      <c r="C2259" s="37" t="s">
        <v>8780</v>
      </c>
      <c r="D2259" s="32" t="s">
        <v>94</v>
      </c>
      <c r="E2259" s="32" t="s">
        <v>28</v>
      </c>
      <c r="H2259"/>
    </row>
    <row r="2260" spans="1:8" x14ac:dyDescent="0.3">
      <c r="A2260" s="2" t="s">
        <v>1163</v>
      </c>
      <c r="B2260" s="36">
        <v>11</v>
      </c>
      <c r="C2260" s="37" t="s">
        <v>8780</v>
      </c>
      <c r="D2260" s="32" t="s">
        <v>94</v>
      </c>
      <c r="E2260" s="32" t="s">
        <v>28</v>
      </c>
      <c r="H2260"/>
    </row>
    <row r="2261" spans="1:8" x14ac:dyDescent="0.3">
      <c r="A2261" s="2" t="s">
        <v>1163</v>
      </c>
      <c r="B2261" s="36">
        <v>11</v>
      </c>
      <c r="C2261" s="37" t="s">
        <v>8780</v>
      </c>
      <c r="D2261" s="32" t="s">
        <v>94</v>
      </c>
      <c r="E2261" s="32" t="s">
        <v>28</v>
      </c>
      <c r="H2261"/>
    </row>
    <row r="2262" spans="1:8" x14ac:dyDescent="0.3">
      <c r="A2262" s="2" t="s">
        <v>1163</v>
      </c>
      <c r="B2262" s="36">
        <v>11</v>
      </c>
      <c r="C2262" s="37" t="s">
        <v>8780</v>
      </c>
      <c r="D2262" s="32" t="s">
        <v>94</v>
      </c>
      <c r="E2262" s="32" t="s">
        <v>28</v>
      </c>
      <c r="H2262"/>
    </row>
    <row r="2263" spans="1:8" x14ac:dyDescent="0.3">
      <c r="A2263" s="2" t="s">
        <v>1163</v>
      </c>
      <c r="B2263" s="36">
        <v>11</v>
      </c>
      <c r="C2263" s="37" t="s">
        <v>8780</v>
      </c>
      <c r="D2263" s="32" t="s">
        <v>94</v>
      </c>
      <c r="E2263" s="32" t="s">
        <v>28</v>
      </c>
      <c r="H2263"/>
    </row>
    <row r="2264" spans="1:8" x14ac:dyDescent="0.3">
      <c r="A2264" s="2" t="s">
        <v>1163</v>
      </c>
      <c r="B2264" s="36">
        <v>11</v>
      </c>
      <c r="C2264" s="37" t="s">
        <v>8780</v>
      </c>
      <c r="D2264" s="32" t="s">
        <v>94</v>
      </c>
      <c r="E2264" s="32" t="s">
        <v>28</v>
      </c>
      <c r="H2264"/>
    </row>
    <row r="2265" spans="1:8" x14ac:dyDescent="0.3">
      <c r="A2265" s="2" t="s">
        <v>1163</v>
      </c>
      <c r="B2265" s="36">
        <v>11</v>
      </c>
      <c r="C2265" s="37" t="s">
        <v>8780</v>
      </c>
      <c r="D2265" s="32" t="s">
        <v>94</v>
      </c>
      <c r="E2265" s="32" t="s">
        <v>28</v>
      </c>
      <c r="H2265"/>
    </row>
    <row r="2266" spans="1:8" x14ac:dyDescent="0.3">
      <c r="A2266" s="2" t="s">
        <v>1163</v>
      </c>
      <c r="B2266" s="36">
        <v>11</v>
      </c>
      <c r="C2266" s="37" t="s">
        <v>8780</v>
      </c>
      <c r="D2266" s="32" t="s">
        <v>1305</v>
      </c>
      <c r="E2266" s="32" t="s">
        <v>28</v>
      </c>
      <c r="H2266"/>
    </row>
    <row r="2267" spans="1:8" x14ac:dyDescent="0.3">
      <c r="A2267" s="2" t="s">
        <v>1163</v>
      </c>
      <c r="B2267" s="36">
        <v>11</v>
      </c>
      <c r="C2267" s="37" t="s">
        <v>8780</v>
      </c>
      <c r="D2267" s="32" t="s">
        <v>1305</v>
      </c>
      <c r="E2267" s="32" t="s">
        <v>28</v>
      </c>
      <c r="H2267"/>
    </row>
    <row r="2268" spans="1:8" x14ac:dyDescent="0.3">
      <c r="A2268" s="2" t="s">
        <v>1163</v>
      </c>
      <c r="B2268" s="36">
        <v>11</v>
      </c>
      <c r="C2268" s="37" t="s">
        <v>8780</v>
      </c>
      <c r="D2268" s="32" t="s">
        <v>1305</v>
      </c>
      <c r="E2268" s="32" t="s">
        <v>28</v>
      </c>
      <c r="H2268"/>
    </row>
    <row r="2269" spans="1:8" x14ac:dyDescent="0.3">
      <c r="A2269" s="2" t="s">
        <v>1163</v>
      </c>
      <c r="B2269" s="36">
        <v>11</v>
      </c>
      <c r="C2269" s="37" t="s">
        <v>8780</v>
      </c>
      <c r="D2269" s="32" t="s">
        <v>1305</v>
      </c>
      <c r="E2269" s="32" t="s">
        <v>28</v>
      </c>
      <c r="H2269"/>
    </row>
    <row r="2270" spans="1:8" x14ac:dyDescent="0.3">
      <c r="A2270" s="2" t="s">
        <v>1163</v>
      </c>
      <c r="B2270" s="36">
        <v>11</v>
      </c>
      <c r="C2270" s="37" t="s">
        <v>8780</v>
      </c>
      <c r="D2270" s="32" t="s">
        <v>203</v>
      </c>
      <c r="E2270" s="32" t="s">
        <v>28</v>
      </c>
      <c r="H2270"/>
    </row>
    <row r="2271" spans="1:8" x14ac:dyDescent="0.3">
      <c r="A2271" s="2" t="s">
        <v>277</v>
      </c>
      <c r="B2271" s="36">
        <v>11</v>
      </c>
      <c r="C2271" s="37" t="s">
        <v>9060</v>
      </c>
      <c r="D2271" s="32" t="s">
        <v>9117</v>
      </c>
      <c r="E2271" s="32" t="s">
        <v>192</v>
      </c>
      <c r="H2271"/>
    </row>
    <row r="2272" spans="1:8" x14ac:dyDescent="0.3">
      <c r="A2272" s="2" t="s">
        <v>7879</v>
      </c>
      <c r="B2272" s="36">
        <v>11</v>
      </c>
      <c r="C2272" s="37" t="s">
        <v>8838</v>
      </c>
      <c r="D2272" s="32" t="s">
        <v>8837</v>
      </c>
      <c r="E2272" s="32" t="s">
        <v>192</v>
      </c>
      <c r="H2272"/>
    </row>
    <row r="2273" spans="1:8" x14ac:dyDescent="0.3">
      <c r="A2273" s="2" t="s">
        <v>277</v>
      </c>
      <c r="B2273" s="36">
        <v>11</v>
      </c>
      <c r="C2273" s="37" t="s">
        <v>8838</v>
      </c>
      <c r="D2273" s="32" t="s">
        <v>8837</v>
      </c>
      <c r="E2273" s="32" t="s">
        <v>28</v>
      </c>
      <c r="H2273"/>
    </row>
    <row r="2274" spans="1:8" x14ac:dyDescent="0.3">
      <c r="A2274" s="2" t="s">
        <v>277</v>
      </c>
      <c r="B2274" s="36">
        <v>11</v>
      </c>
      <c r="C2274" s="37" t="s">
        <v>8838</v>
      </c>
      <c r="D2274" s="32" t="s">
        <v>8837</v>
      </c>
      <c r="E2274" s="32" t="s">
        <v>28</v>
      </c>
      <c r="H2274"/>
    </row>
    <row r="2275" spans="1:8" x14ac:dyDescent="0.3">
      <c r="A2275" s="2" t="s">
        <v>277</v>
      </c>
      <c r="B2275" s="36">
        <v>11</v>
      </c>
      <c r="C2275" s="37" t="s">
        <v>8838</v>
      </c>
      <c r="D2275" s="32" t="s">
        <v>8837</v>
      </c>
      <c r="E2275" s="32" t="s">
        <v>28</v>
      </c>
      <c r="H2275"/>
    </row>
    <row r="2276" spans="1:8" x14ac:dyDescent="0.3">
      <c r="A2276" s="2" t="s">
        <v>277</v>
      </c>
      <c r="B2276" s="36">
        <v>11</v>
      </c>
      <c r="C2276" s="37" t="s">
        <v>8838</v>
      </c>
      <c r="D2276" s="32" t="s">
        <v>8837</v>
      </c>
      <c r="E2276" s="32" t="s">
        <v>28</v>
      </c>
      <c r="H2276"/>
    </row>
    <row r="2277" spans="1:8" x14ac:dyDescent="0.3">
      <c r="A2277" s="2" t="s">
        <v>277</v>
      </c>
      <c r="B2277" s="36">
        <v>11</v>
      </c>
      <c r="C2277" s="37" t="s">
        <v>8838</v>
      </c>
      <c r="D2277" s="32" t="s">
        <v>8837</v>
      </c>
      <c r="E2277" s="32" t="s">
        <v>28</v>
      </c>
      <c r="H2277"/>
    </row>
    <row r="2278" spans="1:8" x14ac:dyDescent="0.3">
      <c r="A2278" s="4" t="s">
        <v>1122</v>
      </c>
      <c r="B2278" s="36">
        <v>11</v>
      </c>
      <c r="C2278" s="37" t="s">
        <v>8838</v>
      </c>
      <c r="D2278" s="34" t="s">
        <v>8759</v>
      </c>
      <c r="E2278" s="32" t="s">
        <v>62</v>
      </c>
      <c r="H2278"/>
    </row>
    <row r="2279" spans="1:8" x14ac:dyDescent="0.3">
      <c r="A2279" s="4" t="s">
        <v>1122</v>
      </c>
      <c r="B2279" s="36">
        <v>11</v>
      </c>
      <c r="C2279" s="37" t="s">
        <v>8838</v>
      </c>
      <c r="D2279" s="32" t="s">
        <v>8837</v>
      </c>
      <c r="E2279" s="32" t="s">
        <v>28</v>
      </c>
      <c r="H2279"/>
    </row>
    <row r="2280" spans="1:8" x14ac:dyDescent="0.3">
      <c r="A2280" t="s">
        <v>7880</v>
      </c>
      <c r="B2280" s="36">
        <v>11</v>
      </c>
      <c r="C2280" s="37" t="s">
        <v>9153</v>
      </c>
      <c r="D2280" s="32" t="s">
        <v>9154</v>
      </c>
      <c r="E2280" s="32" t="s">
        <v>62</v>
      </c>
      <c r="H2280"/>
    </row>
    <row r="2281" spans="1:8" x14ac:dyDescent="0.3">
      <c r="A2281" s="4" t="s">
        <v>1122</v>
      </c>
      <c r="B2281" s="36">
        <v>11</v>
      </c>
      <c r="C2281" s="37" t="s">
        <v>8838</v>
      </c>
      <c r="D2281" s="5" t="s">
        <v>7947</v>
      </c>
      <c r="E2281" s="32" t="s">
        <v>62</v>
      </c>
      <c r="H2281"/>
    </row>
    <row r="2282" spans="1:8" x14ac:dyDescent="0.3">
      <c r="A2282" s="4" t="s">
        <v>1122</v>
      </c>
      <c r="B2282" s="36">
        <v>11</v>
      </c>
      <c r="C2282" s="37" t="s">
        <v>8838</v>
      </c>
      <c r="D2282" s="32" t="s">
        <v>8837</v>
      </c>
      <c r="E2282" s="32" t="s">
        <v>28</v>
      </c>
      <c r="H2282"/>
    </row>
    <row r="2283" spans="1:8" x14ac:dyDescent="0.3">
      <c r="A2283" s="2" t="s">
        <v>1163</v>
      </c>
      <c r="B2283" s="36">
        <v>11</v>
      </c>
      <c r="C2283" s="37" t="s">
        <v>8838</v>
      </c>
      <c r="D2283" s="32" t="s">
        <v>8837</v>
      </c>
      <c r="E2283" s="32" t="s">
        <v>192</v>
      </c>
      <c r="H2283"/>
    </row>
    <row r="2284" spans="1:8" x14ac:dyDescent="0.3">
      <c r="A2284" s="2" t="s">
        <v>1163</v>
      </c>
      <c r="B2284" s="36">
        <v>11</v>
      </c>
      <c r="C2284" s="37" t="s">
        <v>8838</v>
      </c>
      <c r="D2284" s="32" t="s">
        <v>8837</v>
      </c>
      <c r="E2284" s="32" t="s">
        <v>192</v>
      </c>
      <c r="H2284"/>
    </row>
    <row r="2285" spans="1:8" x14ac:dyDescent="0.3">
      <c r="A2285" s="2" t="s">
        <v>1163</v>
      </c>
      <c r="B2285" s="36">
        <v>11</v>
      </c>
      <c r="C2285" s="37" t="s">
        <v>8838</v>
      </c>
      <c r="D2285" s="32" t="s">
        <v>8837</v>
      </c>
      <c r="E2285" s="32" t="s">
        <v>192</v>
      </c>
      <c r="H2285"/>
    </row>
    <row r="2286" spans="1:8" x14ac:dyDescent="0.3">
      <c r="A2286" s="2" t="s">
        <v>1163</v>
      </c>
      <c r="B2286" s="36">
        <v>11</v>
      </c>
      <c r="C2286" s="37" t="s">
        <v>8838</v>
      </c>
      <c r="D2286" s="32" t="s">
        <v>8837</v>
      </c>
      <c r="E2286" s="32" t="s">
        <v>192</v>
      </c>
      <c r="H2286"/>
    </row>
    <row r="2287" spans="1:8" x14ac:dyDescent="0.3">
      <c r="A2287" s="2" t="s">
        <v>1163</v>
      </c>
      <c r="B2287" s="36">
        <v>11</v>
      </c>
      <c r="C2287" s="37" t="s">
        <v>8838</v>
      </c>
      <c r="D2287" s="32" t="s">
        <v>8837</v>
      </c>
      <c r="E2287" s="32" t="s">
        <v>192</v>
      </c>
      <c r="H2287"/>
    </row>
    <row r="2288" spans="1:8" x14ac:dyDescent="0.3">
      <c r="A2288" s="2" t="s">
        <v>1163</v>
      </c>
      <c r="B2288" s="36">
        <v>11</v>
      </c>
      <c r="C2288" s="37" t="s">
        <v>8838</v>
      </c>
      <c r="D2288" s="32" t="s">
        <v>8837</v>
      </c>
      <c r="E2288" s="32" t="s">
        <v>28</v>
      </c>
      <c r="H2288"/>
    </row>
    <row r="2289" spans="1:8" x14ac:dyDescent="0.3">
      <c r="A2289" s="2" t="s">
        <v>277</v>
      </c>
      <c r="B2289" s="36">
        <v>11</v>
      </c>
      <c r="C2289" s="37" t="s">
        <v>9069</v>
      </c>
      <c r="D2289" s="32" t="s">
        <v>9070</v>
      </c>
      <c r="E2289" s="32" t="s">
        <v>1009</v>
      </c>
      <c r="H2289"/>
    </row>
    <row r="2290" spans="1:8" x14ac:dyDescent="0.3">
      <c r="A2290" s="2" t="s">
        <v>277</v>
      </c>
      <c r="B2290" s="36">
        <v>11</v>
      </c>
      <c r="C2290" s="37" t="s">
        <v>9069</v>
      </c>
      <c r="D2290" s="32" t="s">
        <v>9070</v>
      </c>
      <c r="E2290" s="32" t="s">
        <v>1009</v>
      </c>
      <c r="H2290"/>
    </row>
    <row r="2291" spans="1:8" x14ac:dyDescent="0.3">
      <c r="A2291" s="2" t="s">
        <v>277</v>
      </c>
      <c r="B2291" s="36">
        <v>11</v>
      </c>
      <c r="C2291" s="37" t="s">
        <v>9069</v>
      </c>
      <c r="D2291" s="32" t="s">
        <v>9090</v>
      </c>
      <c r="E2291" s="32" t="s">
        <v>1009</v>
      </c>
      <c r="H2291"/>
    </row>
    <row r="2292" spans="1:8" x14ac:dyDescent="0.3">
      <c r="A2292" t="s">
        <v>7880</v>
      </c>
      <c r="B2292" s="36">
        <v>11</v>
      </c>
      <c r="C2292" s="37" t="s">
        <v>9069</v>
      </c>
      <c r="D2292" s="32" t="s">
        <v>9083</v>
      </c>
      <c r="E2292" s="32" t="s">
        <v>1009</v>
      </c>
      <c r="H2292"/>
    </row>
    <row r="2293" spans="1:8" x14ac:dyDescent="0.3">
      <c r="A2293" s="2" t="s">
        <v>277</v>
      </c>
      <c r="B2293" s="36">
        <v>11</v>
      </c>
      <c r="C2293" s="38" t="s">
        <v>15660</v>
      </c>
      <c r="D2293" s="32" t="s">
        <v>9041</v>
      </c>
      <c r="E2293" s="32" t="s">
        <v>1009</v>
      </c>
      <c r="H2293"/>
    </row>
    <row r="2294" spans="1:8" x14ac:dyDescent="0.3">
      <c r="A2294" s="4" t="s">
        <v>1122</v>
      </c>
      <c r="B2294" s="36">
        <v>12</v>
      </c>
      <c r="C2294" s="37" t="s">
        <v>8766</v>
      </c>
      <c r="D2294" s="5" t="s">
        <v>7970</v>
      </c>
      <c r="E2294" s="32" t="s">
        <v>28</v>
      </c>
      <c r="H2294"/>
    </row>
    <row r="2295" spans="1:8" x14ac:dyDescent="0.3">
      <c r="A2295" s="2" t="s">
        <v>7881</v>
      </c>
      <c r="B2295" s="36">
        <v>12</v>
      </c>
      <c r="C2295" s="37" t="s">
        <v>8766</v>
      </c>
      <c r="D2295" s="34" t="s">
        <v>8869</v>
      </c>
      <c r="E2295" s="32" t="s">
        <v>192</v>
      </c>
      <c r="H2295"/>
    </row>
    <row r="2296" spans="1:8" x14ac:dyDescent="0.3">
      <c r="A2296" s="2" t="s">
        <v>1163</v>
      </c>
      <c r="B2296" s="36">
        <v>12</v>
      </c>
      <c r="C2296" s="37" t="s">
        <v>8766</v>
      </c>
      <c r="D2296" s="32" t="s">
        <v>1386</v>
      </c>
      <c r="E2296" s="32" t="s">
        <v>192</v>
      </c>
      <c r="H2296"/>
    </row>
    <row r="2297" spans="1:8" x14ac:dyDescent="0.3">
      <c r="A2297" s="2" t="s">
        <v>1163</v>
      </c>
      <c r="B2297" s="36">
        <v>12</v>
      </c>
      <c r="C2297" s="37" t="s">
        <v>8766</v>
      </c>
      <c r="D2297" s="32" t="s">
        <v>1386</v>
      </c>
      <c r="E2297" s="32" t="s">
        <v>192</v>
      </c>
      <c r="H2297"/>
    </row>
    <row r="2298" spans="1:8" x14ac:dyDescent="0.3">
      <c r="A2298" s="2" t="s">
        <v>1163</v>
      </c>
      <c r="B2298" s="36">
        <v>12</v>
      </c>
      <c r="C2298" s="37" t="s">
        <v>8766</v>
      </c>
      <c r="D2298" s="32" t="s">
        <v>1386</v>
      </c>
      <c r="E2298" s="32" t="s">
        <v>192</v>
      </c>
      <c r="H2298"/>
    </row>
    <row r="2299" spans="1:8" x14ac:dyDescent="0.3">
      <c r="A2299" s="2" t="s">
        <v>1163</v>
      </c>
      <c r="B2299" s="36">
        <v>12</v>
      </c>
      <c r="C2299" s="37" t="s">
        <v>8766</v>
      </c>
      <c r="D2299" s="32" t="s">
        <v>1386</v>
      </c>
      <c r="E2299" s="32" t="s">
        <v>192</v>
      </c>
      <c r="H2299"/>
    </row>
    <row r="2300" spans="1:8" x14ac:dyDescent="0.3">
      <c r="A2300" s="2" t="s">
        <v>1163</v>
      </c>
      <c r="B2300" s="36">
        <v>12</v>
      </c>
      <c r="C2300" s="37" t="s">
        <v>8766</v>
      </c>
      <c r="D2300" s="32" t="s">
        <v>1386</v>
      </c>
      <c r="E2300" s="32" t="s">
        <v>192</v>
      </c>
      <c r="H2300"/>
    </row>
    <row r="2301" spans="1:8" x14ac:dyDescent="0.3">
      <c r="A2301" s="2" t="s">
        <v>1163</v>
      </c>
      <c r="B2301" s="36">
        <v>12</v>
      </c>
      <c r="C2301" s="37" t="s">
        <v>8766</v>
      </c>
      <c r="D2301" s="32" t="s">
        <v>1398</v>
      </c>
      <c r="E2301" s="32" t="s">
        <v>192</v>
      </c>
      <c r="H2301"/>
    </row>
    <row r="2302" spans="1:8" x14ac:dyDescent="0.3">
      <c r="A2302" s="2" t="s">
        <v>7881</v>
      </c>
      <c r="B2302" s="36">
        <v>12</v>
      </c>
      <c r="C2302" s="37" t="s">
        <v>8766</v>
      </c>
      <c r="D2302" s="32" t="s">
        <v>8873</v>
      </c>
      <c r="E2302" s="32" t="s">
        <v>192</v>
      </c>
      <c r="H2302"/>
    </row>
    <row r="2303" spans="1:8" x14ac:dyDescent="0.3">
      <c r="A2303" s="2" t="s">
        <v>11</v>
      </c>
      <c r="B2303" s="36">
        <v>12</v>
      </c>
      <c r="C2303" s="37" t="s">
        <v>8755</v>
      </c>
      <c r="D2303" s="31" t="s">
        <v>143</v>
      </c>
      <c r="E2303" s="32" t="s">
        <v>28</v>
      </c>
      <c r="H2303"/>
    </row>
    <row r="2304" spans="1:8" x14ac:dyDescent="0.3">
      <c r="A2304" s="2" t="s">
        <v>11</v>
      </c>
      <c r="B2304" s="36">
        <v>12</v>
      </c>
      <c r="C2304" s="37" t="s">
        <v>8755</v>
      </c>
      <c r="D2304" s="31" t="s">
        <v>143</v>
      </c>
      <c r="E2304" s="32" t="s">
        <v>28</v>
      </c>
      <c r="H2304"/>
    </row>
    <row r="2305" spans="1:8" x14ac:dyDescent="0.3">
      <c r="A2305" s="2" t="s">
        <v>11</v>
      </c>
      <c r="B2305" s="36">
        <v>12</v>
      </c>
      <c r="C2305" s="37" t="s">
        <v>8755</v>
      </c>
      <c r="D2305" s="31" t="s">
        <v>143</v>
      </c>
      <c r="E2305" s="32" t="s">
        <v>192</v>
      </c>
      <c r="H2305"/>
    </row>
    <row r="2306" spans="1:8" x14ac:dyDescent="0.3">
      <c r="A2306" s="2" t="s">
        <v>11</v>
      </c>
      <c r="B2306" s="36">
        <v>12</v>
      </c>
      <c r="C2306" s="37" t="s">
        <v>8755</v>
      </c>
      <c r="D2306" s="31" t="s">
        <v>143</v>
      </c>
      <c r="E2306" s="32" t="s">
        <v>28</v>
      </c>
      <c r="H2306"/>
    </row>
    <row r="2307" spans="1:8" x14ac:dyDescent="0.3">
      <c r="A2307" s="2" t="s">
        <v>11</v>
      </c>
      <c r="B2307" s="36">
        <v>12</v>
      </c>
      <c r="C2307" s="37" t="s">
        <v>8755</v>
      </c>
      <c r="D2307" s="31" t="s">
        <v>143</v>
      </c>
      <c r="E2307" s="32" t="s">
        <v>28</v>
      </c>
      <c r="H2307"/>
    </row>
    <row r="2308" spans="1:8" x14ac:dyDescent="0.3">
      <c r="A2308" s="2" t="s">
        <v>11</v>
      </c>
      <c r="B2308" s="36">
        <v>12</v>
      </c>
      <c r="C2308" s="37" t="s">
        <v>8755</v>
      </c>
      <c r="D2308" s="31" t="s">
        <v>143</v>
      </c>
      <c r="E2308" s="32" t="s">
        <v>28</v>
      </c>
      <c r="H2308"/>
    </row>
    <row r="2309" spans="1:8" x14ac:dyDescent="0.3">
      <c r="A2309" s="2" t="s">
        <v>11</v>
      </c>
      <c r="B2309" s="36">
        <v>12</v>
      </c>
      <c r="C2309" s="37" t="s">
        <v>8755</v>
      </c>
      <c r="D2309" s="31" t="s">
        <v>143</v>
      </c>
      <c r="E2309" s="32" t="s">
        <v>28</v>
      </c>
      <c r="H2309"/>
    </row>
    <row r="2310" spans="1:8" x14ac:dyDescent="0.3">
      <c r="A2310" s="2" t="s">
        <v>11</v>
      </c>
      <c r="B2310" s="36">
        <v>12</v>
      </c>
      <c r="C2310" s="37" t="s">
        <v>8755</v>
      </c>
      <c r="D2310" s="31" t="s">
        <v>276</v>
      </c>
      <c r="E2310" s="32" t="s">
        <v>28</v>
      </c>
      <c r="H2310"/>
    </row>
    <row r="2311" spans="1:8" x14ac:dyDescent="0.3">
      <c r="A2311" s="2" t="s">
        <v>277</v>
      </c>
      <c r="B2311" s="36">
        <v>12</v>
      </c>
      <c r="C2311" s="37" t="s">
        <v>8755</v>
      </c>
      <c r="D2311" s="32" t="s">
        <v>349</v>
      </c>
      <c r="E2311" s="32" t="s">
        <v>28</v>
      </c>
      <c r="H2311"/>
    </row>
    <row r="2312" spans="1:8" x14ac:dyDescent="0.3">
      <c r="A2312" s="2" t="s">
        <v>277</v>
      </c>
      <c r="B2312" s="36">
        <v>12</v>
      </c>
      <c r="C2312" s="37" t="s">
        <v>8755</v>
      </c>
      <c r="D2312" s="32" t="s">
        <v>349</v>
      </c>
      <c r="E2312" s="32" t="s">
        <v>28</v>
      </c>
      <c r="H2312"/>
    </row>
    <row r="2313" spans="1:8" x14ac:dyDescent="0.3">
      <c r="A2313" s="2" t="s">
        <v>277</v>
      </c>
      <c r="B2313" s="36">
        <v>12</v>
      </c>
      <c r="C2313" s="37" t="s">
        <v>8755</v>
      </c>
      <c r="D2313" s="31" t="s">
        <v>8864</v>
      </c>
      <c r="E2313" s="32" t="s">
        <v>192</v>
      </c>
      <c r="H2313"/>
    </row>
    <row r="2314" spans="1:8" x14ac:dyDescent="0.3">
      <c r="A2314" s="2" t="s">
        <v>277</v>
      </c>
      <c r="B2314" s="36">
        <v>12</v>
      </c>
      <c r="C2314" s="37" t="s">
        <v>8755</v>
      </c>
      <c r="D2314" s="32" t="s">
        <v>349</v>
      </c>
      <c r="E2314" s="32" t="s">
        <v>28</v>
      </c>
      <c r="H2314"/>
    </row>
    <row r="2315" spans="1:8" x14ac:dyDescent="0.3">
      <c r="A2315" s="2" t="s">
        <v>277</v>
      </c>
      <c r="B2315" s="36">
        <v>12</v>
      </c>
      <c r="C2315" s="37" t="s">
        <v>8755</v>
      </c>
      <c r="D2315" s="32" t="s">
        <v>349</v>
      </c>
      <c r="E2315" s="32" t="s">
        <v>28</v>
      </c>
      <c r="H2315"/>
    </row>
    <row r="2316" spans="1:8" x14ac:dyDescent="0.3">
      <c r="A2316" s="2" t="s">
        <v>277</v>
      </c>
      <c r="B2316" s="36">
        <v>12</v>
      </c>
      <c r="C2316" s="37" t="s">
        <v>8755</v>
      </c>
      <c r="D2316" s="32" t="s">
        <v>349</v>
      </c>
      <c r="E2316" s="32" t="s">
        <v>28</v>
      </c>
      <c r="H2316"/>
    </row>
    <row r="2317" spans="1:8" x14ac:dyDescent="0.3">
      <c r="A2317" s="2" t="s">
        <v>277</v>
      </c>
      <c r="B2317" s="36">
        <v>12</v>
      </c>
      <c r="C2317" s="37" t="s">
        <v>8755</v>
      </c>
      <c r="D2317" s="32" t="s">
        <v>349</v>
      </c>
      <c r="E2317" s="32" t="s">
        <v>28</v>
      </c>
      <c r="H2317"/>
    </row>
    <row r="2318" spans="1:8" x14ac:dyDescent="0.3">
      <c r="A2318" s="2" t="s">
        <v>277</v>
      </c>
      <c r="B2318" s="36">
        <v>12</v>
      </c>
      <c r="C2318" s="37" t="s">
        <v>8755</v>
      </c>
      <c r="D2318" s="32" t="s">
        <v>349</v>
      </c>
      <c r="E2318" s="32" t="s">
        <v>28</v>
      </c>
      <c r="H2318"/>
    </row>
    <row r="2319" spans="1:8" x14ac:dyDescent="0.3">
      <c r="A2319" s="2" t="s">
        <v>277</v>
      </c>
      <c r="B2319" s="36">
        <v>12</v>
      </c>
      <c r="C2319" s="37" t="s">
        <v>8755</v>
      </c>
      <c r="D2319" s="32" t="s">
        <v>349</v>
      </c>
      <c r="E2319" s="32" t="s">
        <v>28</v>
      </c>
      <c r="H2319"/>
    </row>
    <row r="2320" spans="1:8" x14ac:dyDescent="0.3">
      <c r="A2320" s="4" t="s">
        <v>1122</v>
      </c>
      <c r="B2320" s="36">
        <v>12</v>
      </c>
      <c r="C2320" s="37" t="s">
        <v>8755</v>
      </c>
      <c r="D2320" s="5" t="s">
        <v>7937</v>
      </c>
      <c r="E2320" s="32" t="s">
        <v>28</v>
      </c>
      <c r="H2320"/>
    </row>
    <row r="2321" spans="1:8" x14ac:dyDescent="0.3">
      <c r="A2321" s="4" t="s">
        <v>1122</v>
      </c>
      <c r="B2321" s="36">
        <v>12</v>
      </c>
      <c r="C2321" s="37" t="s">
        <v>8755</v>
      </c>
      <c r="D2321" s="31" t="s">
        <v>143</v>
      </c>
      <c r="E2321" s="32" t="s">
        <v>28</v>
      </c>
      <c r="H2321"/>
    </row>
    <row r="2322" spans="1:8" x14ac:dyDescent="0.3">
      <c r="A2322" s="4" t="s">
        <v>1122</v>
      </c>
      <c r="B2322" s="36">
        <v>12</v>
      </c>
      <c r="C2322" s="37" t="s">
        <v>8755</v>
      </c>
      <c r="D2322" s="5" t="s">
        <v>7920</v>
      </c>
      <c r="E2322" s="32" t="s">
        <v>28</v>
      </c>
      <c r="H2322"/>
    </row>
    <row r="2323" spans="1:8" x14ac:dyDescent="0.3">
      <c r="A2323" s="2" t="s">
        <v>1163</v>
      </c>
      <c r="B2323" s="36">
        <v>12</v>
      </c>
      <c r="C2323" s="37" t="s">
        <v>8755</v>
      </c>
      <c r="D2323" s="32" t="s">
        <v>1182</v>
      </c>
      <c r="E2323" s="32" t="s">
        <v>28</v>
      </c>
      <c r="H2323"/>
    </row>
    <row r="2324" spans="1:8" x14ac:dyDescent="0.3">
      <c r="A2324" s="2" t="s">
        <v>1163</v>
      </c>
      <c r="B2324" s="36">
        <v>12</v>
      </c>
      <c r="C2324" s="37" t="s">
        <v>8755</v>
      </c>
      <c r="D2324" s="32" t="s">
        <v>1340</v>
      </c>
      <c r="E2324" s="32" t="s">
        <v>192</v>
      </c>
      <c r="H2324"/>
    </row>
    <row r="2325" spans="1:8" x14ac:dyDescent="0.3">
      <c r="A2325" s="2" t="s">
        <v>1163</v>
      </c>
      <c r="B2325" s="36">
        <v>12</v>
      </c>
      <c r="C2325" s="37" t="s">
        <v>8755</v>
      </c>
      <c r="D2325" s="32" t="s">
        <v>1350</v>
      </c>
      <c r="E2325" s="32" t="s">
        <v>192</v>
      </c>
      <c r="H2325"/>
    </row>
    <row r="2326" spans="1:8" x14ac:dyDescent="0.3">
      <c r="A2326" s="2" t="s">
        <v>1163</v>
      </c>
      <c r="B2326" s="36">
        <v>12</v>
      </c>
      <c r="C2326" s="37" t="s">
        <v>8755</v>
      </c>
      <c r="D2326" s="32" t="s">
        <v>1340</v>
      </c>
      <c r="E2326" s="32" t="s">
        <v>192</v>
      </c>
      <c r="H2326"/>
    </row>
    <row r="2327" spans="1:8" x14ac:dyDescent="0.3">
      <c r="A2327" s="2" t="s">
        <v>1163</v>
      </c>
      <c r="B2327" s="36">
        <v>12</v>
      </c>
      <c r="C2327" s="37" t="s">
        <v>8755</v>
      </c>
      <c r="D2327" s="32" t="s">
        <v>1340</v>
      </c>
      <c r="E2327" s="32" t="s">
        <v>192</v>
      </c>
      <c r="H2327"/>
    </row>
    <row r="2328" spans="1:8" x14ac:dyDescent="0.3">
      <c r="A2328" s="2" t="s">
        <v>1163</v>
      </c>
      <c r="B2328" s="36">
        <v>12</v>
      </c>
      <c r="C2328" s="37" t="s">
        <v>8755</v>
      </c>
      <c r="D2328" s="32" t="s">
        <v>1340</v>
      </c>
      <c r="E2328" s="32" t="s">
        <v>192</v>
      </c>
      <c r="H2328"/>
    </row>
    <row r="2329" spans="1:8" x14ac:dyDescent="0.3">
      <c r="A2329" s="2" t="s">
        <v>1163</v>
      </c>
      <c r="B2329" s="36">
        <v>12</v>
      </c>
      <c r="C2329" s="37" t="s">
        <v>8755</v>
      </c>
      <c r="D2329" s="32" t="s">
        <v>1340</v>
      </c>
      <c r="E2329" s="32" t="s">
        <v>192</v>
      </c>
      <c r="H2329"/>
    </row>
    <row r="2330" spans="1:8" x14ac:dyDescent="0.3">
      <c r="A2330" s="2" t="s">
        <v>1163</v>
      </c>
      <c r="B2330" s="36">
        <v>12</v>
      </c>
      <c r="C2330" s="37" t="s">
        <v>8755</v>
      </c>
      <c r="D2330" s="32" t="s">
        <v>1340</v>
      </c>
      <c r="E2330" s="32" t="s">
        <v>192</v>
      </c>
      <c r="H2330"/>
    </row>
    <row r="2331" spans="1:8" x14ac:dyDescent="0.3">
      <c r="A2331" s="2" t="s">
        <v>1163</v>
      </c>
      <c r="B2331" s="36">
        <v>12</v>
      </c>
      <c r="C2331" s="37" t="s">
        <v>8755</v>
      </c>
      <c r="D2331" s="32" t="s">
        <v>1340</v>
      </c>
      <c r="E2331" s="32" t="s">
        <v>192</v>
      </c>
      <c r="H2331"/>
    </row>
    <row r="2332" spans="1:8" x14ac:dyDescent="0.3">
      <c r="A2332" s="2" t="s">
        <v>277</v>
      </c>
      <c r="B2332" s="36">
        <v>12</v>
      </c>
      <c r="C2332" s="37" t="s">
        <v>8974</v>
      </c>
      <c r="D2332" s="32" t="s">
        <v>310</v>
      </c>
      <c r="E2332" s="32" t="s">
        <v>28</v>
      </c>
      <c r="H2332"/>
    </row>
    <row r="2333" spans="1:8" x14ac:dyDescent="0.3">
      <c r="A2333" s="2" t="s">
        <v>277</v>
      </c>
      <c r="B2333" s="36">
        <v>12</v>
      </c>
      <c r="C2333" s="37" t="s">
        <v>9179</v>
      </c>
      <c r="D2333" s="32" t="s">
        <v>310</v>
      </c>
      <c r="E2333" s="32" t="s">
        <v>28</v>
      </c>
      <c r="H2333"/>
    </row>
    <row r="2334" spans="1:8" x14ac:dyDescent="0.3">
      <c r="A2334" t="s">
        <v>7880</v>
      </c>
      <c r="B2334" s="36">
        <v>12</v>
      </c>
      <c r="C2334" s="37" t="s">
        <v>9179</v>
      </c>
      <c r="D2334" s="32" t="s">
        <v>310</v>
      </c>
      <c r="E2334" s="32" t="s">
        <v>28</v>
      </c>
      <c r="H2334"/>
    </row>
    <row r="2335" spans="1:8" x14ac:dyDescent="0.3">
      <c r="A2335" s="2" t="s">
        <v>7881</v>
      </c>
      <c r="B2335" s="36">
        <v>12</v>
      </c>
      <c r="C2335" s="37" t="s">
        <v>9179</v>
      </c>
      <c r="D2335" s="32" t="s">
        <v>310</v>
      </c>
      <c r="E2335" s="32" t="s">
        <v>28</v>
      </c>
      <c r="H2335"/>
    </row>
    <row r="2336" spans="1:8" x14ac:dyDescent="0.3">
      <c r="A2336" s="2" t="s">
        <v>7882</v>
      </c>
      <c r="B2336" s="36">
        <v>12</v>
      </c>
      <c r="C2336" s="37" t="s">
        <v>8762</v>
      </c>
      <c r="D2336" s="31" t="s">
        <v>8867</v>
      </c>
      <c r="E2336" s="32" t="s">
        <v>192</v>
      </c>
      <c r="H2336"/>
    </row>
    <row r="2337" spans="1:8" x14ac:dyDescent="0.3">
      <c r="A2337" s="2" t="s">
        <v>1403</v>
      </c>
      <c r="B2337" s="36">
        <v>12</v>
      </c>
      <c r="C2337" s="37" t="s">
        <v>8762</v>
      </c>
      <c r="D2337" s="32" t="s">
        <v>1445</v>
      </c>
      <c r="E2337" s="32" t="s">
        <v>28</v>
      </c>
      <c r="H2337"/>
    </row>
    <row r="2338" spans="1:8" x14ac:dyDescent="0.3">
      <c r="A2338" s="2" t="s">
        <v>1403</v>
      </c>
      <c r="B2338" s="36">
        <v>12</v>
      </c>
      <c r="C2338" s="37" t="s">
        <v>8762</v>
      </c>
      <c r="D2338" s="32" t="s">
        <v>1448</v>
      </c>
      <c r="E2338" s="32" t="s">
        <v>28</v>
      </c>
      <c r="H2338"/>
    </row>
    <row r="2339" spans="1:8" x14ac:dyDescent="0.3">
      <c r="A2339" s="2" t="s">
        <v>7879</v>
      </c>
      <c r="B2339" s="36">
        <v>12</v>
      </c>
      <c r="C2339" s="37" t="s">
        <v>8762</v>
      </c>
      <c r="D2339" s="32" t="s">
        <v>8867</v>
      </c>
      <c r="E2339" s="32" t="s">
        <v>192</v>
      </c>
      <c r="H2339"/>
    </row>
    <row r="2340" spans="1:8" x14ac:dyDescent="0.3">
      <c r="A2340" s="2" t="s">
        <v>1403</v>
      </c>
      <c r="B2340" s="36">
        <v>12</v>
      </c>
      <c r="C2340" s="37" t="s">
        <v>8762</v>
      </c>
      <c r="D2340" s="32" t="s">
        <v>1475</v>
      </c>
      <c r="E2340" s="32" t="s">
        <v>28</v>
      </c>
      <c r="H2340"/>
    </row>
    <row r="2341" spans="1:8" x14ac:dyDescent="0.3">
      <c r="A2341" s="2" t="s">
        <v>7879</v>
      </c>
      <c r="B2341" s="36">
        <v>12</v>
      </c>
      <c r="C2341" s="37" t="s">
        <v>8762</v>
      </c>
      <c r="D2341" s="31" t="s">
        <v>8867</v>
      </c>
      <c r="E2341" s="32" t="s">
        <v>192</v>
      </c>
      <c r="H2341"/>
    </row>
    <row r="2342" spans="1:8" x14ac:dyDescent="0.3">
      <c r="A2342" s="2" t="s">
        <v>7879</v>
      </c>
      <c r="B2342" s="36">
        <v>12</v>
      </c>
      <c r="C2342" s="37" t="s">
        <v>8762</v>
      </c>
      <c r="D2342" s="32" t="s">
        <v>8867</v>
      </c>
      <c r="E2342" s="32" t="s">
        <v>192</v>
      </c>
      <c r="H2342"/>
    </row>
    <row r="2343" spans="1:8" x14ac:dyDescent="0.3">
      <c r="A2343" s="2" t="s">
        <v>7879</v>
      </c>
      <c r="B2343" s="36">
        <v>12</v>
      </c>
      <c r="C2343" s="37" t="s">
        <v>8762</v>
      </c>
      <c r="D2343" s="32" t="s">
        <v>8867</v>
      </c>
      <c r="E2343" s="32" t="s">
        <v>192</v>
      </c>
      <c r="H2343"/>
    </row>
    <row r="2344" spans="1:8" x14ac:dyDescent="0.3">
      <c r="A2344" s="2" t="s">
        <v>7879</v>
      </c>
      <c r="B2344" s="36">
        <v>12</v>
      </c>
      <c r="C2344" s="37" t="s">
        <v>8762</v>
      </c>
      <c r="D2344" s="32" t="s">
        <v>8867</v>
      </c>
      <c r="E2344" s="32" t="s">
        <v>192</v>
      </c>
      <c r="H2344"/>
    </row>
    <row r="2345" spans="1:8" x14ac:dyDescent="0.3">
      <c r="A2345" s="2" t="s">
        <v>7879</v>
      </c>
      <c r="B2345" s="36">
        <v>12</v>
      </c>
      <c r="C2345" s="37" t="s">
        <v>8762</v>
      </c>
      <c r="D2345" s="32" t="s">
        <v>8867</v>
      </c>
      <c r="E2345" s="32" t="s">
        <v>192</v>
      </c>
      <c r="H2345"/>
    </row>
    <row r="2346" spans="1:8" x14ac:dyDescent="0.3">
      <c r="A2346" t="s">
        <v>7880</v>
      </c>
      <c r="B2346" s="36">
        <v>12</v>
      </c>
      <c r="C2346" s="37" t="s">
        <v>8762</v>
      </c>
      <c r="D2346" s="32" t="s">
        <v>8866</v>
      </c>
      <c r="E2346" s="32" t="s">
        <v>192</v>
      </c>
      <c r="H2346"/>
    </row>
    <row r="2347" spans="1:8" x14ac:dyDescent="0.3">
      <c r="A2347" s="2" t="s">
        <v>277</v>
      </c>
      <c r="B2347" s="36">
        <v>12</v>
      </c>
      <c r="C2347" s="37" t="s">
        <v>8754</v>
      </c>
      <c r="D2347" s="32" t="s">
        <v>1378</v>
      </c>
      <c r="E2347" s="32" t="s">
        <v>28</v>
      </c>
      <c r="H2347"/>
    </row>
    <row r="2348" spans="1:8" x14ac:dyDescent="0.3">
      <c r="A2348" s="2" t="s">
        <v>277</v>
      </c>
      <c r="B2348" s="36">
        <v>12</v>
      </c>
      <c r="C2348" s="37" t="s">
        <v>8754</v>
      </c>
      <c r="D2348" s="32" t="s">
        <v>1378</v>
      </c>
      <c r="E2348" s="32" t="s">
        <v>28</v>
      </c>
      <c r="H2348"/>
    </row>
    <row r="2349" spans="1:8" x14ac:dyDescent="0.3">
      <c r="A2349" s="2" t="s">
        <v>277</v>
      </c>
      <c r="B2349" s="36">
        <v>12</v>
      </c>
      <c r="C2349" s="37" t="s">
        <v>8754</v>
      </c>
      <c r="D2349" s="32" t="s">
        <v>1378</v>
      </c>
      <c r="E2349" s="32" t="s">
        <v>28</v>
      </c>
      <c r="H2349"/>
    </row>
    <row r="2350" spans="1:8" x14ac:dyDescent="0.3">
      <c r="A2350" s="2" t="s">
        <v>277</v>
      </c>
      <c r="B2350" s="36">
        <v>12</v>
      </c>
      <c r="C2350" s="37" t="s">
        <v>8754</v>
      </c>
      <c r="D2350" s="32" t="s">
        <v>1378</v>
      </c>
      <c r="E2350" s="32" t="s">
        <v>28</v>
      </c>
      <c r="H2350"/>
    </row>
    <row r="2351" spans="1:8" x14ac:dyDescent="0.3">
      <c r="A2351" s="2" t="s">
        <v>277</v>
      </c>
      <c r="B2351" s="36">
        <v>12</v>
      </c>
      <c r="C2351" s="37" t="s">
        <v>8754</v>
      </c>
      <c r="D2351" s="32" t="s">
        <v>1378</v>
      </c>
      <c r="E2351" s="32" t="s">
        <v>192</v>
      </c>
      <c r="H2351"/>
    </row>
    <row r="2352" spans="1:8" x14ac:dyDescent="0.3">
      <c r="A2352" s="4" t="s">
        <v>1122</v>
      </c>
      <c r="B2352" s="36">
        <v>12</v>
      </c>
      <c r="C2352" s="37" t="s">
        <v>8754</v>
      </c>
      <c r="D2352" s="32" t="s">
        <v>1378</v>
      </c>
      <c r="E2352" s="32" t="s">
        <v>28</v>
      </c>
      <c r="H2352"/>
    </row>
    <row r="2353" spans="1:8" x14ac:dyDescent="0.3">
      <c r="A2353" s="4" t="s">
        <v>1122</v>
      </c>
      <c r="B2353" s="36">
        <v>12</v>
      </c>
      <c r="C2353" s="37" t="s">
        <v>8754</v>
      </c>
      <c r="D2353" s="32" t="s">
        <v>1378</v>
      </c>
      <c r="E2353" s="32" t="s">
        <v>28</v>
      </c>
      <c r="H2353"/>
    </row>
    <row r="2354" spans="1:8" x14ac:dyDescent="0.3">
      <c r="A2354" s="4" t="s">
        <v>1122</v>
      </c>
      <c r="B2354" s="36">
        <v>12</v>
      </c>
      <c r="C2354" s="37" t="s">
        <v>8754</v>
      </c>
      <c r="D2354" s="32" t="s">
        <v>1378</v>
      </c>
      <c r="E2354" s="32" t="s">
        <v>28</v>
      </c>
      <c r="H2354"/>
    </row>
    <row r="2355" spans="1:8" x14ac:dyDescent="0.3">
      <c r="A2355" s="4" t="s">
        <v>1122</v>
      </c>
      <c r="B2355" s="36">
        <v>12</v>
      </c>
      <c r="C2355" s="37" t="s">
        <v>8754</v>
      </c>
      <c r="D2355" s="32" t="s">
        <v>1378</v>
      </c>
      <c r="E2355" s="32" t="s">
        <v>28</v>
      </c>
      <c r="H2355"/>
    </row>
    <row r="2356" spans="1:8" x14ac:dyDescent="0.3">
      <c r="A2356" s="4" t="s">
        <v>1122</v>
      </c>
      <c r="B2356" s="36">
        <v>12</v>
      </c>
      <c r="C2356" s="37" t="s">
        <v>8754</v>
      </c>
      <c r="D2356" s="32" t="s">
        <v>1378</v>
      </c>
      <c r="E2356" s="32" t="s">
        <v>28</v>
      </c>
      <c r="H2356"/>
    </row>
    <row r="2357" spans="1:8" x14ac:dyDescent="0.3">
      <c r="A2357" s="4" t="s">
        <v>1122</v>
      </c>
      <c r="B2357" s="36">
        <v>12</v>
      </c>
      <c r="C2357" s="37" t="s">
        <v>8754</v>
      </c>
      <c r="D2357" s="32" t="s">
        <v>1378</v>
      </c>
      <c r="E2357" s="32" t="s">
        <v>28</v>
      </c>
      <c r="H2357"/>
    </row>
    <row r="2358" spans="1:8" x14ac:dyDescent="0.3">
      <c r="A2358" s="4" t="s">
        <v>1122</v>
      </c>
      <c r="B2358" s="36">
        <v>12</v>
      </c>
      <c r="C2358" s="37" t="s">
        <v>8754</v>
      </c>
      <c r="D2358" s="32" t="s">
        <v>1378</v>
      </c>
      <c r="E2358" s="32" t="s">
        <v>28</v>
      </c>
      <c r="H2358"/>
    </row>
    <row r="2359" spans="1:8" x14ac:dyDescent="0.3">
      <c r="A2359" s="4" t="s">
        <v>1122</v>
      </c>
      <c r="B2359" s="36">
        <v>12</v>
      </c>
      <c r="C2359" s="37" t="s">
        <v>8754</v>
      </c>
      <c r="D2359" s="32" t="s">
        <v>1378</v>
      </c>
      <c r="E2359" s="32" t="s">
        <v>28</v>
      </c>
      <c r="H2359"/>
    </row>
    <row r="2360" spans="1:8" x14ac:dyDescent="0.3">
      <c r="A2360" s="4" t="s">
        <v>1122</v>
      </c>
      <c r="B2360" s="36">
        <v>12</v>
      </c>
      <c r="C2360" s="37" t="s">
        <v>8754</v>
      </c>
      <c r="D2360" s="32" t="s">
        <v>1378</v>
      </c>
      <c r="E2360" s="32" t="s">
        <v>28</v>
      </c>
      <c r="H2360"/>
    </row>
    <row r="2361" spans="1:8" x14ac:dyDescent="0.3">
      <c r="A2361" s="4" t="s">
        <v>1122</v>
      </c>
      <c r="B2361" s="36">
        <v>12</v>
      </c>
      <c r="C2361" s="37" t="s">
        <v>8754</v>
      </c>
      <c r="D2361" s="32" t="s">
        <v>1378</v>
      </c>
      <c r="E2361" s="32" t="s">
        <v>28</v>
      </c>
      <c r="H2361"/>
    </row>
    <row r="2362" spans="1:8" x14ac:dyDescent="0.3">
      <c r="A2362" s="4" t="s">
        <v>1122</v>
      </c>
      <c r="B2362" s="36">
        <v>12</v>
      </c>
      <c r="C2362" s="37" t="s">
        <v>8754</v>
      </c>
      <c r="D2362" s="32" t="s">
        <v>1378</v>
      </c>
      <c r="E2362" s="32" t="s">
        <v>28</v>
      </c>
      <c r="H2362"/>
    </row>
    <row r="2363" spans="1:8" x14ac:dyDescent="0.3">
      <c r="A2363" s="4" t="s">
        <v>1122</v>
      </c>
      <c r="B2363" s="36">
        <v>12</v>
      </c>
      <c r="C2363" s="37" t="s">
        <v>8754</v>
      </c>
      <c r="D2363" s="32" t="s">
        <v>1378</v>
      </c>
      <c r="E2363" s="32" t="s">
        <v>28</v>
      </c>
      <c r="H2363"/>
    </row>
    <row r="2364" spans="1:8" x14ac:dyDescent="0.3">
      <c r="A2364" s="2" t="s">
        <v>1163</v>
      </c>
      <c r="B2364" s="36">
        <v>12</v>
      </c>
      <c r="C2364" s="37" t="s">
        <v>8754</v>
      </c>
      <c r="D2364" s="32" t="s">
        <v>1378</v>
      </c>
      <c r="E2364" s="32" t="s">
        <v>28</v>
      </c>
      <c r="H2364"/>
    </row>
    <row r="2365" spans="1:8" x14ac:dyDescent="0.3">
      <c r="A2365" s="2" t="s">
        <v>1163</v>
      </c>
      <c r="B2365" s="36">
        <v>12</v>
      </c>
      <c r="C2365" s="37" t="s">
        <v>8754</v>
      </c>
      <c r="D2365" s="32" t="s">
        <v>1378</v>
      </c>
      <c r="E2365" s="32" t="s">
        <v>28</v>
      </c>
      <c r="H2365"/>
    </row>
    <row r="2366" spans="1:8" x14ac:dyDescent="0.3">
      <c r="A2366" s="2" t="s">
        <v>1163</v>
      </c>
      <c r="B2366" s="36">
        <v>12</v>
      </c>
      <c r="C2366" s="37" t="s">
        <v>8754</v>
      </c>
      <c r="D2366" s="32" t="s">
        <v>1378</v>
      </c>
      <c r="E2366" s="32" t="s">
        <v>28</v>
      </c>
      <c r="H2366"/>
    </row>
    <row r="2367" spans="1:8" x14ac:dyDescent="0.3">
      <c r="A2367" s="2" t="s">
        <v>1163</v>
      </c>
      <c r="B2367" s="36">
        <v>12</v>
      </c>
      <c r="C2367" s="37" t="s">
        <v>8754</v>
      </c>
      <c r="D2367" s="32" t="s">
        <v>1378</v>
      </c>
      <c r="E2367" s="32" t="s">
        <v>28</v>
      </c>
      <c r="H2367"/>
    </row>
    <row r="2368" spans="1:8" x14ac:dyDescent="0.3">
      <c r="A2368" s="2" t="s">
        <v>1163</v>
      </c>
      <c r="B2368" s="36">
        <v>12</v>
      </c>
      <c r="C2368" s="37" t="s">
        <v>8754</v>
      </c>
      <c r="D2368" s="32" t="s">
        <v>1378</v>
      </c>
      <c r="E2368" s="32" t="s">
        <v>28</v>
      </c>
      <c r="H2368"/>
    </row>
    <row r="2369" spans="1:8" x14ac:dyDescent="0.3">
      <c r="A2369" s="2" t="s">
        <v>1163</v>
      </c>
      <c r="B2369" s="36">
        <v>12</v>
      </c>
      <c r="C2369" s="37" t="s">
        <v>8754</v>
      </c>
      <c r="D2369" s="32" t="s">
        <v>1378</v>
      </c>
      <c r="E2369" s="32" t="s">
        <v>28</v>
      </c>
      <c r="H2369"/>
    </row>
    <row r="2370" spans="1:8" x14ac:dyDescent="0.3">
      <c r="A2370" s="2" t="s">
        <v>1403</v>
      </c>
      <c r="B2370" s="36">
        <v>13</v>
      </c>
      <c r="C2370" s="37" t="s">
        <v>8749</v>
      </c>
      <c r="D2370" s="32" t="s">
        <v>8765</v>
      </c>
      <c r="E2370" s="32" t="s">
        <v>28</v>
      </c>
      <c r="H2370"/>
    </row>
    <row r="2371" spans="1:8" x14ac:dyDescent="0.3">
      <c r="A2371" s="2" t="s">
        <v>277</v>
      </c>
      <c r="B2371" s="36">
        <v>13</v>
      </c>
      <c r="C2371" s="37" t="s">
        <v>8749</v>
      </c>
      <c r="D2371" s="32" t="s">
        <v>600</v>
      </c>
      <c r="E2371" s="32" t="s">
        <v>28</v>
      </c>
      <c r="H2371"/>
    </row>
    <row r="2372" spans="1:8" x14ac:dyDescent="0.3">
      <c r="A2372" s="2" t="s">
        <v>277</v>
      </c>
      <c r="B2372" s="36">
        <v>13</v>
      </c>
      <c r="C2372" s="37" t="s">
        <v>8749</v>
      </c>
      <c r="D2372" s="32" t="s">
        <v>600</v>
      </c>
      <c r="E2372" s="32" t="s">
        <v>192</v>
      </c>
      <c r="H2372"/>
    </row>
    <row r="2373" spans="1:8" x14ac:dyDescent="0.3">
      <c r="A2373" s="2" t="s">
        <v>277</v>
      </c>
      <c r="B2373" s="36">
        <v>13</v>
      </c>
      <c r="C2373" s="37" t="s">
        <v>8749</v>
      </c>
      <c r="D2373" s="32" t="s">
        <v>600</v>
      </c>
      <c r="E2373" s="32" t="s">
        <v>192</v>
      </c>
      <c r="H2373"/>
    </row>
    <row r="2374" spans="1:8" x14ac:dyDescent="0.3">
      <c r="A2374" s="2" t="s">
        <v>277</v>
      </c>
      <c r="B2374" s="36">
        <v>13</v>
      </c>
      <c r="C2374" s="37" t="s">
        <v>8749</v>
      </c>
      <c r="D2374" s="32" t="s">
        <v>600</v>
      </c>
      <c r="E2374" s="32" t="s">
        <v>192</v>
      </c>
      <c r="H2374"/>
    </row>
    <row r="2375" spans="1:8" x14ac:dyDescent="0.3">
      <c r="A2375" s="2" t="s">
        <v>277</v>
      </c>
      <c r="B2375" s="36">
        <v>13</v>
      </c>
      <c r="C2375" s="37" t="s">
        <v>8749</v>
      </c>
      <c r="D2375" s="32" t="s">
        <v>600</v>
      </c>
      <c r="E2375" s="32" t="s">
        <v>192</v>
      </c>
      <c r="H2375"/>
    </row>
    <row r="2376" spans="1:8" x14ac:dyDescent="0.3">
      <c r="A2376" s="2" t="s">
        <v>277</v>
      </c>
      <c r="B2376" s="36">
        <v>13</v>
      </c>
      <c r="C2376" s="37" t="s">
        <v>8749</v>
      </c>
      <c r="D2376" s="32" t="s">
        <v>600</v>
      </c>
      <c r="E2376" s="32" t="s">
        <v>192</v>
      </c>
      <c r="H2376"/>
    </row>
    <row r="2377" spans="1:8" x14ac:dyDescent="0.3">
      <c r="A2377" s="2" t="s">
        <v>277</v>
      </c>
      <c r="B2377" s="36">
        <v>13</v>
      </c>
      <c r="C2377" s="37" t="s">
        <v>8749</v>
      </c>
      <c r="D2377" s="32" t="s">
        <v>600</v>
      </c>
      <c r="E2377" s="32" t="s">
        <v>192</v>
      </c>
      <c r="H2377"/>
    </row>
    <row r="2378" spans="1:8" x14ac:dyDescent="0.3">
      <c r="A2378" s="2" t="s">
        <v>277</v>
      </c>
      <c r="B2378" s="36">
        <v>13</v>
      </c>
      <c r="C2378" s="37" t="s">
        <v>8749</v>
      </c>
      <c r="D2378" s="32" t="s">
        <v>600</v>
      </c>
      <c r="E2378" s="32" t="s">
        <v>192</v>
      </c>
      <c r="H2378"/>
    </row>
    <row r="2379" spans="1:8" x14ac:dyDescent="0.3">
      <c r="A2379" s="2" t="s">
        <v>277</v>
      </c>
      <c r="B2379" s="36">
        <v>13</v>
      </c>
      <c r="C2379" s="37" t="s">
        <v>8749</v>
      </c>
      <c r="D2379" s="32" t="s">
        <v>600</v>
      </c>
      <c r="E2379" s="32" t="s">
        <v>192</v>
      </c>
      <c r="H2379"/>
    </row>
    <row r="2380" spans="1:8" x14ac:dyDescent="0.3">
      <c r="A2380" s="2" t="s">
        <v>277</v>
      </c>
      <c r="B2380" s="36">
        <v>13</v>
      </c>
      <c r="C2380" s="37" t="s">
        <v>8749</v>
      </c>
      <c r="D2380" s="32" t="s">
        <v>600</v>
      </c>
      <c r="E2380" s="32" t="s">
        <v>192</v>
      </c>
      <c r="H2380"/>
    </row>
    <row r="2381" spans="1:8" x14ac:dyDescent="0.3">
      <c r="A2381" s="2" t="s">
        <v>277</v>
      </c>
      <c r="B2381" s="36">
        <v>13</v>
      </c>
      <c r="C2381" s="37" t="s">
        <v>8749</v>
      </c>
      <c r="D2381" s="32" t="s">
        <v>600</v>
      </c>
      <c r="E2381" s="32" t="s">
        <v>192</v>
      </c>
      <c r="H2381"/>
    </row>
    <row r="2382" spans="1:8" x14ac:dyDescent="0.3">
      <c r="A2382" s="2" t="s">
        <v>277</v>
      </c>
      <c r="B2382" s="36">
        <v>13</v>
      </c>
      <c r="C2382" s="37" t="s">
        <v>8749</v>
      </c>
      <c r="D2382" s="32" t="s">
        <v>600</v>
      </c>
      <c r="E2382" s="32" t="s">
        <v>192</v>
      </c>
      <c r="H2382"/>
    </row>
    <row r="2383" spans="1:8" x14ac:dyDescent="0.3">
      <c r="A2383" s="2" t="s">
        <v>277</v>
      </c>
      <c r="B2383" s="36">
        <v>13</v>
      </c>
      <c r="C2383" s="37" t="s">
        <v>8749</v>
      </c>
      <c r="D2383" s="32" t="s">
        <v>600</v>
      </c>
      <c r="E2383" s="32" t="s">
        <v>192</v>
      </c>
      <c r="H2383"/>
    </row>
    <row r="2384" spans="1:8" x14ac:dyDescent="0.3">
      <c r="A2384" s="2" t="s">
        <v>277</v>
      </c>
      <c r="B2384" s="36">
        <v>13</v>
      </c>
      <c r="C2384" s="37" t="s">
        <v>8749</v>
      </c>
      <c r="D2384" s="32" t="s">
        <v>600</v>
      </c>
      <c r="E2384" s="32" t="s">
        <v>28</v>
      </c>
      <c r="H2384"/>
    </row>
    <row r="2385" spans="1:8" x14ac:dyDescent="0.3">
      <c r="A2385" s="2" t="s">
        <v>277</v>
      </c>
      <c r="B2385" s="36">
        <v>13</v>
      </c>
      <c r="C2385" s="37" t="s">
        <v>8749</v>
      </c>
      <c r="D2385" s="32" t="s">
        <v>600</v>
      </c>
      <c r="E2385" s="32" t="s">
        <v>28</v>
      </c>
      <c r="H2385"/>
    </row>
    <row r="2386" spans="1:8" x14ac:dyDescent="0.3">
      <c r="A2386" s="2" t="s">
        <v>277</v>
      </c>
      <c r="B2386" s="36">
        <v>13</v>
      </c>
      <c r="C2386" s="37" t="s">
        <v>8749</v>
      </c>
      <c r="D2386" s="31" t="s">
        <v>600</v>
      </c>
      <c r="H2386"/>
    </row>
    <row r="2387" spans="1:8" x14ac:dyDescent="0.3">
      <c r="A2387" s="2" t="s">
        <v>277</v>
      </c>
      <c r="B2387" s="36">
        <v>13</v>
      </c>
      <c r="C2387" s="37" t="s">
        <v>8749</v>
      </c>
      <c r="D2387" s="32" t="s">
        <v>600</v>
      </c>
      <c r="E2387" s="32" t="s">
        <v>192</v>
      </c>
      <c r="H2387"/>
    </row>
    <row r="2388" spans="1:8" x14ac:dyDescent="0.3">
      <c r="A2388" s="2" t="s">
        <v>277</v>
      </c>
      <c r="B2388" s="36">
        <v>13</v>
      </c>
      <c r="C2388" s="37" t="s">
        <v>8749</v>
      </c>
      <c r="D2388" s="32" t="s">
        <v>600</v>
      </c>
      <c r="E2388" s="32" t="s">
        <v>192</v>
      </c>
      <c r="H2388"/>
    </row>
    <row r="2389" spans="1:8" x14ac:dyDescent="0.3">
      <c r="A2389" s="2" t="s">
        <v>1163</v>
      </c>
      <c r="B2389" s="36">
        <v>13</v>
      </c>
      <c r="C2389" s="37" t="s">
        <v>8749</v>
      </c>
      <c r="D2389" s="32" t="s">
        <v>600</v>
      </c>
      <c r="E2389" s="32" t="s">
        <v>28</v>
      </c>
      <c r="H2389"/>
    </row>
    <row r="2390" spans="1:8" x14ac:dyDescent="0.3">
      <c r="A2390" s="2" t="s">
        <v>1163</v>
      </c>
      <c r="B2390" s="36">
        <v>13</v>
      </c>
      <c r="C2390" s="37" t="s">
        <v>8749</v>
      </c>
      <c r="D2390" s="32" t="s">
        <v>8764</v>
      </c>
      <c r="E2390" s="32" t="s">
        <v>62</v>
      </c>
      <c r="H2390"/>
    </row>
    <row r="2391" spans="1:8" x14ac:dyDescent="0.3">
      <c r="A2391" s="2" t="s">
        <v>1163</v>
      </c>
      <c r="B2391" s="36">
        <v>13</v>
      </c>
      <c r="C2391" s="37" t="s">
        <v>8749</v>
      </c>
      <c r="D2391" s="32" t="s">
        <v>8764</v>
      </c>
      <c r="E2391" s="32" t="s">
        <v>192</v>
      </c>
      <c r="H2391"/>
    </row>
    <row r="2392" spans="1:8" x14ac:dyDescent="0.3">
      <c r="A2392" s="2" t="s">
        <v>11</v>
      </c>
      <c r="B2392" s="36">
        <v>14</v>
      </c>
      <c r="C2392" s="37" t="s">
        <v>8745</v>
      </c>
      <c r="D2392" s="31" t="s">
        <v>1212</v>
      </c>
      <c r="E2392" s="32" t="s">
        <v>28</v>
      </c>
      <c r="H2392"/>
    </row>
    <row r="2393" spans="1:8" x14ac:dyDescent="0.3">
      <c r="A2393" s="4" t="s">
        <v>1122</v>
      </c>
      <c r="B2393" s="36">
        <v>14</v>
      </c>
      <c r="C2393" s="37" t="s">
        <v>8745</v>
      </c>
      <c r="D2393" s="34" t="s">
        <v>8748</v>
      </c>
      <c r="E2393" s="32" t="s">
        <v>28</v>
      </c>
      <c r="H2393"/>
    </row>
    <row r="2394" spans="1:8" x14ac:dyDescent="0.3">
      <c r="A2394" s="2" t="s">
        <v>1163</v>
      </c>
      <c r="B2394" s="36">
        <v>14</v>
      </c>
      <c r="C2394" s="37" t="s">
        <v>8745</v>
      </c>
      <c r="D2394" s="32" t="s">
        <v>1212</v>
      </c>
      <c r="E2394" s="32" t="s">
        <v>28</v>
      </c>
      <c r="H2394"/>
    </row>
    <row r="2395" spans="1:8" x14ac:dyDescent="0.3">
      <c r="A2395" s="2" t="s">
        <v>1163</v>
      </c>
      <c r="B2395" s="36">
        <v>14</v>
      </c>
      <c r="C2395" s="37" t="s">
        <v>8745</v>
      </c>
      <c r="D2395" s="32" t="s">
        <v>1212</v>
      </c>
      <c r="E2395" s="32" t="s">
        <v>28</v>
      </c>
      <c r="H2395"/>
    </row>
    <row r="2396" spans="1:8" x14ac:dyDescent="0.3">
      <c r="A2396" s="2" t="s">
        <v>1163</v>
      </c>
      <c r="B2396" s="36">
        <v>14</v>
      </c>
      <c r="C2396" s="37" t="s">
        <v>8745</v>
      </c>
      <c r="D2396" s="32" t="s">
        <v>1212</v>
      </c>
      <c r="E2396" s="32" t="s">
        <v>28</v>
      </c>
      <c r="H2396"/>
    </row>
    <row r="2397" spans="1:8" x14ac:dyDescent="0.3">
      <c r="A2397" s="2" t="s">
        <v>1163</v>
      </c>
      <c r="B2397" s="36">
        <v>14</v>
      </c>
      <c r="C2397" s="37" t="s">
        <v>8745</v>
      </c>
      <c r="D2397" s="32" t="s">
        <v>1212</v>
      </c>
      <c r="E2397" s="32" t="s">
        <v>28</v>
      </c>
      <c r="H2397"/>
    </row>
    <row r="2398" spans="1:8" x14ac:dyDescent="0.3">
      <c r="A2398" s="2" t="s">
        <v>1163</v>
      </c>
      <c r="B2398" s="36">
        <v>14</v>
      </c>
      <c r="C2398" s="37" t="s">
        <v>8745</v>
      </c>
      <c r="D2398" s="32" t="s">
        <v>1212</v>
      </c>
      <c r="E2398" s="32" t="s">
        <v>192</v>
      </c>
      <c r="H2398"/>
    </row>
    <row r="2399" spans="1:8" x14ac:dyDescent="0.3">
      <c r="A2399" s="2" t="s">
        <v>1163</v>
      </c>
      <c r="B2399" s="36">
        <v>14</v>
      </c>
      <c r="C2399" s="37" t="s">
        <v>8745</v>
      </c>
      <c r="D2399" s="32" t="s">
        <v>1212</v>
      </c>
      <c r="E2399" s="32" t="s">
        <v>192</v>
      </c>
      <c r="H2399"/>
    </row>
    <row r="2400" spans="1:8" x14ac:dyDescent="0.3">
      <c r="A2400" s="2" t="s">
        <v>1163</v>
      </c>
      <c r="B2400" s="36">
        <v>14</v>
      </c>
      <c r="C2400" s="37" t="s">
        <v>8745</v>
      </c>
      <c r="D2400" s="32" t="s">
        <v>1212</v>
      </c>
      <c r="E2400" s="32" t="s">
        <v>28</v>
      </c>
      <c r="H2400"/>
    </row>
    <row r="2401" spans="1:8" x14ac:dyDescent="0.3">
      <c r="A2401" s="2" t="s">
        <v>1163</v>
      </c>
      <c r="B2401" s="36">
        <v>14</v>
      </c>
      <c r="C2401" s="37" t="s">
        <v>8745</v>
      </c>
      <c r="D2401" s="32" t="s">
        <v>1212</v>
      </c>
      <c r="E2401" s="32" t="s">
        <v>28</v>
      </c>
      <c r="H2401"/>
    </row>
    <row r="2402" spans="1:8" x14ac:dyDescent="0.3">
      <c r="A2402" s="2" t="s">
        <v>1163</v>
      </c>
      <c r="B2402" s="36">
        <v>14</v>
      </c>
      <c r="C2402" s="37" t="s">
        <v>8745</v>
      </c>
      <c r="D2402" s="32" t="s">
        <v>1212</v>
      </c>
      <c r="E2402" s="32" t="s">
        <v>28</v>
      </c>
      <c r="H2402"/>
    </row>
    <row r="2403" spans="1:8" x14ac:dyDescent="0.3">
      <c r="A2403" s="2" t="s">
        <v>1163</v>
      </c>
      <c r="B2403" s="36">
        <v>14</v>
      </c>
      <c r="C2403" s="37" t="s">
        <v>8745</v>
      </c>
      <c r="D2403" s="32" t="s">
        <v>1212</v>
      </c>
      <c r="E2403" s="32" t="s">
        <v>28</v>
      </c>
      <c r="H2403"/>
    </row>
    <row r="2404" spans="1:8" x14ac:dyDescent="0.3">
      <c r="A2404" s="2" t="s">
        <v>1403</v>
      </c>
      <c r="B2404" s="36">
        <v>14</v>
      </c>
      <c r="C2404" s="37" t="s">
        <v>8746</v>
      </c>
      <c r="D2404" s="32" t="s">
        <v>1586</v>
      </c>
      <c r="E2404" s="32" t="s">
        <v>28</v>
      </c>
      <c r="H2404"/>
    </row>
    <row r="2405" spans="1:8" x14ac:dyDescent="0.3">
      <c r="A2405" s="2" t="s">
        <v>11</v>
      </c>
      <c r="B2405" s="36">
        <v>14</v>
      </c>
      <c r="C2405" s="37" t="s">
        <v>8747</v>
      </c>
      <c r="D2405" s="31" t="s">
        <v>242</v>
      </c>
      <c r="E2405" s="32" t="s">
        <v>28</v>
      </c>
      <c r="H2405"/>
    </row>
    <row r="2406" spans="1:8" x14ac:dyDescent="0.3">
      <c r="A2406" s="2" t="s">
        <v>1403</v>
      </c>
      <c r="B2406" s="36">
        <v>14</v>
      </c>
      <c r="C2406" s="37" t="s">
        <v>8747</v>
      </c>
      <c r="D2406" s="32" t="s">
        <v>1458</v>
      </c>
      <c r="E2406" s="32" t="s">
        <v>62</v>
      </c>
      <c r="H2406"/>
    </row>
    <row r="2407" spans="1:8" x14ac:dyDescent="0.3">
      <c r="A2407" s="2" t="s">
        <v>277</v>
      </c>
      <c r="B2407" s="36">
        <v>14</v>
      </c>
      <c r="C2407" s="37" t="s">
        <v>8747</v>
      </c>
      <c r="D2407" s="32" t="s">
        <v>242</v>
      </c>
      <c r="E2407" s="32" t="s">
        <v>28</v>
      </c>
      <c r="H2407"/>
    </row>
    <row r="2408" spans="1:8" x14ac:dyDescent="0.3">
      <c r="A2408" s="4" t="s">
        <v>1122</v>
      </c>
      <c r="B2408" s="36">
        <v>15</v>
      </c>
      <c r="C2408" s="37" t="s">
        <v>8760</v>
      </c>
      <c r="D2408" s="5" t="s">
        <v>7901</v>
      </c>
      <c r="E2408" s="32" t="s">
        <v>28</v>
      </c>
      <c r="H2408"/>
    </row>
    <row r="2409" spans="1:8" x14ac:dyDescent="0.3">
      <c r="A2409" s="2" t="s">
        <v>277</v>
      </c>
      <c r="B2409" s="36">
        <v>15</v>
      </c>
      <c r="C2409" s="37" t="s">
        <v>8758</v>
      </c>
      <c r="D2409" s="32" t="s">
        <v>467</v>
      </c>
      <c r="E2409" s="32" t="s">
        <v>28</v>
      </c>
      <c r="H2409"/>
    </row>
    <row r="2410" spans="1:8" x14ac:dyDescent="0.3">
      <c r="A2410" s="2" t="s">
        <v>7879</v>
      </c>
      <c r="B2410" s="36">
        <v>15</v>
      </c>
      <c r="C2410" s="37" t="s">
        <v>9143</v>
      </c>
      <c r="D2410" s="32" t="s">
        <v>9144</v>
      </c>
      <c r="E2410" s="32" t="s">
        <v>192</v>
      </c>
      <c r="H2410"/>
    </row>
    <row r="2411" spans="1:8" x14ac:dyDescent="0.3">
      <c r="A2411" s="4" t="s">
        <v>1122</v>
      </c>
      <c r="B2411" s="36">
        <v>15</v>
      </c>
      <c r="C2411" s="37" t="s">
        <v>8757</v>
      </c>
      <c r="D2411" s="5" t="s">
        <v>7918</v>
      </c>
      <c r="E2411" s="32" t="s">
        <v>28</v>
      </c>
      <c r="H2411"/>
    </row>
    <row r="2412" spans="1:8" x14ac:dyDescent="0.3">
      <c r="A2412" s="2" t="s">
        <v>1403</v>
      </c>
      <c r="B2412" s="36">
        <v>16</v>
      </c>
      <c r="C2412" s="37" t="s">
        <v>8776</v>
      </c>
      <c r="D2412" s="32" t="s">
        <v>1404</v>
      </c>
      <c r="E2412" s="32" t="s">
        <v>62</v>
      </c>
      <c r="H2412"/>
    </row>
    <row r="2413" spans="1:8" x14ac:dyDescent="0.3">
      <c r="A2413" s="2" t="s">
        <v>1403</v>
      </c>
      <c r="B2413" s="36">
        <v>16</v>
      </c>
      <c r="C2413" s="37" t="s">
        <v>8776</v>
      </c>
      <c r="D2413" s="32" t="s">
        <v>1404</v>
      </c>
      <c r="E2413" s="32" t="s">
        <v>62</v>
      </c>
      <c r="H2413"/>
    </row>
    <row r="2414" spans="1:8" x14ac:dyDescent="0.3">
      <c r="A2414" s="2" t="s">
        <v>1403</v>
      </c>
      <c r="B2414" s="36">
        <v>16</v>
      </c>
      <c r="C2414" s="37" t="s">
        <v>8776</v>
      </c>
      <c r="D2414" s="32" t="s">
        <v>1404</v>
      </c>
      <c r="E2414" s="32" t="s">
        <v>62</v>
      </c>
      <c r="H2414"/>
    </row>
    <row r="2415" spans="1:8" x14ac:dyDescent="0.3">
      <c r="A2415" s="2" t="s">
        <v>1403</v>
      </c>
      <c r="B2415" s="36">
        <v>16</v>
      </c>
      <c r="C2415" s="37" t="s">
        <v>8776</v>
      </c>
      <c r="D2415" s="32" t="s">
        <v>1404</v>
      </c>
      <c r="E2415" s="32" t="s">
        <v>62</v>
      </c>
      <c r="H2415"/>
    </row>
    <row r="2416" spans="1:8" x14ac:dyDescent="0.3">
      <c r="A2416" s="2" t="s">
        <v>1403</v>
      </c>
      <c r="B2416" s="36">
        <v>16</v>
      </c>
      <c r="C2416" s="37" t="s">
        <v>8776</v>
      </c>
      <c r="D2416" s="32" t="s">
        <v>1404</v>
      </c>
      <c r="E2416" s="32" t="s">
        <v>62</v>
      </c>
      <c r="H2416"/>
    </row>
    <row r="2417" spans="1:8" x14ac:dyDescent="0.3">
      <c r="A2417" s="2" t="s">
        <v>1403</v>
      </c>
      <c r="B2417" s="36">
        <v>16</v>
      </c>
      <c r="C2417" s="37" t="s">
        <v>8776</v>
      </c>
      <c r="D2417" s="32" t="s">
        <v>1404</v>
      </c>
      <c r="E2417" s="32" t="s">
        <v>62</v>
      </c>
      <c r="H2417"/>
    </row>
    <row r="2418" spans="1:8" x14ac:dyDescent="0.3">
      <c r="A2418" s="2" t="s">
        <v>1403</v>
      </c>
      <c r="B2418" s="36">
        <v>16</v>
      </c>
      <c r="C2418" s="37" t="s">
        <v>8776</v>
      </c>
      <c r="D2418" s="32" t="s">
        <v>1404</v>
      </c>
      <c r="E2418" s="32" t="s">
        <v>62</v>
      </c>
      <c r="H2418"/>
    </row>
    <row r="2419" spans="1:8" x14ac:dyDescent="0.3">
      <c r="A2419" s="2" t="s">
        <v>1403</v>
      </c>
      <c r="B2419" s="36">
        <v>16</v>
      </c>
      <c r="C2419" s="37" t="s">
        <v>8776</v>
      </c>
      <c r="D2419" s="32" t="s">
        <v>1404</v>
      </c>
      <c r="E2419" s="32" t="s">
        <v>62</v>
      </c>
      <c r="H2419"/>
    </row>
    <row r="2420" spans="1:8" x14ac:dyDescent="0.3">
      <c r="A2420" s="2" t="s">
        <v>1403</v>
      </c>
      <c r="B2420" s="36">
        <v>16</v>
      </c>
      <c r="C2420" s="37" t="s">
        <v>8776</v>
      </c>
      <c r="D2420" s="32" t="s">
        <v>1404</v>
      </c>
      <c r="E2420" s="32" t="s">
        <v>62</v>
      </c>
      <c r="H2420"/>
    </row>
    <row r="2421" spans="1:8" x14ac:dyDescent="0.3">
      <c r="A2421" s="2" t="s">
        <v>1403</v>
      </c>
      <c r="B2421" s="36">
        <v>16</v>
      </c>
      <c r="C2421" s="37" t="s">
        <v>8776</v>
      </c>
      <c r="D2421" s="32" t="s">
        <v>1404</v>
      </c>
      <c r="E2421" s="32" t="s">
        <v>62</v>
      </c>
      <c r="H2421"/>
    </row>
    <row r="2422" spans="1:8" x14ac:dyDescent="0.3">
      <c r="A2422" s="2" t="s">
        <v>1403</v>
      </c>
      <c r="B2422" s="36">
        <v>16</v>
      </c>
      <c r="C2422" s="37" t="s">
        <v>8776</v>
      </c>
      <c r="D2422" s="32" t="s">
        <v>1404</v>
      </c>
      <c r="E2422" s="32" t="s">
        <v>62</v>
      </c>
      <c r="H2422"/>
    </row>
    <row r="2423" spans="1:8" x14ac:dyDescent="0.3">
      <c r="A2423" s="2" t="s">
        <v>1403</v>
      </c>
      <c r="B2423" s="36">
        <v>16</v>
      </c>
      <c r="C2423" s="37" t="s">
        <v>8776</v>
      </c>
      <c r="D2423" s="32" t="s">
        <v>1404</v>
      </c>
      <c r="E2423" s="32" t="s">
        <v>62</v>
      </c>
      <c r="H2423"/>
    </row>
    <row r="2424" spans="1:8" x14ac:dyDescent="0.3">
      <c r="A2424" s="2" t="s">
        <v>1403</v>
      </c>
      <c r="B2424" s="36">
        <v>16</v>
      </c>
      <c r="C2424" s="37" t="s">
        <v>8776</v>
      </c>
      <c r="D2424" s="32" t="s">
        <v>1404</v>
      </c>
      <c r="E2424" s="32" t="s">
        <v>62</v>
      </c>
      <c r="H2424"/>
    </row>
    <row r="2425" spans="1:8" x14ac:dyDescent="0.3">
      <c r="A2425" s="2" t="s">
        <v>1403</v>
      </c>
      <c r="B2425" s="36">
        <v>16</v>
      </c>
      <c r="C2425" s="37" t="s">
        <v>8776</v>
      </c>
      <c r="D2425" s="32" t="s">
        <v>1404</v>
      </c>
      <c r="E2425" s="32" t="s">
        <v>62</v>
      </c>
      <c r="H2425"/>
    </row>
    <row r="2426" spans="1:8" x14ac:dyDescent="0.3">
      <c r="A2426" s="2" t="s">
        <v>1403</v>
      </c>
      <c r="B2426" s="36">
        <v>16</v>
      </c>
      <c r="C2426" s="37" t="s">
        <v>8776</v>
      </c>
      <c r="D2426" s="32" t="s">
        <v>1404</v>
      </c>
      <c r="E2426" s="32" t="s">
        <v>62</v>
      </c>
      <c r="H2426"/>
    </row>
    <row r="2427" spans="1:8" x14ac:dyDescent="0.3">
      <c r="A2427" s="2" t="s">
        <v>1403</v>
      </c>
      <c r="B2427" s="36">
        <v>16</v>
      </c>
      <c r="C2427" s="37" t="s">
        <v>8776</v>
      </c>
      <c r="D2427" s="32" t="s">
        <v>1404</v>
      </c>
      <c r="E2427" s="32" t="s">
        <v>62</v>
      </c>
      <c r="H2427"/>
    </row>
    <row r="2428" spans="1:8" x14ac:dyDescent="0.3">
      <c r="A2428" s="2" t="s">
        <v>1403</v>
      </c>
      <c r="B2428" s="36">
        <v>16</v>
      </c>
      <c r="C2428" s="37" t="s">
        <v>8776</v>
      </c>
      <c r="D2428" s="32" t="s">
        <v>1404</v>
      </c>
      <c r="E2428" s="32" t="s">
        <v>62</v>
      </c>
      <c r="H2428"/>
    </row>
    <row r="2429" spans="1:8" x14ac:dyDescent="0.3">
      <c r="A2429" s="2" t="s">
        <v>1403</v>
      </c>
      <c r="B2429" s="36">
        <v>16</v>
      </c>
      <c r="C2429" s="37" t="s">
        <v>8776</v>
      </c>
      <c r="D2429" s="32" t="s">
        <v>1404</v>
      </c>
      <c r="E2429" s="32" t="s">
        <v>62</v>
      </c>
      <c r="H2429"/>
    </row>
    <row r="2430" spans="1:8" x14ac:dyDescent="0.3">
      <c r="A2430" s="2" t="s">
        <v>1403</v>
      </c>
      <c r="B2430" s="36">
        <v>16</v>
      </c>
      <c r="C2430" s="37" t="s">
        <v>8776</v>
      </c>
      <c r="D2430" s="32" t="s">
        <v>1404</v>
      </c>
      <c r="E2430" s="32" t="s">
        <v>62</v>
      </c>
      <c r="H2430"/>
    </row>
    <row r="2431" spans="1:8" x14ac:dyDescent="0.3">
      <c r="A2431" s="2" t="s">
        <v>1403</v>
      </c>
      <c r="B2431" s="36">
        <v>16</v>
      </c>
      <c r="C2431" s="37" t="s">
        <v>8776</v>
      </c>
      <c r="D2431" s="32" t="s">
        <v>1404</v>
      </c>
      <c r="E2431" s="32" t="s">
        <v>62</v>
      </c>
      <c r="H2431"/>
    </row>
    <row r="2432" spans="1:8" x14ac:dyDescent="0.3">
      <c r="A2432" s="2" t="s">
        <v>1403</v>
      </c>
      <c r="B2432" s="36">
        <v>16</v>
      </c>
      <c r="C2432" s="37" t="s">
        <v>8776</v>
      </c>
      <c r="D2432" s="32" t="s">
        <v>1404</v>
      </c>
      <c r="E2432" s="32" t="s">
        <v>62</v>
      </c>
      <c r="H2432"/>
    </row>
    <row r="2433" spans="1:8" x14ac:dyDescent="0.3">
      <c r="A2433" s="2" t="s">
        <v>1403</v>
      </c>
      <c r="B2433" s="36">
        <v>16</v>
      </c>
      <c r="C2433" s="37" t="s">
        <v>8776</v>
      </c>
      <c r="D2433" s="32" t="s">
        <v>1404</v>
      </c>
      <c r="E2433" s="32" t="s">
        <v>62</v>
      </c>
      <c r="H2433"/>
    </row>
    <row r="2434" spans="1:8" x14ac:dyDescent="0.3">
      <c r="A2434" s="2" t="s">
        <v>1403</v>
      </c>
      <c r="B2434" s="36">
        <v>16</v>
      </c>
      <c r="C2434" s="37" t="s">
        <v>8776</v>
      </c>
      <c r="D2434" s="32" t="s">
        <v>1404</v>
      </c>
      <c r="E2434" s="32" t="s">
        <v>62</v>
      </c>
      <c r="H2434"/>
    </row>
    <row r="2435" spans="1:8" x14ac:dyDescent="0.3">
      <c r="A2435" s="2" t="s">
        <v>1403</v>
      </c>
      <c r="B2435" s="36">
        <v>16</v>
      </c>
      <c r="C2435" s="37" t="s">
        <v>8776</v>
      </c>
      <c r="D2435" s="32" t="s">
        <v>1404</v>
      </c>
      <c r="E2435" s="32" t="s">
        <v>62</v>
      </c>
      <c r="H2435"/>
    </row>
    <row r="2436" spans="1:8" x14ac:dyDescent="0.3">
      <c r="A2436" s="2" t="s">
        <v>1403</v>
      </c>
      <c r="B2436" s="36">
        <v>16</v>
      </c>
      <c r="C2436" s="37" t="s">
        <v>8776</v>
      </c>
      <c r="D2436" s="32" t="s">
        <v>1404</v>
      </c>
      <c r="E2436" s="32" t="s">
        <v>62</v>
      </c>
      <c r="H2436"/>
    </row>
    <row r="2437" spans="1:8" x14ac:dyDescent="0.3">
      <c r="A2437" s="2" t="s">
        <v>1403</v>
      </c>
      <c r="B2437" s="36">
        <v>16</v>
      </c>
      <c r="C2437" s="37" t="s">
        <v>8776</v>
      </c>
      <c r="D2437" s="32" t="s">
        <v>1404</v>
      </c>
      <c r="E2437" s="32" t="s">
        <v>62</v>
      </c>
      <c r="H2437"/>
    </row>
    <row r="2438" spans="1:8" x14ac:dyDescent="0.3">
      <c r="A2438" s="2" t="s">
        <v>1403</v>
      </c>
      <c r="B2438" s="36">
        <v>16</v>
      </c>
      <c r="C2438" s="37" t="s">
        <v>8776</v>
      </c>
      <c r="D2438" s="32" t="s">
        <v>1404</v>
      </c>
      <c r="E2438" s="32" t="s">
        <v>62</v>
      </c>
      <c r="H2438"/>
    </row>
    <row r="2439" spans="1:8" x14ac:dyDescent="0.3">
      <c r="A2439" s="2" t="s">
        <v>1403</v>
      </c>
      <c r="B2439" s="36">
        <v>16</v>
      </c>
      <c r="C2439" s="37" t="s">
        <v>8776</v>
      </c>
      <c r="D2439" s="32" t="s">
        <v>1404</v>
      </c>
      <c r="E2439" s="32" t="s">
        <v>62</v>
      </c>
      <c r="H2439"/>
    </row>
    <row r="2440" spans="1:8" x14ac:dyDescent="0.3">
      <c r="A2440" s="2" t="s">
        <v>1403</v>
      </c>
      <c r="B2440" s="36">
        <v>16</v>
      </c>
      <c r="C2440" s="37" t="s">
        <v>8776</v>
      </c>
      <c r="D2440" s="32" t="s">
        <v>1404</v>
      </c>
      <c r="E2440" s="32" t="s">
        <v>62</v>
      </c>
      <c r="H2440"/>
    </row>
    <row r="2441" spans="1:8" x14ac:dyDescent="0.3">
      <c r="A2441" s="2" t="s">
        <v>1403</v>
      </c>
      <c r="B2441" s="36">
        <v>16</v>
      </c>
      <c r="C2441" s="37" t="s">
        <v>8776</v>
      </c>
      <c r="D2441" s="32" t="s">
        <v>1404</v>
      </c>
      <c r="E2441" s="32" t="s">
        <v>62</v>
      </c>
      <c r="H2441"/>
    </row>
    <row r="2442" spans="1:8" x14ac:dyDescent="0.3">
      <c r="A2442" s="2" t="s">
        <v>1403</v>
      </c>
      <c r="B2442" s="36">
        <v>16</v>
      </c>
      <c r="C2442" s="37" t="s">
        <v>8776</v>
      </c>
      <c r="D2442" s="32" t="s">
        <v>1404</v>
      </c>
      <c r="E2442" s="32" t="s">
        <v>62</v>
      </c>
      <c r="H2442"/>
    </row>
    <row r="2443" spans="1:8" x14ac:dyDescent="0.3">
      <c r="A2443" s="2" t="s">
        <v>1403</v>
      </c>
      <c r="B2443" s="36">
        <v>16</v>
      </c>
      <c r="C2443" s="37" t="s">
        <v>8776</v>
      </c>
      <c r="D2443" s="32" t="s">
        <v>1404</v>
      </c>
      <c r="E2443" s="32" t="s">
        <v>62</v>
      </c>
      <c r="H2443"/>
    </row>
    <row r="2444" spans="1:8" x14ac:dyDescent="0.3">
      <c r="A2444" s="2" t="s">
        <v>1403</v>
      </c>
      <c r="B2444" s="36">
        <v>16</v>
      </c>
      <c r="C2444" s="37" t="s">
        <v>8776</v>
      </c>
      <c r="D2444" s="32" t="s">
        <v>1404</v>
      </c>
      <c r="E2444" s="32" t="s">
        <v>62</v>
      </c>
      <c r="H2444"/>
    </row>
    <row r="2445" spans="1:8" x14ac:dyDescent="0.3">
      <c r="A2445" s="2" t="s">
        <v>1403</v>
      </c>
      <c r="B2445" s="36">
        <v>16</v>
      </c>
      <c r="C2445" s="37" t="s">
        <v>8776</v>
      </c>
      <c r="D2445" s="32" t="s">
        <v>1404</v>
      </c>
      <c r="E2445" s="32" t="s">
        <v>62</v>
      </c>
      <c r="H2445"/>
    </row>
    <row r="2446" spans="1:8" x14ac:dyDescent="0.3">
      <c r="A2446" s="2" t="s">
        <v>1403</v>
      </c>
      <c r="B2446" s="36">
        <v>16</v>
      </c>
      <c r="C2446" s="37" t="s">
        <v>8776</v>
      </c>
      <c r="D2446" s="32" t="s">
        <v>1404</v>
      </c>
      <c r="E2446" s="32" t="s">
        <v>62</v>
      </c>
      <c r="H2446"/>
    </row>
    <row r="2447" spans="1:8" x14ac:dyDescent="0.3">
      <c r="A2447" s="2" t="s">
        <v>1403</v>
      </c>
      <c r="B2447" s="36">
        <v>16</v>
      </c>
      <c r="C2447" s="37" t="s">
        <v>8776</v>
      </c>
      <c r="D2447" s="32" t="s">
        <v>1404</v>
      </c>
      <c r="E2447" s="32" t="s">
        <v>62</v>
      </c>
      <c r="H2447"/>
    </row>
    <row r="2448" spans="1:8" x14ac:dyDescent="0.3">
      <c r="A2448" s="2" t="s">
        <v>1403</v>
      </c>
      <c r="B2448" s="36">
        <v>16</v>
      </c>
      <c r="C2448" s="37" t="s">
        <v>8776</v>
      </c>
      <c r="D2448" s="32" t="s">
        <v>1404</v>
      </c>
      <c r="E2448" s="32" t="s">
        <v>62</v>
      </c>
      <c r="H2448"/>
    </row>
    <row r="2449" spans="1:8" x14ac:dyDescent="0.3">
      <c r="A2449" s="2" t="s">
        <v>1403</v>
      </c>
      <c r="B2449" s="36">
        <v>16</v>
      </c>
      <c r="C2449" s="37" t="s">
        <v>8776</v>
      </c>
      <c r="D2449" s="32" t="s">
        <v>1404</v>
      </c>
      <c r="E2449" s="32" t="s">
        <v>62</v>
      </c>
      <c r="H2449"/>
    </row>
    <row r="2450" spans="1:8" x14ac:dyDescent="0.3">
      <c r="A2450" s="2" t="s">
        <v>1403</v>
      </c>
      <c r="B2450" s="36">
        <v>16</v>
      </c>
      <c r="C2450" s="37" t="s">
        <v>8776</v>
      </c>
      <c r="D2450" s="32" t="s">
        <v>1404</v>
      </c>
      <c r="E2450" s="32" t="s">
        <v>62</v>
      </c>
      <c r="H2450"/>
    </row>
    <row r="2451" spans="1:8" x14ac:dyDescent="0.3">
      <c r="A2451" s="2" t="s">
        <v>1403</v>
      </c>
      <c r="B2451" s="36">
        <v>16</v>
      </c>
      <c r="C2451" s="37" t="s">
        <v>8776</v>
      </c>
      <c r="D2451" s="32" t="s">
        <v>1404</v>
      </c>
      <c r="E2451" s="32" t="s">
        <v>62</v>
      </c>
      <c r="H2451"/>
    </row>
    <row r="2452" spans="1:8" x14ac:dyDescent="0.3">
      <c r="A2452" s="2" t="s">
        <v>1403</v>
      </c>
      <c r="B2452" s="36">
        <v>16</v>
      </c>
      <c r="C2452" s="37" t="s">
        <v>8776</v>
      </c>
      <c r="D2452" s="32" t="s">
        <v>1404</v>
      </c>
      <c r="E2452" s="32" t="s">
        <v>62</v>
      </c>
      <c r="H2452"/>
    </row>
    <row r="2453" spans="1:8" x14ac:dyDescent="0.3">
      <c r="A2453" s="2" t="s">
        <v>1403</v>
      </c>
      <c r="B2453" s="36">
        <v>16</v>
      </c>
      <c r="C2453" s="37" t="s">
        <v>8776</v>
      </c>
      <c r="D2453" s="32" t="s">
        <v>1404</v>
      </c>
      <c r="E2453" s="32" t="s">
        <v>62</v>
      </c>
      <c r="H2453"/>
    </row>
    <row r="2454" spans="1:8" x14ac:dyDescent="0.3">
      <c r="A2454" s="2" t="s">
        <v>1403</v>
      </c>
      <c r="B2454" s="36">
        <v>16</v>
      </c>
      <c r="C2454" s="37" t="s">
        <v>8776</v>
      </c>
      <c r="D2454" s="32" t="s">
        <v>1404</v>
      </c>
      <c r="E2454" s="32" t="s">
        <v>62</v>
      </c>
      <c r="H2454"/>
    </row>
    <row r="2455" spans="1:8" x14ac:dyDescent="0.3">
      <c r="A2455" s="2" t="s">
        <v>1403</v>
      </c>
      <c r="B2455" s="36">
        <v>16</v>
      </c>
      <c r="C2455" s="37" t="s">
        <v>8776</v>
      </c>
      <c r="D2455" s="32" t="s">
        <v>1404</v>
      </c>
      <c r="E2455" s="32" t="s">
        <v>62</v>
      </c>
      <c r="H2455"/>
    </row>
    <row r="2456" spans="1:8" x14ac:dyDescent="0.3">
      <c r="A2456" s="2" t="s">
        <v>1403</v>
      </c>
      <c r="B2456" s="36">
        <v>16</v>
      </c>
      <c r="C2456" s="37" t="s">
        <v>8776</v>
      </c>
      <c r="D2456" s="32" t="s">
        <v>1404</v>
      </c>
      <c r="E2456" s="32" t="s">
        <v>62</v>
      </c>
      <c r="H2456"/>
    </row>
    <row r="2457" spans="1:8" x14ac:dyDescent="0.3">
      <c r="A2457" s="2" t="s">
        <v>1403</v>
      </c>
      <c r="B2457" s="36">
        <v>16</v>
      </c>
      <c r="C2457" s="37" t="s">
        <v>8776</v>
      </c>
      <c r="D2457" s="32" t="s">
        <v>1404</v>
      </c>
      <c r="E2457" s="32" t="s">
        <v>62</v>
      </c>
      <c r="H2457"/>
    </row>
    <row r="2458" spans="1:8" x14ac:dyDescent="0.3">
      <c r="A2458" s="2" t="s">
        <v>1403</v>
      </c>
      <c r="B2458" s="36">
        <v>16</v>
      </c>
      <c r="C2458" s="37" t="s">
        <v>8776</v>
      </c>
      <c r="D2458" s="32" t="s">
        <v>1404</v>
      </c>
      <c r="E2458" s="32" t="s">
        <v>62</v>
      </c>
      <c r="H2458"/>
    </row>
    <row r="2459" spans="1:8" x14ac:dyDescent="0.3">
      <c r="A2459" s="2" t="s">
        <v>1403</v>
      </c>
      <c r="B2459" s="36">
        <v>16</v>
      </c>
      <c r="C2459" s="37" t="s">
        <v>8776</v>
      </c>
      <c r="D2459" s="32" t="s">
        <v>1404</v>
      </c>
      <c r="E2459" s="32" t="s">
        <v>62</v>
      </c>
      <c r="H2459"/>
    </row>
    <row r="2460" spans="1:8" x14ac:dyDescent="0.3">
      <c r="A2460" s="2" t="s">
        <v>1403</v>
      </c>
      <c r="B2460" s="36">
        <v>16</v>
      </c>
      <c r="C2460" s="37" t="s">
        <v>8776</v>
      </c>
      <c r="D2460" s="32" t="s">
        <v>1404</v>
      </c>
      <c r="E2460" s="32" t="s">
        <v>62</v>
      </c>
      <c r="H2460"/>
    </row>
    <row r="2461" spans="1:8" x14ac:dyDescent="0.3">
      <c r="A2461" s="2" t="s">
        <v>1403</v>
      </c>
      <c r="B2461" s="36">
        <v>16</v>
      </c>
      <c r="C2461" s="37" t="s">
        <v>8776</v>
      </c>
      <c r="D2461" s="32" t="s">
        <v>1404</v>
      </c>
      <c r="E2461" s="32" t="s">
        <v>62</v>
      </c>
      <c r="H2461"/>
    </row>
    <row r="2462" spans="1:8" x14ac:dyDescent="0.3">
      <c r="A2462" s="2" t="s">
        <v>1403</v>
      </c>
      <c r="B2462" s="36">
        <v>16</v>
      </c>
      <c r="C2462" s="37" t="s">
        <v>8776</v>
      </c>
      <c r="D2462" s="32" t="s">
        <v>1404</v>
      </c>
      <c r="E2462" s="32" t="s">
        <v>62</v>
      </c>
      <c r="H2462"/>
    </row>
    <row r="2463" spans="1:8" x14ac:dyDescent="0.3">
      <c r="A2463" s="2" t="s">
        <v>1403</v>
      </c>
      <c r="B2463" s="36">
        <v>16</v>
      </c>
      <c r="C2463" s="37" t="s">
        <v>8776</v>
      </c>
      <c r="D2463" s="32" t="s">
        <v>1404</v>
      </c>
      <c r="E2463" s="32" t="s">
        <v>62</v>
      </c>
      <c r="H2463"/>
    </row>
    <row r="2464" spans="1:8" x14ac:dyDescent="0.3">
      <c r="A2464" s="2" t="s">
        <v>1403</v>
      </c>
      <c r="B2464" s="36">
        <v>16</v>
      </c>
      <c r="C2464" s="37" t="s">
        <v>8776</v>
      </c>
      <c r="D2464" s="32" t="s">
        <v>1404</v>
      </c>
      <c r="E2464" s="32" t="s">
        <v>62</v>
      </c>
      <c r="H2464"/>
    </row>
    <row r="2465" spans="1:8" x14ac:dyDescent="0.3">
      <c r="A2465" s="2" t="s">
        <v>1403</v>
      </c>
      <c r="B2465" s="36">
        <v>16</v>
      </c>
      <c r="C2465" s="37" t="s">
        <v>8776</v>
      </c>
      <c r="D2465" s="32" t="s">
        <v>1404</v>
      </c>
      <c r="E2465" s="32" t="s">
        <v>62</v>
      </c>
      <c r="H2465"/>
    </row>
    <row r="2466" spans="1:8" x14ac:dyDescent="0.3">
      <c r="A2466" s="2" t="s">
        <v>1403</v>
      </c>
      <c r="B2466" s="36">
        <v>16</v>
      </c>
      <c r="C2466" s="37" t="s">
        <v>8776</v>
      </c>
      <c r="D2466" s="32" t="s">
        <v>1404</v>
      </c>
      <c r="E2466" s="32" t="s">
        <v>62</v>
      </c>
      <c r="H2466"/>
    </row>
    <row r="2467" spans="1:8" x14ac:dyDescent="0.3">
      <c r="A2467" s="2" t="s">
        <v>1403</v>
      </c>
      <c r="B2467" s="36">
        <v>16</v>
      </c>
      <c r="C2467" s="37" t="s">
        <v>8776</v>
      </c>
      <c r="D2467" s="32" t="s">
        <v>1404</v>
      </c>
      <c r="E2467" s="32" t="s">
        <v>62</v>
      </c>
      <c r="H2467"/>
    </row>
    <row r="2468" spans="1:8" x14ac:dyDescent="0.3">
      <c r="A2468" s="2" t="s">
        <v>1403</v>
      </c>
      <c r="B2468" s="36">
        <v>16</v>
      </c>
      <c r="C2468" s="37" t="s">
        <v>8776</v>
      </c>
      <c r="D2468" s="32" t="s">
        <v>1404</v>
      </c>
      <c r="E2468" s="32" t="s">
        <v>62</v>
      </c>
      <c r="H2468"/>
    </row>
    <row r="2469" spans="1:8" x14ac:dyDescent="0.3">
      <c r="A2469" s="2" t="s">
        <v>1403</v>
      </c>
      <c r="B2469" s="36">
        <v>16</v>
      </c>
      <c r="C2469" s="37" t="s">
        <v>8776</v>
      </c>
      <c r="D2469" s="32" t="s">
        <v>1404</v>
      </c>
      <c r="E2469" s="32" t="s">
        <v>62</v>
      </c>
      <c r="H2469"/>
    </row>
    <row r="2470" spans="1:8" x14ac:dyDescent="0.3">
      <c r="A2470" s="2" t="s">
        <v>1403</v>
      </c>
      <c r="B2470" s="36">
        <v>16</v>
      </c>
      <c r="C2470" s="37" t="s">
        <v>8776</v>
      </c>
      <c r="D2470" s="32" t="s">
        <v>1404</v>
      </c>
      <c r="E2470" s="32" t="s">
        <v>62</v>
      </c>
      <c r="H2470"/>
    </row>
    <row r="2471" spans="1:8" x14ac:dyDescent="0.3">
      <c r="A2471" s="2" t="s">
        <v>1403</v>
      </c>
      <c r="B2471" s="36">
        <v>16</v>
      </c>
      <c r="C2471" s="37" t="s">
        <v>8776</v>
      </c>
      <c r="D2471" s="32" t="s">
        <v>1404</v>
      </c>
      <c r="E2471" s="32" t="s">
        <v>62</v>
      </c>
      <c r="H2471"/>
    </row>
    <row r="2472" spans="1:8" x14ac:dyDescent="0.3">
      <c r="A2472" s="2" t="s">
        <v>1403</v>
      </c>
      <c r="B2472" s="36">
        <v>16</v>
      </c>
      <c r="C2472" s="37" t="s">
        <v>8776</v>
      </c>
      <c r="D2472" s="32" t="s">
        <v>1404</v>
      </c>
      <c r="E2472" s="32" t="s">
        <v>62</v>
      </c>
      <c r="H2472"/>
    </row>
    <row r="2473" spans="1:8" x14ac:dyDescent="0.3">
      <c r="A2473" s="2" t="s">
        <v>1403</v>
      </c>
      <c r="B2473" s="36">
        <v>16</v>
      </c>
      <c r="C2473" s="37" t="s">
        <v>8776</v>
      </c>
      <c r="D2473" s="32" t="s">
        <v>1404</v>
      </c>
      <c r="E2473" s="32" t="s">
        <v>62</v>
      </c>
      <c r="H2473"/>
    </row>
    <row r="2474" spans="1:8" x14ac:dyDescent="0.3">
      <c r="A2474" s="2" t="s">
        <v>1403</v>
      </c>
      <c r="B2474" s="36">
        <v>16</v>
      </c>
      <c r="C2474" s="37" t="s">
        <v>8776</v>
      </c>
      <c r="D2474" s="32" t="s">
        <v>1404</v>
      </c>
      <c r="E2474" s="32" t="s">
        <v>62</v>
      </c>
      <c r="H2474"/>
    </row>
    <row r="2475" spans="1:8" x14ac:dyDescent="0.3">
      <c r="A2475" s="2" t="s">
        <v>1403</v>
      </c>
      <c r="B2475" s="36">
        <v>16</v>
      </c>
      <c r="C2475" s="37" t="s">
        <v>8776</v>
      </c>
      <c r="D2475" s="32" t="s">
        <v>1404</v>
      </c>
      <c r="E2475" s="32" t="s">
        <v>62</v>
      </c>
      <c r="H2475"/>
    </row>
    <row r="2476" spans="1:8" x14ac:dyDescent="0.3">
      <c r="A2476" s="2" t="s">
        <v>1403</v>
      </c>
      <c r="B2476" s="36">
        <v>16</v>
      </c>
      <c r="C2476" s="37" t="s">
        <v>8776</v>
      </c>
      <c r="D2476" s="32" t="s">
        <v>1404</v>
      </c>
      <c r="E2476" s="32" t="s">
        <v>62</v>
      </c>
      <c r="H2476"/>
    </row>
    <row r="2477" spans="1:8" x14ac:dyDescent="0.3">
      <c r="A2477" s="2" t="s">
        <v>1403</v>
      </c>
      <c r="B2477" s="36">
        <v>16</v>
      </c>
      <c r="C2477" s="37" t="s">
        <v>8776</v>
      </c>
      <c r="D2477" s="32" t="s">
        <v>1404</v>
      </c>
      <c r="E2477" s="32" t="s">
        <v>62</v>
      </c>
      <c r="H2477"/>
    </row>
    <row r="2478" spans="1:8" x14ac:dyDescent="0.3">
      <c r="A2478" s="2" t="s">
        <v>1403</v>
      </c>
      <c r="B2478" s="36">
        <v>16</v>
      </c>
      <c r="C2478" s="37" t="s">
        <v>8776</v>
      </c>
      <c r="D2478" s="32" t="s">
        <v>1404</v>
      </c>
      <c r="E2478" s="32" t="s">
        <v>62</v>
      </c>
      <c r="H2478"/>
    </row>
    <row r="2479" spans="1:8" x14ac:dyDescent="0.3">
      <c r="A2479" s="2" t="s">
        <v>1403</v>
      </c>
      <c r="B2479" s="36">
        <v>16</v>
      </c>
      <c r="C2479" s="37" t="s">
        <v>8776</v>
      </c>
      <c r="D2479" s="32" t="s">
        <v>1404</v>
      </c>
      <c r="E2479" s="32" t="s">
        <v>62</v>
      </c>
      <c r="H2479"/>
    </row>
    <row r="2480" spans="1:8" x14ac:dyDescent="0.3">
      <c r="A2480" s="2" t="s">
        <v>1403</v>
      </c>
      <c r="B2480" s="36">
        <v>16</v>
      </c>
      <c r="C2480" s="37" t="s">
        <v>8776</v>
      </c>
      <c r="D2480" s="32" t="s">
        <v>1404</v>
      </c>
      <c r="E2480" s="32" t="s">
        <v>62</v>
      </c>
      <c r="H2480"/>
    </row>
    <row r="2481" spans="1:8" x14ac:dyDescent="0.3">
      <c r="A2481" s="2" t="s">
        <v>1403</v>
      </c>
      <c r="B2481" s="36">
        <v>16</v>
      </c>
      <c r="C2481" s="37" t="s">
        <v>8776</v>
      </c>
      <c r="D2481" s="32" t="s">
        <v>1404</v>
      </c>
      <c r="E2481" s="32" t="s">
        <v>62</v>
      </c>
      <c r="H2481"/>
    </row>
    <row r="2482" spans="1:8" x14ac:dyDescent="0.3">
      <c r="A2482" s="2" t="s">
        <v>1403</v>
      </c>
      <c r="B2482" s="36">
        <v>16</v>
      </c>
      <c r="C2482" s="37" t="s">
        <v>8776</v>
      </c>
      <c r="D2482" s="32" t="s">
        <v>1404</v>
      </c>
      <c r="E2482" s="32" t="s">
        <v>62</v>
      </c>
      <c r="H2482"/>
    </row>
    <row r="2483" spans="1:8" x14ac:dyDescent="0.3">
      <c r="A2483" s="2" t="s">
        <v>1403</v>
      </c>
      <c r="B2483" s="36">
        <v>16</v>
      </c>
      <c r="C2483" s="37" t="s">
        <v>8776</v>
      </c>
      <c r="D2483" s="32" t="s">
        <v>1404</v>
      </c>
      <c r="E2483" s="32" t="s">
        <v>62</v>
      </c>
      <c r="H2483"/>
    </row>
    <row r="2484" spans="1:8" x14ac:dyDescent="0.3">
      <c r="A2484" s="2" t="s">
        <v>1403</v>
      </c>
      <c r="B2484" s="36">
        <v>16</v>
      </c>
      <c r="C2484" s="37" t="s">
        <v>8776</v>
      </c>
      <c r="D2484" s="32" t="s">
        <v>1404</v>
      </c>
      <c r="E2484" s="32" t="s">
        <v>62</v>
      </c>
      <c r="H2484"/>
    </row>
    <row r="2485" spans="1:8" x14ac:dyDescent="0.3">
      <c r="A2485" s="2" t="s">
        <v>1403</v>
      </c>
      <c r="B2485" s="36">
        <v>16</v>
      </c>
      <c r="C2485" s="37" t="s">
        <v>8776</v>
      </c>
      <c r="D2485" s="32" t="s">
        <v>1404</v>
      </c>
      <c r="E2485" s="32" t="s">
        <v>62</v>
      </c>
      <c r="H2485"/>
    </row>
    <row r="2486" spans="1:8" x14ac:dyDescent="0.3">
      <c r="A2486" s="2" t="s">
        <v>1403</v>
      </c>
      <c r="B2486" s="36">
        <v>16</v>
      </c>
      <c r="C2486" s="37" t="s">
        <v>8776</v>
      </c>
      <c r="D2486" s="32" t="s">
        <v>1404</v>
      </c>
      <c r="E2486" s="32" t="s">
        <v>62</v>
      </c>
      <c r="H2486"/>
    </row>
    <row r="2487" spans="1:8" x14ac:dyDescent="0.3">
      <c r="A2487" s="2" t="s">
        <v>1403</v>
      </c>
      <c r="B2487" s="36">
        <v>16</v>
      </c>
      <c r="C2487" s="37" t="s">
        <v>8776</v>
      </c>
      <c r="D2487" s="32" t="s">
        <v>1404</v>
      </c>
      <c r="E2487" s="32" t="s">
        <v>62</v>
      </c>
      <c r="H2487"/>
    </row>
    <row r="2488" spans="1:8" x14ac:dyDescent="0.3">
      <c r="A2488" s="2" t="s">
        <v>1403</v>
      </c>
      <c r="B2488" s="36">
        <v>16</v>
      </c>
      <c r="C2488" s="37" t="s">
        <v>8776</v>
      </c>
      <c r="D2488" s="32" t="s">
        <v>1404</v>
      </c>
      <c r="E2488" s="32" t="s">
        <v>62</v>
      </c>
      <c r="H2488"/>
    </row>
    <row r="2489" spans="1:8" x14ac:dyDescent="0.3">
      <c r="A2489" s="2" t="s">
        <v>1403</v>
      </c>
      <c r="B2489" s="36">
        <v>16</v>
      </c>
      <c r="C2489" s="37" t="s">
        <v>8776</v>
      </c>
      <c r="D2489" s="32" t="s">
        <v>1404</v>
      </c>
      <c r="E2489" s="32" t="s">
        <v>62</v>
      </c>
      <c r="H2489"/>
    </row>
    <row r="2490" spans="1:8" x14ac:dyDescent="0.3">
      <c r="A2490" s="2" t="s">
        <v>1403</v>
      </c>
      <c r="B2490" s="36">
        <v>16</v>
      </c>
      <c r="C2490" s="37" t="s">
        <v>8776</v>
      </c>
      <c r="D2490" s="32" t="s">
        <v>1404</v>
      </c>
      <c r="E2490" s="32" t="s">
        <v>62</v>
      </c>
      <c r="H2490"/>
    </row>
    <row r="2491" spans="1:8" x14ac:dyDescent="0.3">
      <c r="A2491" s="2" t="s">
        <v>1403</v>
      </c>
      <c r="B2491" s="36">
        <v>16</v>
      </c>
      <c r="C2491" s="37" t="s">
        <v>8776</v>
      </c>
      <c r="D2491" s="32" t="s">
        <v>1404</v>
      </c>
      <c r="E2491" s="32" t="s">
        <v>62</v>
      </c>
      <c r="H2491"/>
    </row>
    <row r="2492" spans="1:8" x14ac:dyDescent="0.3">
      <c r="A2492" s="2" t="s">
        <v>1403</v>
      </c>
      <c r="B2492" s="36">
        <v>16</v>
      </c>
      <c r="C2492" s="37" t="s">
        <v>8776</v>
      </c>
      <c r="D2492" s="32" t="s">
        <v>1404</v>
      </c>
      <c r="E2492" s="32" t="s">
        <v>62</v>
      </c>
      <c r="H2492"/>
    </row>
    <row r="2493" spans="1:8" x14ac:dyDescent="0.3">
      <c r="A2493" s="2" t="s">
        <v>1403</v>
      </c>
      <c r="B2493" s="36">
        <v>16</v>
      </c>
      <c r="C2493" s="37" t="s">
        <v>8776</v>
      </c>
      <c r="D2493" s="32" t="s">
        <v>1404</v>
      </c>
      <c r="E2493" s="32" t="s">
        <v>62</v>
      </c>
      <c r="H2493"/>
    </row>
    <row r="2494" spans="1:8" x14ac:dyDescent="0.3">
      <c r="A2494" s="2" t="s">
        <v>1403</v>
      </c>
      <c r="B2494" s="36">
        <v>16</v>
      </c>
      <c r="C2494" s="37" t="s">
        <v>8776</v>
      </c>
      <c r="D2494" s="32" t="s">
        <v>1404</v>
      </c>
      <c r="E2494" s="32" t="s">
        <v>62</v>
      </c>
      <c r="H2494"/>
    </row>
    <row r="2495" spans="1:8" x14ac:dyDescent="0.3">
      <c r="A2495" s="2" t="s">
        <v>1403</v>
      </c>
      <c r="B2495" s="36">
        <v>16</v>
      </c>
      <c r="C2495" s="37" t="s">
        <v>8776</v>
      </c>
      <c r="D2495" s="32" t="s">
        <v>1404</v>
      </c>
      <c r="E2495" s="32" t="s">
        <v>62</v>
      </c>
      <c r="H2495"/>
    </row>
    <row r="2496" spans="1:8" x14ac:dyDescent="0.3">
      <c r="A2496" s="2" t="s">
        <v>1403</v>
      </c>
      <c r="B2496" s="36">
        <v>16</v>
      </c>
      <c r="C2496" s="37" t="s">
        <v>8776</v>
      </c>
      <c r="D2496" s="32" t="s">
        <v>1404</v>
      </c>
      <c r="E2496" s="32" t="s">
        <v>62</v>
      </c>
      <c r="H2496"/>
    </row>
    <row r="2497" spans="1:8" x14ac:dyDescent="0.3">
      <c r="A2497" s="2" t="s">
        <v>1403</v>
      </c>
      <c r="B2497" s="36">
        <v>16</v>
      </c>
      <c r="C2497" s="37" t="s">
        <v>8776</v>
      </c>
      <c r="D2497" s="32" t="s">
        <v>1404</v>
      </c>
      <c r="E2497" s="32" t="s">
        <v>62</v>
      </c>
      <c r="H2497"/>
    </row>
    <row r="2498" spans="1:8" x14ac:dyDescent="0.3">
      <c r="A2498" s="2" t="s">
        <v>1403</v>
      </c>
      <c r="B2498" s="36">
        <v>16</v>
      </c>
      <c r="C2498" s="37" t="s">
        <v>8776</v>
      </c>
      <c r="D2498" s="32" t="s">
        <v>1404</v>
      </c>
      <c r="E2498" s="32" t="s">
        <v>62</v>
      </c>
      <c r="H2498"/>
    </row>
    <row r="2499" spans="1:8" x14ac:dyDescent="0.3">
      <c r="A2499" s="2" t="s">
        <v>1403</v>
      </c>
      <c r="B2499" s="36">
        <v>16</v>
      </c>
      <c r="C2499" s="37" t="s">
        <v>8776</v>
      </c>
      <c r="D2499" s="32" t="s">
        <v>1404</v>
      </c>
      <c r="E2499" s="32" t="s">
        <v>62</v>
      </c>
      <c r="H2499"/>
    </row>
    <row r="2500" spans="1:8" x14ac:dyDescent="0.3">
      <c r="A2500" s="2" t="s">
        <v>1403</v>
      </c>
      <c r="B2500" s="36">
        <v>16</v>
      </c>
      <c r="C2500" s="37" t="s">
        <v>8776</v>
      </c>
      <c r="D2500" s="32" t="s">
        <v>1404</v>
      </c>
      <c r="E2500" s="32" t="s">
        <v>62</v>
      </c>
      <c r="H2500"/>
    </row>
    <row r="2501" spans="1:8" x14ac:dyDescent="0.3">
      <c r="A2501" s="2" t="s">
        <v>1403</v>
      </c>
      <c r="B2501" s="36">
        <v>16</v>
      </c>
      <c r="C2501" s="37" t="s">
        <v>8776</v>
      </c>
      <c r="D2501" s="32" t="s">
        <v>1404</v>
      </c>
      <c r="E2501" s="32" t="s">
        <v>62</v>
      </c>
      <c r="H2501"/>
    </row>
    <row r="2502" spans="1:8" x14ac:dyDescent="0.3">
      <c r="A2502" s="2" t="s">
        <v>1403</v>
      </c>
      <c r="B2502" s="36">
        <v>16</v>
      </c>
      <c r="C2502" s="37" t="s">
        <v>8776</v>
      </c>
      <c r="D2502" s="32" t="s">
        <v>1404</v>
      </c>
      <c r="E2502" s="32" t="s">
        <v>62</v>
      </c>
      <c r="H2502"/>
    </row>
    <row r="2503" spans="1:8" x14ac:dyDescent="0.3">
      <c r="A2503" s="2" t="s">
        <v>1403</v>
      </c>
      <c r="B2503" s="36">
        <v>16</v>
      </c>
      <c r="C2503" s="37" t="s">
        <v>8776</v>
      </c>
      <c r="D2503" s="32" t="s">
        <v>1404</v>
      </c>
      <c r="E2503" s="32" t="s">
        <v>62</v>
      </c>
      <c r="H2503"/>
    </row>
    <row r="2504" spans="1:8" x14ac:dyDescent="0.3">
      <c r="A2504" s="2" t="s">
        <v>1403</v>
      </c>
      <c r="B2504" s="36">
        <v>16</v>
      </c>
      <c r="C2504" s="37" t="s">
        <v>8776</v>
      </c>
      <c r="D2504" s="32" t="s">
        <v>1404</v>
      </c>
      <c r="E2504" s="32" t="s">
        <v>62</v>
      </c>
      <c r="H2504"/>
    </row>
    <row r="2505" spans="1:8" x14ac:dyDescent="0.3">
      <c r="A2505" s="2" t="s">
        <v>1403</v>
      </c>
      <c r="B2505" s="36">
        <v>16</v>
      </c>
      <c r="C2505" s="37" t="s">
        <v>8776</v>
      </c>
      <c r="D2505" s="32" t="s">
        <v>1404</v>
      </c>
      <c r="E2505" s="32" t="s">
        <v>62</v>
      </c>
      <c r="H2505"/>
    </row>
    <row r="2506" spans="1:8" x14ac:dyDescent="0.3">
      <c r="A2506" s="2" t="s">
        <v>7879</v>
      </c>
      <c r="B2506" s="36">
        <v>16</v>
      </c>
      <c r="C2506" s="37" t="s">
        <v>8776</v>
      </c>
      <c r="D2506" s="32" t="s">
        <v>1404</v>
      </c>
      <c r="E2506" s="32" t="s">
        <v>19</v>
      </c>
      <c r="H2506"/>
    </row>
    <row r="2507" spans="1:8" x14ac:dyDescent="0.3">
      <c r="A2507" s="2" t="s">
        <v>1403</v>
      </c>
      <c r="B2507" s="36">
        <v>16</v>
      </c>
      <c r="C2507" s="37" t="s">
        <v>8776</v>
      </c>
      <c r="D2507" s="32" t="s">
        <v>1404</v>
      </c>
      <c r="E2507" s="32" t="s">
        <v>62</v>
      </c>
      <c r="H2507"/>
    </row>
    <row r="2508" spans="1:8" x14ac:dyDescent="0.3">
      <c r="A2508" s="2" t="s">
        <v>1403</v>
      </c>
      <c r="B2508" s="36">
        <v>16</v>
      </c>
      <c r="C2508" s="37" t="s">
        <v>8776</v>
      </c>
      <c r="D2508" s="32" t="s">
        <v>1404</v>
      </c>
      <c r="E2508" s="32" t="s">
        <v>62</v>
      </c>
      <c r="H2508"/>
    </row>
    <row r="2509" spans="1:8" x14ac:dyDescent="0.3">
      <c r="A2509" s="2" t="s">
        <v>1403</v>
      </c>
      <c r="B2509" s="36">
        <v>16</v>
      </c>
      <c r="C2509" s="37" t="s">
        <v>8776</v>
      </c>
      <c r="D2509" s="32" t="s">
        <v>1404</v>
      </c>
      <c r="E2509" s="32" t="s">
        <v>62</v>
      </c>
      <c r="H2509"/>
    </row>
    <row r="2510" spans="1:8" x14ac:dyDescent="0.3">
      <c r="A2510" s="2" t="s">
        <v>1403</v>
      </c>
      <c r="B2510" s="36">
        <v>16</v>
      </c>
      <c r="C2510" s="37" t="s">
        <v>8776</v>
      </c>
      <c r="D2510" s="32" t="s">
        <v>1404</v>
      </c>
      <c r="E2510" s="32" t="s">
        <v>62</v>
      </c>
      <c r="H2510"/>
    </row>
    <row r="2511" spans="1:8" x14ac:dyDescent="0.3">
      <c r="A2511" s="2" t="s">
        <v>1403</v>
      </c>
      <c r="B2511" s="36">
        <v>16</v>
      </c>
      <c r="C2511" s="37" t="s">
        <v>8776</v>
      </c>
      <c r="D2511" s="32" t="s">
        <v>1404</v>
      </c>
      <c r="E2511" s="32" t="s">
        <v>62</v>
      </c>
      <c r="H2511"/>
    </row>
    <row r="2512" spans="1:8" x14ac:dyDescent="0.3">
      <c r="A2512" s="2" t="s">
        <v>1403</v>
      </c>
      <c r="B2512" s="36">
        <v>16</v>
      </c>
      <c r="C2512" s="37" t="s">
        <v>8776</v>
      </c>
      <c r="D2512" s="32" t="s">
        <v>1404</v>
      </c>
      <c r="E2512" s="32" t="s">
        <v>62</v>
      </c>
      <c r="H2512"/>
    </row>
    <row r="2513" spans="1:8" x14ac:dyDescent="0.3">
      <c r="A2513" s="2" t="s">
        <v>1403</v>
      </c>
      <c r="B2513" s="36">
        <v>16</v>
      </c>
      <c r="C2513" s="37" t="s">
        <v>8776</v>
      </c>
      <c r="D2513" s="32" t="s">
        <v>1404</v>
      </c>
      <c r="E2513" s="32" t="s">
        <v>62</v>
      </c>
      <c r="H2513"/>
    </row>
    <row r="2514" spans="1:8" x14ac:dyDescent="0.3">
      <c r="A2514" s="2" t="s">
        <v>1403</v>
      </c>
      <c r="B2514" s="36">
        <v>16</v>
      </c>
      <c r="C2514" s="37" t="s">
        <v>8776</v>
      </c>
      <c r="D2514" s="32" t="s">
        <v>1404</v>
      </c>
      <c r="E2514" s="32" t="s">
        <v>62</v>
      </c>
      <c r="H2514"/>
    </row>
    <row r="2515" spans="1:8" x14ac:dyDescent="0.3">
      <c r="A2515" s="2" t="s">
        <v>1403</v>
      </c>
      <c r="B2515" s="36">
        <v>16</v>
      </c>
      <c r="C2515" s="37" t="s">
        <v>8776</v>
      </c>
      <c r="D2515" s="32" t="s">
        <v>1404</v>
      </c>
      <c r="E2515" s="32" t="s">
        <v>62</v>
      </c>
      <c r="H2515"/>
    </row>
    <row r="2516" spans="1:8" x14ac:dyDescent="0.3">
      <c r="A2516" s="2" t="s">
        <v>1403</v>
      </c>
      <c r="B2516" s="36">
        <v>16</v>
      </c>
      <c r="C2516" s="37" t="s">
        <v>8776</v>
      </c>
      <c r="D2516" s="32" t="s">
        <v>1404</v>
      </c>
      <c r="E2516" s="32" t="s">
        <v>62</v>
      </c>
      <c r="H2516"/>
    </row>
    <row r="2517" spans="1:8" x14ac:dyDescent="0.3">
      <c r="A2517" s="2" t="s">
        <v>1403</v>
      </c>
      <c r="B2517" s="36">
        <v>16</v>
      </c>
      <c r="C2517" s="37" t="s">
        <v>8776</v>
      </c>
      <c r="D2517" s="32" t="s">
        <v>1404</v>
      </c>
      <c r="E2517" s="32" t="s">
        <v>62</v>
      </c>
      <c r="H2517"/>
    </row>
    <row r="2518" spans="1:8" x14ac:dyDescent="0.3">
      <c r="A2518" s="2" t="s">
        <v>1403</v>
      </c>
      <c r="B2518" s="36">
        <v>16</v>
      </c>
      <c r="C2518" s="37" t="s">
        <v>8776</v>
      </c>
      <c r="D2518" s="32" t="s">
        <v>1404</v>
      </c>
      <c r="E2518" s="32" t="s">
        <v>62</v>
      </c>
      <c r="H2518"/>
    </row>
    <row r="2519" spans="1:8" x14ac:dyDescent="0.3">
      <c r="A2519" s="2" t="s">
        <v>1403</v>
      </c>
      <c r="B2519" s="36">
        <v>16</v>
      </c>
      <c r="C2519" s="37" t="s">
        <v>8776</v>
      </c>
      <c r="D2519" s="32" t="s">
        <v>1404</v>
      </c>
      <c r="E2519" s="32" t="s">
        <v>62</v>
      </c>
      <c r="H2519"/>
    </row>
    <row r="2520" spans="1:8" x14ac:dyDescent="0.3">
      <c r="A2520" s="2" t="s">
        <v>1403</v>
      </c>
      <c r="B2520" s="36">
        <v>16</v>
      </c>
      <c r="C2520" s="37" t="s">
        <v>8776</v>
      </c>
      <c r="D2520" s="32" t="s">
        <v>1404</v>
      </c>
      <c r="E2520" s="32" t="s">
        <v>62</v>
      </c>
      <c r="H2520"/>
    </row>
    <row r="2521" spans="1:8" x14ac:dyDescent="0.3">
      <c r="A2521" s="2" t="s">
        <v>1403</v>
      </c>
      <c r="B2521" s="36">
        <v>16</v>
      </c>
      <c r="C2521" s="37" t="s">
        <v>8776</v>
      </c>
      <c r="D2521" s="32" t="s">
        <v>1404</v>
      </c>
      <c r="E2521" s="32" t="s">
        <v>62</v>
      </c>
      <c r="H2521"/>
    </row>
    <row r="2522" spans="1:8" x14ac:dyDescent="0.3">
      <c r="A2522" s="2" t="s">
        <v>1403</v>
      </c>
      <c r="B2522" s="36">
        <v>16</v>
      </c>
      <c r="C2522" s="37" t="s">
        <v>8776</v>
      </c>
      <c r="D2522" s="32" t="s">
        <v>1404</v>
      </c>
      <c r="E2522" s="32" t="s">
        <v>62</v>
      </c>
      <c r="H2522"/>
    </row>
    <row r="2523" spans="1:8" x14ac:dyDescent="0.3">
      <c r="A2523" s="2" t="s">
        <v>1403</v>
      </c>
      <c r="B2523" s="36">
        <v>16</v>
      </c>
      <c r="C2523" s="37" t="s">
        <v>8776</v>
      </c>
      <c r="D2523" s="32" t="s">
        <v>1404</v>
      </c>
      <c r="E2523" s="32" t="s">
        <v>62</v>
      </c>
      <c r="H2523"/>
    </row>
    <row r="2524" spans="1:8" x14ac:dyDescent="0.3">
      <c r="A2524" s="2" t="s">
        <v>1403</v>
      </c>
      <c r="B2524" s="36">
        <v>16</v>
      </c>
      <c r="C2524" s="37" t="s">
        <v>8776</v>
      </c>
      <c r="D2524" s="32" t="s">
        <v>1404</v>
      </c>
      <c r="E2524" s="32" t="s">
        <v>62</v>
      </c>
      <c r="H2524"/>
    </row>
    <row r="2525" spans="1:8" x14ac:dyDescent="0.3">
      <c r="A2525" s="2" t="s">
        <v>1403</v>
      </c>
      <c r="B2525" s="36">
        <v>16</v>
      </c>
      <c r="C2525" s="37" t="s">
        <v>8776</v>
      </c>
      <c r="D2525" s="32" t="s">
        <v>1404</v>
      </c>
      <c r="E2525" s="32" t="s">
        <v>62</v>
      </c>
      <c r="H2525"/>
    </row>
    <row r="2526" spans="1:8" x14ac:dyDescent="0.3">
      <c r="A2526" s="2" t="s">
        <v>1403</v>
      </c>
      <c r="B2526" s="36">
        <v>16</v>
      </c>
      <c r="C2526" s="37" t="s">
        <v>8776</v>
      </c>
      <c r="D2526" s="32" t="s">
        <v>1404</v>
      </c>
      <c r="E2526" s="32" t="s">
        <v>62</v>
      </c>
      <c r="H2526"/>
    </row>
    <row r="2527" spans="1:8" x14ac:dyDescent="0.3">
      <c r="A2527" s="2" t="s">
        <v>1403</v>
      </c>
      <c r="B2527" s="36">
        <v>16</v>
      </c>
      <c r="C2527" s="37" t="s">
        <v>8776</v>
      </c>
      <c r="D2527" s="32" t="s">
        <v>1404</v>
      </c>
      <c r="E2527" s="32" t="s">
        <v>62</v>
      </c>
      <c r="H2527"/>
    </row>
    <row r="2528" spans="1:8" x14ac:dyDescent="0.3">
      <c r="A2528" s="2" t="s">
        <v>1403</v>
      </c>
      <c r="B2528" s="36">
        <v>16</v>
      </c>
      <c r="C2528" s="37" t="s">
        <v>8776</v>
      </c>
      <c r="D2528" s="32" t="s">
        <v>1404</v>
      </c>
      <c r="E2528" s="32" t="s">
        <v>62</v>
      </c>
      <c r="H2528"/>
    </row>
    <row r="2529" spans="1:8" x14ac:dyDescent="0.3">
      <c r="A2529" s="2" t="s">
        <v>1403</v>
      </c>
      <c r="B2529" s="36">
        <v>16</v>
      </c>
      <c r="C2529" s="37" t="s">
        <v>8776</v>
      </c>
      <c r="D2529" s="32" t="s">
        <v>1404</v>
      </c>
      <c r="E2529" s="32" t="s">
        <v>62</v>
      </c>
      <c r="H2529"/>
    </row>
    <row r="2530" spans="1:8" x14ac:dyDescent="0.3">
      <c r="A2530" s="2" t="s">
        <v>1403</v>
      </c>
      <c r="B2530" s="36">
        <v>16</v>
      </c>
      <c r="C2530" s="37" t="s">
        <v>8776</v>
      </c>
      <c r="D2530" s="32" t="s">
        <v>1404</v>
      </c>
      <c r="E2530" s="32" t="s">
        <v>62</v>
      </c>
      <c r="H2530"/>
    </row>
    <row r="2531" spans="1:8" x14ac:dyDescent="0.3">
      <c r="A2531" s="2" t="s">
        <v>1403</v>
      </c>
      <c r="B2531" s="36">
        <v>16</v>
      </c>
      <c r="C2531" s="37" t="s">
        <v>8776</v>
      </c>
      <c r="D2531" s="32" t="s">
        <v>1404</v>
      </c>
      <c r="E2531" s="32" t="s">
        <v>62</v>
      </c>
      <c r="H2531"/>
    </row>
    <row r="2532" spans="1:8" x14ac:dyDescent="0.3">
      <c r="A2532" s="2" t="s">
        <v>1403</v>
      </c>
      <c r="B2532" s="36">
        <v>16</v>
      </c>
      <c r="C2532" s="37" t="s">
        <v>8776</v>
      </c>
      <c r="D2532" s="32" t="s">
        <v>1404</v>
      </c>
      <c r="E2532" s="32" t="s">
        <v>62</v>
      </c>
      <c r="H2532"/>
    </row>
    <row r="2533" spans="1:8" x14ac:dyDescent="0.3">
      <c r="A2533" s="2" t="s">
        <v>1403</v>
      </c>
      <c r="B2533" s="36">
        <v>16</v>
      </c>
      <c r="C2533" s="37" t="s">
        <v>8776</v>
      </c>
      <c r="D2533" s="32" t="s">
        <v>1404</v>
      </c>
      <c r="E2533" s="32" t="s">
        <v>62</v>
      </c>
      <c r="H2533"/>
    </row>
    <row r="2534" spans="1:8" x14ac:dyDescent="0.3">
      <c r="A2534" s="2" t="s">
        <v>1403</v>
      </c>
      <c r="B2534" s="36">
        <v>16</v>
      </c>
      <c r="C2534" s="37" t="s">
        <v>8776</v>
      </c>
      <c r="D2534" s="32" t="s">
        <v>1404</v>
      </c>
      <c r="E2534" s="32" t="s">
        <v>62</v>
      </c>
      <c r="H2534"/>
    </row>
    <row r="2535" spans="1:8" x14ac:dyDescent="0.3">
      <c r="A2535" s="2" t="s">
        <v>1403</v>
      </c>
      <c r="B2535" s="36">
        <v>16</v>
      </c>
      <c r="C2535" s="37" t="s">
        <v>8776</v>
      </c>
      <c r="D2535" s="32" t="s">
        <v>1404</v>
      </c>
      <c r="E2535" s="32" t="s">
        <v>62</v>
      </c>
      <c r="H2535"/>
    </row>
    <row r="2536" spans="1:8" x14ac:dyDescent="0.3">
      <c r="A2536" s="2" t="s">
        <v>1403</v>
      </c>
      <c r="B2536" s="36">
        <v>16</v>
      </c>
      <c r="C2536" s="37" t="s">
        <v>8776</v>
      </c>
      <c r="D2536" s="32" t="s">
        <v>1404</v>
      </c>
      <c r="E2536" s="32" t="s">
        <v>62</v>
      </c>
      <c r="H2536"/>
    </row>
    <row r="2537" spans="1:8" x14ac:dyDescent="0.3">
      <c r="A2537" s="2" t="s">
        <v>1403</v>
      </c>
      <c r="B2537" s="36">
        <v>16</v>
      </c>
      <c r="C2537" s="37" t="s">
        <v>8776</v>
      </c>
      <c r="D2537" s="32" t="s">
        <v>1404</v>
      </c>
      <c r="E2537" s="32" t="s">
        <v>62</v>
      </c>
      <c r="H2537"/>
    </row>
    <row r="2538" spans="1:8" x14ac:dyDescent="0.3">
      <c r="A2538" s="2" t="s">
        <v>1403</v>
      </c>
      <c r="B2538" s="36">
        <v>16</v>
      </c>
      <c r="C2538" s="37" t="s">
        <v>8776</v>
      </c>
      <c r="D2538" s="32" t="s">
        <v>1404</v>
      </c>
      <c r="E2538" s="32" t="s">
        <v>62</v>
      </c>
      <c r="H2538"/>
    </row>
    <row r="2539" spans="1:8" x14ac:dyDescent="0.3">
      <c r="A2539" s="2" t="s">
        <v>1403</v>
      </c>
      <c r="B2539" s="36">
        <v>16</v>
      </c>
      <c r="C2539" s="37" t="s">
        <v>8776</v>
      </c>
      <c r="D2539" s="32" t="s">
        <v>1404</v>
      </c>
      <c r="E2539" s="32" t="s">
        <v>62</v>
      </c>
      <c r="H2539"/>
    </row>
    <row r="2540" spans="1:8" x14ac:dyDescent="0.3">
      <c r="A2540" s="2" t="s">
        <v>1403</v>
      </c>
      <c r="B2540" s="36">
        <v>16</v>
      </c>
      <c r="C2540" s="37" t="s">
        <v>8776</v>
      </c>
      <c r="D2540" s="32" t="s">
        <v>1404</v>
      </c>
      <c r="E2540" s="32" t="s">
        <v>62</v>
      </c>
      <c r="H2540"/>
    </row>
    <row r="2541" spans="1:8" x14ac:dyDescent="0.3">
      <c r="A2541" s="2" t="s">
        <v>1403</v>
      </c>
      <c r="B2541" s="36">
        <v>16</v>
      </c>
      <c r="C2541" s="37" t="s">
        <v>8776</v>
      </c>
      <c r="D2541" s="32" t="s">
        <v>1404</v>
      </c>
      <c r="E2541" s="32" t="s">
        <v>62</v>
      </c>
      <c r="H2541"/>
    </row>
    <row r="2542" spans="1:8" x14ac:dyDescent="0.3">
      <c r="A2542" s="2" t="s">
        <v>1403</v>
      </c>
      <c r="B2542" s="36">
        <v>16</v>
      </c>
      <c r="C2542" s="37" t="s">
        <v>8776</v>
      </c>
      <c r="D2542" s="32" t="s">
        <v>1404</v>
      </c>
      <c r="E2542" s="32" t="s">
        <v>62</v>
      </c>
      <c r="H2542"/>
    </row>
    <row r="2543" spans="1:8" x14ac:dyDescent="0.3">
      <c r="A2543" s="2" t="s">
        <v>1403</v>
      </c>
      <c r="B2543" s="36">
        <v>16</v>
      </c>
      <c r="C2543" s="37" t="s">
        <v>8776</v>
      </c>
      <c r="D2543" s="32" t="s">
        <v>1404</v>
      </c>
      <c r="E2543" s="32" t="s">
        <v>62</v>
      </c>
      <c r="H2543"/>
    </row>
    <row r="2544" spans="1:8" x14ac:dyDescent="0.3">
      <c r="A2544" s="2" t="s">
        <v>1403</v>
      </c>
      <c r="B2544" s="36">
        <v>16</v>
      </c>
      <c r="C2544" s="37" t="s">
        <v>8776</v>
      </c>
      <c r="D2544" s="32" t="s">
        <v>1404</v>
      </c>
      <c r="E2544" s="32" t="s">
        <v>62</v>
      </c>
      <c r="H2544"/>
    </row>
    <row r="2545" spans="1:8" x14ac:dyDescent="0.3">
      <c r="A2545" s="2" t="s">
        <v>1403</v>
      </c>
      <c r="B2545" s="36">
        <v>16</v>
      </c>
      <c r="C2545" s="37" t="s">
        <v>8776</v>
      </c>
      <c r="D2545" s="32" t="s">
        <v>1404</v>
      </c>
      <c r="E2545" s="32" t="s">
        <v>62</v>
      </c>
      <c r="H2545"/>
    </row>
    <row r="2546" spans="1:8" x14ac:dyDescent="0.3">
      <c r="A2546" s="2" t="s">
        <v>7879</v>
      </c>
      <c r="B2546" s="36">
        <v>16</v>
      </c>
      <c r="C2546" s="37" t="s">
        <v>9182</v>
      </c>
      <c r="D2546" s="32" t="s">
        <v>9183</v>
      </c>
      <c r="E2546" s="32" t="s">
        <v>28</v>
      </c>
      <c r="H2546"/>
    </row>
    <row r="2547" spans="1:8" x14ac:dyDescent="0.3">
      <c r="A2547" s="2" t="s">
        <v>277</v>
      </c>
      <c r="B2547" s="36">
        <v>16</v>
      </c>
      <c r="C2547" s="37" t="s">
        <v>8808</v>
      </c>
      <c r="D2547" s="32" t="s">
        <v>9140</v>
      </c>
      <c r="E2547" s="32" t="s">
        <v>19</v>
      </c>
      <c r="H2547"/>
    </row>
    <row r="2548" spans="1:8" x14ac:dyDescent="0.3">
      <c r="A2548" s="2" t="s">
        <v>277</v>
      </c>
      <c r="B2548" s="36">
        <v>16</v>
      </c>
      <c r="C2548" s="37" t="s">
        <v>8808</v>
      </c>
      <c r="D2548" s="32" t="s">
        <v>9140</v>
      </c>
      <c r="E2548" s="32" t="s">
        <v>19</v>
      </c>
      <c r="H2548"/>
    </row>
    <row r="2549" spans="1:8" x14ac:dyDescent="0.3">
      <c r="A2549" s="2" t="s">
        <v>277</v>
      </c>
      <c r="B2549" s="36">
        <v>16</v>
      </c>
      <c r="C2549" s="37" t="s">
        <v>8808</v>
      </c>
      <c r="D2549" s="31" t="s">
        <v>9001</v>
      </c>
      <c r="E2549" s="32" t="s">
        <v>19</v>
      </c>
      <c r="H2549"/>
    </row>
    <row r="2550" spans="1:8" x14ac:dyDescent="0.3">
      <c r="A2550" s="2" t="s">
        <v>277</v>
      </c>
      <c r="B2550" s="36">
        <v>16</v>
      </c>
      <c r="C2550" s="37" t="s">
        <v>8808</v>
      </c>
      <c r="D2550" s="32" t="s">
        <v>8807</v>
      </c>
      <c r="E2550" s="32" t="s">
        <v>28</v>
      </c>
      <c r="H2550"/>
    </row>
    <row r="2551" spans="1:8" x14ac:dyDescent="0.3">
      <c r="A2551" s="2" t="s">
        <v>277</v>
      </c>
      <c r="B2551" s="36">
        <v>16</v>
      </c>
      <c r="C2551" s="37" t="s">
        <v>8808</v>
      </c>
      <c r="D2551" s="32" t="s">
        <v>8807</v>
      </c>
      <c r="E2551" s="32" t="s">
        <v>28</v>
      </c>
      <c r="H2551"/>
    </row>
    <row r="2552" spans="1:8" x14ac:dyDescent="0.3">
      <c r="A2552" s="2" t="s">
        <v>277</v>
      </c>
      <c r="B2552" s="36">
        <v>16</v>
      </c>
      <c r="C2552" s="37" t="s">
        <v>8808</v>
      </c>
      <c r="D2552" s="32" t="s">
        <v>8807</v>
      </c>
      <c r="E2552" s="32" t="s">
        <v>28</v>
      </c>
      <c r="H2552"/>
    </row>
    <row r="2553" spans="1:8" x14ac:dyDescent="0.3">
      <c r="A2553" s="2" t="s">
        <v>277</v>
      </c>
      <c r="B2553" s="36">
        <v>16</v>
      </c>
      <c r="C2553" s="37" t="s">
        <v>8808</v>
      </c>
      <c r="D2553" s="32" t="s">
        <v>8807</v>
      </c>
      <c r="E2553" s="32" t="s">
        <v>28</v>
      </c>
      <c r="H2553"/>
    </row>
    <row r="2554" spans="1:8" x14ac:dyDescent="0.3">
      <c r="A2554" s="2" t="s">
        <v>277</v>
      </c>
      <c r="B2554" s="36">
        <v>16</v>
      </c>
      <c r="C2554" s="37" t="s">
        <v>8808</v>
      </c>
      <c r="D2554" s="32" t="s">
        <v>8807</v>
      </c>
      <c r="E2554" s="32" t="s">
        <v>192</v>
      </c>
      <c r="H2554"/>
    </row>
    <row r="2555" spans="1:8" x14ac:dyDescent="0.3">
      <c r="A2555" s="2" t="s">
        <v>1403</v>
      </c>
      <c r="B2555" s="36">
        <v>16</v>
      </c>
      <c r="C2555" s="37" t="s">
        <v>8887</v>
      </c>
      <c r="D2555" s="32" t="s">
        <v>8751</v>
      </c>
      <c r="E2555" s="32" t="s">
        <v>28</v>
      </c>
      <c r="H2555"/>
    </row>
    <row r="2556" spans="1:8" x14ac:dyDescent="0.3">
      <c r="A2556" s="2" t="s">
        <v>1403</v>
      </c>
      <c r="B2556" s="36">
        <v>16</v>
      </c>
      <c r="C2556" s="37" t="s">
        <v>8887</v>
      </c>
      <c r="D2556" s="32" t="s">
        <v>8751</v>
      </c>
      <c r="E2556" s="32" t="s">
        <v>28</v>
      </c>
      <c r="H2556"/>
    </row>
    <row r="2557" spans="1:8" x14ac:dyDescent="0.3">
      <c r="A2557" s="2" t="s">
        <v>1403</v>
      </c>
      <c r="B2557" s="36">
        <v>16</v>
      </c>
      <c r="C2557" s="37" t="s">
        <v>8887</v>
      </c>
      <c r="D2557" s="32" t="s">
        <v>8751</v>
      </c>
      <c r="E2557" s="32" t="s">
        <v>28</v>
      </c>
      <c r="H2557"/>
    </row>
    <row r="2558" spans="1:8" x14ac:dyDescent="0.3">
      <c r="A2558" s="2" t="s">
        <v>1403</v>
      </c>
      <c r="B2558" s="36">
        <v>16</v>
      </c>
      <c r="C2558" s="37" t="s">
        <v>8887</v>
      </c>
      <c r="D2558" s="32" t="s">
        <v>8751</v>
      </c>
      <c r="E2558" s="32" t="s">
        <v>28</v>
      </c>
      <c r="H2558"/>
    </row>
    <row r="2559" spans="1:8" x14ac:dyDescent="0.3">
      <c r="A2559" s="2" t="s">
        <v>1403</v>
      </c>
      <c r="B2559" s="36">
        <v>16</v>
      </c>
      <c r="C2559" s="37" t="s">
        <v>8887</v>
      </c>
      <c r="D2559" s="32" t="s">
        <v>8751</v>
      </c>
      <c r="E2559" s="32" t="s">
        <v>28</v>
      </c>
      <c r="H2559"/>
    </row>
    <row r="2560" spans="1:8" x14ac:dyDescent="0.3">
      <c r="A2560" s="2" t="s">
        <v>1403</v>
      </c>
      <c r="B2560" s="36">
        <v>16</v>
      </c>
      <c r="C2560" s="37" t="s">
        <v>8887</v>
      </c>
      <c r="D2560" s="32" t="s">
        <v>8751</v>
      </c>
      <c r="E2560" s="32" t="s">
        <v>28</v>
      </c>
      <c r="H2560"/>
    </row>
    <row r="2561" spans="1:8" x14ac:dyDescent="0.3">
      <c r="A2561" s="2" t="s">
        <v>1403</v>
      </c>
      <c r="B2561" s="36">
        <v>16</v>
      </c>
      <c r="C2561" s="37" t="s">
        <v>8887</v>
      </c>
      <c r="D2561" s="32" t="s">
        <v>8751</v>
      </c>
      <c r="E2561" s="32" t="s">
        <v>28</v>
      </c>
      <c r="H2561"/>
    </row>
    <row r="2562" spans="1:8" x14ac:dyDescent="0.3">
      <c r="A2562" s="2" t="s">
        <v>1403</v>
      </c>
      <c r="B2562" s="36">
        <v>16</v>
      </c>
      <c r="C2562" s="37" t="s">
        <v>8887</v>
      </c>
      <c r="D2562" s="32" t="s">
        <v>8751</v>
      </c>
      <c r="E2562" s="32" t="s">
        <v>28</v>
      </c>
      <c r="H2562"/>
    </row>
    <row r="2563" spans="1:8" x14ac:dyDescent="0.3">
      <c r="A2563" s="2" t="s">
        <v>1403</v>
      </c>
      <c r="B2563" s="36">
        <v>16</v>
      </c>
      <c r="C2563" s="37" t="s">
        <v>8887</v>
      </c>
      <c r="D2563" s="32" t="s">
        <v>8751</v>
      </c>
      <c r="E2563" s="32" t="s">
        <v>28</v>
      </c>
      <c r="H2563"/>
    </row>
    <row r="2564" spans="1:8" x14ac:dyDescent="0.3">
      <c r="A2564" s="2" t="s">
        <v>1403</v>
      </c>
      <c r="B2564" s="36">
        <v>16</v>
      </c>
      <c r="C2564" s="37" t="s">
        <v>8887</v>
      </c>
      <c r="D2564" s="32" t="s">
        <v>8751</v>
      </c>
      <c r="E2564" s="32" t="s">
        <v>28</v>
      </c>
      <c r="H2564"/>
    </row>
    <row r="2565" spans="1:8" x14ac:dyDescent="0.3">
      <c r="A2565" s="2" t="s">
        <v>1403</v>
      </c>
      <c r="B2565" s="36">
        <v>16</v>
      </c>
      <c r="C2565" s="37" t="s">
        <v>8887</v>
      </c>
      <c r="D2565" s="32" t="s">
        <v>8751</v>
      </c>
      <c r="E2565" s="32" t="s">
        <v>28</v>
      </c>
      <c r="H2565"/>
    </row>
    <row r="2566" spans="1:8" x14ac:dyDescent="0.3">
      <c r="A2566" s="2" t="s">
        <v>1403</v>
      </c>
      <c r="B2566" s="36">
        <v>16</v>
      </c>
      <c r="C2566" s="37" t="s">
        <v>8887</v>
      </c>
      <c r="D2566" s="32" t="s">
        <v>8751</v>
      </c>
      <c r="E2566" s="32" t="s">
        <v>28</v>
      </c>
      <c r="H2566"/>
    </row>
    <row r="2567" spans="1:8" x14ac:dyDescent="0.3">
      <c r="A2567" s="2" t="s">
        <v>1403</v>
      </c>
      <c r="B2567" s="36">
        <v>16</v>
      </c>
      <c r="C2567" s="37" t="s">
        <v>8887</v>
      </c>
      <c r="D2567" s="32" t="s">
        <v>8751</v>
      </c>
      <c r="E2567" s="32" t="s">
        <v>28</v>
      </c>
      <c r="H2567"/>
    </row>
    <row r="2568" spans="1:8" x14ac:dyDescent="0.3">
      <c r="A2568" s="2" t="s">
        <v>1403</v>
      </c>
      <c r="B2568" s="36">
        <v>16</v>
      </c>
      <c r="C2568" s="37" t="s">
        <v>8887</v>
      </c>
      <c r="D2568" s="32" t="s">
        <v>8751</v>
      </c>
      <c r="E2568" s="32" t="s">
        <v>28</v>
      </c>
      <c r="H2568"/>
    </row>
    <row r="2569" spans="1:8" x14ac:dyDescent="0.3">
      <c r="A2569" s="2" t="s">
        <v>1403</v>
      </c>
      <c r="B2569" s="36">
        <v>16</v>
      </c>
      <c r="C2569" s="37" t="s">
        <v>8887</v>
      </c>
      <c r="D2569" s="32" t="s">
        <v>8751</v>
      </c>
      <c r="E2569" s="32" t="s">
        <v>28</v>
      </c>
      <c r="H2569"/>
    </row>
    <row r="2570" spans="1:8" x14ac:dyDescent="0.3">
      <c r="A2570" s="2" t="s">
        <v>1403</v>
      </c>
      <c r="B2570" s="36">
        <v>16</v>
      </c>
      <c r="C2570" s="37" t="s">
        <v>8887</v>
      </c>
      <c r="D2570" s="32" t="s">
        <v>8751</v>
      </c>
      <c r="E2570" s="32" t="s">
        <v>28</v>
      </c>
      <c r="H2570"/>
    </row>
    <row r="2571" spans="1:8" x14ac:dyDescent="0.3">
      <c r="A2571" s="2" t="s">
        <v>1403</v>
      </c>
      <c r="B2571" s="36">
        <v>16</v>
      </c>
      <c r="C2571" s="37" t="s">
        <v>8887</v>
      </c>
      <c r="D2571" s="32" t="s">
        <v>8751</v>
      </c>
      <c r="E2571" s="32" t="s">
        <v>28</v>
      </c>
      <c r="H2571"/>
    </row>
    <row r="2572" spans="1:8" x14ac:dyDescent="0.3">
      <c r="A2572" s="2" t="s">
        <v>1403</v>
      </c>
      <c r="B2572" s="36">
        <v>16</v>
      </c>
      <c r="C2572" s="37" t="s">
        <v>8887</v>
      </c>
      <c r="D2572" s="32" t="s">
        <v>8751</v>
      </c>
      <c r="E2572" s="32" t="s">
        <v>28</v>
      </c>
      <c r="H2572"/>
    </row>
    <row r="2573" spans="1:8" x14ac:dyDescent="0.3">
      <c r="A2573" s="2" t="s">
        <v>1403</v>
      </c>
      <c r="B2573" s="36">
        <v>16</v>
      </c>
      <c r="C2573" s="37" t="s">
        <v>8887</v>
      </c>
      <c r="D2573" s="32" t="s">
        <v>8751</v>
      </c>
      <c r="E2573" s="32" t="s">
        <v>28</v>
      </c>
      <c r="H2573"/>
    </row>
    <row r="2574" spans="1:8" x14ac:dyDescent="0.3">
      <c r="A2574" s="2" t="s">
        <v>277</v>
      </c>
      <c r="B2574" s="36">
        <v>16</v>
      </c>
      <c r="C2574" s="37" t="s">
        <v>8887</v>
      </c>
      <c r="D2574" s="32" t="s">
        <v>558</v>
      </c>
      <c r="E2574" s="32" t="s">
        <v>28</v>
      </c>
      <c r="H2574"/>
    </row>
    <row r="2575" spans="1:8" x14ac:dyDescent="0.3">
      <c r="A2575" s="2" t="s">
        <v>277</v>
      </c>
      <c r="B2575" s="36">
        <v>16</v>
      </c>
      <c r="C2575" s="37" t="s">
        <v>8887</v>
      </c>
      <c r="D2575" s="32" t="s">
        <v>558</v>
      </c>
      <c r="E2575" s="32" t="s">
        <v>28</v>
      </c>
      <c r="H2575"/>
    </row>
    <row r="2576" spans="1:8" x14ac:dyDescent="0.3">
      <c r="A2576" s="2" t="s">
        <v>277</v>
      </c>
      <c r="B2576" s="36">
        <v>16</v>
      </c>
      <c r="C2576" s="37" t="s">
        <v>8887</v>
      </c>
      <c r="D2576" s="32" t="s">
        <v>558</v>
      </c>
      <c r="E2576" s="32" t="s">
        <v>28</v>
      </c>
      <c r="H2576"/>
    </row>
    <row r="2577" spans="1:8" x14ac:dyDescent="0.3">
      <c r="A2577" s="2" t="s">
        <v>277</v>
      </c>
      <c r="B2577" s="36">
        <v>16</v>
      </c>
      <c r="C2577" s="37" t="s">
        <v>8887</v>
      </c>
      <c r="D2577" s="32" t="s">
        <v>558</v>
      </c>
      <c r="E2577" s="32" t="s">
        <v>28</v>
      </c>
      <c r="H2577"/>
    </row>
    <row r="2578" spans="1:8" x14ac:dyDescent="0.3">
      <c r="A2578" s="2" t="s">
        <v>277</v>
      </c>
      <c r="B2578" s="36">
        <v>16</v>
      </c>
      <c r="C2578" s="37" t="s">
        <v>8887</v>
      </c>
      <c r="D2578" s="32" t="s">
        <v>558</v>
      </c>
      <c r="E2578" s="32" t="s">
        <v>28</v>
      </c>
      <c r="H2578"/>
    </row>
    <row r="2579" spans="1:8" x14ac:dyDescent="0.3">
      <c r="A2579" s="2" t="s">
        <v>277</v>
      </c>
      <c r="B2579" s="36">
        <v>16</v>
      </c>
      <c r="C2579" s="37" t="s">
        <v>8887</v>
      </c>
      <c r="D2579" s="32" t="s">
        <v>558</v>
      </c>
      <c r="E2579" s="32" t="s">
        <v>28</v>
      </c>
      <c r="H2579"/>
    </row>
    <row r="2580" spans="1:8" x14ac:dyDescent="0.3">
      <c r="A2580" s="2" t="s">
        <v>277</v>
      </c>
      <c r="B2580" s="36">
        <v>16</v>
      </c>
      <c r="C2580" s="37" t="s">
        <v>8887</v>
      </c>
      <c r="D2580" s="32" t="s">
        <v>558</v>
      </c>
      <c r="E2580" s="32" t="s">
        <v>28</v>
      </c>
      <c r="H2580"/>
    </row>
    <row r="2581" spans="1:8" x14ac:dyDescent="0.3">
      <c r="A2581" s="2" t="s">
        <v>277</v>
      </c>
      <c r="B2581" s="36">
        <v>16</v>
      </c>
      <c r="C2581" s="37" t="s">
        <v>8887</v>
      </c>
      <c r="D2581" s="32" t="s">
        <v>558</v>
      </c>
      <c r="E2581" s="32" t="s">
        <v>28</v>
      </c>
      <c r="H2581"/>
    </row>
    <row r="2582" spans="1:8" x14ac:dyDescent="0.3">
      <c r="A2582" s="2" t="s">
        <v>277</v>
      </c>
      <c r="B2582" s="36">
        <v>16</v>
      </c>
      <c r="C2582" s="37" t="s">
        <v>8887</v>
      </c>
      <c r="D2582" s="32" t="s">
        <v>558</v>
      </c>
      <c r="E2582" s="32" t="s">
        <v>28</v>
      </c>
      <c r="H2582"/>
    </row>
    <row r="2583" spans="1:8" x14ac:dyDescent="0.3">
      <c r="A2583" s="2" t="s">
        <v>277</v>
      </c>
      <c r="B2583" s="36">
        <v>16</v>
      </c>
      <c r="C2583" s="37" t="s">
        <v>8887</v>
      </c>
      <c r="D2583" s="32" t="s">
        <v>558</v>
      </c>
      <c r="E2583" s="32" t="s">
        <v>28</v>
      </c>
      <c r="H2583"/>
    </row>
    <row r="2584" spans="1:8" x14ac:dyDescent="0.3">
      <c r="A2584" s="2" t="s">
        <v>277</v>
      </c>
      <c r="B2584" s="36">
        <v>16</v>
      </c>
      <c r="C2584" s="37" t="s">
        <v>8887</v>
      </c>
      <c r="D2584" s="32" t="s">
        <v>558</v>
      </c>
      <c r="E2584" s="32" t="s">
        <v>28</v>
      </c>
      <c r="H2584"/>
    </row>
    <row r="2585" spans="1:8" x14ac:dyDescent="0.3">
      <c r="A2585" s="2" t="s">
        <v>277</v>
      </c>
      <c r="B2585" s="36">
        <v>16</v>
      </c>
      <c r="C2585" s="37" t="s">
        <v>8887</v>
      </c>
      <c r="D2585" s="32" t="s">
        <v>558</v>
      </c>
      <c r="E2585" s="32" t="s">
        <v>28</v>
      </c>
      <c r="H2585"/>
    </row>
    <row r="2586" spans="1:8" x14ac:dyDescent="0.3">
      <c r="A2586" s="2" t="s">
        <v>277</v>
      </c>
      <c r="B2586" s="36">
        <v>16</v>
      </c>
      <c r="C2586" s="37" t="s">
        <v>8887</v>
      </c>
      <c r="D2586" s="32" t="s">
        <v>558</v>
      </c>
      <c r="E2586" s="32" t="s">
        <v>28</v>
      </c>
      <c r="H2586"/>
    </row>
    <row r="2587" spans="1:8" x14ac:dyDescent="0.3">
      <c r="A2587" s="2" t="s">
        <v>277</v>
      </c>
      <c r="B2587" s="36">
        <v>16</v>
      </c>
      <c r="C2587" s="37" t="s">
        <v>8887</v>
      </c>
      <c r="D2587" s="32" t="s">
        <v>8752</v>
      </c>
      <c r="E2587" s="32" t="s">
        <v>192</v>
      </c>
      <c r="H2587"/>
    </row>
    <row r="2588" spans="1:8" x14ac:dyDescent="0.3">
      <c r="A2588" s="2" t="s">
        <v>277</v>
      </c>
      <c r="B2588" s="36">
        <v>16</v>
      </c>
      <c r="C2588" s="37" t="s">
        <v>8887</v>
      </c>
      <c r="D2588" s="32" t="s">
        <v>558</v>
      </c>
      <c r="E2588" s="32" t="s">
        <v>28</v>
      </c>
      <c r="H2588"/>
    </row>
    <row r="2589" spans="1:8" x14ac:dyDescent="0.3">
      <c r="A2589" s="2" t="s">
        <v>277</v>
      </c>
      <c r="B2589" s="36">
        <v>16</v>
      </c>
      <c r="C2589" s="37" t="s">
        <v>8887</v>
      </c>
      <c r="D2589" s="32" t="s">
        <v>558</v>
      </c>
      <c r="E2589" s="32" t="s">
        <v>28</v>
      </c>
      <c r="H2589"/>
    </row>
    <row r="2590" spans="1:8" x14ac:dyDescent="0.3">
      <c r="A2590" s="2" t="s">
        <v>277</v>
      </c>
      <c r="B2590" s="36">
        <v>16</v>
      </c>
      <c r="C2590" s="37" t="s">
        <v>8826</v>
      </c>
      <c r="D2590" s="32" t="s">
        <v>429</v>
      </c>
      <c r="E2590" s="32" t="s">
        <v>28</v>
      </c>
      <c r="H2590"/>
    </row>
    <row r="2591" spans="1:8" x14ac:dyDescent="0.3">
      <c r="A2591" s="2" t="s">
        <v>277</v>
      </c>
      <c r="B2591" s="36">
        <v>16</v>
      </c>
      <c r="C2591" s="37" t="s">
        <v>8826</v>
      </c>
      <c r="D2591" s="32" t="s">
        <v>429</v>
      </c>
      <c r="E2591" s="32" t="s">
        <v>28</v>
      </c>
      <c r="H2591"/>
    </row>
    <row r="2592" spans="1:8" x14ac:dyDescent="0.3">
      <c r="A2592" s="2" t="s">
        <v>277</v>
      </c>
      <c r="B2592" s="36">
        <v>16</v>
      </c>
      <c r="C2592" s="37" t="s">
        <v>9022</v>
      </c>
      <c r="D2592" s="32" t="s">
        <v>9075</v>
      </c>
      <c r="E2592" s="32" t="s">
        <v>9049</v>
      </c>
      <c r="H2592"/>
    </row>
    <row r="2593" spans="1:8" x14ac:dyDescent="0.3">
      <c r="A2593" s="2" t="s">
        <v>277</v>
      </c>
      <c r="B2593" s="36">
        <v>16</v>
      </c>
      <c r="C2593" s="37" t="s">
        <v>9022</v>
      </c>
      <c r="D2593" s="32" t="s">
        <v>9075</v>
      </c>
      <c r="E2593" s="32" t="s">
        <v>9049</v>
      </c>
      <c r="H2593"/>
    </row>
    <row r="2594" spans="1:8" x14ac:dyDescent="0.3">
      <c r="A2594" s="2" t="s">
        <v>277</v>
      </c>
      <c r="B2594" s="36">
        <v>16</v>
      </c>
      <c r="C2594" s="37" t="s">
        <v>8826</v>
      </c>
      <c r="D2594" s="32" t="s">
        <v>8885</v>
      </c>
      <c r="E2594" s="32" t="s">
        <v>192</v>
      </c>
      <c r="H2594"/>
    </row>
    <row r="2595" spans="1:8" x14ac:dyDescent="0.3">
      <c r="A2595" t="s">
        <v>7880</v>
      </c>
      <c r="B2595" s="36">
        <v>16</v>
      </c>
      <c r="C2595" s="37" t="s">
        <v>9022</v>
      </c>
      <c r="D2595" s="32" t="s">
        <v>9023</v>
      </c>
      <c r="E2595" s="32" t="s">
        <v>1009</v>
      </c>
      <c r="H2595"/>
    </row>
    <row r="2596" spans="1:8" x14ac:dyDescent="0.3">
      <c r="A2596" t="s">
        <v>7880</v>
      </c>
      <c r="B2596" s="36">
        <v>16</v>
      </c>
      <c r="C2596" s="37" t="s">
        <v>8826</v>
      </c>
      <c r="D2596" s="31" t="s">
        <v>9203</v>
      </c>
      <c r="E2596" s="32" t="s">
        <v>192</v>
      </c>
      <c r="H2596"/>
    </row>
    <row r="2597" spans="1:8" x14ac:dyDescent="0.3">
      <c r="A2597" s="2" t="s">
        <v>11</v>
      </c>
      <c r="B2597" s="36">
        <v>16</v>
      </c>
      <c r="C2597" s="37" t="s">
        <v>8738</v>
      </c>
      <c r="D2597" s="31" t="s">
        <v>18</v>
      </c>
      <c r="E2597" s="32" t="s">
        <v>19</v>
      </c>
      <c r="H2597"/>
    </row>
    <row r="2598" spans="1:8" x14ac:dyDescent="0.3">
      <c r="A2598" s="2" t="s">
        <v>11</v>
      </c>
      <c r="B2598" s="36">
        <v>16</v>
      </c>
      <c r="C2598" s="37" t="s">
        <v>8738</v>
      </c>
      <c r="D2598" s="31" t="s">
        <v>18</v>
      </c>
      <c r="E2598" s="32" t="s">
        <v>19</v>
      </c>
      <c r="H2598"/>
    </row>
    <row r="2599" spans="1:8" x14ac:dyDescent="0.3">
      <c r="A2599" s="2" t="s">
        <v>11</v>
      </c>
      <c r="B2599" s="36">
        <v>16</v>
      </c>
      <c r="C2599" s="37" t="s">
        <v>8738</v>
      </c>
      <c r="D2599" s="31" t="s">
        <v>18</v>
      </c>
      <c r="E2599" s="32" t="s">
        <v>19</v>
      </c>
      <c r="H2599"/>
    </row>
    <row r="2600" spans="1:8" x14ac:dyDescent="0.3">
      <c r="A2600" s="2" t="s">
        <v>11</v>
      </c>
      <c r="B2600" s="36">
        <v>16</v>
      </c>
      <c r="C2600" s="37" t="s">
        <v>8738</v>
      </c>
      <c r="D2600" s="31" t="s">
        <v>18</v>
      </c>
      <c r="E2600" s="32" t="s">
        <v>19</v>
      </c>
      <c r="H2600"/>
    </row>
    <row r="2601" spans="1:8" x14ac:dyDescent="0.3">
      <c r="A2601" s="2" t="s">
        <v>11</v>
      </c>
      <c r="B2601" s="36">
        <v>16</v>
      </c>
      <c r="C2601" s="37" t="s">
        <v>8738</v>
      </c>
      <c r="D2601" s="31" t="s">
        <v>18</v>
      </c>
      <c r="E2601" s="32" t="s">
        <v>19</v>
      </c>
      <c r="H2601"/>
    </row>
    <row r="2602" spans="1:8" x14ac:dyDescent="0.3">
      <c r="A2602" s="2" t="s">
        <v>11</v>
      </c>
      <c r="B2602" s="36">
        <v>16</v>
      </c>
      <c r="C2602" s="37" t="s">
        <v>8738</v>
      </c>
      <c r="D2602" s="31" t="s">
        <v>18</v>
      </c>
      <c r="E2602" s="32" t="s">
        <v>19</v>
      </c>
      <c r="H2602"/>
    </row>
    <row r="2603" spans="1:8" x14ac:dyDescent="0.3">
      <c r="A2603" s="2" t="s">
        <v>7882</v>
      </c>
      <c r="B2603" s="36">
        <v>16</v>
      </c>
      <c r="C2603" s="37" t="s">
        <v>8738</v>
      </c>
      <c r="D2603" s="31" t="s">
        <v>18</v>
      </c>
      <c r="E2603" s="32" t="s">
        <v>19</v>
      </c>
      <c r="H2603"/>
    </row>
    <row r="2604" spans="1:8" x14ac:dyDescent="0.3">
      <c r="A2604" s="2" t="s">
        <v>11</v>
      </c>
      <c r="B2604" s="36">
        <v>16</v>
      </c>
      <c r="C2604" s="37" t="s">
        <v>8738</v>
      </c>
      <c r="D2604" s="31" t="s">
        <v>18</v>
      </c>
      <c r="E2604" s="32" t="s">
        <v>19</v>
      </c>
      <c r="H2604"/>
    </row>
    <row r="2605" spans="1:8" x14ac:dyDescent="0.3">
      <c r="A2605" s="2" t="s">
        <v>11</v>
      </c>
      <c r="B2605" s="36">
        <v>16</v>
      </c>
      <c r="C2605" s="37" t="s">
        <v>8738</v>
      </c>
      <c r="D2605" s="31" t="s">
        <v>18</v>
      </c>
      <c r="E2605" s="32" t="s">
        <v>19</v>
      </c>
      <c r="H2605"/>
    </row>
    <row r="2606" spans="1:8" x14ac:dyDescent="0.3">
      <c r="A2606" s="2" t="s">
        <v>11</v>
      </c>
      <c r="B2606" s="36">
        <v>16</v>
      </c>
      <c r="C2606" s="37" t="s">
        <v>8738</v>
      </c>
      <c r="D2606" s="31" t="s">
        <v>18</v>
      </c>
      <c r="E2606" s="32" t="s">
        <v>19</v>
      </c>
      <c r="H2606"/>
    </row>
    <row r="2607" spans="1:8" x14ac:dyDescent="0.3">
      <c r="A2607" s="2" t="s">
        <v>11</v>
      </c>
      <c r="B2607" s="36">
        <v>16</v>
      </c>
      <c r="C2607" s="37" t="s">
        <v>8738</v>
      </c>
      <c r="D2607" s="31" t="s">
        <v>18</v>
      </c>
      <c r="E2607" s="32" t="s">
        <v>19</v>
      </c>
      <c r="H2607"/>
    </row>
    <row r="2608" spans="1:8" x14ac:dyDescent="0.3">
      <c r="A2608" s="2" t="s">
        <v>7882</v>
      </c>
      <c r="B2608" s="36">
        <v>16</v>
      </c>
      <c r="C2608" s="37" t="s">
        <v>8738</v>
      </c>
      <c r="D2608" s="31" t="s">
        <v>18</v>
      </c>
      <c r="E2608" s="32" t="s">
        <v>19</v>
      </c>
      <c r="H2608"/>
    </row>
    <row r="2609" spans="1:8" x14ac:dyDescent="0.3">
      <c r="A2609" s="2" t="s">
        <v>11</v>
      </c>
      <c r="B2609" s="36">
        <v>16</v>
      </c>
      <c r="C2609" s="37" t="s">
        <v>8738</v>
      </c>
      <c r="D2609" s="31" t="s">
        <v>18</v>
      </c>
      <c r="E2609" s="32" t="s">
        <v>19</v>
      </c>
      <c r="H2609"/>
    </row>
    <row r="2610" spans="1:8" x14ac:dyDescent="0.3">
      <c r="A2610" s="2" t="s">
        <v>11</v>
      </c>
      <c r="B2610" s="36">
        <v>16</v>
      </c>
      <c r="C2610" s="37" t="s">
        <v>8738</v>
      </c>
      <c r="D2610" s="31" t="s">
        <v>18</v>
      </c>
      <c r="E2610" s="32" t="s">
        <v>19</v>
      </c>
      <c r="H2610"/>
    </row>
    <row r="2611" spans="1:8" x14ac:dyDescent="0.3">
      <c r="A2611" s="2" t="s">
        <v>11</v>
      </c>
      <c r="B2611" s="36">
        <v>16</v>
      </c>
      <c r="C2611" s="37" t="s">
        <v>8738</v>
      </c>
      <c r="D2611" s="31" t="s">
        <v>18</v>
      </c>
      <c r="E2611" s="32" t="s">
        <v>19</v>
      </c>
      <c r="H2611"/>
    </row>
    <row r="2612" spans="1:8" x14ac:dyDescent="0.3">
      <c r="A2612" s="2" t="s">
        <v>11</v>
      </c>
      <c r="B2612" s="36">
        <v>16</v>
      </c>
      <c r="C2612" s="37" t="s">
        <v>8738</v>
      </c>
      <c r="D2612" s="31" t="s">
        <v>18</v>
      </c>
      <c r="E2612" s="32" t="s">
        <v>19</v>
      </c>
      <c r="H2612"/>
    </row>
    <row r="2613" spans="1:8" x14ac:dyDescent="0.3">
      <c r="A2613" s="2" t="s">
        <v>11</v>
      </c>
      <c r="B2613" s="36">
        <v>16</v>
      </c>
      <c r="C2613" s="37" t="s">
        <v>8738</v>
      </c>
      <c r="D2613" s="31" t="s">
        <v>18</v>
      </c>
      <c r="E2613" s="32" t="s">
        <v>19</v>
      </c>
      <c r="H2613"/>
    </row>
    <row r="2614" spans="1:8" x14ac:dyDescent="0.3">
      <c r="A2614" s="2" t="s">
        <v>11</v>
      </c>
      <c r="B2614" s="36">
        <v>16</v>
      </c>
      <c r="C2614" s="37" t="s">
        <v>8738</v>
      </c>
      <c r="D2614" s="31" t="s">
        <v>18</v>
      </c>
      <c r="E2614" s="32" t="s">
        <v>19</v>
      </c>
      <c r="H2614"/>
    </row>
    <row r="2615" spans="1:8" x14ac:dyDescent="0.3">
      <c r="A2615" s="2" t="s">
        <v>11</v>
      </c>
      <c r="B2615" s="36">
        <v>16</v>
      </c>
      <c r="C2615" s="37" t="s">
        <v>8738</v>
      </c>
      <c r="D2615" s="31" t="s">
        <v>18</v>
      </c>
      <c r="E2615" s="32" t="s">
        <v>19</v>
      </c>
      <c r="H2615"/>
    </row>
    <row r="2616" spans="1:8" x14ac:dyDescent="0.3">
      <c r="A2616" s="2" t="s">
        <v>11</v>
      </c>
      <c r="B2616" s="36">
        <v>16</v>
      </c>
      <c r="C2616" s="37" t="s">
        <v>8738</v>
      </c>
      <c r="D2616" s="31" t="s">
        <v>18</v>
      </c>
      <c r="E2616" s="32" t="s">
        <v>19</v>
      </c>
      <c r="H2616"/>
    </row>
    <row r="2617" spans="1:8" x14ac:dyDescent="0.3">
      <c r="A2617" s="2" t="s">
        <v>11</v>
      </c>
      <c r="B2617" s="36">
        <v>16</v>
      </c>
      <c r="C2617" s="37" t="s">
        <v>8738</v>
      </c>
      <c r="D2617" s="31" t="s">
        <v>18</v>
      </c>
      <c r="E2617" s="32" t="s">
        <v>19</v>
      </c>
      <c r="H2617"/>
    </row>
    <row r="2618" spans="1:8" x14ac:dyDescent="0.3">
      <c r="A2618" s="2" t="s">
        <v>11</v>
      </c>
      <c r="B2618" s="36">
        <v>16</v>
      </c>
      <c r="C2618" s="37" t="s">
        <v>8738</v>
      </c>
      <c r="D2618" s="5" t="s">
        <v>1124</v>
      </c>
      <c r="E2618" s="32" t="s">
        <v>62</v>
      </c>
      <c r="H2618"/>
    </row>
    <row r="2619" spans="1:8" x14ac:dyDescent="0.3">
      <c r="A2619" s="2" t="s">
        <v>11</v>
      </c>
      <c r="B2619" s="36">
        <v>16</v>
      </c>
      <c r="C2619" s="37" t="s">
        <v>8738</v>
      </c>
      <c r="D2619" s="31" t="s">
        <v>18</v>
      </c>
      <c r="E2619" s="32" t="s">
        <v>19</v>
      </c>
      <c r="H2619"/>
    </row>
    <row r="2620" spans="1:8" x14ac:dyDescent="0.3">
      <c r="A2620" s="2" t="s">
        <v>11</v>
      </c>
      <c r="B2620" s="36">
        <v>16</v>
      </c>
      <c r="C2620" s="37" t="s">
        <v>8738</v>
      </c>
      <c r="D2620" s="31" t="s">
        <v>18</v>
      </c>
      <c r="E2620" s="32" t="s">
        <v>19</v>
      </c>
      <c r="H2620"/>
    </row>
    <row r="2621" spans="1:8" x14ac:dyDescent="0.3">
      <c r="A2621" s="2" t="s">
        <v>11</v>
      </c>
      <c r="B2621" s="36">
        <v>16</v>
      </c>
      <c r="C2621" s="37" t="s">
        <v>8738</v>
      </c>
      <c r="D2621" s="31" t="s">
        <v>18</v>
      </c>
      <c r="E2621" s="32" t="s">
        <v>19</v>
      </c>
      <c r="H2621"/>
    </row>
    <row r="2622" spans="1:8" x14ac:dyDescent="0.3">
      <c r="A2622" s="2" t="s">
        <v>11</v>
      </c>
      <c r="B2622" s="36">
        <v>16</v>
      </c>
      <c r="C2622" s="37" t="s">
        <v>8738</v>
      </c>
      <c r="D2622" s="31" t="s">
        <v>18</v>
      </c>
      <c r="E2622" s="32" t="s">
        <v>19</v>
      </c>
      <c r="H2622"/>
    </row>
    <row r="2623" spans="1:8" x14ac:dyDescent="0.3">
      <c r="A2623" s="2" t="s">
        <v>11</v>
      </c>
      <c r="B2623" s="36">
        <v>16</v>
      </c>
      <c r="C2623" s="37" t="s">
        <v>8738</v>
      </c>
      <c r="D2623" s="31" t="s">
        <v>18</v>
      </c>
      <c r="E2623" s="32" t="s">
        <v>19</v>
      </c>
      <c r="H2623"/>
    </row>
    <row r="2624" spans="1:8" x14ac:dyDescent="0.3">
      <c r="A2624" s="2" t="s">
        <v>11</v>
      </c>
      <c r="B2624" s="36">
        <v>16</v>
      </c>
      <c r="C2624" s="37" t="s">
        <v>8738</v>
      </c>
      <c r="D2624" s="31" t="s">
        <v>18</v>
      </c>
      <c r="E2624" s="32" t="s">
        <v>19</v>
      </c>
      <c r="H2624"/>
    </row>
    <row r="2625" spans="1:8" x14ac:dyDescent="0.3">
      <c r="A2625" s="2" t="s">
        <v>11</v>
      </c>
      <c r="B2625" s="36">
        <v>16</v>
      </c>
      <c r="C2625" s="37" t="s">
        <v>8738</v>
      </c>
      <c r="D2625" s="31" t="s">
        <v>18</v>
      </c>
      <c r="E2625" s="32" t="s">
        <v>19</v>
      </c>
      <c r="H2625"/>
    </row>
    <row r="2626" spans="1:8" x14ac:dyDescent="0.3">
      <c r="A2626" s="2" t="s">
        <v>11</v>
      </c>
      <c r="B2626" s="36">
        <v>16</v>
      </c>
      <c r="C2626" s="37" t="s">
        <v>8738</v>
      </c>
      <c r="D2626" s="31" t="s">
        <v>18</v>
      </c>
      <c r="E2626" s="32" t="s">
        <v>19</v>
      </c>
      <c r="H2626"/>
    </row>
    <row r="2627" spans="1:8" x14ac:dyDescent="0.3">
      <c r="A2627" s="2" t="s">
        <v>11</v>
      </c>
      <c r="B2627" s="36">
        <v>16</v>
      </c>
      <c r="C2627" s="37" t="s">
        <v>8738</v>
      </c>
      <c r="D2627" s="31" t="s">
        <v>18</v>
      </c>
      <c r="E2627" s="32" t="s">
        <v>19</v>
      </c>
      <c r="H2627"/>
    </row>
    <row r="2628" spans="1:8" x14ac:dyDescent="0.3">
      <c r="A2628" s="2" t="s">
        <v>11</v>
      </c>
      <c r="B2628" s="36">
        <v>16</v>
      </c>
      <c r="C2628" s="37" t="s">
        <v>8738</v>
      </c>
      <c r="D2628" s="31" t="s">
        <v>18</v>
      </c>
      <c r="E2628" s="32" t="s">
        <v>19</v>
      </c>
      <c r="H2628"/>
    </row>
    <row r="2629" spans="1:8" x14ac:dyDescent="0.3">
      <c r="A2629" s="2" t="s">
        <v>11</v>
      </c>
      <c r="B2629" s="36">
        <v>16</v>
      </c>
      <c r="C2629" s="37" t="s">
        <v>8738</v>
      </c>
      <c r="D2629" s="31" t="s">
        <v>18</v>
      </c>
      <c r="E2629" s="32" t="s">
        <v>19</v>
      </c>
      <c r="H2629"/>
    </row>
    <row r="2630" spans="1:8" x14ac:dyDescent="0.3">
      <c r="A2630" s="2" t="s">
        <v>11</v>
      </c>
      <c r="B2630" s="36">
        <v>16</v>
      </c>
      <c r="C2630" s="37" t="s">
        <v>8738</v>
      </c>
      <c r="D2630" s="31" t="s">
        <v>99</v>
      </c>
      <c r="E2630" s="32" t="s">
        <v>62</v>
      </c>
      <c r="H2630"/>
    </row>
    <row r="2631" spans="1:8" x14ac:dyDescent="0.3">
      <c r="A2631" s="2" t="s">
        <v>11</v>
      </c>
      <c r="B2631" s="36">
        <v>16</v>
      </c>
      <c r="C2631" s="37" t="s">
        <v>8738</v>
      </c>
      <c r="D2631" s="31" t="s">
        <v>18</v>
      </c>
      <c r="E2631" s="32" t="s">
        <v>19</v>
      </c>
      <c r="H2631"/>
    </row>
    <row r="2632" spans="1:8" x14ac:dyDescent="0.3">
      <c r="A2632" s="2" t="s">
        <v>11</v>
      </c>
      <c r="B2632" s="36">
        <v>16</v>
      </c>
      <c r="C2632" s="37" t="s">
        <v>8738</v>
      </c>
      <c r="D2632" s="31" t="s">
        <v>18</v>
      </c>
      <c r="E2632" s="32" t="s">
        <v>19</v>
      </c>
      <c r="H2632"/>
    </row>
    <row r="2633" spans="1:8" x14ac:dyDescent="0.3">
      <c r="A2633" s="2" t="s">
        <v>11</v>
      </c>
      <c r="B2633" s="36">
        <v>16</v>
      </c>
      <c r="C2633" s="37" t="s">
        <v>8738</v>
      </c>
      <c r="D2633" s="31" t="s">
        <v>18</v>
      </c>
      <c r="E2633" s="32" t="s">
        <v>19</v>
      </c>
      <c r="H2633"/>
    </row>
    <row r="2634" spans="1:8" x14ac:dyDescent="0.3">
      <c r="A2634" s="2" t="s">
        <v>11</v>
      </c>
      <c r="B2634" s="36">
        <v>16</v>
      </c>
      <c r="C2634" s="37" t="s">
        <v>8738</v>
      </c>
      <c r="D2634" s="31" t="s">
        <v>18</v>
      </c>
      <c r="E2634" s="32" t="s">
        <v>19</v>
      </c>
      <c r="H2634"/>
    </row>
    <row r="2635" spans="1:8" x14ac:dyDescent="0.3">
      <c r="A2635" s="2" t="s">
        <v>11</v>
      </c>
      <c r="B2635" s="36">
        <v>16</v>
      </c>
      <c r="C2635" s="37" t="s">
        <v>8738</v>
      </c>
      <c r="D2635" s="31" t="s">
        <v>18</v>
      </c>
      <c r="E2635" s="32" t="s">
        <v>19</v>
      </c>
      <c r="H2635"/>
    </row>
    <row r="2636" spans="1:8" x14ac:dyDescent="0.3">
      <c r="A2636" s="2" t="s">
        <v>11</v>
      </c>
      <c r="B2636" s="36">
        <v>16</v>
      </c>
      <c r="C2636" s="37" t="s">
        <v>8738</v>
      </c>
      <c r="D2636" s="31" t="s">
        <v>18</v>
      </c>
      <c r="E2636" s="32" t="s">
        <v>19</v>
      </c>
      <c r="H2636"/>
    </row>
    <row r="2637" spans="1:8" x14ac:dyDescent="0.3">
      <c r="A2637" s="2" t="s">
        <v>11</v>
      </c>
      <c r="B2637" s="36">
        <v>16</v>
      </c>
      <c r="C2637" s="37" t="s">
        <v>8738</v>
      </c>
      <c r="D2637" s="31" t="s">
        <v>18</v>
      </c>
      <c r="E2637" s="32" t="s">
        <v>19</v>
      </c>
      <c r="H2637"/>
    </row>
    <row r="2638" spans="1:8" x14ac:dyDescent="0.3">
      <c r="A2638" s="2" t="s">
        <v>11</v>
      </c>
      <c r="B2638" s="36">
        <v>16</v>
      </c>
      <c r="C2638" s="37" t="s">
        <v>8738</v>
      </c>
      <c r="D2638" s="31" t="s">
        <v>18</v>
      </c>
      <c r="E2638" s="32" t="s">
        <v>19</v>
      </c>
      <c r="H2638"/>
    </row>
    <row r="2639" spans="1:8" x14ac:dyDescent="0.3">
      <c r="A2639" s="2" t="s">
        <v>11</v>
      </c>
      <c r="B2639" s="36">
        <v>16</v>
      </c>
      <c r="C2639" s="37" t="s">
        <v>8738</v>
      </c>
      <c r="D2639" s="31" t="s">
        <v>18</v>
      </c>
      <c r="E2639" s="32" t="s">
        <v>19</v>
      </c>
      <c r="H2639"/>
    </row>
    <row r="2640" spans="1:8" x14ac:dyDescent="0.3">
      <c r="A2640" s="2" t="s">
        <v>11</v>
      </c>
      <c r="B2640" s="36">
        <v>16</v>
      </c>
      <c r="C2640" s="37" t="s">
        <v>8738</v>
      </c>
      <c r="D2640" s="31" t="s">
        <v>18</v>
      </c>
      <c r="E2640" s="32" t="s">
        <v>19</v>
      </c>
      <c r="H2640"/>
    </row>
    <row r="2641" spans="1:8" x14ac:dyDescent="0.3">
      <c r="A2641" s="2" t="s">
        <v>11</v>
      </c>
      <c r="B2641" s="36">
        <v>16</v>
      </c>
      <c r="C2641" s="37" t="s">
        <v>8738</v>
      </c>
      <c r="D2641" s="31" t="s">
        <v>18</v>
      </c>
      <c r="E2641" s="32" t="s">
        <v>19</v>
      </c>
      <c r="H2641"/>
    </row>
    <row r="2642" spans="1:8" x14ac:dyDescent="0.3">
      <c r="A2642" s="2" t="s">
        <v>11</v>
      </c>
      <c r="B2642" s="36">
        <v>16</v>
      </c>
      <c r="C2642" s="37" t="s">
        <v>8738</v>
      </c>
      <c r="D2642" s="31" t="s">
        <v>18</v>
      </c>
      <c r="E2642" s="32" t="s">
        <v>19</v>
      </c>
      <c r="H2642"/>
    </row>
    <row r="2643" spans="1:8" x14ac:dyDescent="0.3">
      <c r="A2643" s="2" t="s">
        <v>11</v>
      </c>
      <c r="B2643" s="36">
        <v>16</v>
      </c>
      <c r="C2643" s="37" t="s">
        <v>8738</v>
      </c>
      <c r="D2643" s="31" t="s">
        <v>18</v>
      </c>
      <c r="E2643" s="32" t="s">
        <v>19</v>
      </c>
      <c r="H2643"/>
    </row>
    <row r="2644" spans="1:8" x14ac:dyDescent="0.3">
      <c r="A2644" s="2" t="s">
        <v>11</v>
      </c>
      <c r="B2644" s="36">
        <v>16</v>
      </c>
      <c r="C2644" s="37" t="s">
        <v>8738</v>
      </c>
      <c r="D2644" s="31" t="s">
        <v>18</v>
      </c>
      <c r="E2644" s="32" t="s">
        <v>19</v>
      </c>
      <c r="H2644"/>
    </row>
    <row r="2645" spans="1:8" x14ac:dyDescent="0.3">
      <c r="A2645" s="2" t="s">
        <v>11</v>
      </c>
      <c r="B2645" s="36">
        <v>16</v>
      </c>
      <c r="C2645" s="37" t="s">
        <v>8738</v>
      </c>
      <c r="D2645" s="31" t="s">
        <v>18</v>
      </c>
      <c r="E2645" s="32" t="s">
        <v>19</v>
      </c>
      <c r="H2645"/>
    </row>
    <row r="2646" spans="1:8" x14ac:dyDescent="0.3">
      <c r="A2646" s="2" t="s">
        <v>11</v>
      </c>
      <c r="B2646" s="36">
        <v>16</v>
      </c>
      <c r="C2646" s="37" t="s">
        <v>8738</v>
      </c>
      <c r="D2646" s="31" t="s">
        <v>18</v>
      </c>
      <c r="E2646" s="32" t="s">
        <v>19</v>
      </c>
      <c r="H2646"/>
    </row>
    <row r="2647" spans="1:8" x14ac:dyDescent="0.3">
      <c r="A2647" s="2" t="s">
        <v>11</v>
      </c>
      <c r="B2647" s="36">
        <v>16</v>
      </c>
      <c r="C2647" s="37" t="s">
        <v>8738</v>
      </c>
      <c r="D2647" s="31" t="s">
        <v>18</v>
      </c>
      <c r="E2647" s="32" t="s">
        <v>19</v>
      </c>
      <c r="H2647"/>
    </row>
    <row r="2648" spans="1:8" x14ac:dyDescent="0.3">
      <c r="A2648" s="2" t="s">
        <v>7882</v>
      </c>
      <c r="B2648" s="36">
        <v>16</v>
      </c>
      <c r="C2648" s="37" t="s">
        <v>8738</v>
      </c>
      <c r="D2648" s="31" t="s">
        <v>8737</v>
      </c>
      <c r="E2648" s="32" t="s">
        <v>192</v>
      </c>
      <c r="H2648"/>
    </row>
    <row r="2649" spans="1:8" x14ac:dyDescent="0.3">
      <c r="A2649" s="2" t="s">
        <v>11</v>
      </c>
      <c r="B2649" s="36">
        <v>16</v>
      </c>
      <c r="C2649" s="37" t="s">
        <v>8738</v>
      </c>
      <c r="D2649" s="31" t="s">
        <v>158</v>
      </c>
      <c r="E2649" s="32" t="s">
        <v>28</v>
      </c>
      <c r="H2649"/>
    </row>
    <row r="2650" spans="1:8" x14ac:dyDescent="0.3">
      <c r="A2650" s="2" t="s">
        <v>11</v>
      </c>
      <c r="B2650" s="36">
        <v>16</v>
      </c>
      <c r="C2650" s="37" t="s">
        <v>8738</v>
      </c>
      <c r="D2650" s="31" t="s">
        <v>18</v>
      </c>
      <c r="E2650" s="32" t="s">
        <v>62</v>
      </c>
      <c r="H2650"/>
    </row>
    <row r="2651" spans="1:8" x14ac:dyDescent="0.3">
      <c r="A2651" s="2" t="s">
        <v>11</v>
      </c>
      <c r="B2651" s="36">
        <v>16</v>
      </c>
      <c r="C2651" s="37" t="s">
        <v>8738</v>
      </c>
      <c r="D2651" s="31" t="s">
        <v>177</v>
      </c>
      <c r="E2651" s="32" t="s">
        <v>28</v>
      </c>
      <c r="H2651"/>
    </row>
    <row r="2652" spans="1:8" x14ac:dyDescent="0.3">
      <c r="A2652" s="2" t="s">
        <v>11</v>
      </c>
      <c r="B2652" s="36">
        <v>16</v>
      </c>
      <c r="C2652" s="37" t="s">
        <v>8738</v>
      </c>
      <c r="D2652" s="31" t="s">
        <v>18</v>
      </c>
      <c r="E2652" s="32" t="s">
        <v>62</v>
      </c>
      <c r="H2652"/>
    </row>
    <row r="2653" spans="1:8" x14ac:dyDescent="0.3">
      <c r="A2653" s="2" t="s">
        <v>11</v>
      </c>
      <c r="B2653" s="36">
        <v>16</v>
      </c>
      <c r="C2653" s="37" t="s">
        <v>8738</v>
      </c>
      <c r="D2653" s="31" t="s">
        <v>18</v>
      </c>
      <c r="E2653" s="32" t="s">
        <v>19</v>
      </c>
      <c r="H2653"/>
    </row>
    <row r="2654" spans="1:8" x14ac:dyDescent="0.3">
      <c r="A2654" s="2" t="s">
        <v>11</v>
      </c>
      <c r="B2654" s="36">
        <v>16</v>
      </c>
      <c r="C2654" s="37" t="s">
        <v>8738</v>
      </c>
      <c r="D2654" s="31" t="s">
        <v>18</v>
      </c>
      <c r="E2654" s="32" t="s">
        <v>19</v>
      </c>
      <c r="H2654"/>
    </row>
    <row r="2655" spans="1:8" x14ac:dyDescent="0.3">
      <c r="A2655" s="2" t="s">
        <v>11</v>
      </c>
      <c r="B2655" s="36">
        <v>16</v>
      </c>
      <c r="C2655" s="37" t="s">
        <v>8738</v>
      </c>
      <c r="D2655" s="31" t="s">
        <v>18</v>
      </c>
      <c r="E2655" s="32" t="s">
        <v>19</v>
      </c>
      <c r="H2655"/>
    </row>
    <row r="2656" spans="1:8" x14ac:dyDescent="0.3">
      <c r="A2656" s="2" t="s">
        <v>11</v>
      </c>
      <c r="B2656" s="36">
        <v>16</v>
      </c>
      <c r="C2656" s="37" t="s">
        <v>8738</v>
      </c>
      <c r="D2656" s="31" t="s">
        <v>18</v>
      </c>
      <c r="E2656" s="32" t="s">
        <v>19</v>
      </c>
      <c r="H2656"/>
    </row>
    <row r="2657" spans="1:8" x14ac:dyDescent="0.3">
      <c r="A2657" s="2" t="s">
        <v>11</v>
      </c>
      <c r="B2657" s="36">
        <v>16</v>
      </c>
      <c r="C2657" s="37" t="s">
        <v>8738</v>
      </c>
      <c r="D2657" s="31" t="s">
        <v>18</v>
      </c>
      <c r="E2657" s="32" t="s">
        <v>19</v>
      </c>
      <c r="H2657"/>
    </row>
    <row r="2658" spans="1:8" x14ac:dyDescent="0.3">
      <c r="A2658" s="2" t="s">
        <v>11</v>
      </c>
      <c r="B2658" s="36">
        <v>16</v>
      </c>
      <c r="C2658" s="37" t="s">
        <v>8738</v>
      </c>
      <c r="D2658" s="31" t="s">
        <v>18</v>
      </c>
      <c r="E2658" s="32" t="s">
        <v>19</v>
      </c>
      <c r="H2658"/>
    </row>
    <row r="2659" spans="1:8" x14ac:dyDescent="0.3">
      <c r="A2659" s="2" t="s">
        <v>7879</v>
      </c>
      <c r="B2659" s="36">
        <v>16</v>
      </c>
      <c r="C2659" s="37" t="s">
        <v>8738</v>
      </c>
      <c r="D2659" s="31" t="s">
        <v>8915</v>
      </c>
      <c r="E2659" s="32" t="s">
        <v>192</v>
      </c>
      <c r="H2659"/>
    </row>
    <row r="2660" spans="1:8" x14ac:dyDescent="0.3">
      <c r="A2660" s="2" t="s">
        <v>1403</v>
      </c>
      <c r="B2660" s="36">
        <v>16</v>
      </c>
      <c r="C2660" s="37" t="s">
        <v>8738</v>
      </c>
      <c r="D2660" s="32" t="s">
        <v>1452</v>
      </c>
      <c r="E2660" s="32" t="s">
        <v>62</v>
      </c>
      <c r="H2660"/>
    </row>
    <row r="2661" spans="1:8" x14ac:dyDescent="0.3">
      <c r="A2661" s="2" t="s">
        <v>1403</v>
      </c>
      <c r="B2661" s="36">
        <v>16</v>
      </c>
      <c r="C2661" s="37" t="s">
        <v>8738</v>
      </c>
      <c r="D2661" s="32" t="s">
        <v>1452</v>
      </c>
      <c r="E2661" s="32" t="s">
        <v>62</v>
      </c>
      <c r="H2661"/>
    </row>
    <row r="2662" spans="1:8" x14ac:dyDescent="0.3">
      <c r="A2662" s="2" t="s">
        <v>1403</v>
      </c>
      <c r="B2662" s="36">
        <v>16</v>
      </c>
      <c r="C2662" s="37" t="s">
        <v>8738</v>
      </c>
      <c r="D2662" s="32" t="s">
        <v>1452</v>
      </c>
      <c r="E2662" s="32" t="s">
        <v>28</v>
      </c>
      <c r="H2662"/>
    </row>
    <row r="2663" spans="1:8" x14ac:dyDescent="0.3">
      <c r="A2663" s="2" t="s">
        <v>1403</v>
      </c>
      <c r="B2663" s="36">
        <v>16</v>
      </c>
      <c r="C2663" s="37" t="s">
        <v>8738</v>
      </c>
      <c r="D2663" s="32" t="s">
        <v>18</v>
      </c>
      <c r="E2663" s="32" t="s">
        <v>62</v>
      </c>
      <c r="H2663"/>
    </row>
    <row r="2664" spans="1:8" x14ac:dyDescent="0.3">
      <c r="A2664" s="2" t="s">
        <v>1403</v>
      </c>
      <c r="B2664" s="36">
        <v>16</v>
      </c>
      <c r="C2664" s="37" t="s">
        <v>8738</v>
      </c>
      <c r="D2664" s="32" t="s">
        <v>18</v>
      </c>
      <c r="E2664" s="32" t="s">
        <v>62</v>
      </c>
      <c r="H2664"/>
    </row>
    <row r="2665" spans="1:8" x14ac:dyDescent="0.3">
      <c r="A2665" s="2" t="s">
        <v>1403</v>
      </c>
      <c r="B2665" s="36">
        <v>16</v>
      </c>
      <c r="C2665" s="37" t="s">
        <v>8738</v>
      </c>
      <c r="D2665" s="32" t="s">
        <v>18</v>
      </c>
      <c r="E2665" s="32" t="s">
        <v>62</v>
      </c>
      <c r="H2665"/>
    </row>
    <row r="2666" spans="1:8" x14ac:dyDescent="0.3">
      <c r="A2666" s="2" t="s">
        <v>1403</v>
      </c>
      <c r="B2666" s="36">
        <v>16</v>
      </c>
      <c r="C2666" s="37" t="s">
        <v>8738</v>
      </c>
      <c r="D2666" s="32" t="s">
        <v>18</v>
      </c>
      <c r="E2666" s="32" t="s">
        <v>62</v>
      </c>
      <c r="H2666"/>
    </row>
    <row r="2667" spans="1:8" x14ac:dyDescent="0.3">
      <c r="A2667" s="2" t="s">
        <v>1403</v>
      </c>
      <c r="B2667" s="36">
        <v>16</v>
      </c>
      <c r="C2667" s="37" t="s">
        <v>8738</v>
      </c>
      <c r="D2667" s="32" t="s">
        <v>18</v>
      </c>
      <c r="E2667" s="32" t="s">
        <v>62</v>
      </c>
      <c r="H2667"/>
    </row>
    <row r="2668" spans="1:8" x14ac:dyDescent="0.3">
      <c r="A2668" s="2" t="s">
        <v>277</v>
      </c>
      <c r="B2668" s="36">
        <v>16</v>
      </c>
      <c r="C2668" s="37" t="s">
        <v>8738</v>
      </c>
      <c r="D2668" s="32" t="s">
        <v>18</v>
      </c>
      <c r="E2668" s="32" t="s">
        <v>62</v>
      </c>
      <c r="H2668"/>
    </row>
    <row r="2669" spans="1:8" x14ac:dyDescent="0.3">
      <c r="A2669" s="2" t="s">
        <v>277</v>
      </c>
      <c r="B2669" s="36">
        <v>16</v>
      </c>
      <c r="C2669" s="37" t="s">
        <v>8738</v>
      </c>
      <c r="D2669" s="32" t="s">
        <v>18</v>
      </c>
      <c r="E2669" s="32" t="s">
        <v>62</v>
      </c>
      <c r="H2669"/>
    </row>
    <row r="2670" spans="1:8" x14ac:dyDescent="0.3">
      <c r="A2670" s="2" t="s">
        <v>277</v>
      </c>
      <c r="B2670" s="36">
        <v>16</v>
      </c>
      <c r="C2670" s="37" t="s">
        <v>8738</v>
      </c>
      <c r="D2670" s="32" t="s">
        <v>18</v>
      </c>
      <c r="E2670" s="32" t="s">
        <v>62</v>
      </c>
      <c r="H2670"/>
    </row>
    <row r="2671" spans="1:8" x14ac:dyDescent="0.3">
      <c r="A2671" s="2" t="s">
        <v>277</v>
      </c>
      <c r="B2671" s="36">
        <v>16</v>
      </c>
      <c r="C2671" s="37" t="s">
        <v>8738</v>
      </c>
      <c r="D2671" s="32" t="s">
        <v>18</v>
      </c>
      <c r="E2671" s="32" t="s">
        <v>62</v>
      </c>
      <c r="H2671"/>
    </row>
    <row r="2672" spans="1:8" x14ac:dyDescent="0.3">
      <c r="A2672" s="2" t="s">
        <v>277</v>
      </c>
      <c r="B2672" s="36">
        <v>16</v>
      </c>
      <c r="C2672" s="37" t="s">
        <v>8738</v>
      </c>
      <c r="D2672" s="32" t="s">
        <v>18</v>
      </c>
      <c r="E2672" s="32" t="s">
        <v>62</v>
      </c>
      <c r="H2672"/>
    </row>
    <row r="2673" spans="1:8" x14ac:dyDescent="0.3">
      <c r="A2673" s="2" t="s">
        <v>277</v>
      </c>
      <c r="B2673" s="36">
        <v>16</v>
      </c>
      <c r="C2673" s="37" t="s">
        <v>8738</v>
      </c>
      <c r="D2673" s="32" t="s">
        <v>18</v>
      </c>
      <c r="E2673" s="32" t="s">
        <v>62</v>
      </c>
      <c r="H2673"/>
    </row>
    <row r="2674" spans="1:8" x14ac:dyDescent="0.3">
      <c r="A2674" s="2" t="s">
        <v>277</v>
      </c>
      <c r="B2674" s="36">
        <v>16</v>
      </c>
      <c r="C2674" s="37" t="s">
        <v>9058</v>
      </c>
      <c r="D2674" s="32" t="s">
        <v>9059</v>
      </c>
      <c r="E2674" s="32" t="s">
        <v>9049</v>
      </c>
      <c r="H2674"/>
    </row>
    <row r="2675" spans="1:8" x14ac:dyDescent="0.3">
      <c r="A2675" s="2" t="s">
        <v>277</v>
      </c>
      <c r="B2675" s="36">
        <v>16</v>
      </c>
      <c r="C2675" s="37" t="s">
        <v>8738</v>
      </c>
      <c r="D2675" s="32" t="s">
        <v>18</v>
      </c>
      <c r="E2675" s="32" t="s">
        <v>62</v>
      </c>
      <c r="H2675"/>
    </row>
    <row r="2676" spans="1:8" x14ac:dyDescent="0.3">
      <c r="A2676" s="2" t="s">
        <v>277</v>
      </c>
      <c r="B2676" s="36">
        <v>16</v>
      </c>
      <c r="C2676" s="37" t="s">
        <v>8738</v>
      </c>
      <c r="D2676" s="32" t="s">
        <v>18</v>
      </c>
      <c r="E2676" s="32" t="s">
        <v>62</v>
      </c>
      <c r="H2676"/>
    </row>
    <row r="2677" spans="1:8" x14ac:dyDescent="0.3">
      <c r="A2677" s="2" t="s">
        <v>277</v>
      </c>
      <c r="B2677" s="36">
        <v>16</v>
      </c>
      <c r="C2677" s="37" t="s">
        <v>8738</v>
      </c>
      <c r="D2677" s="32" t="s">
        <v>18</v>
      </c>
      <c r="E2677" s="32" t="s">
        <v>62</v>
      </c>
      <c r="H2677"/>
    </row>
    <row r="2678" spans="1:8" x14ac:dyDescent="0.3">
      <c r="A2678" s="2" t="s">
        <v>277</v>
      </c>
      <c r="B2678" s="36">
        <v>16</v>
      </c>
      <c r="C2678" s="37" t="s">
        <v>8738</v>
      </c>
      <c r="D2678" s="32" t="s">
        <v>18</v>
      </c>
      <c r="E2678" s="32" t="s">
        <v>62</v>
      </c>
      <c r="H2678"/>
    </row>
    <row r="2679" spans="1:8" x14ac:dyDescent="0.3">
      <c r="A2679" s="2" t="s">
        <v>277</v>
      </c>
      <c r="B2679" s="36">
        <v>16</v>
      </c>
      <c r="C2679" s="37" t="s">
        <v>8738</v>
      </c>
      <c r="D2679" s="32" t="s">
        <v>18</v>
      </c>
      <c r="E2679" s="32" t="s">
        <v>62</v>
      </c>
      <c r="H2679"/>
    </row>
    <row r="2680" spans="1:8" x14ac:dyDescent="0.3">
      <c r="A2680" s="2" t="s">
        <v>277</v>
      </c>
      <c r="B2680" s="36">
        <v>16</v>
      </c>
      <c r="C2680" s="37" t="s">
        <v>8738</v>
      </c>
      <c r="D2680" s="32" t="s">
        <v>18</v>
      </c>
      <c r="E2680" s="32" t="s">
        <v>62</v>
      </c>
      <c r="H2680"/>
    </row>
    <row r="2681" spans="1:8" x14ac:dyDescent="0.3">
      <c r="A2681" s="2" t="s">
        <v>277</v>
      </c>
      <c r="B2681" s="36">
        <v>16</v>
      </c>
      <c r="C2681" s="37" t="s">
        <v>8738</v>
      </c>
      <c r="D2681" s="32" t="s">
        <v>18</v>
      </c>
      <c r="E2681" s="32" t="s">
        <v>62</v>
      </c>
      <c r="H2681"/>
    </row>
    <row r="2682" spans="1:8" x14ac:dyDescent="0.3">
      <c r="A2682" s="2" t="s">
        <v>277</v>
      </c>
      <c r="B2682" s="36">
        <v>16</v>
      </c>
      <c r="C2682" s="37" t="s">
        <v>8738</v>
      </c>
      <c r="D2682" s="32" t="s">
        <v>18</v>
      </c>
      <c r="E2682" s="32" t="s">
        <v>62</v>
      </c>
      <c r="H2682"/>
    </row>
    <row r="2683" spans="1:8" x14ac:dyDescent="0.3">
      <c r="A2683" s="2" t="s">
        <v>277</v>
      </c>
      <c r="B2683" s="36">
        <v>16</v>
      </c>
      <c r="C2683" s="37" t="s">
        <v>8738</v>
      </c>
      <c r="D2683" s="32" t="s">
        <v>18</v>
      </c>
      <c r="E2683" s="32" t="s">
        <v>62</v>
      </c>
      <c r="H2683"/>
    </row>
    <row r="2684" spans="1:8" x14ac:dyDescent="0.3">
      <c r="A2684" s="2" t="s">
        <v>277</v>
      </c>
      <c r="B2684" s="36">
        <v>16</v>
      </c>
      <c r="C2684" s="37" t="s">
        <v>8738</v>
      </c>
      <c r="D2684" s="32" t="s">
        <v>18</v>
      </c>
      <c r="E2684" s="32" t="s">
        <v>62</v>
      </c>
      <c r="H2684"/>
    </row>
    <row r="2685" spans="1:8" x14ac:dyDescent="0.3">
      <c r="A2685" s="2" t="s">
        <v>277</v>
      </c>
      <c r="B2685" s="36">
        <v>16</v>
      </c>
      <c r="C2685" s="37" t="s">
        <v>8738</v>
      </c>
      <c r="D2685" s="32" t="s">
        <v>18</v>
      </c>
      <c r="E2685" s="32" t="s">
        <v>62</v>
      </c>
      <c r="H2685"/>
    </row>
    <row r="2686" spans="1:8" x14ac:dyDescent="0.3">
      <c r="A2686" s="2" t="s">
        <v>277</v>
      </c>
      <c r="B2686" s="36">
        <v>16</v>
      </c>
      <c r="C2686" s="37" t="s">
        <v>8738</v>
      </c>
      <c r="D2686" s="32" t="s">
        <v>18</v>
      </c>
      <c r="E2686" s="32" t="s">
        <v>62</v>
      </c>
      <c r="H2686"/>
    </row>
    <row r="2687" spans="1:8" x14ac:dyDescent="0.3">
      <c r="A2687" s="2" t="s">
        <v>277</v>
      </c>
      <c r="B2687" s="36">
        <v>16</v>
      </c>
      <c r="C2687" s="37" t="s">
        <v>8738</v>
      </c>
      <c r="D2687" s="32" t="s">
        <v>18</v>
      </c>
      <c r="E2687" s="32" t="s">
        <v>62</v>
      </c>
      <c r="H2687"/>
    </row>
    <row r="2688" spans="1:8" x14ac:dyDescent="0.3">
      <c r="A2688" s="2" t="s">
        <v>277</v>
      </c>
      <c r="B2688" s="36">
        <v>16</v>
      </c>
      <c r="C2688" s="37" t="s">
        <v>8738</v>
      </c>
      <c r="D2688" s="32" t="s">
        <v>18</v>
      </c>
      <c r="E2688" s="32" t="s">
        <v>62</v>
      </c>
      <c r="H2688"/>
    </row>
    <row r="2689" spans="1:8" x14ac:dyDescent="0.3">
      <c r="A2689" s="2" t="s">
        <v>277</v>
      </c>
      <c r="B2689" s="36">
        <v>16</v>
      </c>
      <c r="C2689" s="37" t="s">
        <v>8738</v>
      </c>
      <c r="D2689" s="32" t="s">
        <v>18</v>
      </c>
      <c r="E2689" s="32" t="s">
        <v>62</v>
      </c>
      <c r="H2689"/>
    </row>
    <row r="2690" spans="1:8" x14ac:dyDescent="0.3">
      <c r="A2690" s="2" t="s">
        <v>277</v>
      </c>
      <c r="B2690" s="36">
        <v>16</v>
      </c>
      <c r="C2690" s="37" t="s">
        <v>8738</v>
      </c>
      <c r="D2690" s="32" t="s">
        <v>18</v>
      </c>
      <c r="E2690" s="32" t="s">
        <v>62</v>
      </c>
      <c r="H2690"/>
    </row>
    <row r="2691" spans="1:8" x14ac:dyDescent="0.3">
      <c r="A2691" s="2" t="s">
        <v>277</v>
      </c>
      <c r="B2691" s="36">
        <v>16</v>
      </c>
      <c r="C2691" s="37" t="s">
        <v>8738</v>
      </c>
      <c r="D2691" s="32" t="s">
        <v>18</v>
      </c>
      <c r="E2691" s="32" t="s">
        <v>62</v>
      </c>
      <c r="H2691"/>
    </row>
    <row r="2692" spans="1:8" x14ac:dyDescent="0.3">
      <c r="A2692" s="2" t="s">
        <v>277</v>
      </c>
      <c r="B2692" s="36">
        <v>16</v>
      </c>
      <c r="C2692" s="37" t="s">
        <v>8738</v>
      </c>
      <c r="D2692" s="32" t="s">
        <v>18</v>
      </c>
      <c r="E2692" s="32" t="s">
        <v>62</v>
      </c>
      <c r="H2692"/>
    </row>
    <row r="2693" spans="1:8" x14ac:dyDescent="0.3">
      <c r="A2693" s="2" t="s">
        <v>277</v>
      </c>
      <c r="B2693" s="36">
        <v>16</v>
      </c>
      <c r="C2693" s="37" t="s">
        <v>8738</v>
      </c>
      <c r="D2693" s="32" t="s">
        <v>18</v>
      </c>
      <c r="E2693" s="32" t="s">
        <v>62</v>
      </c>
      <c r="H2693"/>
    </row>
    <row r="2694" spans="1:8" x14ac:dyDescent="0.3">
      <c r="A2694" s="2" t="s">
        <v>277</v>
      </c>
      <c r="B2694" s="36">
        <v>16</v>
      </c>
      <c r="C2694" s="37" t="s">
        <v>8738</v>
      </c>
      <c r="D2694" s="32" t="s">
        <v>18</v>
      </c>
      <c r="E2694" s="32" t="s">
        <v>62</v>
      </c>
      <c r="H2694"/>
    </row>
    <row r="2695" spans="1:8" x14ac:dyDescent="0.3">
      <c r="A2695" s="2" t="s">
        <v>277</v>
      </c>
      <c r="B2695" s="36">
        <v>16</v>
      </c>
      <c r="C2695" s="37" t="s">
        <v>8738</v>
      </c>
      <c r="D2695" s="32" t="s">
        <v>18</v>
      </c>
      <c r="E2695" s="32" t="s">
        <v>62</v>
      </c>
      <c r="H2695"/>
    </row>
    <row r="2696" spans="1:8" x14ac:dyDescent="0.3">
      <c r="A2696" s="2" t="s">
        <v>277</v>
      </c>
      <c r="B2696" s="36">
        <v>16</v>
      </c>
      <c r="C2696" s="37" t="s">
        <v>8738</v>
      </c>
      <c r="D2696" s="32" t="s">
        <v>18</v>
      </c>
      <c r="E2696" s="32" t="s">
        <v>62</v>
      </c>
      <c r="H2696"/>
    </row>
    <row r="2697" spans="1:8" x14ac:dyDescent="0.3">
      <c r="A2697" s="2" t="s">
        <v>277</v>
      </c>
      <c r="B2697" s="36">
        <v>16</v>
      </c>
      <c r="C2697" s="37" t="s">
        <v>8738</v>
      </c>
      <c r="D2697" s="32" t="s">
        <v>18</v>
      </c>
      <c r="E2697" s="32" t="s">
        <v>62</v>
      </c>
      <c r="H2697"/>
    </row>
    <row r="2698" spans="1:8" x14ac:dyDescent="0.3">
      <c r="A2698" s="2" t="s">
        <v>277</v>
      </c>
      <c r="B2698" s="36">
        <v>16</v>
      </c>
      <c r="C2698" s="37" t="s">
        <v>8738</v>
      </c>
      <c r="D2698" s="32" t="s">
        <v>18</v>
      </c>
      <c r="E2698" s="32" t="s">
        <v>62</v>
      </c>
      <c r="H2698"/>
    </row>
    <row r="2699" spans="1:8" x14ac:dyDescent="0.3">
      <c r="A2699" s="2" t="s">
        <v>277</v>
      </c>
      <c r="B2699" s="36">
        <v>16</v>
      </c>
      <c r="C2699" s="37" t="s">
        <v>8738</v>
      </c>
      <c r="D2699" s="32" t="s">
        <v>18</v>
      </c>
      <c r="E2699" s="32" t="s">
        <v>62</v>
      </c>
      <c r="H2699"/>
    </row>
    <row r="2700" spans="1:8" x14ac:dyDescent="0.3">
      <c r="A2700" s="2" t="s">
        <v>277</v>
      </c>
      <c r="B2700" s="36">
        <v>16</v>
      </c>
      <c r="C2700" s="37" t="s">
        <v>8738</v>
      </c>
      <c r="D2700" s="32" t="s">
        <v>18</v>
      </c>
      <c r="E2700" s="32" t="s">
        <v>62</v>
      </c>
      <c r="H2700"/>
    </row>
    <row r="2701" spans="1:8" x14ac:dyDescent="0.3">
      <c r="A2701" s="2" t="s">
        <v>277</v>
      </c>
      <c r="B2701" s="36">
        <v>16</v>
      </c>
      <c r="C2701" s="37" t="s">
        <v>8738</v>
      </c>
      <c r="D2701" s="32" t="s">
        <v>18</v>
      </c>
      <c r="E2701" s="32" t="s">
        <v>62</v>
      </c>
      <c r="H2701"/>
    </row>
    <row r="2702" spans="1:8" x14ac:dyDescent="0.3">
      <c r="A2702" s="2" t="s">
        <v>277</v>
      </c>
      <c r="B2702" s="36">
        <v>16</v>
      </c>
      <c r="C2702" s="37" t="s">
        <v>8738</v>
      </c>
      <c r="D2702" s="32" t="s">
        <v>18</v>
      </c>
      <c r="E2702" s="32" t="s">
        <v>62</v>
      </c>
      <c r="H2702"/>
    </row>
    <row r="2703" spans="1:8" x14ac:dyDescent="0.3">
      <c r="A2703" s="2" t="s">
        <v>277</v>
      </c>
      <c r="B2703" s="36">
        <v>16</v>
      </c>
      <c r="C2703" s="37" t="s">
        <v>8738</v>
      </c>
      <c r="D2703" s="32" t="s">
        <v>18</v>
      </c>
      <c r="E2703" s="32" t="s">
        <v>62</v>
      </c>
      <c r="H2703"/>
    </row>
    <row r="2704" spans="1:8" x14ac:dyDescent="0.3">
      <c r="A2704" s="2" t="s">
        <v>277</v>
      </c>
      <c r="B2704" s="36">
        <v>16</v>
      </c>
      <c r="C2704" s="37" t="s">
        <v>8738</v>
      </c>
      <c r="D2704" s="32" t="s">
        <v>18</v>
      </c>
      <c r="E2704" s="32" t="s">
        <v>62</v>
      </c>
      <c r="H2704"/>
    </row>
    <row r="2705" spans="1:8" x14ac:dyDescent="0.3">
      <c r="A2705" s="2" t="s">
        <v>277</v>
      </c>
      <c r="B2705" s="36">
        <v>16</v>
      </c>
      <c r="C2705" s="37" t="s">
        <v>8738</v>
      </c>
      <c r="D2705" s="32" t="s">
        <v>18</v>
      </c>
      <c r="E2705" s="32" t="s">
        <v>62</v>
      </c>
      <c r="H2705"/>
    </row>
    <row r="2706" spans="1:8" x14ac:dyDescent="0.3">
      <c r="A2706" s="2" t="s">
        <v>277</v>
      </c>
      <c r="B2706" s="36">
        <v>16</v>
      </c>
      <c r="C2706" s="37" t="s">
        <v>8738</v>
      </c>
      <c r="D2706" s="32" t="s">
        <v>18</v>
      </c>
      <c r="E2706" s="32" t="s">
        <v>62</v>
      </c>
      <c r="H2706"/>
    </row>
    <row r="2707" spans="1:8" x14ac:dyDescent="0.3">
      <c r="A2707" s="2" t="s">
        <v>277</v>
      </c>
      <c r="B2707" s="36">
        <v>16</v>
      </c>
      <c r="C2707" s="37" t="s">
        <v>8738</v>
      </c>
      <c r="D2707" s="32" t="s">
        <v>18</v>
      </c>
      <c r="E2707" s="32" t="s">
        <v>62</v>
      </c>
      <c r="H2707"/>
    </row>
    <row r="2708" spans="1:8" x14ac:dyDescent="0.3">
      <c r="A2708" s="2" t="s">
        <v>277</v>
      </c>
      <c r="B2708" s="36">
        <v>16</v>
      </c>
      <c r="C2708" s="37" t="s">
        <v>8738</v>
      </c>
      <c r="D2708" s="32" t="s">
        <v>18</v>
      </c>
      <c r="E2708" s="32" t="s">
        <v>62</v>
      </c>
      <c r="H2708"/>
    </row>
    <row r="2709" spans="1:8" x14ac:dyDescent="0.3">
      <c r="A2709" s="2" t="s">
        <v>277</v>
      </c>
      <c r="B2709" s="36">
        <v>16</v>
      </c>
      <c r="C2709" s="37" t="s">
        <v>8738</v>
      </c>
      <c r="D2709" s="32" t="s">
        <v>18</v>
      </c>
      <c r="E2709" s="32" t="s">
        <v>62</v>
      </c>
      <c r="H2709"/>
    </row>
    <row r="2710" spans="1:8" x14ac:dyDescent="0.3">
      <c r="A2710" s="2" t="s">
        <v>277</v>
      </c>
      <c r="B2710" s="36">
        <v>16</v>
      </c>
      <c r="C2710" s="37" t="s">
        <v>8738</v>
      </c>
      <c r="D2710" s="32" t="s">
        <v>18</v>
      </c>
      <c r="E2710" s="32" t="s">
        <v>62</v>
      </c>
      <c r="H2710"/>
    </row>
    <row r="2711" spans="1:8" x14ac:dyDescent="0.3">
      <c r="A2711" s="2" t="s">
        <v>277</v>
      </c>
      <c r="B2711" s="36">
        <v>16</v>
      </c>
      <c r="C2711" s="37" t="s">
        <v>8738</v>
      </c>
      <c r="D2711" s="32" t="s">
        <v>18</v>
      </c>
      <c r="E2711" s="32" t="s">
        <v>62</v>
      </c>
      <c r="H2711"/>
    </row>
    <row r="2712" spans="1:8" x14ac:dyDescent="0.3">
      <c r="A2712" s="2" t="s">
        <v>277</v>
      </c>
      <c r="B2712" s="36">
        <v>16</v>
      </c>
      <c r="C2712" s="37" t="s">
        <v>8738</v>
      </c>
      <c r="D2712" s="32" t="s">
        <v>18</v>
      </c>
      <c r="E2712" s="32" t="s">
        <v>62</v>
      </c>
      <c r="H2712"/>
    </row>
    <row r="2713" spans="1:8" x14ac:dyDescent="0.3">
      <c r="A2713" s="2" t="s">
        <v>277</v>
      </c>
      <c r="B2713" s="36">
        <v>16</v>
      </c>
      <c r="C2713" s="37" t="s">
        <v>8738</v>
      </c>
      <c r="D2713" s="32" t="s">
        <v>18</v>
      </c>
      <c r="E2713" s="32" t="s">
        <v>62</v>
      </c>
      <c r="H2713"/>
    </row>
    <row r="2714" spans="1:8" x14ac:dyDescent="0.3">
      <c r="A2714" s="2" t="s">
        <v>277</v>
      </c>
      <c r="B2714" s="36">
        <v>16</v>
      </c>
      <c r="C2714" s="37" t="s">
        <v>8738</v>
      </c>
      <c r="D2714" s="32" t="s">
        <v>18</v>
      </c>
      <c r="E2714" s="32" t="s">
        <v>62</v>
      </c>
      <c r="H2714"/>
    </row>
    <row r="2715" spans="1:8" x14ac:dyDescent="0.3">
      <c r="A2715" s="2" t="s">
        <v>277</v>
      </c>
      <c r="B2715" s="36">
        <v>16</v>
      </c>
      <c r="C2715" s="37" t="s">
        <v>8738</v>
      </c>
      <c r="D2715" s="32" t="s">
        <v>18</v>
      </c>
      <c r="E2715" s="32" t="s">
        <v>62</v>
      </c>
      <c r="H2715"/>
    </row>
    <row r="2716" spans="1:8" x14ac:dyDescent="0.3">
      <c r="A2716" s="2" t="s">
        <v>277</v>
      </c>
      <c r="B2716" s="36">
        <v>16</v>
      </c>
      <c r="C2716" s="37" t="s">
        <v>8738</v>
      </c>
      <c r="D2716" s="32" t="s">
        <v>18</v>
      </c>
      <c r="E2716" s="32" t="s">
        <v>62</v>
      </c>
      <c r="H2716"/>
    </row>
    <row r="2717" spans="1:8" x14ac:dyDescent="0.3">
      <c r="A2717" s="2" t="s">
        <v>277</v>
      </c>
      <c r="B2717" s="36">
        <v>16</v>
      </c>
      <c r="C2717" s="37" t="s">
        <v>8738</v>
      </c>
      <c r="D2717" s="32" t="s">
        <v>18</v>
      </c>
      <c r="E2717" s="32" t="s">
        <v>62</v>
      </c>
      <c r="H2717"/>
    </row>
    <row r="2718" spans="1:8" x14ac:dyDescent="0.3">
      <c r="A2718" s="2" t="s">
        <v>277</v>
      </c>
      <c r="B2718" s="36">
        <v>16</v>
      </c>
      <c r="C2718" s="37" t="s">
        <v>8738</v>
      </c>
      <c r="D2718" s="32" t="s">
        <v>18</v>
      </c>
      <c r="E2718" s="32" t="s">
        <v>62</v>
      </c>
      <c r="H2718"/>
    </row>
    <row r="2719" spans="1:8" x14ac:dyDescent="0.3">
      <c r="A2719" s="2" t="s">
        <v>277</v>
      </c>
      <c r="B2719" s="36">
        <v>16</v>
      </c>
      <c r="C2719" s="37" t="s">
        <v>8738</v>
      </c>
      <c r="D2719" s="32" t="s">
        <v>18</v>
      </c>
      <c r="E2719" s="32" t="s">
        <v>62</v>
      </c>
      <c r="H2719"/>
    </row>
    <row r="2720" spans="1:8" x14ac:dyDescent="0.3">
      <c r="A2720" s="2" t="s">
        <v>277</v>
      </c>
      <c r="B2720" s="36">
        <v>16</v>
      </c>
      <c r="C2720" s="37" t="s">
        <v>8738</v>
      </c>
      <c r="D2720" s="32" t="s">
        <v>18</v>
      </c>
      <c r="E2720" s="32" t="s">
        <v>62</v>
      </c>
      <c r="H2720"/>
    </row>
    <row r="2721" spans="1:8" x14ac:dyDescent="0.3">
      <c r="A2721" s="2" t="s">
        <v>277</v>
      </c>
      <c r="B2721" s="36">
        <v>16</v>
      </c>
      <c r="C2721" s="37" t="s">
        <v>8738</v>
      </c>
      <c r="D2721" s="32" t="s">
        <v>18</v>
      </c>
      <c r="E2721" s="32" t="s">
        <v>62</v>
      </c>
      <c r="H2721"/>
    </row>
    <row r="2722" spans="1:8" x14ac:dyDescent="0.3">
      <c r="A2722" s="2" t="s">
        <v>277</v>
      </c>
      <c r="B2722" s="36">
        <v>16</v>
      </c>
      <c r="C2722" s="37" t="s">
        <v>8738</v>
      </c>
      <c r="D2722" s="32" t="s">
        <v>18</v>
      </c>
      <c r="E2722" s="32" t="s">
        <v>62</v>
      </c>
      <c r="H2722"/>
    </row>
    <row r="2723" spans="1:8" x14ac:dyDescent="0.3">
      <c r="A2723" s="2" t="s">
        <v>277</v>
      </c>
      <c r="B2723" s="36">
        <v>16</v>
      </c>
      <c r="C2723" s="37" t="s">
        <v>8738</v>
      </c>
      <c r="D2723" s="32" t="s">
        <v>18</v>
      </c>
      <c r="E2723" s="32" t="s">
        <v>62</v>
      </c>
      <c r="H2723"/>
    </row>
    <row r="2724" spans="1:8" x14ac:dyDescent="0.3">
      <c r="A2724" s="2" t="s">
        <v>277</v>
      </c>
      <c r="B2724" s="36">
        <v>16</v>
      </c>
      <c r="C2724" s="37" t="s">
        <v>8738</v>
      </c>
      <c r="D2724" s="32" t="s">
        <v>18</v>
      </c>
      <c r="E2724" s="32" t="s">
        <v>62</v>
      </c>
      <c r="H2724"/>
    </row>
    <row r="2725" spans="1:8" x14ac:dyDescent="0.3">
      <c r="A2725" s="2" t="s">
        <v>277</v>
      </c>
      <c r="B2725" s="36">
        <v>16</v>
      </c>
      <c r="C2725" s="37" t="s">
        <v>8738</v>
      </c>
      <c r="D2725" s="32" t="s">
        <v>18</v>
      </c>
      <c r="E2725" s="32" t="s">
        <v>62</v>
      </c>
      <c r="H2725"/>
    </row>
    <row r="2726" spans="1:8" x14ac:dyDescent="0.3">
      <c r="A2726" s="2" t="s">
        <v>277</v>
      </c>
      <c r="B2726" s="36">
        <v>16</v>
      </c>
      <c r="C2726" s="37" t="s">
        <v>8738</v>
      </c>
      <c r="D2726" s="32" t="s">
        <v>18</v>
      </c>
      <c r="E2726" s="32" t="s">
        <v>62</v>
      </c>
      <c r="H2726"/>
    </row>
    <row r="2727" spans="1:8" x14ac:dyDescent="0.3">
      <c r="A2727" s="2" t="s">
        <v>277</v>
      </c>
      <c r="B2727" s="36">
        <v>16</v>
      </c>
      <c r="C2727" s="37" t="s">
        <v>8738</v>
      </c>
      <c r="D2727" s="32" t="s">
        <v>18</v>
      </c>
      <c r="E2727" s="32" t="s">
        <v>62</v>
      </c>
      <c r="H2727"/>
    </row>
    <row r="2728" spans="1:8" x14ac:dyDescent="0.3">
      <c r="A2728" s="2" t="s">
        <v>277</v>
      </c>
      <c r="B2728" s="36">
        <v>16</v>
      </c>
      <c r="C2728" s="37" t="s">
        <v>8738</v>
      </c>
      <c r="D2728" s="32" t="s">
        <v>18</v>
      </c>
      <c r="E2728" s="32" t="s">
        <v>62</v>
      </c>
      <c r="H2728"/>
    </row>
    <row r="2729" spans="1:8" x14ac:dyDescent="0.3">
      <c r="A2729" s="2" t="s">
        <v>277</v>
      </c>
      <c r="B2729" s="36">
        <v>16</v>
      </c>
      <c r="C2729" s="37" t="s">
        <v>8738</v>
      </c>
      <c r="D2729" s="32" t="s">
        <v>18</v>
      </c>
      <c r="E2729" s="32" t="s">
        <v>62</v>
      </c>
      <c r="H2729"/>
    </row>
    <row r="2730" spans="1:8" x14ac:dyDescent="0.3">
      <c r="A2730" s="2" t="s">
        <v>277</v>
      </c>
      <c r="B2730" s="36">
        <v>16</v>
      </c>
      <c r="C2730" s="37" t="s">
        <v>8738</v>
      </c>
      <c r="D2730" s="32" t="s">
        <v>18</v>
      </c>
      <c r="E2730" s="32" t="s">
        <v>62</v>
      </c>
      <c r="H2730"/>
    </row>
    <row r="2731" spans="1:8" x14ac:dyDescent="0.3">
      <c r="A2731" s="2" t="s">
        <v>277</v>
      </c>
      <c r="B2731" s="36">
        <v>16</v>
      </c>
      <c r="C2731" s="37" t="s">
        <v>8738</v>
      </c>
      <c r="D2731" s="32" t="s">
        <v>18</v>
      </c>
      <c r="E2731" s="32" t="s">
        <v>62</v>
      </c>
      <c r="H2731"/>
    </row>
    <row r="2732" spans="1:8" x14ac:dyDescent="0.3">
      <c r="A2732" s="2" t="s">
        <v>277</v>
      </c>
      <c r="B2732" s="36">
        <v>16</v>
      </c>
      <c r="C2732" s="37" t="s">
        <v>8738</v>
      </c>
      <c r="D2732" s="32" t="s">
        <v>18</v>
      </c>
      <c r="E2732" s="32" t="s">
        <v>62</v>
      </c>
      <c r="H2732"/>
    </row>
    <row r="2733" spans="1:8" x14ac:dyDescent="0.3">
      <c r="A2733" s="2" t="s">
        <v>277</v>
      </c>
      <c r="B2733" s="36">
        <v>16</v>
      </c>
      <c r="C2733" s="37" t="s">
        <v>8738</v>
      </c>
      <c r="D2733" s="5" t="s">
        <v>1124</v>
      </c>
      <c r="E2733" s="32" t="s">
        <v>62</v>
      </c>
      <c r="H2733"/>
    </row>
    <row r="2734" spans="1:8" x14ac:dyDescent="0.3">
      <c r="A2734" s="2" t="s">
        <v>277</v>
      </c>
      <c r="B2734" s="36">
        <v>16</v>
      </c>
      <c r="C2734" s="37" t="s">
        <v>8738</v>
      </c>
      <c r="D2734" s="32" t="s">
        <v>18</v>
      </c>
      <c r="E2734" s="32" t="s">
        <v>62</v>
      </c>
      <c r="H2734"/>
    </row>
    <row r="2735" spans="1:8" x14ac:dyDescent="0.3">
      <c r="A2735" s="2" t="s">
        <v>277</v>
      </c>
      <c r="B2735" s="36">
        <v>16</v>
      </c>
      <c r="C2735" s="37" t="s">
        <v>8738</v>
      </c>
      <c r="D2735" s="32" t="s">
        <v>18</v>
      </c>
      <c r="E2735" s="32" t="s">
        <v>62</v>
      </c>
      <c r="H2735"/>
    </row>
    <row r="2736" spans="1:8" x14ac:dyDescent="0.3">
      <c r="A2736" s="2" t="s">
        <v>277</v>
      </c>
      <c r="B2736" s="36">
        <v>16</v>
      </c>
      <c r="C2736" s="37" t="s">
        <v>8738</v>
      </c>
      <c r="D2736" s="32" t="s">
        <v>18</v>
      </c>
      <c r="E2736" s="32" t="s">
        <v>62</v>
      </c>
      <c r="H2736"/>
    </row>
    <row r="2737" spans="1:8" x14ac:dyDescent="0.3">
      <c r="A2737" s="2" t="s">
        <v>277</v>
      </c>
      <c r="B2737" s="36">
        <v>16</v>
      </c>
      <c r="C2737" s="37" t="s">
        <v>8738</v>
      </c>
      <c r="D2737" s="32" t="s">
        <v>18</v>
      </c>
      <c r="E2737" s="32" t="s">
        <v>62</v>
      </c>
      <c r="H2737"/>
    </row>
    <row r="2738" spans="1:8" x14ac:dyDescent="0.3">
      <c r="A2738" s="2" t="s">
        <v>277</v>
      </c>
      <c r="B2738" s="36">
        <v>16</v>
      </c>
      <c r="C2738" s="37" t="s">
        <v>8738</v>
      </c>
      <c r="D2738" s="32" t="s">
        <v>18</v>
      </c>
      <c r="E2738" s="32" t="s">
        <v>62</v>
      </c>
      <c r="H2738"/>
    </row>
    <row r="2739" spans="1:8" x14ac:dyDescent="0.3">
      <c r="A2739" s="2" t="s">
        <v>277</v>
      </c>
      <c r="B2739" s="36">
        <v>16</v>
      </c>
      <c r="C2739" s="37" t="s">
        <v>8738</v>
      </c>
      <c r="D2739" s="32" t="s">
        <v>18</v>
      </c>
      <c r="E2739" s="32" t="s">
        <v>62</v>
      </c>
      <c r="H2739"/>
    </row>
    <row r="2740" spans="1:8" x14ac:dyDescent="0.3">
      <c r="A2740" s="2" t="s">
        <v>277</v>
      </c>
      <c r="B2740" s="36">
        <v>16</v>
      </c>
      <c r="C2740" s="37" t="s">
        <v>8738</v>
      </c>
      <c r="D2740" s="32" t="s">
        <v>18</v>
      </c>
      <c r="E2740" s="32" t="s">
        <v>62</v>
      </c>
      <c r="H2740"/>
    </row>
    <row r="2741" spans="1:8" x14ac:dyDescent="0.3">
      <c r="A2741" s="2" t="s">
        <v>277</v>
      </c>
      <c r="B2741" s="36">
        <v>16</v>
      </c>
      <c r="C2741" s="37" t="s">
        <v>8738</v>
      </c>
      <c r="D2741" s="32" t="s">
        <v>18</v>
      </c>
      <c r="E2741" s="32" t="s">
        <v>62</v>
      </c>
      <c r="H2741"/>
    </row>
    <row r="2742" spans="1:8" x14ac:dyDescent="0.3">
      <c r="A2742" s="2" t="s">
        <v>277</v>
      </c>
      <c r="B2742" s="36">
        <v>16</v>
      </c>
      <c r="C2742" s="37" t="s">
        <v>8738</v>
      </c>
      <c r="D2742" s="32" t="s">
        <v>18</v>
      </c>
      <c r="E2742" s="32" t="s">
        <v>62</v>
      </c>
      <c r="H2742"/>
    </row>
    <row r="2743" spans="1:8" x14ac:dyDescent="0.3">
      <c r="A2743" s="2" t="s">
        <v>277</v>
      </c>
      <c r="B2743" s="36">
        <v>16</v>
      </c>
      <c r="C2743" s="37" t="s">
        <v>8738</v>
      </c>
      <c r="D2743" s="32" t="s">
        <v>18</v>
      </c>
      <c r="E2743" s="32" t="s">
        <v>62</v>
      </c>
      <c r="H2743"/>
    </row>
    <row r="2744" spans="1:8" x14ac:dyDescent="0.3">
      <c r="A2744" s="2" t="s">
        <v>277</v>
      </c>
      <c r="B2744" s="36">
        <v>16</v>
      </c>
      <c r="C2744" s="37" t="s">
        <v>8738</v>
      </c>
      <c r="D2744" s="32" t="s">
        <v>18</v>
      </c>
      <c r="E2744" s="32" t="s">
        <v>62</v>
      </c>
      <c r="H2744"/>
    </row>
    <row r="2745" spans="1:8" x14ac:dyDescent="0.3">
      <c r="A2745" s="2" t="s">
        <v>277</v>
      </c>
      <c r="B2745" s="36">
        <v>16</v>
      </c>
      <c r="C2745" s="37" t="s">
        <v>8738</v>
      </c>
      <c r="D2745" s="32" t="s">
        <v>18</v>
      </c>
      <c r="E2745" s="32" t="s">
        <v>62</v>
      </c>
      <c r="H2745"/>
    </row>
    <row r="2746" spans="1:8" x14ac:dyDescent="0.3">
      <c r="A2746" s="2" t="s">
        <v>277</v>
      </c>
      <c r="B2746" s="36">
        <v>16</v>
      </c>
      <c r="C2746" s="37" t="s">
        <v>8738</v>
      </c>
      <c r="D2746" s="32" t="s">
        <v>18</v>
      </c>
      <c r="E2746" s="32" t="s">
        <v>62</v>
      </c>
      <c r="H2746"/>
    </row>
    <row r="2747" spans="1:8" x14ac:dyDescent="0.3">
      <c r="A2747" s="2" t="s">
        <v>277</v>
      </c>
      <c r="B2747" s="36">
        <v>16</v>
      </c>
      <c r="C2747" s="37" t="s">
        <v>8738</v>
      </c>
      <c r="D2747" s="32" t="s">
        <v>18</v>
      </c>
      <c r="E2747" s="32" t="s">
        <v>62</v>
      </c>
      <c r="H2747"/>
    </row>
    <row r="2748" spans="1:8" x14ac:dyDescent="0.3">
      <c r="A2748" s="2" t="s">
        <v>277</v>
      </c>
      <c r="B2748" s="36">
        <v>16</v>
      </c>
      <c r="C2748" s="37" t="s">
        <v>8738</v>
      </c>
      <c r="D2748" s="32" t="s">
        <v>18</v>
      </c>
      <c r="E2748" s="32" t="s">
        <v>62</v>
      </c>
      <c r="H2748"/>
    </row>
    <row r="2749" spans="1:8" x14ac:dyDescent="0.3">
      <c r="A2749" s="2" t="s">
        <v>277</v>
      </c>
      <c r="B2749" s="36">
        <v>16</v>
      </c>
      <c r="C2749" s="37" t="s">
        <v>8738</v>
      </c>
      <c r="D2749" s="32" t="s">
        <v>18</v>
      </c>
      <c r="E2749" s="32" t="s">
        <v>62</v>
      </c>
      <c r="H2749"/>
    </row>
    <row r="2750" spans="1:8" x14ac:dyDescent="0.3">
      <c r="A2750" s="2" t="s">
        <v>277</v>
      </c>
      <c r="B2750" s="36">
        <v>16</v>
      </c>
      <c r="C2750" s="37" t="s">
        <v>8738</v>
      </c>
      <c r="D2750" s="32" t="s">
        <v>18</v>
      </c>
      <c r="E2750" s="32" t="s">
        <v>62</v>
      </c>
      <c r="H2750"/>
    </row>
    <row r="2751" spans="1:8" x14ac:dyDescent="0.3">
      <c r="A2751" s="2" t="s">
        <v>277</v>
      </c>
      <c r="B2751" s="36">
        <v>16</v>
      </c>
      <c r="C2751" s="37" t="s">
        <v>8738</v>
      </c>
      <c r="D2751" s="32" t="s">
        <v>18</v>
      </c>
      <c r="E2751" s="32" t="s">
        <v>62</v>
      </c>
      <c r="H2751"/>
    </row>
    <row r="2752" spans="1:8" x14ac:dyDescent="0.3">
      <c r="A2752" s="2" t="s">
        <v>277</v>
      </c>
      <c r="B2752" s="36">
        <v>16</v>
      </c>
      <c r="C2752" s="37" t="s">
        <v>8738</v>
      </c>
      <c r="D2752" s="32" t="s">
        <v>18</v>
      </c>
      <c r="E2752" s="32" t="s">
        <v>62</v>
      </c>
      <c r="H2752"/>
    </row>
    <row r="2753" spans="1:8" x14ac:dyDescent="0.3">
      <c r="A2753" s="2" t="s">
        <v>277</v>
      </c>
      <c r="B2753" s="36">
        <v>16</v>
      </c>
      <c r="C2753" s="37" t="s">
        <v>8738</v>
      </c>
      <c r="D2753" s="32" t="s">
        <v>18</v>
      </c>
      <c r="E2753" s="32" t="s">
        <v>62</v>
      </c>
      <c r="H2753"/>
    </row>
    <row r="2754" spans="1:8" x14ac:dyDescent="0.3">
      <c r="A2754" s="2" t="s">
        <v>277</v>
      </c>
      <c r="B2754" s="36">
        <v>16</v>
      </c>
      <c r="C2754" s="37" t="s">
        <v>8738</v>
      </c>
      <c r="D2754" s="32" t="s">
        <v>18</v>
      </c>
      <c r="E2754" s="32" t="s">
        <v>62</v>
      </c>
      <c r="H2754"/>
    </row>
    <row r="2755" spans="1:8" x14ac:dyDescent="0.3">
      <c r="A2755" s="2" t="s">
        <v>277</v>
      </c>
      <c r="B2755" s="36">
        <v>16</v>
      </c>
      <c r="C2755" s="37" t="s">
        <v>8738</v>
      </c>
      <c r="D2755" s="32" t="s">
        <v>18</v>
      </c>
      <c r="E2755" s="32" t="s">
        <v>62</v>
      </c>
      <c r="H2755"/>
    </row>
    <row r="2756" spans="1:8" x14ac:dyDescent="0.3">
      <c r="A2756" s="2" t="s">
        <v>277</v>
      </c>
      <c r="B2756" s="36">
        <v>16</v>
      </c>
      <c r="C2756" s="37" t="s">
        <v>8738</v>
      </c>
      <c r="D2756" s="32" t="s">
        <v>18</v>
      </c>
      <c r="E2756" s="32" t="s">
        <v>62</v>
      </c>
      <c r="H2756"/>
    </row>
    <row r="2757" spans="1:8" x14ac:dyDescent="0.3">
      <c r="A2757" s="2" t="s">
        <v>277</v>
      </c>
      <c r="B2757" s="36">
        <v>16</v>
      </c>
      <c r="C2757" s="37" t="s">
        <v>8738</v>
      </c>
      <c r="D2757" s="32" t="s">
        <v>18</v>
      </c>
      <c r="E2757" s="32" t="s">
        <v>62</v>
      </c>
      <c r="H2757"/>
    </row>
    <row r="2758" spans="1:8" x14ac:dyDescent="0.3">
      <c r="A2758" s="2" t="s">
        <v>277</v>
      </c>
      <c r="B2758" s="36">
        <v>16</v>
      </c>
      <c r="C2758" s="37" t="s">
        <v>8738</v>
      </c>
      <c r="D2758" s="32" t="s">
        <v>18</v>
      </c>
      <c r="E2758" s="32" t="s">
        <v>62</v>
      </c>
      <c r="H2758"/>
    </row>
    <row r="2759" spans="1:8" x14ac:dyDescent="0.3">
      <c r="A2759" s="2" t="s">
        <v>277</v>
      </c>
      <c r="B2759" s="36">
        <v>16</v>
      </c>
      <c r="C2759" s="37" t="s">
        <v>8738</v>
      </c>
      <c r="D2759" s="32" t="s">
        <v>18</v>
      </c>
      <c r="E2759" s="32" t="s">
        <v>62</v>
      </c>
      <c r="H2759"/>
    </row>
    <row r="2760" spans="1:8" x14ac:dyDescent="0.3">
      <c r="A2760" s="2" t="s">
        <v>277</v>
      </c>
      <c r="B2760" s="36">
        <v>16</v>
      </c>
      <c r="C2760" s="37" t="s">
        <v>8738</v>
      </c>
      <c r="D2760" s="32" t="s">
        <v>18</v>
      </c>
      <c r="E2760" s="32" t="s">
        <v>62</v>
      </c>
      <c r="H2760"/>
    </row>
    <row r="2761" spans="1:8" x14ac:dyDescent="0.3">
      <c r="A2761" s="2" t="s">
        <v>277</v>
      </c>
      <c r="B2761" s="36">
        <v>16</v>
      </c>
      <c r="C2761" s="37" t="s">
        <v>8738</v>
      </c>
      <c r="D2761" s="32" t="s">
        <v>18</v>
      </c>
      <c r="E2761" s="32" t="s">
        <v>62</v>
      </c>
      <c r="H2761"/>
    </row>
    <row r="2762" spans="1:8" x14ac:dyDescent="0.3">
      <c r="A2762" s="2" t="s">
        <v>277</v>
      </c>
      <c r="B2762" s="36">
        <v>16</v>
      </c>
      <c r="C2762" s="37" t="s">
        <v>8738</v>
      </c>
      <c r="D2762" s="32" t="s">
        <v>18</v>
      </c>
      <c r="E2762" s="32" t="s">
        <v>62</v>
      </c>
      <c r="H2762"/>
    </row>
    <row r="2763" spans="1:8" x14ac:dyDescent="0.3">
      <c r="A2763" s="2" t="s">
        <v>277</v>
      </c>
      <c r="B2763" s="36">
        <v>16</v>
      </c>
      <c r="C2763" s="37" t="s">
        <v>8738</v>
      </c>
      <c r="D2763" s="32" t="s">
        <v>18</v>
      </c>
      <c r="E2763" s="32" t="s">
        <v>62</v>
      </c>
      <c r="H2763"/>
    </row>
    <row r="2764" spans="1:8" x14ac:dyDescent="0.3">
      <c r="A2764" s="2" t="s">
        <v>277</v>
      </c>
      <c r="B2764" s="36">
        <v>16</v>
      </c>
      <c r="C2764" s="37" t="s">
        <v>8738</v>
      </c>
      <c r="D2764" s="32" t="s">
        <v>18</v>
      </c>
      <c r="E2764" s="32" t="s">
        <v>62</v>
      </c>
      <c r="H2764"/>
    </row>
    <row r="2765" spans="1:8" x14ac:dyDescent="0.3">
      <c r="A2765" s="2" t="s">
        <v>277</v>
      </c>
      <c r="B2765" s="36">
        <v>16</v>
      </c>
      <c r="C2765" s="37" t="s">
        <v>8738</v>
      </c>
      <c r="D2765" s="32" t="s">
        <v>18</v>
      </c>
      <c r="E2765" s="32" t="s">
        <v>62</v>
      </c>
      <c r="H2765"/>
    </row>
    <row r="2766" spans="1:8" x14ac:dyDescent="0.3">
      <c r="A2766" s="2" t="s">
        <v>277</v>
      </c>
      <c r="B2766" s="36">
        <v>16</v>
      </c>
      <c r="C2766" s="37" t="s">
        <v>8738</v>
      </c>
      <c r="D2766" s="32" t="s">
        <v>18</v>
      </c>
      <c r="E2766" s="32" t="s">
        <v>62</v>
      </c>
      <c r="H2766"/>
    </row>
    <row r="2767" spans="1:8" x14ac:dyDescent="0.3">
      <c r="A2767" s="2" t="s">
        <v>277</v>
      </c>
      <c r="B2767" s="36">
        <v>16</v>
      </c>
      <c r="C2767" s="37" t="s">
        <v>8738</v>
      </c>
      <c r="D2767" s="32" t="s">
        <v>18</v>
      </c>
      <c r="E2767" s="32" t="s">
        <v>62</v>
      </c>
      <c r="H2767"/>
    </row>
    <row r="2768" spans="1:8" x14ac:dyDescent="0.3">
      <c r="A2768" s="2" t="s">
        <v>277</v>
      </c>
      <c r="B2768" s="36">
        <v>16</v>
      </c>
      <c r="C2768" s="37" t="s">
        <v>8738</v>
      </c>
      <c r="D2768" s="32" t="s">
        <v>18</v>
      </c>
      <c r="E2768" s="32" t="s">
        <v>62</v>
      </c>
      <c r="H2768"/>
    </row>
    <row r="2769" spans="1:8" x14ac:dyDescent="0.3">
      <c r="A2769" s="2" t="s">
        <v>277</v>
      </c>
      <c r="B2769" s="36">
        <v>16</v>
      </c>
      <c r="C2769" s="37" t="s">
        <v>8738</v>
      </c>
      <c r="D2769" s="32" t="s">
        <v>18</v>
      </c>
      <c r="E2769" s="32" t="s">
        <v>62</v>
      </c>
      <c r="H2769"/>
    </row>
    <row r="2770" spans="1:8" x14ac:dyDescent="0.3">
      <c r="A2770" s="2" t="s">
        <v>277</v>
      </c>
      <c r="B2770" s="36">
        <v>16</v>
      </c>
      <c r="C2770" s="37" t="s">
        <v>8738</v>
      </c>
      <c r="D2770" s="32" t="s">
        <v>18</v>
      </c>
      <c r="E2770" s="32" t="s">
        <v>62</v>
      </c>
      <c r="H2770"/>
    </row>
    <row r="2771" spans="1:8" x14ac:dyDescent="0.3">
      <c r="A2771" s="2" t="s">
        <v>277</v>
      </c>
      <c r="B2771" s="36">
        <v>16</v>
      </c>
      <c r="C2771" s="37" t="s">
        <v>8738</v>
      </c>
      <c r="D2771" s="32" t="s">
        <v>18</v>
      </c>
      <c r="E2771" s="32" t="s">
        <v>62</v>
      </c>
      <c r="H2771"/>
    </row>
    <row r="2772" spans="1:8" x14ac:dyDescent="0.3">
      <c r="A2772" s="2" t="s">
        <v>277</v>
      </c>
      <c r="B2772" s="36">
        <v>16</v>
      </c>
      <c r="C2772" s="37" t="s">
        <v>8738</v>
      </c>
      <c r="D2772" s="32" t="s">
        <v>18</v>
      </c>
      <c r="E2772" s="32" t="s">
        <v>62</v>
      </c>
      <c r="H2772"/>
    </row>
    <row r="2773" spans="1:8" x14ac:dyDescent="0.3">
      <c r="A2773" s="2" t="s">
        <v>277</v>
      </c>
      <c r="B2773" s="36">
        <v>16</v>
      </c>
      <c r="C2773" s="37" t="s">
        <v>8738</v>
      </c>
      <c r="D2773" s="32" t="s">
        <v>773</v>
      </c>
      <c r="E2773" s="32" t="s">
        <v>192</v>
      </c>
      <c r="H2773"/>
    </row>
    <row r="2774" spans="1:8" x14ac:dyDescent="0.3">
      <c r="A2774" s="2" t="s">
        <v>277</v>
      </c>
      <c r="B2774" s="36">
        <v>16</v>
      </c>
      <c r="C2774" s="37" t="s">
        <v>8738</v>
      </c>
      <c r="D2774" s="32" t="s">
        <v>18</v>
      </c>
      <c r="E2774" s="32" t="s">
        <v>62</v>
      </c>
      <c r="H2774"/>
    </row>
    <row r="2775" spans="1:8" x14ac:dyDescent="0.3">
      <c r="A2775" s="2" t="s">
        <v>277</v>
      </c>
      <c r="B2775" s="36">
        <v>16</v>
      </c>
      <c r="C2775" s="37" t="s">
        <v>8738</v>
      </c>
      <c r="D2775" s="32" t="s">
        <v>18</v>
      </c>
      <c r="E2775" s="32" t="s">
        <v>62</v>
      </c>
      <c r="H2775"/>
    </row>
    <row r="2776" spans="1:8" x14ac:dyDescent="0.3">
      <c r="A2776" s="2" t="s">
        <v>277</v>
      </c>
      <c r="B2776" s="36">
        <v>16</v>
      </c>
      <c r="C2776" s="37" t="s">
        <v>8738</v>
      </c>
      <c r="D2776" s="32" t="s">
        <v>18</v>
      </c>
      <c r="E2776" s="32" t="s">
        <v>62</v>
      </c>
      <c r="H2776"/>
    </row>
    <row r="2777" spans="1:8" x14ac:dyDescent="0.3">
      <c r="A2777" s="2" t="s">
        <v>277</v>
      </c>
      <c r="B2777" s="36">
        <v>16</v>
      </c>
      <c r="C2777" s="37" t="s">
        <v>8738</v>
      </c>
      <c r="D2777" s="32" t="s">
        <v>18</v>
      </c>
      <c r="E2777" s="32" t="s">
        <v>62</v>
      </c>
      <c r="H2777"/>
    </row>
    <row r="2778" spans="1:8" x14ac:dyDescent="0.3">
      <c r="A2778" s="2" t="s">
        <v>277</v>
      </c>
      <c r="B2778" s="36">
        <v>16</v>
      </c>
      <c r="C2778" s="37" t="s">
        <v>8738</v>
      </c>
      <c r="D2778" s="32" t="s">
        <v>18</v>
      </c>
      <c r="E2778" s="32" t="s">
        <v>62</v>
      </c>
      <c r="H2778"/>
    </row>
    <row r="2779" spans="1:8" x14ac:dyDescent="0.3">
      <c r="A2779" s="2" t="s">
        <v>277</v>
      </c>
      <c r="B2779" s="36">
        <v>16</v>
      </c>
      <c r="C2779" s="37" t="s">
        <v>8738</v>
      </c>
      <c r="D2779" s="32" t="s">
        <v>18</v>
      </c>
      <c r="E2779" s="32" t="s">
        <v>62</v>
      </c>
      <c r="H2779"/>
    </row>
    <row r="2780" spans="1:8" x14ac:dyDescent="0.3">
      <c r="A2780" s="2" t="s">
        <v>277</v>
      </c>
      <c r="B2780" s="36">
        <v>16</v>
      </c>
      <c r="C2780" s="37" t="s">
        <v>8738</v>
      </c>
      <c r="D2780" s="32" t="s">
        <v>18</v>
      </c>
      <c r="E2780" s="32" t="s">
        <v>62</v>
      </c>
      <c r="H2780"/>
    </row>
    <row r="2781" spans="1:8" x14ac:dyDescent="0.3">
      <c r="A2781" s="2" t="s">
        <v>277</v>
      </c>
      <c r="B2781" s="36">
        <v>16</v>
      </c>
      <c r="C2781" s="37" t="s">
        <v>8738</v>
      </c>
      <c r="D2781" s="32" t="s">
        <v>18</v>
      </c>
      <c r="E2781" s="32" t="s">
        <v>62</v>
      </c>
      <c r="H2781"/>
    </row>
    <row r="2782" spans="1:8" x14ac:dyDescent="0.3">
      <c r="A2782" s="2" t="s">
        <v>277</v>
      </c>
      <c r="B2782" s="36">
        <v>16</v>
      </c>
      <c r="C2782" s="37" t="s">
        <v>8738</v>
      </c>
      <c r="D2782" s="32" t="s">
        <v>18</v>
      </c>
      <c r="E2782" s="32" t="s">
        <v>62</v>
      </c>
      <c r="H2782"/>
    </row>
    <row r="2783" spans="1:8" x14ac:dyDescent="0.3">
      <c r="A2783" s="2" t="s">
        <v>277</v>
      </c>
      <c r="B2783" s="36">
        <v>16</v>
      </c>
      <c r="C2783" s="37" t="s">
        <v>8738</v>
      </c>
      <c r="D2783" s="32" t="s">
        <v>18</v>
      </c>
      <c r="E2783" s="32" t="s">
        <v>62</v>
      </c>
      <c r="H2783"/>
    </row>
    <row r="2784" spans="1:8" x14ac:dyDescent="0.3">
      <c r="A2784" s="2" t="s">
        <v>277</v>
      </c>
      <c r="B2784" s="36">
        <v>16</v>
      </c>
      <c r="C2784" s="37" t="s">
        <v>8738</v>
      </c>
      <c r="D2784" s="32" t="s">
        <v>18</v>
      </c>
      <c r="E2784" s="32" t="s">
        <v>62</v>
      </c>
      <c r="H2784"/>
    </row>
    <row r="2785" spans="1:8" x14ac:dyDescent="0.3">
      <c r="A2785" s="2" t="s">
        <v>277</v>
      </c>
      <c r="B2785" s="36">
        <v>16</v>
      </c>
      <c r="C2785" s="37" t="s">
        <v>8738</v>
      </c>
      <c r="D2785" s="32" t="s">
        <v>18</v>
      </c>
      <c r="E2785" s="32" t="s">
        <v>62</v>
      </c>
      <c r="H2785"/>
    </row>
    <row r="2786" spans="1:8" x14ac:dyDescent="0.3">
      <c r="A2786" s="2" t="s">
        <v>277</v>
      </c>
      <c r="B2786" s="36">
        <v>16</v>
      </c>
      <c r="C2786" s="37" t="s">
        <v>8738</v>
      </c>
      <c r="D2786" s="32" t="s">
        <v>18</v>
      </c>
      <c r="E2786" s="32" t="s">
        <v>62</v>
      </c>
      <c r="H2786"/>
    </row>
    <row r="2787" spans="1:8" x14ac:dyDescent="0.3">
      <c r="A2787" s="2" t="s">
        <v>277</v>
      </c>
      <c r="B2787" s="36">
        <v>16</v>
      </c>
      <c r="C2787" s="37" t="s">
        <v>8738</v>
      </c>
      <c r="D2787" s="32" t="s">
        <v>18</v>
      </c>
      <c r="E2787" s="32" t="s">
        <v>62</v>
      </c>
      <c r="H2787"/>
    </row>
    <row r="2788" spans="1:8" x14ac:dyDescent="0.3">
      <c r="A2788" s="2" t="s">
        <v>277</v>
      </c>
      <c r="B2788" s="36">
        <v>16</v>
      </c>
      <c r="C2788" s="37" t="s">
        <v>8738</v>
      </c>
      <c r="D2788" s="32" t="s">
        <v>18</v>
      </c>
      <c r="E2788" s="32" t="s">
        <v>62</v>
      </c>
      <c r="H2788"/>
    </row>
    <row r="2789" spans="1:8" x14ac:dyDescent="0.3">
      <c r="A2789" s="2" t="s">
        <v>277</v>
      </c>
      <c r="B2789" s="36">
        <v>16</v>
      </c>
      <c r="C2789" s="37" t="s">
        <v>8738</v>
      </c>
      <c r="D2789" s="32" t="s">
        <v>18</v>
      </c>
      <c r="E2789" s="32" t="s">
        <v>62</v>
      </c>
      <c r="H2789"/>
    </row>
    <row r="2790" spans="1:8" x14ac:dyDescent="0.3">
      <c r="A2790" s="2" t="s">
        <v>277</v>
      </c>
      <c r="B2790" s="36">
        <v>16</v>
      </c>
      <c r="C2790" s="37" t="s">
        <v>8738</v>
      </c>
      <c r="D2790" s="32" t="s">
        <v>18</v>
      </c>
      <c r="E2790" s="32" t="s">
        <v>62</v>
      </c>
      <c r="H2790"/>
    </row>
    <row r="2791" spans="1:8" x14ac:dyDescent="0.3">
      <c r="A2791" s="2" t="s">
        <v>277</v>
      </c>
      <c r="B2791" s="36">
        <v>16</v>
      </c>
      <c r="C2791" s="37" t="s">
        <v>8738</v>
      </c>
      <c r="D2791" s="32" t="s">
        <v>18</v>
      </c>
      <c r="E2791" s="32" t="s">
        <v>62</v>
      </c>
      <c r="H2791"/>
    </row>
    <row r="2792" spans="1:8" x14ac:dyDescent="0.3">
      <c r="A2792" s="2" t="s">
        <v>277</v>
      </c>
      <c r="B2792" s="36">
        <v>16</v>
      </c>
      <c r="C2792" s="37" t="s">
        <v>8738</v>
      </c>
      <c r="D2792" s="32" t="s">
        <v>18</v>
      </c>
      <c r="E2792" s="32" t="s">
        <v>62</v>
      </c>
      <c r="H2792"/>
    </row>
    <row r="2793" spans="1:8" x14ac:dyDescent="0.3">
      <c r="A2793" s="2" t="s">
        <v>277</v>
      </c>
      <c r="B2793" s="36">
        <v>16</v>
      </c>
      <c r="C2793" s="37" t="s">
        <v>8738</v>
      </c>
      <c r="D2793" s="32" t="s">
        <v>18</v>
      </c>
      <c r="E2793" s="32" t="s">
        <v>62</v>
      </c>
      <c r="H2793"/>
    </row>
    <row r="2794" spans="1:8" x14ac:dyDescent="0.3">
      <c r="A2794" s="2" t="s">
        <v>277</v>
      </c>
      <c r="B2794" s="36">
        <v>16</v>
      </c>
      <c r="C2794" s="37" t="s">
        <v>8738</v>
      </c>
      <c r="D2794" s="32" t="s">
        <v>18</v>
      </c>
      <c r="E2794" s="32" t="s">
        <v>62</v>
      </c>
      <c r="H2794"/>
    </row>
    <row r="2795" spans="1:8" x14ac:dyDescent="0.3">
      <c r="A2795" s="2" t="s">
        <v>277</v>
      </c>
      <c r="B2795" s="36">
        <v>16</v>
      </c>
      <c r="C2795" s="37" t="s">
        <v>8738</v>
      </c>
      <c r="D2795" s="32" t="s">
        <v>18</v>
      </c>
      <c r="E2795" s="32" t="s">
        <v>62</v>
      </c>
      <c r="H2795"/>
    </row>
    <row r="2796" spans="1:8" x14ac:dyDescent="0.3">
      <c r="A2796" s="2" t="s">
        <v>277</v>
      </c>
      <c r="B2796" s="36">
        <v>16</v>
      </c>
      <c r="C2796" s="37" t="s">
        <v>8738</v>
      </c>
      <c r="D2796" s="32" t="s">
        <v>18</v>
      </c>
      <c r="E2796" s="32" t="s">
        <v>62</v>
      </c>
      <c r="H2796"/>
    </row>
    <row r="2797" spans="1:8" x14ac:dyDescent="0.3">
      <c r="A2797" s="2" t="s">
        <v>277</v>
      </c>
      <c r="B2797" s="36">
        <v>16</v>
      </c>
      <c r="C2797" s="37" t="s">
        <v>8738</v>
      </c>
      <c r="D2797" s="32" t="s">
        <v>18</v>
      </c>
      <c r="E2797" s="32" t="s">
        <v>62</v>
      </c>
      <c r="H2797"/>
    </row>
    <row r="2798" spans="1:8" x14ac:dyDescent="0.3">
      <c r="A2798" s="2" t="s">
        <v>277</v>
      </c>
      <c r="B2798" s="36">
        <v>16</v>
      </c>
      <c r="C2798" s="37" t="s">
        <v>8738</v>
      </c>
      <c r="D2798" s="32" t="s">
        <v>18</v>
      </c>
      <c r="E2798" s="32" t="s">
        <v>62</v>
      </c>
      <c r="H2798"/>
    </row>
    <row r="2799" spans="1:8" x14ac:dyDescent="0.3">
      <c r="A2799" s="2" t="s">
        <v>277</v>
      </c>
      <c r="B2799" s="36">
        <v>16</v>
      </c>
      <c r="C2799" s="37" t="s">
        <v>8738</v>
      </c>
      <c r="D2799" s="32" t="s">
        <v>18</v>
      </c>
      <c r="E2799" s="32" t="s">
        <v>62</v>
      </c>
      <c r="H2799"/>
    </row>
    <row r="2800" spans="1:8" x14ac:dyDescent="0.3">
      <c r="A2800" s="2" t="s">
        <v>277</v>
      </c>
      <c r="B2800" s="36">
        <v>16</v>
      </c>
      <c r="C2800" s="37" t="s">
        <v>8738</v>
      </c>
      <c r="D2800" s="32" t="s">
        <v>18</v>
      </c>
      <c r="E2800" s="32" t="s">
        <v>62</v>
      </c>
      <c r="H2800"/>
    </row>
    <row r="2801" spans="1:8" x14ac:dyDescent="0.3">
      <c r="A2801" s="2" t="s">
        <v>277</v>
      </c>
      <c r="B2801" s="36">
        <v>16</v>
      </c>
      <c r="C2801" s="37" t="s">
        <v>8738</v>
      </c>
      <c r="D2801" s="32" t="s">
        <v>18</v>
      </c>
      <c r="E2801" s="32" t="s">
        <v>62</v>
      </c>
      <c r="H2801"/>
    </row>
    <row r="2802" spans="1:8" x14ac:dyDescent="0.3">
      <c r="A2802" s="2" t="s">
        <v>277</v>
      </c>
      <c r="B2802" s="36">
        <v>16</v>
      </c>
      <c r="C2802" s="37" t="s">
        <v>8738</v>
      </c>
      <c r="D2802" s="32" t="s">
        <v>18</v>
      </c>
      <c r="E2802" s="32" t="s">
        <v>62</v>
      </c>
      <c r="H2802"/>
    </row>
    <row r="2803" spans="1:8" x14ac:dyDescent="0.3">
      <c r="A2803" s="2" t="s">
        <v>277</v>
      </c>
      <c r="B2803" s="36">
        <v>16</v>
      </c>
      <c r="C2803" s="37" t="s">
        <v>8738</v>
      </c>
      <c r="D2803" s="32" t="s">
        <v>18</v>
      </c>
      <c r="E2803" s="32" t="s">
        <v>62</v>
      </c>
      <c r="H2803"/>
    </row>
    <row r="2804" spans="1:8" x14ac:dyDescent="0.3">
      <c r="A2804" s="2" t="s">
        <v>277</v>
      </c>
      <c r="B2804" s="36">
        <v>16</v>
      </c>
      <c r="C2804" s="37" t="s">
        <v>8738</v>
      </c>
      <c r="D2804" s="32" t="s">
        <v>18</v>
      </c>
      <c r="E2804" s="32" t="s">
        <v>62</v>
      </c>
      <c r="H2804"/>
    </row>
    <row r="2805" spans="1:8" x14ac:dyDescent="0.3">
      <c r="A2805" s="2" t="s">
        <v>277</v>
      </c>
      <c r="B2805" s="36">
        <v>16</v>
      </c>
      <c r="C2805" s="37" t="s">
        <v>8738</v>
      </c>
      <c r="D2805" s="32" t="s">
        <v>18</v>
      </c>
      <c r="E2805" s="32" t="s">
        <v>62</v>
      </c>
      <c r="H2805"/>
    </row>
    <row r="2806" spans="1:8" x14ac:dyDescent="0.3">
      <c r="A2806" s="2" t="s">
        <v>277</v>
      </c>
      <c r="B2806" s="36">
        <v>16</v>
      </c>
      <c r="C2806" s="37" t="s">
        <v>8738</v>
      </c>
      <c r="D2806" s="32" t="s">
        <v>18</v>
      </c>
      <c r="E2806" s="32" t="s">
        <v>62</v>
      </c>
      <c r="H2806"/>
    </row>
    <row r="2807" spans="1:8" x14ac:dyDescent="0.3">
      <c r="A2807" s="2" t="s">
        <v>277</v>
      </c>
      <c r="B2807" s="36">
        <v>16</v>
      </c>
      <c r="C2807" s="37" t="s">
        <v>8738</v>
      </c>
      <c r="D2807" s="32" t="s">
        <v>18</v>
      </c>
      <c r="E2807" s="32" t="s">
        <v>62</v>
      </c>
      <c r="H2807"/>
    </row>
    <row r="2808" spans="1:8" x14ac:dyDescent="0.3">
      <c r="A2808" s="2" t="s">
        <v>277</v>
      </c>
      <c r="B2808" s="36">
        <v>16</v>
      </c>
      <c r="C2808" s="37" t="s">
        <v>8738</v>
      </c>
      <c r="D2808" s="32" t="s">
        <v>18</v>
      </c>
      <c r="E2808" s="32" t="s">
        <v>62</v>
      </c>
      <c r="H2808"/>
    </row>
    <row r="2809" spans="1:8" x14ac:dyDescent="0.3">
      <c r="A2809" s="2" t="s">
        <v>277</v>
      </c>
      <c r="B2809" s="36">
        <v>16</v>
      </c>
      <c r="C2809" s="37" t="s">
        <v>8738</v>
      </c>
      <c r="D2809" s="32" t="s">
        <v>18</v>
      </c>
      <c r="E2809" s="32" t="s">
        <v>62</v>
      </c>
      <c r="H2809"/>
    </row>
    <row r="2810" spans="1:8" x14ac:dyDescent="0.3">
      <c r="A2810" s="2" t="s">
        <v>277</v>
      </c>
      <c r="B2810" s="36">
        <v>16</v>
      </c>
      <c r="C2810" s="37" t="s">
        <v>8738</v>
      </c>
      <c r="D2810" s="32" t="s">
        <v>18</v>
      </c>
      <c r="E2810" s="32" t="s">
        <v>62</v>
      </c>
      <c r="H2810"/>
    </row>
    <row r="2811" spans="1:8" x14ac:dyDescent="0.3">
      <c r="A2811" s="2" t="s">
        <v>277</v>
      </c>
      <c r="B2811" s="36">
        <v>16</v>
      </c>
      <c r="C2811" s="37" t="s">
        <v>8738</v>
      </c>
      <c r="D2811" s="32" t="s">
        <v>18</v>
      </c>
      <c r="E2811" s="32" t="s">
        <v>62</v>
      </c>
      <c r="H2811"/>
    </row>
    <row r="2812" spans="1:8" x14ac:dyDescent="0.3">
      <c r="A2812" s="2" t="s">
        <v>277</v>
      </c>
      <c r="B2812" s="36">
        <v>16</v>
      </c>
      <c r="C2812" s="37" t="s">
        <v>8738</v>
      </c>
      <c r="D2812" s="32" t="s">
        <v>18</v>
      </c>
      <c r="E2812" s="32" t="s">
        <v>62</v>
      </c>
      <c r="H2812"/>
    </row>
    <row r="2813" spans="1:8" x14ac:dyDescent="0.3">
      <c r="A2813" s="2" t="s">
        <v>277</v>
      </c>
      <c r="B2813" s="36">
        <v>16</v>
      </c>
      <c r="C2813" s="37" t="s">
        <v>8738</v>
      </c>
      <c r="D2813" s="32" t="s">
        <v>18</v>
      </c>
      <c r="E2813" s="32" t="s">
        <v>62</v>
      </c>
      <c r="H2813"/>
    </row>
    <row r="2814" spans="1:8" x14ac:dyDescent="0.3">
      <c r="A2814" s="2" t="s">
        <v>277</v>
      </c>
      <c r="B2814" s="36">
        <v>16</v>
      </c>
      <c r="C2814" s="37" t="s">
        <v>8738</v>
      </c>
      <c r="D2814" s="32" t="s">
        <v>18</v>
      </c>
      <c r="E2814" s="32" t="s">
        <v>62</v>
      </c>
      <c r="H2814"/>
    </row>
    <row r="2815" spans="1:8" x14ac:dyDescent="0.3">
      <c r="A2815" s="2" t="s">
        <v>277</v>
      </c>
      <c r="B2815" s="36">
        <v>16</v>
      </c>
      <c r="C2815" s="37" t="s">
        <v>8738</v>
      </c>
      <c r="D2815" s="32" t="s">
        <v>18</v>
      </c>
      <c r="E2815" s="32" t="s">
        <v>62</v>
      </c>
      <c r="H2815"/>
    </row>
    <row r="2816" spans="1:8" x14ac:dyDescent="0.3">
      <c r="A2816" s="2" t="s">
        <v>277</v>
      </c>
      <c r="B2816" s="36">
        <v>16</v>
      </c>
      <c r="C2816" s="37" t="s">
        <v>8738</v>
      </c>
      <c r="D2816" s="32" t="s">
        <v>18</v>
      </c>
      <c r="E2816" s="32" t="s">
        <v>62</v>
      </c>
      <c r="H2816"/>
    </row>
    <row r="2817" spans="1:8" x14ac:dyDescent="0.3">
      <c r="A2817" s="2" t="s">
        <v>277</v>
      </c>
      <c r="B2817" s="36">
        <v>16</v>
      </c>
      <c r="C2817" s="37" t="s">
        <v>8738</v>
      </c>
      <c r="D2817" s="32" t="s">
        <v>18</v>
      </c>
      <c r="E2817" s="32" t="s">
        <v>62</v>
      </c>
      <c r="H2817"/>
    </row>
    <row r="2818" spans="1:8" x14ac:dyDescent="0.3">
      <c r="A2818" s="2" t="s">
        <v>277</v>
      </c>
      <c r="B2818" s="36">
        <v>16</v>
      </c>
      <c r="C2818" s="37" t="s">
        <v>8738</v>
      </c>
      <c r="D2818" s="32" t="s">
        <v>18</v>
      </c>
      <c r="E2818" s="32" t="s">
        <v>62</v>
      </c>
      <c r="H2818"/>
    </row>
    <row r="2819" spans="1:8" x14ac:dyDescent="0.3">
      <c r="A2819" s="2" t="s">
        <v>277</v>
      </c>
      <c r="B2819" s="36">
        <v>16</v>
      </c>
      <c r="C2819" s="37" t="s">
        <v>8738</v>
      </c>
      <c r="D2819" s="32" t="s">
        <v>18</v>
      </c>
      <c r="E2819" s="32" t="s">
        <v>62</v>
      </c>
      <c r="H2819"/>
    </row>
    <row r="2820" spans="1:8" x14ac:dyDescent="0.3">
      <c r="A2820" s="2" t="s">
        <v>277</v>
      </c>
      <c r="B2820" s="36">
        <v>16</v>
      </c>
      <c r="C2820" s="37" t="s">
        <v>8738</v>
      </c>
      <c r="D2820" s="32" t="s">
        <v>18</v>
      </c>
      <c r="E2820" s="32" t="s">
        <v>62</v>
      </c>
      <c r="H2820"/>
    </row>
    <row r="2821" spans="1:8" x14ac:dyDescent="0.3">
      <c r="A2821" s="2" t="s">
        <v>277</v>
      </c>
      <c r="B2821" s="36">
        <v>16</v>
      </c>
      <c r="C2821" s="37" t="s">
        <v>8738</v>
      </c>
      <c r="D2821" s="32" t="s">
        <v>18</v>
      </c>
      <c r="E2821" s="32" t="s">
        <v>62</v>
      </c>
      <c r="H2821"/>
    </row>
    <row r="2822" spans="1:8" x14ac:dyDescent="0.3">
      <c r="A2822" s="2" t="s">
        <v>277</v>
      </c>
      <c r="B2822" s="36">
        <v>16</v>
      </c>
      <c r="C2822" s="37" t="s">
        <v>8738</v>
      </c>
      <c r="D2822" s="32" t="s">
        <v>18</v>
      </c>
      <c r="E2822" s="32" t="s">
        <v>62</v>
      </c>
      <c r="H2822"/>
    </row>
    <row r="2823" spans="1:8" x14ac:dyDescent="0.3">
      <c r="A2823" s="2" t="s">
        <v>277</v>
      </c>
      <c r="B2823" s="36">
        <v>16</v>
      </c>
      <c r="C2823" s="37" t="s">
        <v>8738</v>
      </c>
      <c r="D2823" s="32" t="s">
        <v>18</v>
      </c>
      <c r="E2823" s="32" t="s">
        <v>62</v>
      </c>
      <c r="H2823"/>
    </row>
    <row r="2824" spans="1:8" x14ac:dyDescent="0.3">
      <c r="A2824" s="2" t="s">
        <v>277</v>
      </c>
      <c r="B2824" s="36">
        <v>16</v>
      </c>
      <c r="C2824" s="37" t="s">
        <v>8738</v>
      </c>
      <c r="D2824" s="32" t="s">
        <v>18</v>
      </c>
      <c r="E2824" s="32" t="s">
        <v>62</v>
      </c>
      <c r="H2824"/>
    </row>
    <row r="2825" spans="1:8" x14ac:dyDescent="0.3">
      <c r="A2825" s="2" t="s">
        <v>277</v>
      </c>
      <c r="B2825" s="36">
        <v>16</v>
      </c>
      <c r="C2825" s="37" t="s">
        <v>8738</v>
      </c>
      <c r="D2825" s="32" t="s">
        <v>18</v>
      </c>
      <c r="E2825" s="32" t="s">
        <v>62</v>
      </c>
      <c r="H2825"/>
    </row>
    <row r="2826" spans="1:8" x14ac:dyDescent="0.3">
      <c r="A2826" s="2" t="s">
        <v>277</v>
      </c>
      <c r="B2826" s="36">
        <v>16</v>
      </c>
      <c r="C2826" s="37" t="s">
        <v>8738</v>
      </c>
      <c r="D2826" s="32" t="s">
        <v>18</v>
      </c>
      <c r="E2826" s="32" t="s">
        <v>62</v>
      </c>
      <c r="H2826"/>
    </row>
    <row r="2827" spans="1:8" x14ac:dyDescent="0.3">
      <c r="A2827" s="2" t="s">
        <v>277</v>
      </c>
      <c r="B2827" s="36">
        <v>16</v>
      </c>
      <c r="C2827" s="37" t="s">
        <v>8738</v>
      </c>
      <c r="D2827" s="32" t="s">
        <v>18</v>
      </c>
      <c r="E2827" s="32" t="s">
        <v>62</v>
      </c>
      <c r="H2827"/>
    </row>
    <row r="2828" spans="1:8" x14ac:dyDescent="0.3">
      <c r="A2828" s="2" t="s">
        <v>277</v>
      </c>
      <c r="B2828" s="36">
        <v>16</v>
      </c>
      <c r="C2828" s="37" t="s">
        <v>8738</v>
      </c>
      <c r="D2828" s="32" t="s">
        <v>18</v>
      </c>
      <c r="E2828" s="32" t="s">
        <v>62</v>
      </c>
      <c r="H2828"/>
    </row>
    <row r="2829" spans="1:8" x14ac:dyDescent="0.3">
      <c r="A2829" s="2" t="s">
        <v>277</v>
      </c>
      <c r="B2829" s="36">
        <v>16</v>
      </c>
      <c r="C2829" s="37" t="s">
        <v>8738</v>
      </c>
      <c r="D2829" s="32" t="s">
        <v>18</v>
      </c>
      <c r="E2829" s="32" t="s">
        <v>62</v>
      </c>
      <c r="H2829"/>
    </row>
    <row r="2830" spans="1:8" x14ac:dyDescent="0.3">
      <c r="A2830" s="2" t="s">
        <v>277</v>
      </c>
      <c r="B2830" s="36">
        <v>16</v>
      </c>
      <c r="C2830" s="37" t="s">
        <v>8738</v>
      </c>
      <c r="D2830" s="32" t="s">
        <v>18</v>
      </c>
      <c r="E2830" s="32" t="s">
        <v>62</v>
      </c>
      <c r="H2830"/>
    </row>
    <row r="2831" spans="1:8" x14ac:dyDescent="0.3">
      <c r="A2831" s="2" t="s">
        <v>277</v>
      </c>
      <c r="B2831" s="36">
        <v>16</v>
      </c>
      <c r="C2831" s="37" t="s">
        <v>8738</v>
      </c>
      <c r="D2831" s="32" t="s">
        <v>18</v>
      </c>
      <c r="E2831" s="32" t="s">
        <v>62</v>
      </c>
      <c r="H2831"/>
    </row>
    <row r="2832" spans="1:8" x14ac:dyDescent="0.3">
      <c r="A2832" s="2" t="s">
        <v>277</v>
      </c>
      <c r="B2832" s="36">
        <v>16</v>
      </c>
      <c r="C2832" s="37" t="s">
        <v>8738</v>
      </c>
      <c r="D2832" s="32" t="s">
        <v>18</v>
      </c>
      <c r="E2832" s="32" t="s">
        <v>62</v>
      </c>
      <c r="H2832"/>
    </row>
    <row r="2833" spans="1:8" x14ac:dyDescent="0.3">
      <c r="A2833" s="2" t="s">
        <v>277</v>
      </c>
      <c r="B2833" s="36">
        <v>16</v>
      </c>
      <c r="C2833" s="37" t="s">
        <v>8738</v>
      </c>
      <c r="D2833" s="32" t="s">
        <v>18</v>
      </c>
      <c r="E2833" s="32" t="s">
        <v>62</v>
      </c>
      <c r="H2833"/>
    </row>
    <row r="2834" spans="1:8" x14ac:dyDescent="0.3">
      <c r="A2834" s="2" t="s">
        <v>277</v>
      </c>
      <c r="B2834" s="36">
        <v>16</v>
      </c>
      <c r="C2834" s="37" t="s">
        <v>8738</v>
      </c>
      <c r="D2834" s="32" t="s">
        <v>18</v>
      </c>
      <c r="E2834" s="32" t="s">
        <v>62</v>
      </c>
      <c r="H2834"/>
    </row>
    <row r="2835" spans="1:8" x14ac:dyDescent="0.3">
      <c r="A2835" s="2" t="s">
        <v>277</v>
      </c>
      <c r="B2835" s="36">
        <v>16</v>
      </c>
      <c r="C2835" s="37" t="s">
        <v>8738</v>
      </c>
      <c r="D2835" s="32" t="s">
        <v>18</v>
      </c>
      <c r="E2835" s="32" t="s">
        <v>62</v>
      </c>
      <c r="H2835"/>
    </row>
    <row r="2836" spans="1:8" x14ac:dyDescent="0.3">
      <c r="A2836" s="2" t="s">
        <v>277</v>
      </c>
      <c r="B2836" s="36">
        <v>16</v>
      </c>
      <c r="C2836" s="37" t="s">
        <v>8738</v>
      </c>
      <c r="D2836" s="32" t="s">
        <v>18</v>
      </c>
      <c r="E2836" s="32" t="s">
        <v>62</v>
      </c>
      <c r="H2836"/>
    </row>
    <row r="2837" spans="1:8" x14ac:dyDescent="0.3">
      <c r="A2837" s="2" t="s">
        <v>277</v>
      </c>
      <c r="B2837" s="36">
        <v>16</v>
      </c>
      <c r="C2837" s="37" t="s">
        <v>8738</v>
      </c>
      <c r="D2837" s="32" t="s">
        <v>18</v>
      </c>
      <c r="E2837" s="32" t="s">
        <v>62</v>
      </c>
      <c r="H2837"/>
    </row>
    <row r="2838" spans="1:8" x14ac:dyDescent="0.3">
      <c r="A2838" s="2" t="s">
        <v>277</v>
      </c>
      <c r="B2838" s="36">
        <v>16</v>
      </c>
      <c r="C2838" s="37" t="s">
        <v>8738</v>
      </c>
      <c r="D2838" s="32" t="s">
        <v>18</v>
      </c>
      <c r="E2838" s="32" t="s">
        <v>62</v>
      </c>
      <c r="H2838"/>
    </row>
    <row r="2839" spans="1:8" x14ac:dyDescent="0.3">
      <c r="A2839" s="2" t="s">
        <v>277</v>
      </c>
      <c r="B2839" s="36">
        <v>16</v>
      </c>
      <c r="C2839" s="37" t="s">
        <v>8738</v>
      </c>
      <c r="D2839" s="32" t="s">
        <v>18</v>
      </c>
      <c r="E2839" s="32" t="s">
        <v>62</v>
      </c>
      <c r="H2839"/>
    </row>
    <row r="2840" spans="1:8" x14ac:dyDescent="0.3">
      <c r="A2840" s="2" t="s">
        <v>277</v>
      </c>
      <c r="B2840" s="36">
        <v>16</v>
      </c>
      <c r="C2840" s="37" t="s">
        <v>8738</v>
      </c>
      <c r="D2840" s="32" t="s">
        <v>18</v>
      </c>
      <c r="E2840" s="32" t="s">
        <v>62</v>
      </c>
      <c r="H2840"/>
    </row>
    <row r="2841" spans="1:8" x14ac:dyDescent="0.3">
      <c r="A2841" s="2" t="s">
        <v>277</v>
      </c>
      <c r="B2841" s="36">
        <v>16</v>
      </c>
      <c r="C2841" s="37" t="s">
        <v>8738</v>
      </c>
      <c r="D2841" s="32" t="s">
        <v>18</v>
      </c>
      <c r="E2841" s="32" t="s">
        <v>62</v>
      </c>
      <c r="H2841"/>
    </row>
    <row r="2842" spans="1:8" x14ac:dyDescent="0.3">
      <c r="A2842" s="2" t="s">
        <v>277</v>
      </c>
      <c r="B2842" s="36">
        <v>16</v>
      </c>
      <c r="C2842" s="37" t="s">
        <v>8738</v>
      </c>
      <c r="D2842" s="32" t="s">
        <v>18</v>
      </c>
      <c r="E2842" s="32" t="s">
        <v>62</v>
      </c>
      <c r="H2842"/>
    </row>
    <row r="2843" spans="1:8" x14ac:dyDescent="0.3">
      <c r="A2843" s="2" t="s">
        <v>277</v>
      </c>
      <c r="B2843" s="36">
        <v>16</v>
      </c>
      <c r="C2843" s="37" t="s">
        <v>8738</v>
      </c>
      <c r="D2843" s="32" t="s">
        <v>18</v>
      </c>
      <c r="E2843" s="32" t="s">
        <v>62</v>
      </c>
      <c r="H2843"/>
    </row>
    <row r="2844" spans="1:8" x14ac:dyDescent="0.3">
      <c r="A2844" s="2" t="s">
        <v>277</v>
      </c>
      <c r="B2844" s="36">
        <v>16</v>
      </c>
      <c r="C2844" s="37" t="s">
        <v>8738</v>
      </c>
      <c r="D2844" s="32" t="s">
        <v>18</v>
      </c>
      <c r="E2844" s="32" t="s">
        <v>62</v>
      </c>
      <c r="H2844"/>
    </row>
    <row r="2845" spans="1:8" x14ac:dyDescent="0.3">
      <c r="A2845" s="2" t="s">
        <v>277</v>
      </c>
      <c r="B2845" s="36">
        <v>16</v>
      </c>
      <c r="C2845" s="37" t="s">
        <v>8738</v>
      </c>
      <c r="D2845" s="32" t="s">
        <v>18</v>
      </c>
      <c r="E2845" s="32" t="s">
        <v>62</v>
      </c>
      <c r="H2845"/>
    </row>
    <row r="2846" spans="1:8" x14ac:dyDescent="0.3">
      <c r="A2846" s="2" t="s">
        <v>277</v>
      </c>
      <c r="B2846" s="36">
        <v>16</v>
      </c>
      <c r="C2846" s="37" t="s">
        <v>8738</v>
      </c>
      <c r="D2846" s="32" t="s">
        <v>18</v>
      </c>
      <c r="E2846" s="32" t="s">
        <v>62</v>
      </c>
      <c r="H2846"/>
    </row>
    <row r="2847" spans="1:8" x14ac:dyDescent="0.3">
      <c r="A2847" s="2" t="s">
        <v>277</v>
      </c>
      <c r="B2847" s="36">
        <v>16</v>
      </c>
      <c r="C2847" s="37" t="s">
        <v>8738</v>
      </c>
      <c r="D2847" s="32" t="s">
        <v>18</v>
      </c>
      <c r="E2847" s="32" t="s">
        <v>62</v>
      </c>
      <c r="H2847"/>
    </row>
    <row r="2848" spans="1:8" x14ac:dyDescent="0.3">
      <c r="A2848" s="2" t="s">
        <v>277</v>
      </c>
      <c r="B2848" s="36">
        <v>16</v>
      </c>
      <c r="C2848" s="37" t="s">
        <v>8738</v>
      </c>
      <c r="D2848" s="32" t="s">
        <v>18</v>
      </c>
      <c r="E2848" s="32" t="s">
        <v>62</v>
      </c>
      <c r="H2848"/>
    </row>
    <row r="2849" spans="1:8" x14ac:dyDescent="0.3">
      <c r="A2849" s="2" t="s">
        <v>277</v>
      </c>
      <c r="B2849" s="36">
        <v>16</v>
      </c>
      <c r="C2849" s="37" t="s">
        <v>8738</v>
      </c>
      <c r="D2849" s="32" t="s">
        <v>18</v>
      </c>
      <c r="E2849" s="32" t="s">
        <v>62</v>
      </c>
      <c r="H2849"/>
    </row>
    <row r="2850" spans="1:8" x14ac:dyDescent="0.3">
      <c r="A2850" s="2" t="s">
        <v>277</v>
      </c>
      <c r="B2850" s="36">
        <v>16</v>
      </c>
      <c r="C2850" s="37" t="s">
        <v>8738</v>
      </c>
      <c r="D2850" s="32" t="s">
        <v>18</v>
      </c>
      <c r="E2850" s="32" t="s">
        <v>62</v>
      </c>
      <c r="H2850"/>
    </row>
    <row r="2851" spans="1:8" x14ac:dyDescent="0.3">
      <c r="A2851" s="2" t="s">
        <v>277</v>
      </c>
      <c r="B2851" s="36">
        <v>16</v>
      </c>
      <c r="C2851" s="37" t="s">
        <v>8738</v>
      </c>
      <c r="D2851" s="32" t="s">
        <v>18</v>
      </c>
      <c r="E2851" s="32" t="s">
        <v>62</v>
      </c>
      <c r="H2851"/>
    </row>
    <row r="2852" spans="1:8" x14ac:dyDescent="0.3">
      <c r="A2852" s="2" t="s">
        <v>277</v>
      </c>
      <c r="B2852" s="36">
        <v>16</v>
      </c>
      <c r="C2852" s="37" t="s">
        <v>8738</v>
      </c>
      <c r="D2852" s="32" t="s">
        <v>18</v>
      </c>
      <c r="E2852" s="32" t="s">
        <v>62</v>
      </c>
      <c r="H2852"/>
    </row>
    <row r="2853" spans="1:8" x14ac:dyDescent="0.3">
      <c r="A2853" s="2" t="s">
        <v>277</v>
      </c>
      <c r="B2853" s="36">
        <v>16</v>
      </c>
      <c r="C2853" s="37" t="s">
        <v>8738</v>
      </c>
      <c r="D2853" s="32" t="s">
        <v>18</v>
      </c>
      <c r="E2853" s="32" t="s">
        <v>62</v>
      </c>
      <c r="H2853"/>
    </row>
    <row r="2854" spans="1:8" x14ac:dyDescent="0.3">
      <c r="A2854" s="2" t="s">
        <v>277</v>
      </c>
      <c r="B2854" s="36">
        <v>16</v>
      </c>
      <c r="C2854" s="37" t="s">
        <v>8738</v>
      </c>
      <c r="D2854" s="32" t="s">
        <v>18</v>
      </c>
      <c r="E2854" s="32" t="s">
        <v>62</v>
      </c>
      <c r="H2854"/>
    </row>
    <row r="2855" spans="1:8" x14ac:dyDescent="0.3">
      <c r="A2855" s="2" t="s">
        <v>277</v>
      </c>
      <c r="B2855" s="36">
        <v>16</v>
      </c>
      <c r="C2855" s="37" t="s">
        <v>8738</v>
      </c>
      <c r="D2855" s="32" t="s">
        <v>18</v>
      </c>
      <c r="E2855" s="32" t="s">
        <v>62</v>
      </c>
      <c r="H2855"/>
    </row>
    <row r="2856" spans="1:8" x14ac:dyDescent="0.3">
      <c r="A2856" s="2" t="s">
        <v>277</v>
      </c>
      <c r="B2856" s="36">
        <v>16</v>
      </c>
      <c r="C2856" s="37" t="s">
        <v>8738</v>
      </c>
      <c r="D2856" s="32" t="s">
        <v>18</v>
      </c>
      <c r="E2856" s="32" t="s">
        <v>62</v>
      </c>
      <c r="H2856"/>
    </row>
    <row r="2857" spans="1:8" x14ac:dyDescent="0.3">
      <c r="A2857" s="2" t="s">
        <v>277</v>
      </c>
      <c r="B2857" s="36">
        <v>16</v>
      </c>
      <c r="C2857" s="37" t="s">
        <v>8738</v>
      </c>
      <c r="D2857" s="32" t="s">
        <v>18</v>
      </c>
      <c r="E2857" s="32" t="s">
        <v>62</v>
      </c>
      <c r="H2857"/>
    </row>
    <row r="2858" spans="1:8" x14ac:dyDescent="0.3">
      <c r="A2858" s="2" t="s">
        <v>277</v>
      </c>
      <c r="B2858" s="36">
        <v>16</v>
      </c>
      <c r="C2858" s="37" t="s">
        <v>8738</v>
      </c>
      <c r="D2858" s="32" t="s">
        <v>18</v>
      </c>
      <c r="E2858" s="32" t="s">
        <v>62</v>
      </c>
      <c r="H2858"/>
    </row>
    <row r="2859" spans="1:8" x14ac:dyDescent="0.3">
      <c r="A2859" s="2" t="s">
        <v>277</v>
      </c>
      <c r="B2859" s="36">
        <v>16</v>
      </c>
      <c r="C2859" s="37" t="s">
        <v>8738</v>
      </c>
      <c r="D2859" s="32" t="s">
        <v>18</v>
      </c>
      <c r="E2859" s="32" t="s">
        <v>62</v>
      </c>
      <c r="H2859"/>
    </row>
    <row r="2860" spans="1:8" x14ac:dyDescent="0.3">
      <c r="A2860" s="2" t="s">
        <v>277</v>
      </c>
      <c r="B2860" s="36">
        <v>16</v>
      </c>
      <c r="C2860" s="37" t="s">
        <v>8738</v>
      </c>
      <c r="D2860" s="32" t="s">
        <v>18</v>
      </c>
      <c r="E2860" s="32" t="s">
        <v>62</v>
      </c>
      <c r="H2860"/>
    </row>
    <row r="2861" spans="1:8" x14ac:dyDescent="0.3">
      <c r="A2861" s="2" t="s">
        <v>277</v>
      </c>
      <c r="B2861" s="36">
        <v>16</v>
      </c>
      <c r="C2861" s="37" t="s">
        <v>8738</v>
      </c>
      <c r="D2861" s="32" t="s">
        <v>18</v>
      </c>
      <c r="E2861" s="32" t="s">
        <v>62</v>
      </c>
      <c r="H2861"/>
    </row>
    <row r="2862" spans="1:8" x14ac:dyDescent="0.3">
      <c r="A2862" s="2" t="s">
        <v>277</v>
      </c>
      <c r="B2862" s="36">
        <v>16</v>
      </c>
      <c r="C2862" s="37" t="s">
        <v>8738</v>
      </c>
      <c r="D2862" s="32" t="s">
        <v>18</v>
      </c>
      <c r="E2862" s="32" t="s">
        <v>62</v>
      </c>
      <c r="H2862"/>
    </row>
    <row r="2863" spans="1:8" x14ac:dyDescent="0.3">
      <c r="A2863" s="2" t="s">
        <v>277</v>
      </c>
      <c r="B2863" s="36">
        <v>16</v>
      </c>
      <c r="C2863" s="37" t="s">
        <v>8738</v>
      </c>
      <c r="D2863" s="32" t="s">
        <v>18</v>
      </c>
      <c r="E2863" s="32" t="s">
        <v>62</v>
      </c>
      <c r="H2863"/>
    </row>
    <row r="2864" spans="1:8" x14ac:dyDescent="0.3">
      <c r="A2864" s="2" t="s">
        <v>277</v>
      </c>
      <c r="B2864" s="36">
        <v>16</v>
      </c>
      <c r="C2864" s="37" t="s">
        <v>8738</v>
      </c>
      <c r="D2864" s="32" t="s">
        <v>18</v>
      </c>
      <c r="E2864" s="32" t="s">
        <v>62</v>
      </c>
      <c r="H2864"/>
    </row>
    <row r="2865" spans="1:8" x14ac:dyDescent="0.3">
      <c r="A2865" s="2" t="s">
        <v>277</v>
      </c>
      <c r="B2865" s="36">
        <v>16</v>
      </c>
      <c r="C2865" s="37" t="s">
        <v>8738</v>
      </c>
      <c r="D2865" s="32" t="s">
        <v>18</v>
      </c>
      <c r="E2865" s="32" t="s">
        <v>62</v>
      </c>
      <c r="H2865"/>
    </row>
    <row r="2866" spans="1:8" x14ac:dyDescent="0.3">
      <c r="A2866" s="2" t="s">
        <v>277</v>
      </c>
      <c r="B2866" s="36">
        <v>16</v>
      </c>
      <c r="C2866" s="37" t="s">
        <v>8738</v>
      </c>
      <c r="D2866" s="32" t="s">
        <v>18</v>
      </c>
      <c r="E2866" s="32" t="s">
        <v>62</v>
      </c>
      <c r="H2866"/>
    </row>
    <row r="2867" spans="1:8" x14ac:dyDescent="0.3">
      <c r="A2867" s="2" t="s">
        <v>277</v>
      </c>
      <c r="B2867" s="36">
        <v>16</v>
      </c>
      <c r="C2867" s="37" t="s">
        <v>8738</v>
      </c>
      <c r="D2867" s="32" t="s">
        <v>18</v>
      </c>
      <c r="E2867" s="32" t="s">
        <v>62</v>
      </c>
      <c r="H2867"/>
    </row>
    <row r="2868" spans="1:8" x14ac:dyDescent="0.3">
      <c r="A2868" s="2" t="s">
        <v>277</v>
      </c>
      <c r="B2868" s="36">
        <v>16</v>
      </c>
      <c r="C2868" s="37" t="s">
        <v>8738</v>
      </c>
      <c r="D2868" s="32" t="s">
        <v>18</v>
      </c>
      <c r="E2868" s="32" t="s">
        <v>62</v>
      </c>
      <c r="H2868"/>
    </row>
    <row r="2869" spans="1:8" x14ac:dyDescent="0.3">
      <c r="A2869" s="2" t="s">
        <v>277</v>
      </c>
      <c r="B2869" s="36">
        <v>16</v>
      </c>
      <c r="C2869" s="37" t="s">
        <v>8738</v>
      </c>
      <c r="D2869" s="32" t="s">
        <v>18</v>
      </c>
      <c r="E2869" s="32" t="s">
        <v>62</v>
      </c>
      <c r="H2869"/>
    </row>
    <row r="2870" spans="1:8" x14ac:dyDescent="0.3">
      <c r="A2870" s="2" t="s">
        <v>277</v>
      </c>
      <c r="B2870" s="36">
        <v>16</v>
      </c>
      <c r="C2870" s="37" t="s">
        <v>8738</v>
      </c>
      <c r="D2870" s="32" t="s">
        <v>18</v>
      </c>
      <c r="E2870" s="32" t="s">
        <v>62</v>
      </c>
      <c r="H2870"/>
    </row>
    <row r="2871" spans="1:8" x14ac:dyDescent="0.3">
      <c r="A2871" s="2" t="s">
        <v>277</v>
      </c>
      <c r="B2871" s="36">
        <v>16</v>
      </c>
      <c r="C2871" s="37" t="s">
        <v>8738</v>
      </c>
      <c r="D2871" s="32" t="s">
        <v>18</v>
      </c>
      <c r="E2871" s="32" t="s">
        <v>62</v>
      </c>
      <c r="H2871"/>
    </row>
    <row r="2872" spans="1:8" x14ac:dyDescent="0.3">
      <c r="A2872" s="2" t="s">
        <v>277</v>
      </c>
      <c r="B2872" s="36">
        <v>16</v>
      </c>
      <c r="C2872" s="37" t="s">
        <v>8738</v>
      </c>
      <c r="D2872" s="32" t="s">
        <v>18</v>
      </c>
      <c r="E2872" s="32" t="s">
        <v>62</v>
      </c>
      <c r="H2872"/>
    </row>
    <row r="2873" spans="1:8" x14ac:dyDescent="0.3">
      <c r="A2873" s="2" t="s">
        <v>277</v>
      </c>
      <c r="B2873" s="36">
        <v>16</v>
      </c>
      <c r="C2873" s="37" t="s">
        <v>8738</v>
      </c>
      <c r="D2873" s="32" t="s">
        <v>18</v>
      </c>
      <c r="E2873" s="32" t="s">
        <v>62</v>
      </c>
      <c r="H2873"/>
    </row>
    <row r="2874" spans="1:8" x14ac:dyDescent="0.3">
      <c r="A2874" s="2" t="s">
        <v>277</v>
      </c>
      <c r="B2874" s="36">
        <v>16</v>
      </c>
      <c r="C2874" s="37" t="s">
        <v>8738</v>
      </c>
      <c r="D2874" s="32" t="s">
        <v>18</v>
      </c>
      <c r="E2874" s="32" t="s">
        <v>62</v>
      </c>
      <c r="H2874"/>
    </row>
    <row r="2875" spans="1:8" x14ac:dyDescent="0.3">
      <c r="A2875" s="2" t="s">
        <v>277</v>
      </c>
      <c r="B2875" s="36">
        <v>16</v>
      </c>
      <c r="C2875" s="37" t="s">
        <v>8738</v>
      </c>
      <c r="D2875" s="32" t="s">
        <v>18</v>
      </c>
      <c r="E2875" s="32" t="s">
        <v>62</v>
      </c>
      <c r="H2875"/>
    </row>
    <row r="2876" spans="1:8" x14ac:dyDescent="0.3">
      <c r="A2876" s="2" t="s">
        <v>277</v>
      </c>
      <c r="B2876" s="36">
        <v>16</v>
      </c>
      <c r="C2876" s="37" t="s">
        <v>8738</v>
      </c>
      <c r="D2876" s="32" t="s">
        <v>18</v>
      </c>
      <c r="E2876" s="32" t="s">
        <v>62</v>
      </c>
      <c r="H2876"/>
    </row>
    <row r="2877" spans="1:8" x14ac:dyDescent="0.3">
      <c r="A2877" s="2" t="s">
        <v>277</v>
      </c>
      <c r="B2877" s="36">
        <v>16</v>
      </c>
      <c r="C2877" s="37" t="s">
        <v>8738</v>
      </c>
      <c r="D2877" s="32" t="s">
        <v>18</v>
      </c>
      <c r="E2877" s="32" t="s">
        <v>62</v>
      </c>
      <c r="H2877"/>
    </row>
    <row r="2878" spans="1:8" x14ac:dyDescent="0.3">
      <c r="A2878" s="2" t="s">
        <v>277</v>
      </c>
      <c r="B2878" s="36">
        <v>16</v>
      </c>
      <c r="C2878" s="37" t="s">
        <v>8738</v>
      </c>
      <c r="D2878" s="32" t="s">
        <v>18</v>
      </c>
      <c r="E2878" s="32" t="s">
        <v>62</v>
      </c>
      <c r="H2878"/>
    </row>
    <row r="2879" spans="1:8" x14ac:dyDescent="0.3">
      <c r="A2879" s="2" t="s">
        <v>277</v>
      </c>
      <c r="B2879" s="36">
        <v>16</v>
      </c>
      <c r="C2879" s="37" t="s">
        <v>8738</v>
      </c>
      <c r="D2879" s="32" t="s">
        <v>18</v>
      </c>
      <c r="E2879" s="32" t="s">
        <v>62</v>
      </c>
      <c r="H2879"/>
    </row>
    <row r="2880" spans="1:8" x14ac:dyDescent="0.3">
      <c r="A2880" s="2" t="s">
        <v>277</v>
      </c>
      <c r="B2880" s="36">
        <v>16</v>
      </c>
      <c r="C2880" s="37" t="s">
        <v>8738</v>
      </c>
      <c r="D2880" s="32" t="s">
        <v>18</v>
      </c>
      <c r="E2880" s="32" t="s">
        <v>62</v>
      </c>
      <c r="H2880"/>
    </row>
    <row r="2881" spans="1:8" x14ac:dyDescent="0.3">
      <c r="A2881" s="2" t="s">
        <v>277</v>
      </c>
      <c r="B2881" s="36">
        <v>16</v>
      </c>
      <c r="C2881" s="37" t="s">
        <v>8738</v>
      </c>
      <c r="D2881" s="32" t="s">
        <v>18</v>
      </c>
      <c r="E2881" s="32" t="s">
        <v>62</v>
      </c>
      <c r="H2881"/>
    </row>
    <row r="2882" spans="1:8" x14ac:dyDescent="0.3">
      <c r="A2882" s="2" t="s">
        <v>277</v>
      </c>
      <c r="B2882" s="36">
        <v>16</v>
      </c>
      <c r="C2882" s="37" t="s">
        <v>8738</v>
      </c>
      <c r="D2882" s="32" t="s">
        <v>18</v>
      </c>
      <c r="E2882" s="32" t="s">
        <v>62</v>
      </c>
      <c r="H2882"/>
    </row>
    <row r="2883" spans="1:8" x14ac:dyDescent="0.3">
      <c r="A2883" s="2" t="s">
        <v>277</v>
      </c>
      <c r="B2883" s="36">
        <v>16</v>
      </c>
      <c r="C2883" s="37" t="s">
        <v>8738</v>
      </c>
      <c r="D2883" s="32" t="s">
        <v>18</v>
      </c>
      <c r="E2883" s="32" t="s">
        <v>62</v>
      </c>
      <c r="H2883"/>
    </row>
    <row r="2884" spans="1:8" x14ac:dyDescent="0.3">
      <c r="A2884" s="2" t="s">
        <v>277</v>
      </c>
      <c r="B2884" s="36">
        <v>16</v>
      </c>
      <c r="C2884" s="37" t="s">
        <v>8738</v>
      </c>
      <c r="D2884" s="32" t="s">
        <v>18</v>
      </c>
      <c r="E2884" s="32" t="s">
        <v>62</v>
      </c>
      <c r="H2884"/>
    </row>
    <row r="2885" spans="1:8" x14ac:dyDescent="0.3">
      <c r="A2885" s="2" t="s">
        <v>277</v>
      </c>
      <c r="B2885" s="36">
        <v>16</v>
      </c>
      <c r="C2885" s="37" t="s">
        <v>8738</v>
      </c>
      <c r="D2885" s="32" t="s">
        <v>18</v>
      </c>
      <c r="E2885" s="32" t="s">
        <v>62</v>
      </c>
      <c r="H2885"/>
    </row>
    <row r="2886" spans="1:8" x14ac:dyDescent="0.3">
      <c r="A2886" s="2" t="s">
        <v>277</v>
      </c>
      <c r="B2886" s="36">
        <v>16</v>
      </c>
      <c r="C2886" s="37" t="s">
        <v>8738</v>
      </c>
      <c r="D2886" s="32" t="s">
        <v>18</v>
      </c>
      <c r="E2886" s="32" t="s">
        <v>62</v>
      </c>
      <c r="H2886"/>
    </row>
    <row r="2887" spans="1:8" x14ac:dyDescent="0.3">
      <c r="A2887" s="2" t="s">
        <v>277</v>
      </c>
      <c r="B2887" s="36">
        <v>16</v>
      </c>
      <c r="C2887" s="37" t="s">
        <v>8738</v>
      </c>
      <c r="D2887" s="32" t="s">
        <v>18</v>
      </c>
      <c r="E2887" s="32" t="s">
        <v>62</v>
      </c>
      <c r="H2887"/>
    </row>
    <row r="2888" spans="1:8" x14ac:dyDescent="0.3">
      <c r="A2888" s="2" t="s">
        <v>277</v>
      </c>
      <c r="B2888" s="36">
        <v>16</v>
      </c>
      <c r="C2888" s="37" t="s">
        <v>8738</v>
      </c>
      <c r="D2888" s="32" t="s">
        <v>18</v>
      </c>
      <c r="E2888" s="32" t="s">
        <v>62</v>
      </c>
      <c r="H2888"/>
    </row>
    <row r="2889" spans="1:8" x14ac:dyDescent="0.3">
      <c r="A2889" s="2" t="s">
        <v>277</v>
      </c>
      <c r="B2889" s="36">
        <v>16</v>
      </c>
      <c r="C2889" s="37" t="s">
        <v>8738</v>
      </c>
      <c r="D2889" s="32" t="s">
        <v>18</v>
      </c>
      <c r="E2889" s="32" t="s">
        <v>62</v>
      </c>
      <c r="H2889"/>
    </row>
    <row r="2890" spans="1:8" x14ac:dyDescent="0.3">
      <c r="A2890" s="2" t="s">
        <v>277</v>
      </c>
      <c r="B2890" s="36">
        <v>16</v>
      </c>
      <c r="C2890" s="37" t="s">
        <v>8738</v>
      </c>
      <c r="D2890" s="32" t="s">
        <v>18</v>
      </c>
      <c r="E2890" s="32" t="s">
        <v>62</v>
      </c>
      <c r="H2890"/>
    </row>
    <row r="2891" spans="1:8" x14ac:dyDescent="0.3">
      <c r="A2891" s="2" t="s">
        <v>277</v>
      </c>
      <c r="B2891" s="36">
        <v>16</v>
      </c>
      <c r="C2891" s="37" t="s">
        <v>8738</v>
      </c>
      <c r="D2891" s="32" t="s">
        <v>18</v>
      </c>
      <c r="E2891" s="32" t="s">
        <v>62</v>
      </c>
      <c r="H2891"/>
    </row>
    <row r="2892" spans="1:8" x14ac:dyDescent="0.3">
      <c r="A2892" s="2" t="s">
        <v>277</v>
      </c>
      <c r="B2892" s="36">
        <v>16</v>
      </c>
      <c r="C2892" s="37" t="s">
        <v>8738</v>
      </c>
      <c r="D2892" s="32" t="s">
        <v>18</v>
      </c>
      <c r="E2892" s="32" t="s">
        <v>62</v>
      </c>
      <c r="H2892"/>
    </row>
    <row r="2893" spans="1:8" x14ac:dyDescent="0.3">
      <c r="A2893" s="2" t="s">
        <v>277</v>
      </c>
      <c r="B2893" s="36">
        <v>16</v>
      </c>
      <c r="C2893" s="37" t="s">
        <v>8738</v>
      </c>
      <c r="D2893" s="32" t="s">
        <v>18</v>
      </c>
      <c r="E2893" s="32" t="s">
        <v>62</v>
      </c>
      <c r="H2893"/>
    </row>
    <row r="2894" spans="1:8" x14ac:dyDescent="0.3">
      <c r="A2894" s="2" t="s">
        <v>277</v>
      </c>
      <c r="B2894" s="36">
        <v>16</v>
      </c>
      <c r="C2894" s="37" t="s">
        <v>8738</v>
      </c>
      <c r="D2894" s="32" t="s">
        <v>18</v>
      </c>
      <c r="E2894" s="32" t="s">
        <v>62</v>
      </c>
      <c r="H2894"/>
    </row>
    <row r="2895" spans="1:8" x14ac:dyDescent="0.3">
      <c r="A2895" s="2" t="s">
        <v>277</v>
      </c>
      <c r="B2895" s="36">
        <v>16</v>
      </c>
      <c r="C2895" s="37" t="s">
        <v>8738</v>
      </c>
      <c r="D2895" s="32" t="s">
        <v>18</v>
      </c>
      <c r="E2895" s="32" t="s">
        <v>62</v>
      </c>
      <c r="H2895"/>
    </row>
    <row r="2896" spans="1:8" x14ac:dyDescent="0.3">
      <c r="A2896" s="2" t="s">
        <v>277</v>
      </c>
      <c r="B2896" s="36">
        <v>16</v>
      </c>
      <c r="C2896" s="37" t="s">
        <v>8738</v>
      </c>
      <c r="D2896" s="32" t="s">
        <v>18</v>
      </c>
      <c r="E2896" s="32" t="s">
        <v>62</v>
      </c>
      <c r="H2896"/>
    </row>
    <row r="2897" spans="1:8" x14ac:dyDescent="0.3">
      <c r="A2897" s="2" t="s">
        <v>277</v>
      </c>
      <c r="B2897" s="36">
        <v>16</v>
      </c>
      <c r="C2897" s="37" t="s">
        <v>8738</v>
      </c>
      <c r="D2897" s="32" t="s">
        <v>18</v>
      </c>
      <c r="E2897" s="32" t="s">
        <v>62</v>
      </c>
      <c r="H2897"/>
    </row>
    <row r="2898" spans="1:8" x14ac:dyDescent="0.3">
      <c r="A2898" s="2" t="s">
        <v>277</v>
      </c>
      <c r="B2898" s="36">
        <v>16</v>
      </c>
      <c r="C2898" s="37" t="s">
        <v>8738</v>
      </c>
      <c r="D2898" s="32" t="s">
        <v>18</v>
      </c>
      <c r="E2898" s="32" t="s">
        <v>62</v>
      </c>
      <c r="H2898"/>
    </row>
    <row r="2899" spans="1:8" x14ac:dyDescent="0.3">
      <c r="A2899" s="2" t="s">
        <v>277</v>
      </c>
      <c r="B2899" s="36">
        <v>16</v>
      </c>
      <c r="C2899" s="37" t="s">
        <v>8738</v>
      </c>
      <c r="D2899" s="32" t="s">
        <v>18</v>
      </c>
      <c r="E2899" s="32" t="s">
        <v>62</v>
      </c>
      <c r="H2899"/>
    </row>
    <row r="2900" spans="1:8" x14ac:dyDescent="0.3">
      <c r="A2900" s="2" t="s">
        <v>277</v>
      </c>
      <c r="B2900" s="36">
        <v>16</v>
      </c>
      <c r="C2900" s="37" t="s">
        <v>8738</v>
      </c>
      <c r="D2900" s="32" t="s">
        <v>18</v>
      </c>
      <c r="E2900" s="32" t="s">
        <v>62</v>
      </c>
      <c r="H2900"/>
    </row>
    <row r="2901" spans="1:8" x14ac:dyDescent="0.3">
      <c r="A2901" s="2" t="s">
        <v>277</v>
      </c>
      <c r="B2901" s="36">
        <v>16</v>
      </c>
      <c r="C2901" s="37" t="s">
        <v>8738</v>
      </c>
      <c r="D2901" s="32" t="s">
        <v>18</v>
      </c>
      <c r="E2901" s="32" t="s">
        <v>62</v>
      </c>
      <c r="H2901"/>
    </row>
    <row r="2902" spans="1:8" x14ac:dyDescent="0.3">
      <c r="A2902" s="2" t="s">
        <v>277</v>
      </c>
      <c r="B2902" s="36">
        <v>16</v>
      </c>
      <c r="C2902" s="37" t="s">
        <v>8738</v>
      </c>
      <c r="D2902" s="32" t="s">
        <v>18</v>
      </c>
      <c r="E2902" s="32" t="s">
        <v>62</v>
      </c>
      <c r="H2902"/>
    </row>
    <row r="2903" spans="1:8" x14ac:dyDescent="0.3">
      <c r="A2903" s="2" t="s">
        <v>277</v>
      </c>
      <c r="B2903" s="36">
        <v>16</v>
      </c>
      <c r="C2903" s="37" t="s">
        <v>8738</v>
      </c>
      <c r="D2903" s="32" t="s">
        <v>18</v>
      </c>
      <c r="E2903" s="32" t="s">
        <v>62</v>
      </c>
      <c r="H2903"/>
    </row>
    <row r="2904" spans="1:8" x14ac:dyDescent="0.3">
      <c r="A2904" s="2" t="s">
        <v>277</v>
      </c>
      <c r="B2904" s="36">
        <v>16</v>
      </c>
      <c r="C2904" s="37" t="s">
        <v>8738</v>
      </c>
      <c r="D2904" s="32" t="s">
        <v>18</v>
      </c>
      <c r="E2904" s="32" t="s">
        <v>62</v>
      </c>
      <c r="H2904"/>
    </row>
    <row r="2905" spans="1:8" x14ac:dyDescent="0.3">
      <c r="A2905" s="2" t="s">
        <v>277</v>
      </c>
      <c r="B2905" s="36">
        <v>16</v>
      </c>
      <c r="C2905" s="37" t="s">
        <v>8738</v>
      </c>
      <c r="D2905" s="32" t="s">
        <v>18</v>
      </c>
      <c r="E2905" s="32" t="s">
        <v>62</v>
      </c>
      <c r="H2905"/>
    </row>
    <row r="2906" spans="1:8" x14ac:dyDescent="0.3">
      <c r="A2906" s="2" t="s">
        <v>277</v>
      </c>
      <c r="B2906" s="36">
        <v>16</v>
      </c>
      <c r="C2906" s="37" t="s">
        <v>8738</v>
      </c>
      <c r="D2906" s="32" t="s">
        <v>18</v>
      </c>
      <c r="E2906" s="32" t="s">
        <v>62</v>
      </c>
      <c r="H2906"/>
    </row>
    <row r="2907" spans="1:8" x14ac:dyDescent="0.3">
      <c r="A2907" s="2" t="s">
        <v>277</v>
      </c>
      <c r="B2907" s="36">
        <v>16</v>
      </c>
      <c r="C2907" s="37" t="s">
        <v>8738</v>
      </c>
      <c r="D2907" s="32" t="s">
        <v>18</v>
      </c>
      <c r="E2907" s="32" t="s">
        <v>62</v>
      </c>
      <c r="H2907"/>
    </row>
    <row r="2908" spans="1:8" x14ac:dyDescent="0.3">
      <c r="A2908" s="2" t="s">
        <v>277</v>
      </c>
      <c r="B2908" s="36">
        <v>16</v>
      </c>
      <c r="C2908" s="37" t="s">
        <v>8738</v>
      </c>
      <c r="D2908" s="32" t="s">
        <v>18</v>
      </c>
      <c r="E2908" s="32" t="s">
        <v>62</v>
      </c>
      <c r="H2908"/>
    </row>
    <row r="2909" spans="1:8" x14ac:dyDescent="0.3">
      <c r="A2909" s="2" t="s">
        <v>277</v>
      </c>
      <c r="B2909" s="36">
        <v>16</v>
      </c>
      <c r="C2909" s="37" t="s">
        <v>8738</v>
      </c>
      <c r="D2909" s="32" t="s">
        <v>18</v>
      </c>
      <c r="E2909" s="32" t="s">
        <v>62</v>
      </c>
      <c r="H2909"/>
    </row>
    <row r="2910" spans="1:8" x14ac:dyDescent="0.3">
      <c r="A2910" s="2" t="s">
        <v>277</v>
      </c>
      <c r="B2910" s="36">
        <v>16</v>
      </c>
      <c r="C2910" s="37" t="s">
        <v>8738</v>
      </c>
      <c r="D2910" s="32" t="s">
        <v>18</v>
      </c>
      <c r="E2910" s="32" t="s">
        <v>62</v>
      </c>
      <c r="H2910"/>
    </row>
    <row r="2911" spans="1:8" x14ac:dyDescent="0.3">
      <c r="A2911" s="2" t="s">
        <v>277</v>
      </c>
      <c r="B2911" s="36">
        <v>16</v>
      </c>
      <c r="C2911" s="37" t="s">
        <v>8738</v>
      </c>
      <c r="D2911" s="32" t="s">
        <v>18</v>
      </c>
      <c r="E2911" s="32" t="s">
        <v>62</v>
      </c>
      <c r="H2911"/>
    </row>
    <row r="2912" spans="1:8" x14ac:dyDescent="0.3">
      <c r="A2912" s="2" t="s">
        <v>277</v>
      </c>
      <c r="B2912" s="36">
        <v>16</v>
      </c>
      <c r="C2912" s="37" t="s">
        <v>8738</v>
      </c>
      <c r="D2912" s="32" t="s">
        <v>18</v>
      </c>
      <c r="E2912" s="32" t="s">
        <v>62</v>
      </c>
      <c r="H2912"/>
    </row>
    <row r="2913" spans="1:8" x14ac:dyDescent="0.3">
      <c r="A2913" s="2" t="s">
        <v>277</v>
      </c>
      <c r="B2913" s="36">
        <v>16</v>
      </c>
      <c r="C2913" s="37" t="s">
        <v>8738</v>
      </c>
      <c r="D2913" s="32" t="s">
        <v>18</v>
      </c>
      <c r="E2913" s="32" t="s">
        <v>62</v>
      </c>
      <c r="H2913"/>
    </row>
    <row r="2914" spans="1:8" x14ac:dyDescent="0.3">
      <c r="A2914" s="2" t="s">
        <v>277</v>
      </c>
      <c r="B2914" s="36">
        <v>16</v>
      </c>
      <c r="C2914" s="37" t="s">
        <v>8738</v>
      </c>
      <c r="D2914" s="32" t="s">
        <v>18</v>
      </c>
      <c r="E2914" s="32" t="s">
        <v>62</v>
      </c>
      <c r="H2914"/>
    </row>
    <row r="2915" spans="1:8" x14ac:dyDescent="0.3">
      <c r="A2915" s="2" t="s">
        <v>277</v>
      </c>
      <c r="B2915" s="36">
        <v>16</v>
      </c>
      <c r="C2915" s="37" t="s">
        <v>8738</v>
      </c>
      <c r="D2915" s="32" t="s">
        <v>18</v>
      </c>
      <c r="E2915" s="32" t="s">
        <v>62</v>
      </c>
      <c r="H2915"/>
    </row>
    <row r="2916" spans="1:8" x14ac:dyDescent="0.3">
      <c r="A2916" s="2" t="s">
        <v>277</v>
      </c>
      <c r="B2916" s="36">
        <v>16</v>
      </c>
      <c r="C2916" s="37" t="s">
        <v>8738</v>
      </c>
      <c r="D2916" s="32" t="s">
        <v>18</v>
      </c>
      <c r="E2916" s="32" t="s">
        <v>62</v>
      </c>
      <c r="H2916"/>
    </row>
    <row r="2917" spans="1:8" x14ac:dyDescent="0.3">
      <c r="A2917" s="2" t="s">
        <v>277</v>
      </c>
      <c r="B2917" s="36">
        <v>16</v>
      </c>
      <c r="C2917" s="37" t="s">
        <v>8738</v>
      </c>
      <c r="D2917" s="32" t="s">
        <v>18</v>
      </c>
      <c r="E2917" s="32" t="s">
        <v>62</v>
      </c>
      <c r="H2917"/>
    </row>
    <row r="2918" spans="1:8" x14ac:dyDescent="0.3">
      <c r="A2918" s="2" t="s">
        <v>277</v>
      </c>
      <c r="B2918" s="36">
        <v>16</v>
      </c>
      <c r="C2918" s="37" t="s">
        <v>8738</v>
      </c>
      <c r="D2918" s="32" t="s">
        <v>18</v>
      </c>
      <c r="E2918" s="32" t="s">
        <v>62</v>
      </c>
      <c r="H2918"/>
    </row>
    <row r="2919" spans="1:8" x14ac:dyDescent="0.3">
      <c r="A2919" s="2" t="s">
        <v>277</v>
      </c>
      <c r="B2919" s="36">
        <v>16</v>
      </c>
      <c r="C2919" s="37" t="s">
        <v>8738</v>
      </c>
      <c r="D2919" s="32" t="s">
        <v>18</v>
      </c>
      <c r="E2919" s="32" t="s">
        <v>62</v>
      </c>
      <c r="H2919"/>
    </row>
    <row r="2920" spans="1:8" x14ac:dyDescent="0.3">
      <c r="A2920" s="2" t="s">
        <v>277</v>
      </c>
      <c r="B2920" s="36">
        <v>16</v>
      </c>
      <c r="C2920" s="37" t="s">
        <v>8738</v>
      </c>
      <c r="D2920" s="32" t="s">
        <v>18</v>
      </c>
      <c r="E2920" s="32" t="s">
        <v>62</v>
      </c>
      <c r="H2920"/>
    </row>
    <row r="2921" spans="1:8" x14ac:dyDescent="0.3">
      <c r="A2921" s="2" t="s">
        <v>277</v>
      </c>
      <c r="B2921" s="36">
        <v>16</v>
      </c>
      <c r="C2921" s="37" t="s">
        <v>8738</v>
      </c>
      <c r="D2921" s="32" t="s">
        <v>18</v>
      </c>
      <c r="E2921" s="32" t="s">
        <v>62</v>
      </c>
      <c r="H2921"/>
    </row>
    <row r="2922" spans="1:8" x14ac:dyDescent="0.3">
      <c r="A2922" s="2" t="s">
        <v>277</v>
      </c>
      <c r="B2922" s="36">
        <v>16</v>
      </c>
      <c r="C2922" s="37" t="s">
        <v>8738</v>
      </c>
      <c r="D2922" s="32" t="s">
        <v>18</v>
      </c>
      <c r="E2922" s="32" t="s">
        <v>62</v>
      </c>
      <c r="H2922"/>
    </row>
    <row r="2923" spans="1:8" x14ac:dyDescent="0.3">
      <c r="A2923" s="2" t="s">
        <v>277</v>
      </c>
      <c r="B2923" s="36">
        <v>16</v>
      </c>
      <c r="C2923" s="37" t="s">
        <v>8738</v>
      </c>
      <c r="D2923" s="32" t="s">
        <v>18</v>
      </c>
      <c r="E2923" s="32" t="s">
        <v>62</v>
      </c>
      <c r="H2923"/>
    </row>
    <row r="2924" spans="1:8" x14ac:dyDescent="0.3">
      <c r="A2924" s="2" t="s">
        <v>277</v>
      </c>
      <c r="B2924" s="36">
        <v>16</v>
      </c>
      <c r="C2924" s="37" t="s">
        <v>8738</v>
      </c>
      <c r="D2924" s="32" t="s">
        <v>18</v>
      </c>
      <c r="E2924" s="32" t="s">
        <v>62</v>
      </c>
      <c r="H2924"/>
    </row>
    <row r="2925" spans="1:8" x14ac:dyDescent="0.3">
      <c r="A2925" s="2" t="s">
        <v>277</v>
      </c>
      <c r="B2925" s="36">
        <v>16</v>
      </c>
      <c r="C2925" s="37" t="s">
        <v>8738</v>
      </c>
      <c r="D2925" s="32" t="s">
        <v>18</v>
      </c>
      <c r="E2925" s="32" t="s">
        <v>62</v>
      </c>
      <c r="H2925"/>
    </row>
    <row r="2926" spans="1:8" x14ac:dyDescent="0.3">
      <c r="A2926" s="2" t="s">
        <v>277</v>
      </c>
      <c r="B2926" s="36">
        <v>16</v>
      </c>
      <c r="C2926" s="37" t="s">
        <v>8738</v>
      </c>
      <c r="D2926" s="32" t="s">
        <v>18</v>
      </c>
      <c r="E2926" s="32" t="s">
        <v>62</v>
      </c>
      <c r="H2926"/>
    </row>
    <row r="2927" spans="1:8" x14ac:dyDescent="0.3">
      <c r="A2927" s="2" t="s">
        <v>277</v>
      </c>
      <c r="B2927" s="36">
        <v>16</v>
      </c>
      <c r="C2927" s="37" t="s">
        <v>8738</v>
      </c>
      <c r="D2927" s="32" t="s">
        <v>18</v>
      </c>
      <c r="E2927" s="32" t="s">
        <v>62</v>
      </c>
      <c r="H2927"/>
    </row>
    <row r="2928" spans="1:8" x14ac:dyDescent="0.3">
      <c r="A2928" s="2" t="s">
        <v>277</v>
      </c>
      <c r="B2928" s="36">
        <v>16</v>
      </c>
      <c r="C2928" s="37" t="s">
        <v>8738</v>
      </c>
      <c r="D2928" s="32" t="s">
        <v>18</v>
      </c>
      <c r="E2928" s="32" t="s">
        <v>62</v>
      </c>
      <c r="H2928"/>
    </row>
    <row r="2929" spans="1:8" x14ac:dyDescent="0.3">
      <c r="A2929" s="2" t="s">
        <v>277</v>
      </c>
      <c r="B2929" s="36">
        <v>16</v>
      </c>
      <c r="C2929" s="37" t="s">
        <v>8738</v>
      </c>
      <c r="D2929" s="32" t="s">
        <v>18</v>
      </c>
      <c r="E2929" s="32" t="s">
        <v>62</v>
      </c>
      <c r="H2929"/>
    </row>
    <row r="2930" spans="1:8" x14ac:dyDescent="0.3">
      <c r="A2930" s="2" t="s">
        <v>277</v>
      </c>
      <c r="B2930" s="36">
        <v>16</v>
      </c>
      <c r="C2930" s="37" t="s">
        <v>8738</v>
      </c>
      <c r="D2930" s="32" t="s">
        <v>18</v>
      </c>
      <c r="E2930" s="32" t="s">
        <v>62</v>
      </c>
      <c r="H2930"/>
    </row>
    <row r="2931" spans="1:8" x14ac:dyDescent="0.3">
      <c r="A2931" s="2" t="s">
        <v>277</v>
      </c>
      <c r="B2931" s="36">
        <v>16</v>
      </c>
      <c r="C2931" s="37" t="s">
        <v>8738</v>
      </c>
      <c r="D2931" s="32" t="s">
        <v>18</v>
      </c>
      <c r="E2931" s="32" t="s">
        <v>62</v>
      </c>
      <c r="H2931"/>
    </row>
    <row r="2932" spans="1:8" x14ac:dyDescent="0.3">
      <c r="A2932" s="2" t="s">
        <v>277</v>
      </c>
      <c r="B2932" s="36">
        <v>16</v>
      </c>
      <c r="C2932" s="37" t="s">
        <v>8738</v>
      </c>
      <c r="D2932" s="32" t="s">
        <v>18</v>
      </c>
      <c r="E2932" s="32" t="s">
        <v>62</v>
      </c>
      <c r="H2932"/>
    </row>
    <row r="2933" spans="1:8" x14ac:dyDescent="0.3">
      <c r="A2933" s="2" t="s">
        <v>277</v>
      </c>
      <c r="B2933" s="36">
        <v>16</v>
      </c>
      <c r="C2933" s="37" t="s">
        <v>8738</v>
      </c>
      <c r="D2933" s="32" t="s">
        <v>18</v>
      </c>
      <c r="E2933" s="32" t="s">
        <v>62</v>
      </c>
      <c r="H2933"/>
    </row>
    <row r="2934" spans="1:8" x14ac:dyDescent="0.3">
      <c r="A2934" s="2" t="s">
        <v>277</v>
      </c>
      <c r="B2934" s="36">
        <v>16</v>
      </c>
      <c r="C2934" s="37" t="s">
        <v>8738</v>
      </c>
      <c r="D2934" s="32" t="s">
        <v>18</v>
      </c>
      <c r="E2934" s="32" t="s">
        <v>62</v>
      </c>
      <c r="H2934"/>
    </row>
    <row r="2935" spans="1:8" x14ac:dyDescent="0.3">
      <c r="A2935" s="2" t="s">
        <v>277</v>
      </c>
      <c r="B2935" s="36">
        <v>16</v>
      </c>
      <c r="C2935" s="37" t="s">
        <v>8738</v>
      </c>
      <c r="D2935" s="32" t="s">
        <v>18</v>
      </c>
      <c r="E2935" s="32" t="s">
        <v>62</v>
      </c>
      <c r="H2935"/>
    </row>
    <row r="2936" spans="1:8" x14ac:dyDescent="0.3">
      <c r="A2936" s="2" t="s">
        <v>277</v>
      </c>
      <c r="B2936" s="36">
        <v>16</v>
      </c>
      <c r="C2936" s="37" t="s">
        <v>8738</v>
      </c>
      <c r="D2936" s="32" t="s">
        <v>18</v>
      </c>
      <c r="E2936" s="32" t="s">
        <v>62</v>
      </c>
      <c r="H2936"/>
    </row>
    <row r="2937" spans="1:8" x14ac:dyDescent="0.3">
      <c r="A2937" s="2" t="s">
        <v>277</v>
      </c>
      <c r="B2937" s="36">
        <v>16</v>
      </c>
      <c r="C2937" s="37" t="s">
        <v>8738</v>
      </c>
      <c r="D2937" s="32" t="s">
        <v>18</v>
      </c>
      <c r="E2937" s="32" t="s">
        <v>62</v>
      </c>
      <c r="H2937"/>
    </row>
    <row r="2938" spans="1:8" x14ac:dyDescent="0.3">
      <c r="A2938" s="2" t="s">
        <v>277</v>
      </c>
      <c r="B2938" s="36">
        <v>16</v>
      </c>
      <c r="C2938" s="37" t="s">
        <v>8738</v>
      </c>
      <c r="D2938" s="32" t="s">
        <v>18</v>
      </c>
      <c r="E2938" s="32" t="s">
        <v>62</v>
      </c>
      <c r="H2938"/>
    </row>
    <row r="2939" spans="1:8" x14ac:dyDescent="0.3">
      <c r="A2939" s="2" t="s">
        <v>277</v>
      </c>
      <c r="B2939" s="36">
        <v>16</v>
      </c>
      <c r="C2939" s="37" t="s">
        <v>8738</v>
      </c>
      <c r="D2939" s="32" t="s">
        <v>18</v>
      </c>
      <c r="E2939" s="32" t="s">
        <v>62</v>
      </c>
      <c r="H2939"/>
    </row>
    <row r="2940" spans="1:8" x14ac:dyDescent="0.3">
      <c r="A2940" s="2" t="s">
        <v>277</v>
      </c>
      <c r="B2940" s="36">
        <v>16</v>
      </c>
      <c r="C2940" s="37" t="s">
        <v>8738</v>
      </c>
      <c r="D2940" s="32" t="s">
        <v>18</v>
      </c>
      <c r="E2940" s="32" t="s">
        <v>62</v>
      </c>
      <c r="H2940"/>
    </row>
    <row r="2941" spans="1:8" x14ac:dyDescent="0.3">
      <c r="A2941" s="2" t="s">
        <v>277</v>
      </c>
      <c r="B2941" s="36">
        <v>16</v>
      </c>
      <c r="C2941" s="37" t="s">
        <v>8738</v>
      </c>
      <c r="D2941" s="32" t="s">
        <v>18</v>
      </c>
      <c r="E2941" s="32" t="s">
        <v>62</v>
      </c>
      <c r="H2941"/>
    </row>
    <row r="2942" spans="1:8" x14ac:dyDescent="0.3">
      <c r="A2942" s="2" t="s">
        <v>277</v>
      </c>
      <c r="B2942" s="36">
        <v>16</v>
      </c>
      <c r="C2942" s="37" t="s">
        <v>8738</v>
      </c>
      <c r="D2942" s="32" t="s">
        <v>18</v>
      </c>
      <c r="E2942" s="32" t="s">
        <v>62</v>
      </c>
      <c r="H2942"/>
    </row>
    <row r="2943" spans="1:8" x14ac:dyDescent="0.3">
      <c r="A2943" s="2" t="s">
        <v>277</v>
      </c>
      <c r="B2943" s="36">
        <v>16</v>
      </c>
      <c r="C2943" s="37" t="s">
        <v>8738</v>
      </c>
      <c r="D2943" s="32" t="s">
        <v>18</v>
      </c>
      <c r="E2943" s="32" t="s">
        <v>62</v>
      </c>
      <c r="H2943"/>
    </row>
    <row r="2944" spans="1:8" x14ac:dyDescent="0.3">
      <c r="A2944" s="2" t="s">
        <v>277</v>
      </c>
      <c r="B2944" s="36">
        <v>16</v>
      </c>
      <c r="C2944" s="37" t="s">
        <v>8738</v>
      </c>
      <c r="D2944" s="32" t="s">
        <v>18</v>
      </c>
      <c r="E2944" s="32" t="s">
        <v>62</v>
      </c>
      <c r="H2944"/>
    </row>
    <row r="2945" spans="1:8" x14ac:dyDescent="0.3">
      <c r="A2945" s="2" t="s">
        <v>277</v>
      </c>
      <c r="B2945" s="36">
        <v>16</v>
      </c>
      <c r="C2945" s="37" t="s">
        <v>8738</v>
      </c>
      <c r="D2945" s="32" t="s">
        <v>18</v>
      </c>
      <c r="E2945" s="32" t="s">
        <v>62</v>
      </c>
      <c r="H2945"/>
    </row>
    <row r="2946" spans="1:8" x14ac:dyDescent="0.3">
      <c r="A2946" s="2" t="s">
        <v>277</v>
      </c>
      <c r="B2946" s="36">
        <v>16</v>
      </c>
      <c r="C2946" s="37" t="s">
        <v>8738</v>
      </c>
      <c r="D2946" s="32" t="s">
        <v>18</v>
      </c>
      <c r="E2946" s="32" t="s">
        <v>62</v>
      </c>
      <c r="H2946"/>
    </row>
    <row r="2947" spans="1:8" x14ac:dyDescent="0.3">
      <c r="A2947" s="2" t="s">
        <v>277</v>
      </c>
      <c r="B2947" s="36">
        <v>16</v>
      </c>
      <c r="C2947" s="37" t="s">
        <v>8738</v>
      </c>
      <c r="D2947" s="32" t="s">
        <v>18</v>
      </c>
      <c r="E2947" s="32" t="s">
        <v>62</v>
      </c>
      <c r="H2947"/>
    </row>
    <row r="2948" spans="1:8" x14ac:dyDescent="0.3">
      <c r="A2948" s="2" t="s">
        <v>277</v>
      </c>
      <c r="B2948" s="36">
        <v>16</v>
      </c>
      <c r="C2948" s="37" t="s">
        <v>8738</v>
      </c>
      <c r="D2948" s="32" t="s">
        <v>18</v>
      </c>
      <c r="E2948" s="32" t="s">
        <v>62</v>
      </c>
      <c r="H2948"/>
    </row>
    <row r="2949" spans="1:8" x14ac:dyDescent="0.3">
      <c r="A2949" s="2" t="s">
        <v>277</v>
      </c>
      <c r="B2949" s="36">
        <v>16</v>
      </c>
      <c r="C2949" s="37" t="s">
        <v>8738</v>
      </c>
      <c r="D2949" s="32" t="s">
        <v>18</v>
      </c>
      <c r="E2949" s="32" t="s">
        <v>62</v>
      </c>
      <c r="H2949"/>
    </row>
    <row r="2950" spans="1:8" x14ac:dyDescent="0.3">
      <c r="A2950" s="2" t="s">
        <v>277</v>
      </c>
      <c r="B2950" s="36">
        <v>16</v>
      </c>
      <c r="C2950" s="37" t="s">
        <v>8738</v>
      </c>
      <c r="D2950" s="32" t="s">
        <v>18</v>
      </c>
      <c r="E2950" s="32" t="s">
        <v>62</v>
      </c>
      <c r="H2950"/>
    </row>
    <row r="2951" spans="1:8" x14ac:dyDescent="0.3">
      <c r="A2951" s="2" t="s">
        <v>277</v>
      </c>
      <c r="B2951" s="36">
        <v>16</v>
      </c>
      <c r="C2951" s="37" t="s">
        <v>8738</v>
      </c>
      <c r="D2951" s="32" t="s">
        <v>18</v>
      </c>
      <c r="E2951" s="32" t="s">
        <v>62</v>
      </c>
      <c r="H2951"/>
    </row>
    <row r="2952" spans="1:8" x14ac:dyDescent="0.3">
      <c r="A2952" s="2" t="s">
        <v>277</v>
      </c>
      <c r="B2952" s="36">
        <v>16</v>
      </c>
      <c r="C2952" s="37" t="s">
        <v>8738</v>
      </c>
      <c r="D2952" s="32" t="s">
        <v>18</v>
      </c>
      <c r="E2952" s="32" t="s">
        <v>62</v>
      </c>
      <c r="H2952"/>
    </row>
    <row r="2953" spans="1:8" x14ac:dyDescent="0.3">
      <c r="A2953" s="2" t="s">
        <v>277</v>
      </c>
      <c r="B2953" s="36">
        <v>16</v>
      </c>
      <c r="C2953" s="37" t="s">
        <v>8738</v>
      </c>
      <c r="D2953" s="32" t="s">
        <v>18</v>
      </c>
      <c r="E2953" s="32" t="s">
        <v>62</v>
      </c>
      <c r="H2953"/>
    </row>
    <row r="2954" spans="1:8" x14ac:dyDescent="0.3">
      <c r="A2954" s="2" t="s">
        <v>277</v>
      </c>
      <c r="B2954" s="36">
        <v>16</v>
      </c>
      <c r="C2954" s="37" t="s">
        <v>8738</v>
      </c>
      <c r="D2954" s="32" t="s">
        <v>18</v>
      </c>
      <c r="E2954" s="32" t="s">
        <v>62</v>
      </c>
      <c r="H2954"/>
    </row>
    <row r="2955" spans="1:8" x14ac:dyDescent="0.3">
      <c r="A2955" s="2" t="s">
        <v>277</v>
      </c>
      <c r="B2955" s="36">
        <v>16</v>
      </c>
      <c r="C2955" s="37" t="s">
        <v>8738</v>
      </c>
      <c r="D2955" s="32" t="s">
        <v>18</v>
      </c>
      <c r="E2955" s="32" t="s">
        <v>62</v>
      </c>
      <c r="H2955"/>
    </row>
    <row r="2956" spans="1:8" x14ac:dyDescent="0.3">
      <c r="A2956" s="2" t="s">
        <v>277</v>
      </c>
      <c r="B2956" s="36">
        <v>16</v>
      </c>
      <c r="C2956" s="37" t="s">
        <v>8738</v>
      </c>
      <c r="D2956" s="32" t="s">
        <v>18</v>
      </c>
      <c r="E2956" s="32" t="s">
        <v>62</v>
      </c>
      <c r="H2956"/>
    </row>
    <row r="2957" spans="1:8" x14ac:dyDescent="0.3">
      <c r="A2957" s="2" t="s">
        <v>277</v>
      </c>
      <c r="B2957" s="36">
        <v>16</v>
      </c>
      <c r="C2957" s="37" t="s">
        <v>8738</v>
      </c>
      <c r="D2957" s="32" t="s">
        <v>18</v>
      </c>
      <c r="E2957" s="32" t="s">
        <v>62</v>
      </c>
      <c r="H2957"/>
    </row>
    <row r="2958" spans="1:8" x14ac:dyDescent="0.3">
      <c r="A2958" s="2" t="s">
        <v>277</v>
      </c>
      <c r="B2958" s="36">
        <v>16</v>
      </c>
      <c r="C2958" s="37" t="s">
        <v>8738</v>
      </c>
      <c r="D2958" s="32" t="s">
        <v>18</v>
      </c>
      <c r="E2958" s="32" t="s">
        <v>62</v>
      </c>
      <c r="H2958"/>
    </row>
    <row r="2959" spans="1:8" x14ac:dyDescent="0.3">
      <c r="A2959" s="2" t="s">
        <v>277</v>
      </c>
      <c r="B2959" s="36">
        <v>16</v>
      </c>
      <c r="C2959" s="37" t="s">
        <v>8738</v>
      </c>
      <c r="D2959" s="32" t="s">
        <v>18</v>
      </c>
      <c r="E2959" s="32" t="s">
        <v>62</v>
      </c>
      <c r="H2959"/>
    </row>
    <row r="2960" spans="1:8" x14ac:dyDescent="0.3">
      <c r="A2960" s="2" t="s">
        <v>277</v>
      </c>
      <c r="B2960" s="36">
        <v>16</v>
      </c>
      <c r="C2960" s="37" t="s">
        <v>8738</v>
      </c>
      <c r="D2960" s="32" t="s">
        <v>18</v>
      </c>
      <c r="E2960" s="32" t="s">
        <v>62</v>
      </c>
      <c r="H2960"/>
    </row>
    <row r="2961" spans="1:8" x14ac:dyDescent="0.3">
      <c r="A2961" s="2" t="s">
        <v>277</v>
      </c>
      <c r="B2961" s="36">
        <v>16</v>
      </c>
      <c r="C2961" s="37" t="s">
        <v>8738</v>
      </c>
      <c r="D2961" s="32" t="s">
        <v>18</v>
      </c>
      <c r="E2961" s="32" t="s">
        <v>62</v>
      </c>
      <c r="H2961"/>
    </row>
    <row r="2962" spans="1:8" x14ac:dyDescent="0.3">
      <c r="A2962" s="2" t="s">
        <v>277</v>
      </c>
      <c r="B2962" s="36">
        <v>16</v>
      </c>
      <c r="C2962" s="37" t="s">
        <v>8738</v>
      </c>
      <c r="D2962" s="32" t="s">
        <v>18</v>
      </c>
      <c r="E2962" s="32" t="s">
        <v>62</v>
      </c>
      <c r="H2962"/>
    </row>
    <row r="2963" spans="1:8" x14ac:dyDescent="0.3">
      <c r="A2963" s="2" t="s">
        <v>277</v>
      </c>
      <c r="B2963" s="36">
        <v>16</v>
      </c>
      <c r="C2963" s="37" t="s">
        <v>8738</v>
      </c>
      <c r="D2963" s="32" t="s">
        <v>18</v>
      </c>
      <c r="E2963" s="32" t="s">
        <v>62</v>
      </c>
      <c r="H2963"/>
    </row>
    <row r="2964" spans="1:8" x14ac:dyDescent="0.3">
      <c r="A2964" s="2" t="s">
        <v>277</v>
      </c>
      <c r="B2964" s="36">
        <v>16</v>
      </c>
      <c r="C2964" s="37" t="s">
        <v>8738</v>
      </c>
      <c r="D2964" s="32" t="s">
        <v>18</v>
      </c>
      <c r="E2964" s="32" t="s">
        <v>62</v>
      </c>
      <c r="H2964"/>
    </row>
    <row r="2965" spans="1:8" x14ac:dyDescent="0.3">
      <c r="A2965" s="2" t="s">
        <v>277</v>
      </c>
      <c r="B2965" s="36">
        <v>16</v>
      </c>
      <c r="C2965" s="37" t="s">
        <v>8738</v>
      </c>
      <c r="D2965" s="32" t="s">
        <v>18</v>
      </c>
      <c r="E2965" s="32" t="s">
        <v>62</v>
      </c>
      <c r="H2965"/>
    </row>
    <row r="2966" spans="1:8" x14ac:dyDescent="0.3">
      <c r="A2966" s="2" t="s">
        <v>277</v>
      </c>
      <c r="B2966" s="36">
        <v>16</v>
      </c>
      <c r="C2966" s="37" t="s">
        <v>8738</v>
      </c>
      <c r="D2966" s="32" t="s">
        <v>18</v>
      </c>
      <c r="E2966" s="32" t="s">
        <v>62</v>
      </c>
      <c r="H2966"/>
    </row>
    <row r="2967" spans="1:8" x14ac:dyDescent="0.3">
      <c r="A2967" s="2" t="s">
        <v>277</v>
      </c>
      <c r="B2967" s="36">
        <v>16</v>
      </c>
      <c r="C2967" s="37" t="s">
        <v>8738</v>
      </c>
      <c r="D2967" s="32" t="s">
        <v>18</v>
      </c>
      <c r="E2967" s="32" t="s">
        <v>62</v>
      </c>
      <c r="H2967"/>
    </row>
    <row r="2968" spans="1:8" x14ac:dyDescent="0.3">
      <c r="A2968" s="2" t="s">
        <v>277</v>
      </c>
      <c r="B2968" s="36">
        <v>16</v>
      </c>
      <c r="C2968" s="37" t="s">
        <v>8738</v>
      </c>
      <c r="D2968" s="32" t="s">
        <v>18</v>
      </c>
      <c r="E2968" s="32" t="s">
        <v>62</v>
      </c>
      <c r="H2968"/>
    </row>
    <row r="2969" spans="1:8" x14ac:dyDescent="0.3">
      <c r="A2969" s="2" t="s">
        <v>277</v>
      </c>
      <c r="B2969" s="36">
        <v>16</v>
      </c>
      <c r="C2969" s="37" t="s">
        <v>8738</v>
      </c>
      <c r="D2969" s="32" t="s">
        <v>18</v>
      </c>
      <c r="E2969" s="32" t="s">
        <v>62</v>
      </c>
      <c r="H2969"/>
    </row>
    <row r="2970" spans="1:8" x14ac:dyDescent="0.3">
      <c r="A2970" s="2" t="s">
        <v>277</v>
      </c>
      <c r="B2970" s="36">
        <v>16</v>
      </c>
      <c r="C2970" s="37" t="s">
        <v>8738</v>
      </c>
      <c r="D2970" s="32" t="s">
        <v>18</v>
      </c>
      <c r="E2970" s="32" t="s">
        <v>62</v>
      </c>
      <c r="H2970"/>
    </row>
    <row r="2971" spans="1:8" x14ac:dyDescent="0.3">
      <c r="A2971" s="2" t="s">
        <v>277</v>
      </c>
      <c r="B2971" s="36">
        <v>16</v>
      </c>
      <c r="C2971" s="37" t="s">
        <v>8738</v>
      </c>
      <c r="D2971" s="32" t="s">
        <v>18</v>
      </c>
      <c r="E2971" s="32" t="s">
        <v>62</v>
      </c>
      <c r="H2971"/>
    </row>
    <row r="2972" spans="1:8" x14ac:dyDescent="0.3">
      <c r="A2972" s="2" t="s">
        <v>277</v>
      </c>
      <c r="B2972" s="36">
        <v>16</v>
      </c>
      <c r="C2972" s="37" t="s">
        <v>8738</v>
      </c>
      <c r="D2972" s="32" t="s">
        <v>18</v>
      </c>
      <c r="E2972" s="32" t="s">
        <v>62</v>
      </c>
      <c r="H2972"/>
    </row>
    <row r="2973" spans="1:8" x14ac:dyDescent="0.3">
      <c r="A2973" s="2" t="s">
        <v>277</v>
      </c>
      <c r="B2973" s="36">
        <v>16</v>
      </c>
      <c r="C2973" s="37" t="s">
        <v>8738</v>
      </c>
      <c r="D2973" s="32" t="s">
        <v>18</v>
      </c>
      <c r="E2973" s="32" t="s">
        <v>62</v>
      </c>
      <c r="H2973"/>
    </row>
    <row r="2974" spans="1:8" x14ac:dyDescent="0.3">
      <c r="A2974" s="2" t="s">
        <v>277</v>
      </c>
      <c r="B2974" s="36">
        <v>16</v>
      </c>
      <c r="C2974" s="37" t="s">
        <v>8738</v>
      </c>
      <c r="D2974" s="32" t="s">
        <v>18</v>
      </c>
      <c r="E2974" s="32" t="s">
        <v>62</v>
      </c>
      <c r="H2974"/>
    </row>
    <row r="2975" spans="1:8" x14ac:dyDescent="0.3">
      <c r="A2975" s="2" t="s">
        <v>277</v>
      </c>
      <c r="B2975" s="36">
        <v>16</v>
      </c>
      <c r="C2975" s="37" t="s">
        <v>8738</v>
      </c>
      <c r="D2975" s="32" t="s">
        <v>18</v>
      </c>
      <c r="E2975" s="32" t="s">
        <v>62</v>
      </c>
      <c r="H2975"/>
    </row>
    <row r="2976" spans="1:8" x14ac:dyDescent="0.3">
      <c r="A2976" s="2" t="s">
        <v>277</v>
      </c>
      <c r="B2976" s="36">
        <v>16</v>
      </c>
      <c r="C2976" s="37" t="s">
        <v>8738</v>
      </c>
      <c r="D2976" s="32" t="s">
        <v>18</v>
      </c>
      <c r="E2976" s="32" t="s">
        <v>62</v>
      </c>
      <c r="H2976"/>
    </row>
    <row r="2977" spans="1:8" x14ac:dyDescent="0.3">
      <c r="A2977" s="2" t="s">
        <v>277</v>
      </c>
      <c r="B2977" s="36">
        <v>16</v>
      </c>
      <c r="C2977" s="37" t="s">
        <v>8738</v>
      </c>
      <c r="D2977" s="32" t="s">
        <v>18</v>
      </c>
      <c r="E2977" s="32" t="s">
        <v>62</v>
      </c>
      <c r="H2977"/>
    </row>
    <row r="2978" spans="1:8" x14ac:dyDescent="0.3">
      <c r="A2978" s="2" t="s">
        <v>277</v>
      </c>
      <c r="B2978" s="36">
        <v>16</v>
      </c>
      <c r="C2978" s="37" t="s">
        <v>8738</v>
      </c>
      <c r="D2978" s="32" t="s">
        <v>18</v>
      </c>
      <c r="E2978" s="32" t="s">
        <v>62</v>
      </c>
      <c r="H2978"/>
    </row>
    <row r="2979" spans="1:8" x14ac:dyDescent="0.3">
      <c r="A2979" s="2" t="s">
        <v>277</v>
      </c>
      <c r="B2979" s="36">
        <v>16</v>
      </c>
      <c r="C2979" s="37" t="s">
        <v>8738</v>
      </c>
      <c r="D2979" s="32" t="s">
        <v>18</v>
      </c>
      <c r="E2979" s="32" t="s">
        <v>62</v>
      </c>
      <c r="H2979"/>
    </row>
    <row r="2980" spans="1:8" x14ac:dyDescent="0.3">
      <c r="A2980" s="2" t="s">
        <v>277</v>
      </c>
      <c r="B2980" s="36">
        <v>16</v>
      </c>
      <c r="C2980" s="37" t="s">
        <v>8738</v>
      </c>
      <c r="D2980" s="32" t="s">
        <v>18</v>
      </c>
      <c r="E2980" s="32" t="s">
        <v>62</v>
      </c>
      <c r="H2980"/>
    </row>
    <row r="2981" spans="1:8" x14ac:dyDescent="0.3">
      <c r="A2981" s="2" t="s">
        <v>277</v>
      </c>
      <c r="B2981" s="36">
        <v>16</v>
      </c>
      <c r="C2981" s="37" t="s">
        <v>8738</v>
      </c>
      <c r="D2981" s="32" t="s">
        <v>18</v>
      </c>
      <c r="E2981" s="32" t="s">
        <v>62</v>
      </c>
      <c r="H2981"/>
    </row>
    <row r="2982" spans="1:8" x14ac:dyDescent="0.3">
      <c r="A2982" s="2" t="s">
        <v>277</v>
      </c>
      <c r="B2982" s="36">
        <v>16</v>
      </c>
      <c r="C2982" s="37" t="s">
        <v>8738</v>
      </c>
      <c r="D2982" s="32" t="s">
        <v>18</v>
      </c>
      <c r="E2982" s="32" t="s">
        <v>62</v>
      </c>
      <c r="H2982"/>
    </row>
    <row r="2983" spans="1:8" x14ac:dyDescent="0.3">
      <c r="A2983" s="2" t="s">
        <v>277</v>
      </c>
      <c r="B2983" s="36">
        <v>16</v>
      </c>
      <c r="C2983" s="37" t="s">
        <v>8738</v>
      </c>
      <c r="D2983" s="32" t="s">
        <v>18</v>
      </c>
      <c r="E2983" s="32" t="s">
        <v>62</v>
      </c>
      <c r="H2983"/>
    </row>
    <row r="2984" spans="1:8" x14ac:dyDescent="0.3">
      <c r="A2984" s="2" t="s">
        <v>277</v>
      </c>
      <c r="B2984" s="36">
        <v>16</v>
      </c>
      <c r="C2984" s="37" t="s">
        <v>8738</v>
      </c>
      <c r="D2984" s="32" t="s">
        <v>18</v>
      </c>
      <c r="E2984" s="32" t="s">
        <v>62</v>
      </c>
      <c r="H2984"/>
    </row>
    <row r="2985" spans="1:8" x14ac:dyDescent="0.3">
      <c r="A2985" s="2" t="s">
        <v>277</v>
      </c>
      <c r="B2985" s="36">
        <v>16</v>
      </c>
      <c r="C2985" s="37" t="s">
        <v>8738</v>
      </c>
      <c r="D2985" s="32" t="s">
        <v>18</v>
      </c>
      <c r="E2985" s="32" t="s">
        <v>62</v>
      </c>
      <c r="H2985"/>
    </row>
    <row r="2986" spans="1:8" x14ac:dyDescent="0.3">
      <c r="A2986" s="2" t="s">
        <v>277</v>
      </c>
      <c r="B2986" s="36">
        <v>16</v>
      </c>
      <c r="C2986" s="37" t="s">
        <v>8738</v>
      </c>
      <c r="D2986" s="32" t="s">
        <v>18</v>
      </c>
      <c r="E2986" s="32" t="s">
        <v>62</v>
      </c>
      <c r="H2986"/>
    </row>
    <row r="2987" spans="1:8" x14ac:dyDescent="0.3">
      <c r="A2987" s="2" t="s">
        <v>277</v>
      </c>
      <c r="B2987" s="36">
        <v>16</v>
      </c>
      <c r="C2987" s="37" t="s">
        <v>8738</v>
      </c>
      <c r="D2987" s="32" t="s">
        <v>18</v>
      </c>
      <c r="E2987" s="32" t="s">
        <v>62</v>
      </c>
      <c r="H2987"/>
    </row>
    <row r="2988" spans="1:8" x14ac:dyDescent="0.3">
      <c r="A2988" s="2" t="s">
        <v>277</v>
      </c>
      <c r="B2988" s="36">
        <v>16</v>
      </c>
      <c r="C2988" s="37" t="s">
        <v>8738</v>
      </c>
      <c r="D2988" s="32" t="s">
        <v>18</v>
      </c>
      <c r="E2988" s="32" t="s">
        <v>62</v>
      </c>
      <c r="H2988"/>
    </row>
    <row r="2989" spans="1:8" x14ac:dyDescent="0.3">
      <c r="A2989" s="2" t="s">
        <v>277</v>
      </c>
      <c r="B2989" s="36">
        <v>16</v>
      </c>
      <c r="C2989" s="37" t="s">
        <v>8738</v>
      </c>
      <c r="D2989" s="32" t="s">
        <v>18</v>
      </c>
      <c r="E2989" s="32" t="s">
        <v>62</v>
      </c>
      <c r="H2989"/>
    </row>
    <row r="2990" spans="1:8" x14ac:dyDescent="0.3">
      <c r="A2990" s="2" t="s">
        <v>277</v>
      </c>
      <c r="B2990" s="36">
        <v>16</v>
      </c>
      <c r="C2990" s="37" t="s">
        <v>8738</v>
      </c>
      <c r="D2990" s="32" t="s">
        <v>18</v>
      </c>
      <c r="E2990" s="32" t="s">
        <v>62</v>
      </c>
      <c r="H2990"/>
    </row>
    <row r="2991" spans="1:8" x14ac:dyDescent="0.3">
      <c r="A2991" s="2" t="s">
        <v>277</v>
      </c>
      <c r="B2991" s="36">
        <v>16</v>
      </c>
      <c r="C2991" s="37" t="s">
        <v>8738</v>
      </c>
      <c r="D2991" s="32" t="s">
        <v>18</v>
      </c>
      <c r="E2991" s="32" t="s">
        <v>62</v>
      </c>
      <c r="H2991"/>
    </row>
    <row r="2992" spans="1:8" x14ac:dyDescent="0.3">
      <c r="A2992" s="2" t="s">
        <v>277</v>
      </c>
      <c r="B2992" s="36">
        <v>16</v>
      </c>
      <c r="C2992" s="37" t="s">
        <v>8738</v>
      </c>
      <c r="D2992" s="32" t="s">
        <v>18</v>
      </c>
      <c r="E2992" s="32" t="s">
        <v>62</v>
      </c>
      <c r="H2992"/>
    </row>
    <row r="2993" spans="1:8" x14ac:dyDescent="0.3">
      <c r="A2993" s="2" t="s">
        <v>277</v>
      </c>
      <c r="B2993" s="36">
        <v>16</v>
      </c>
      <c r="C2993" s="37" t="s">
        <v>8738</v>
      </c>
      <c r="D2993" s="32" t="s">
        <v>18</v>
      </c>
      <c r="E2993" s="32" t="s">
        <v>62</v>
      </c>
      <c r="H2993"/>
    </row>
    <row r="2994" spans="1:8" x14ac:dyDescent="0.3">
      <c r="A2994" s="2" t="s">
        <v>277</v>
      </c>
      <c r="B2994" s="36">
        <v>16</v>
      </c>
      <c r="C2994" s="37" t="s">
        <v>8738</v>
      </c>
      <c r="D2994" s="32" t="s">
        <v>18</v>
      </c>
      <c r="E2994" s="32" t="s">
        <v>62</v>
      </c>
      <c r="H2994"/>
    </row>
    <row r="2995" spans="1:8" x14ac:dyDescent="0.3">
      <c r="A2995" s="2" t="s">
        <v>277</v>
      </c>
      <c r="B2995" s="36">
        <v>16</v>
      </c>
      <c r="C2995" s="37" t="s">
        <v>8738</v>
      </c>
      <c r="D2995" s="32" t="s">
        <v>18</v>
      </c>
      <c r="E2995" s="32" t="s">
        <v>62</v>
      </c>
      <c r="H2995"/>
    </row>
    <row r="2996" spans="1:8" x14ac:dyDescent="0.3">
      <c r="A2996" s="2" t="s">
        <v>277</v>
      </c>
      <c r="B2996" s="36">
        <v>16</v>
      </c>
      <c r="C2996" s="37" t="s">
        <v>8738</v>
      </c>
      <c r="D2996" s="32" t="s">
        <v>18</v>
      </c>
      <c r="E2996" s="32" t="s">
        <v>62</v>
      </c>
      <c r="H2996"/>
    </row>
    <row r="2997" spans="1:8" x14ac:dyDescent="0.3">
      <c r="A2997" s="2" t="s">
        <v>277</v>
      </c>
      <c r="B2997" s="36">
        <v>16</v>
      </c>
      <c r="C2997" s="37" t="s">
        <v>8738</v>
      </c>
      <c r="D2997" s="32" t="s">
        <v>18</v>
      </c>
      <c r="E2997" s="32" t="s">
        <v>62</v>
      </c>
      <c r="H2997"/>
    </row>
    <row r="2998" spans="1:8" x14ac:dyDescent="0.3">
      <c r="A2998" s="2" t="s">
        <v>277</v>
      </c>
      <c r="B2998" s="36">
        <v>16</v>
      </c>
      <c r="C2998" s="37" t="s">
        <v>8738</v>
      </c>
      <c r="D2998" s="32" t="s">
        <v>18</v>
      </c>
      <c r="E2998" s="32" t="s">
        <v>62</v>
      </c>
      <c r="H2998"/>
    </row>
    <row r="2999" spans="1:8" x14ac:dyDescent="0.3">
      <c r="A2999" s="2" t="s">
        <v>277</v>
      </c>
      <c r="B2999" s="36">
        <v>16</v>
      </c>
      <c r="C2999" s="37" t="s">
        <v>8738</v>
      </c>
      <c r="D2999" s="32" t="s">
        <v>18</v>
      </c>
      <c r="E2999" s="32" t="s">
        <v>62</v>
      </c>
      <c r="H2999"/>
    </row>
    <row r="3000" spans="1:8" x14ac:dyDescent="0.3">
      <c r="A3000" s="2" t="s">
        <v>277</v>
      </c>
      <c r="B3000" s="36">
        <v>16</v>
      </c>
      <c r="C3000" s="37" t="s">
        <v>8738</v>
      </c>
      <c r="D3000" s="32" t="s">
        <v>18</v>
      </c>
      <c r="E3000" s="32" t="s">
        <v>62</v>
      </c>
      <c r="H3000"/>
    </row>
    <row r="3001" spans="1:8" x14ac:dyDescent="0.3">
      <c r="A3001" s="2" t="s">
        <v>277</v>
      </c>
      <c r="B3001" s="36">
        <v>16</v>
      </c>
      <c r="C3001" s="37" t="s">
        <v>8738</v>
      </c>
      <c r="D3001" s="32" t="s">
        <v>18</v>
      </c>
      <c r="E3001" s="32" t="s">
        <v>62</v>
      </c>
      <c r="H3001"/>
    </row>
    <row r="3002" spans="1:8" x14ac:dyDescent="0.3">
      <c r="A3002" s="2" t="s">
        <v>277</v>
      </c>
      <c r="B3002" s="36">
        <v>16</v>
      </c>
      <c r="C3002" s="37" t="s">
        <v>8738</v>
      </c>
      <c r="D3002" s="32" t="s">
        <v>18</v>
      </c>
      <c r="E3002" s="32" t="s">
        <v>62</v>
      </c>
      <c r="H3002"/>
    </row>
    <row r="3003" spans="1:8" x14ac:dyDescent="0.3">
      <c r="A3003" s="2" t="s">
        <v>277</v>
      </c>
      <c r="B3003" s="36">
        <v>16</v>
      </c>
      <c r="C3003" s="37" t="s">
        <v>8738</v>
      </c>
      <c r="D3003" s="32" t="s">
        <v>18</v>
      </c>
      <c r="E3003" s="32" t="s">
        <v>62</v>
      </c>
      <c r="H3003"/>
    </row>
    <row r="3004" spans="1:8" x14ac:dyDescent="0.3">
      <c r="A3004" s="2" t="s">
        <v>277</v>
      </c>
      <c r="B3004" s="36">
        <v>16</v>
      </c>
      <c r="C3004" s="37" t="s">
        <v>8738</v>
      </c>
      <c r="D3004" s="32" t="s">
        <v>18</v>
      </c>
      <c r="E3004" s="32" t="s">
        <v>62</v>
      </c>
      <c r="H3004"/>
    </row>
    <row r="3005" spans="1:8" x14ac:dyDescent="0.3">
      <c r="A3005" s="2" t="s">
        <v>277</v>
      </c>
      <c r="B3005" s="36">
        <v>16</v>
      </c>
      <c r="C3005" s="37" t="s">
        <v>8738</v>
      </c>
      <c r="D3005" s="32" t="s">
        <v>18</v>
      </c>
      <c r="E3005" s="32" t="s">
        <v>62</v>
      </c>
      <c r="H3005"/>
    </row>
    <row r="3006" spans="1:8" x14ac:dyDescent="0.3">
      <c r="A3006" s="2" t="s">
        <v>277</v>
      </c>
      <c r="B3006" s="36">
        <v>16</v>
      </c>
      <c r="C3006" s="37" t="s">
        <v>8738</v>
      </c>
      <c r="D3006" s="32" t="s">
        <v>18</v>
      </c>
      <c r="E3006" s="32" t="s">
        <v>62</v>
      </c>
      <c r="H3006"/>
    </row>
    <row r="3007" spans="1:8" x14ac:dyDescent="0.3">
      <c r="A3007" s="2" t="s">
        <v>277</v>
      </c>
      <c r="B3007" s="36">
        <v>16</v>
      </c>
      <c r="C3007" s="37" t="s">
        <v>8738</v>
      </c>
      <c r="D3007" s="32" t="s">
        <v>18</v>
      </c>
      <c r="E3007" s="32" t="s">
        <v>62</v>
      </c>
      <c r="H3007"/>
    </row>
    <row r="3008" spans="1:8" x14ac:dyDescent="0.3">
      <c r="A3008" s="2" t="s">
        <v>277</v>
      </c>
      <c r="B3008" s="36">
        <v>16</v>
      </c>
      <c r="C3008" s="37" t="s">
        <v>8738</v>
      </c>
      <c r="D3008" s="32" t="s">
        <v>18</v>
      </c>
      <c r="E3008" s="32" t="s">
        <v>62</v>
      </c>
      <c r="H3008"/>
    </row>
    <row r="3009" spans="1:8" x14ac:dyDescent="0.3">
      <c r="A3009" s="2" t="s">
        <v>277</v>
      </c>
      <c r="B3009" s="36">
        <v>16</v>
      </c>
      <c r="C3009" s="37" t="s">
        <v>8738</v>
      </c>
      <c r="D3009" s="32" t="s">
        <v>18</v>
      </c>
      <c r="E3009" s="32" t="s">
        <v>62</v>
      </c>
      <c r="H3009"/>
    </row>
    <row r="3010" spans="1:8" x14ac:dyDescent="0.3">
      <c r="A3010" s="2" t="s">
        <v>277</v>
      </c>
      <c r="B3010" s="36">
        <v>16</v>
      </c>
      <c r="C3010" s="37" t="s">
        <v>8738</v>
      </c>
      <c r="D3010" s="32" t="s">
        <v>18</v>
      </c>
      <c r="E3010" s="32" t="s">
        <v>62</v>
      </c>
      <c r="H3010"/>
    </row>
    <row r="3011" spans="1:8" x14ac:dyDescent="0.3">
      <c r="A3011" s="2" t="s">
        <v>277</v>
      </c>
      <c r="B3011" s="36">
        <v>16</v>
      </c>
      <c r="C3011" s="37" t="s">
        <v>8738</v>
      </c>
      <c r="D3011" s="32" t="s">
        <v>18</v>
      </c>
      <c r="E3011" s="32" t="s">
        <v>62</v>
      </c>
      <c r="H3011"/>
    </row>
    <row r="3012" spans="1:8" x14ac:dyDescent="0.3">
      <c r="A3012" s="2" t="s">
        <v>277</v>
      </c>
      <c r="B3012" s="36">
        <v>16</v>
      </c>
      <c r="C3012" s="37" t="s">
        <v>8738</v>
      </c>
      <c r="D3012" s="32" t="s">
        <v>18</v>
      </c>
      <c r="E3012" s="32" t="s">
        <v>62</v>
      </c>
      <c r="H3012"/>
    </row>
    <row r="3013" spans="1:8" x14ac:dyDescent="0.3">
      <c r="A3013" s="2" t="s">
        <v>277</v>
      </c>
      <c r="B3013" s="36">
        <v>16</v>
      </c>
      <c r="C3013" s="37" t="s">
        <v>8738</v>
      </c>
      <c r="D3013" s="32" t="s">
        <v>18</v>
      </c>
      <c r="E3013" s="32" t="s">
        <v>62</v>
      </c>
      <c r="H3013"/>
    </row>
    <row r="3014" spans="1:8" x14ac:dyDescent="0.3">
      <c r="A3014" s="2" t="s">
        <v>277</v>
      </c>
      <c r="B3014" s="36">
        <v>16</v>
      </c>
      <c r="C3014" s="37" t="s">
        <v>8738</v>
      </c>
      <c r="D3014" s="32" t="s">
        <v>18</v>
      </c>
      <c r="E3014" s="32" t="s">
        <v>62</v>
      </c>
      <c r="H3014"/>
    </row>
    <row r="3015" spans="1:8" x14ac:dyDescent="0.3">
      <c r="A3015" s="2" t="s">
        <v>277</v>
      </c>
      <c r="B3015" s="36">
        <v>16</v>
      </c>
      <c r="C3015" s="37" t="s">
        <v>8738</v>
      </c>
      <c r="D3015" s="32" t="s">
        <v>18</v>
      </c>
      <c r="E3015" s="32" t="s">
        <v>62</v>
      </c>
      <c r="H3015"/>
    </row>
    <row r="3016" spans="1:8" x14ac:dyDescent="0.3">
      <c r="A3016" s="2" t="s">
        <v>277</v>
      </c>
      <c r="B3016" s="36">
        <v>16</v>
      </c>
      <c r="C3016" s="37" t="s">
        <v>8738</v>
      </c>
      <c r="D3016" s="32" t="s">
        <v>18</v>
      </c>
      <c r="E3016" s="32" t="s">
        <v>62</v>
      </c>
      <c r="H3016"/>
    </row>
    <row r="3017" spans="1:8" x14ac:dyDescent="0.3">
      <c r="A3017" s="2" t="s">
        <v>277</v>
      </c>
      <c r="B3017" s="36">
        <v>16</v>
      </c>
      <c r="C3017" s="37" t="s">
        <v>8738</v>
      </c>
      <c r="D3017" s="32" t="s">
        <v>18</v>
      </c>
      <c r="E3017" s="32" t="s">
        <v>62</v>
      </c>
      <c r="H3017"/>
    </row>
    <row r="3018" spans="1:8" x14ac:dyDescent="0.3">
      <c r="A3018" s="2" t="s">
        <v>277</v>
      </c>
      <c r="B3018" s="36">
        <v>16</v>
      </c>
      <c r="C3018" s="37" t="s">
        <v>8738</v>
      </c>
      <c r="D3018" s="32" t="s">
        <v>18</v>
      </c>
      <c r="E3018" s="32" t="s">
        <v>62</v>
      </c>
      <c r="H3018"/>
    </row>
    <row r="3019" spans="1:8" x14ac:dyDescent="0.3">
      <c r="A3019" s="2" t="s">
        <v>277</v>
      </c>
      <c r="B3019" s="36">
        <v>16</v>
      </c>
      <c r="C3019" s="37" t="s">
        <v>8738</v>
      </c>
      <c r="D3019" s="32" t="s">
        <v>18</v>
      </c>
      <c r="E3019" s="32" t="s">
        <v>62</v>
      </c>
      <c r="H3019"/>
    </row>
    <row r="3020" spans="1:8" x14ac:dyDescent="0.3">
      <c r="A3020" s="2" t="s">
        <v>277</v>
      </c>
      <c r="B3020" s="36">
        <v>16</v>
      </c>
      <c r="C3020" s="37" t="s">
        <v>8738</v>
      </c>
      <c r="D3020" s="32" t="s">
        <v>18</v>
      </c>
      <c r="E3020" s="32" t="s">
        <v>62</v>
      </c>
      <c r="H3020"/>
    </row>
    <row r="3021" spans="1:8" x14ac:dyDescent="0.3">
      <c r="A3021" s="2" t="s">
        <v>277</v>
      </c>
      <c r="B3021" s="36">
        <v>16</v>
      </c>
      <c r="C3021" s="37" t="s">
        <v>8738</v>
      </c>
      <c r="D3021" s="32" t="s">
        <v>18</v>
      </c>
      <c r="E3021" s="32" t="s">
        <v>62</v>
      </c>
      <c r="H3021"/>
    </row>
    <row r="3022" spans="1:8" x14ac:dyDescent="0.3">
      <c r="A3022" s="2" t="s">
        <v>277</v>
      </c>
      <c r="B3022" s="36">
        <v>16</v>
      </c>
      <c r="C3022" s="37" t="s">
        <v>8738</v>
      </c>
      <c r="D3022" s="32" t="s">
        <v>18</v>
      </c>
      <c r="E3022" s="32" t="s">
        <v>62</v>
      </c>
      <c r="H3022"/>
    </row>
    <row r="3023" spans="1:8" x14ac:dyDescent="0.3">
      <c r="A3023" s="2" t="s">
        <v>277</v>
      </c>
      <c r="B3023" s="36">
        <v>16</v>
      </c>
      <c r="C3023" s="37" t="s">
        <v>8738</v>
      </c>
      <c r="D3023" s="32" t="s">
        <v>18</v>
      </c>
      <c r="E3023" s="32" t="s">
        <v>62</v>
      </c>
      <c r="H3023"/>
    </row>
    <row r="3024" spans="1:8" x14ac:dyDescent="0.3">
      <c r="A3024" s="2" t="s">
        <v>277</v>
      </c>
      <c r="B3024" s="36">
        <v>16</v>
      </c>
      <c r="C3024" s="37" t="s">
        <v>8738</v>
      </c>
      <c r="D3024" s="32" t="s">
        <v>18</v>
      </c>
      <c r="E3024" s="32" t="s">
        <v>62</v>
      </c>
      <c r="H3024"/>
    </row>
    <row r="3025" spans="1:8" x14ac:dyDescent="0.3">
      <c r="A3025" s="2" t="s">
        <v>277</v>
      </c>
      <c r="B3025" s="36">
        <v>16</v>
      </c>
      <c r="C3025" s="37" t="s">
        <v>8738</v>
      </c>
      <c r="D3025" s="32" t="s">
        <v>18</v>
      </c>
      <c r="E3025" s="32" t="s">
        <v>62</v>
      </c>
      <c r="H3025"/>
    </row>
    <row r="3026" spans="1:8" x14ac:dyDescent="0.3">
      <c r="A3026" s="2" t="s">
        <v>277</v>
      </c>
      <c r="B3026" s="36">
        <v>16</v>
      </c>
      <c r="C3026" s="37" t="s">
        <v>8738</v>
      </c>
      <c r="D3026" s="32" t="s">
        <v>18</v>
      </c>
      <c r="E3026" s="32" t="s">
        <v>62</v>
      </c>
      <c r="H3026"/>
    </row>
    <row r="3027" spans="1:8" x14ac:dyDescent="0.3">
      <c r="A3027" s="2" t="s">
        <v>277</v>
      </c>
      <c r="B3027" s="36">
        <v>16</v>
      </c>
      <c r="C3027" s="37" t="s">
        <v>8738</v>
      </c>
      <c r="D3027" s="32" t="s">
        <v>18</v>
      </c>
      <c r="E3027" s="32" t="s">
        <v>62</v>
      </c>
      <c r="H3027"/>
    </row>
    <row r="3028" spans="1:8" x14ac:dyDescent="0.3">
      <c r="A3028" s="2" t="s">
        <v>277</v>
      </c>
      <c r="B3028" s="36">
        <v>16</v>
      </c>
      <c r="C3028" s="37" t="s">
        <v>8738</v>
      </c>
      <c r="D3028" s="32" t="s">
        <v>18</v>
      </c>
      <c r="E3028" s="32" t="s">
        <v>62</v>
      </c>
      <c r="H3028"/>
    </row>
    <row r="3029" spans="1:8" x14ac:dyDescent="0.3">
      <c r="A3029" s="2" t="s">
        <v>277</v>
      </c>
      <c r="B3029" s="36">
        <v>16</v>
      </c>
      <c r="C3029" s="37" t="s">
        <v>8738</v>
      </c>
      <c r="D3029" s="32" t="s">
        <v>18</v>
      </c>
      <c r="E3029" s="32" t="s">
        <v>62</v>
      </c>
      <c r="H3029"/>
    </row>
    <row r="3030" spans="1:8" x14ac:dyDescent="0.3">
      <c r="A3030" s="2" t="s">
        <v>277</v>
      </c>
      <c r="B3030" s="36">
        <v>16</v>
      </c>
      <c r="C3030" s="37" t="s">
        <v>8738</v>
      </c>
      <c r="D3030" s="32" t="s">
        <v>18</v>
      </c>
      <c r="E3030" s="32" t="s">
        <v>62</v>
      </c>
      <c r="H3030"/>
    </row>
    <row r="3031" spans="1:8" x14ac:dyDescent="0.3">
      <c r="A3031" s="2" t="s">
        <v>277</v>
      </c>
      <c r="B3031" s="36">
        <v>16</v>
      </c>
      <c r="C3031" s="37" t="s">
        <v>8738</v>
      </c>
      <c r="D3031" s="32" t="s">
        <v>18</v>
      </c>
      <c r="E3031" s="32" t="s">
        <v>62</v>
      </c>
      <c r="H3031"/>
    </row>
    <row r="3032" spans="1:8" x14ac:dyDescent="0.3">
      <c r="A3032" s="2" t="s">
        <v>277</v>
      </c>
      <c r="B3032" s="36">
        <v>16</v>
      </c>
      <c r="C3032" s="37" t="s">
        <v>8738</v>
      </c>
      <c r="D3032" s="32" t="s">
        <v>18</v>
      </c>
      <c r="E3032" s="32" t="s">
        <v>62</v>
      </c>
      <c r="H3032"/>
    </row>
    <row r="3033" spans="1:8" x14ac:dyDescent="0.3">
      <c r="A3033" s="2" t="s">
        <v>277</v>
      </c>
      <c r="B3033" s="36">
        <v>16</v>
      </c>
      <c r="C3033" s="37" t="s">
        <v>8738</v>
      </c>
      <c r="D3033" s="32" t="s">
        <v>18</v>
      </c>
      <c r="E3033" s="32" t="s">
        <v>62</v>
      </c>
      <c r="H3033"/>
    </row>
    <row r="3034" spans="1:8" x14ac:dyDescent="0.3">
      <c r="A3034" s="2" t="s">
        <v>277</v>
      </c>
      <c r="B3034" s="36">
        <v>16</v>
      </c>
      <c r="C3034" s="37" t="s">
        <v>8738</v>
      </c>
      <c r="D3034" s="32" t="s">
        <v>18</v>
      </c>
      <c r="E3034" s="32" t="s">
        <v>62</v>
      </c>
      <c r="H3034"/>
    </row>
    <row r="3035" spans="1:8" x14ac:dyDescent="0.3">
      <c r="A3035" s="2" t="s">
        <v>277</v>
      </c>
      <c r="B3035" s="36">
        <v>16</v>
      </c>
      <c r="C3035" s="37" t="s">
        <v>8738</v>
      </c>
      <c r="D3035" s="32" t="s">
        <v>18</v>
      </c>
      <c r="E3035" s="32" t="s">
        <v>62</v>
      </c>
      <c r="H3035"/>
    </row>
    <row r="3036" spans="1:8" x14ac:dyDescent="0.3">
      <c r="A3036" s="2" t="s">
        <v>277</v>
      </c>
      <c r="B3036" s="36">
        <v>16</v>
      </c>
      <c r="C3036" s="37" t="s">
        <v>8738</v>
      </c>
      <c r="D3036" s="32" t="s">
        <v>18</v>
      </c>
      <c r="E3036" s="32" t="s">
        <v>62</v>
      </c>
      <c r="H3036"/>
    </row>
    <row r="3037" spans="1:8" x14ac:dyDescent="0.3">
      <c r="A3037" s="2" t="s">
        <v>277</v>
      </c>
      <c r="B3037" s="36">
        <v>16</v>
      </c>
      <c r="C3037" s="37" t="s">
        <v>8738</v>
      </c>
      <c r="D3037" s="32" t="s">
        <v>18</v>
      </c>
      <c r="E3037" s="32" t="s">
        <v>62</v>
      </c>
      <c r="H3037"/>
    </row>
    <row r="3038" spans="1:8" x14ac:dyDescent="0.3">
      <c r="A3038" s="2" t="s">
        <v>277</v>
      </c>
      <c r="B3038" s="36">
        <v>16</v>
      </c>
      <c r="C3038" s="37" t="s">
        <v>8738</v>
      </c>
      <c r="D3038" s="32" t="s">
        <v>18</v>
      </c>
      <c r="E3038" s="32" t="s">
        <v>62</v>
      </c>
      <c r="H3038"/>
    </row>
    <row r="3039" spans="1:8" x14ac:dyDescent="0.3">
      <c r="A3039" s="2" t="s">
        <v>277</v>
      </c>
      <c r="B3039" s="36">
        <v>16</v>
      </c>
      <c r="C3039" s="37" t="s">
        <v>8738</v>
      </c>
      <c r="D3039" s="32" t="s">
        <v>18</v>
      </c>
      <c r="E3039" s="32" t="s">
        <v>62</v>
      </c>
      <c r="H3039"/>
    </row>
    <row r="3040" spans="1:8" x14ac:dyDescent="0.3">
      <c r="A3040" s="2" t="s">
        <v>277</v>
      </c>
      <c r="B3040" s="36">
        <v>16</v>
      </c>
      <c r="C3040" s="37" t="s">
        <v>8738</v>
      </c>
      <c r="D3040" s="32" t="s">
        <v>18</v>
      </c>
      <c r="E3040" s="32" t="s">
        <v>62</v>
      </c>
      <c r="H3040"/>
    </row>
    <row r="3041" spans="1:8" x14ac:dyDescent="0.3">
      <c r="A3041" s="2" t="s">
        <v>277</v>
      </c>
      <c r="B3041" s="36">
        <v>16</v>
      </c>
      <c r="C3041" s="37" t="s">
        <v>8738</v>
      </c>
      <c r="D3041" s="32" t="s">
        <v>18</v>
      </c>
      <c r="E3041" s="32" t="s">
        <v>62</v>
      </c>
      <c r="H3041"/>
    </row>
    <row r="3042" spans="1:8" x14ac:dyDescent="0.3">
      <c r="A3042" s="2" t="s">
        <v>277</v>
      </c>
      <c r="B3042" s="36">
        <v>16</v>
      </c>
      <c r="C3042" s="37" t="s">
        <v>8738</v>
      </c>
      <c r="D3042" s="32" t="s">
        <v>18</v>
      </c>
      <c r="E3042" s="32" t="s">
        <v>62</v>
      </c>
      <c r="H3042"/>
    </row>
    <row r="3043" spans="1:8" x14ac:dyDescent="0.3">
      <c r="A3043" s="2" t="s">
        <v>277</v>
      </c>
      <c r="B3043" s="36">
        <v>16</v>
      </c>
      <c r="C3043" s="37" t="s">
        <v>8738</v>
      </c>
      <c r="D3043" s="32" t="s">
        <v>18</v>
      </c>
      <c r="E3043" s="32" t="s">
        <v>62</v>
      </c>
      <c r="H3043"/>
    </row>
    <row r="3044" spans="1:8" x14ac:dyDescent="0.3">
      <c r="A3044" s="2" t="s">
        <v>277</v>
      </c>
      <c r="B3044" s="36">
        <v>16</v>
      </c>
      <c r="C3044" s="37" t="s">
        <v>8738</v>
      </c>
      <c r="D3044" s="32" t="s">
        <v>18</v>
      </c>
      <c r="E3044" s="32" t="s">
        <v>62</v>
      </c>
      <c r="H3044"/>
    </row>
    <row r="3045" spans="1:8" x14ac:dyDescent="0.3">
      <c r="A3045" s="2" t="s">
        <v>277</v>
      </c>
      <c r="B3045" s="36">
        <v>16</v>
      </c>
      <c r="C3045" s="37" t="s">
        <v>8738</v>
      </c>
      <c r="D3045" s="32" t="s">
        <v>18</v>
      </c>
      <c r="E3045" s="32" t="s">
        <v>62</v>
      </c>
      <c r="H3045"/>
    </row>
    <row r="3046" spans="1:8" x14ac:dyDescent="0.3">
      <c r="A3046" s="2" t="s">
        <v>277</v>
      </c>
      <c r="B3046" s="36">
        <v>16</v>
      </c>
      <c r="C3046" s="37" t="s">
        <v>8738</v>
      </c>
      <c r="D3046" s="32" t="s">
        <v>18</v>
      </c>
      <c r="E3046" s="32" t="s">
        <v>62</v>
      </c>
      <c r="H3046"/>
    </row>
    <row r="3047" spans="1:8" x14ac:dyDescent="0.3">
      <c r="A3047" s="2" t="s">
        <v>277</v>
      </c>
      <c r="B3047" s="36">
        <v>16</v>
      </c>
      <c r="C3047" s="37" t="s">
        <v>8738</v>
      </c>
      <c r="D3047" s="32" t="s">
        <v>18</v>
      </c>
      <c r="E3047" s="32" t="s">
        <v>62</v>
      </c>
      <c r="H3047"/>
    </row>
    <row r="3048" spans="1:8" x14ac:dyDescent="0.3">
      <c r="A3048" s="2" t="s">
        <v>277</v>
      </c>
      <c r="B3048" s="36">
        <v>16</v>
      </c>
      <c r="C3048" s="37" t="s">
        <v>8738</v>
      </c>
      <c r="D3048" s="32" t="s">
        <v>18</v>
      </c>
      <c r="E3048" s="32" t="s">
        <v>62</v>
      </c>
      <c r="H3048"/>
    </row>
    <row r="3049" spans="1:8" x14ac:dyDescent="0.3">
      <c r="A3049" s="2" t="s">
        <v>277</v>
      </c>
      <c r="B3049" s="36">
        <v>16</v>
      </c>
      <c r="C3049" s="37" t="s">
        <v>8738</v>
      </c>
      <c r="D3049" s="32" t="s">
        <v>18</v>
      </c>
      <c r="E3049" s="32" t="s">
        <v>62</v>
      </c>
      <c r="H3049"/>
    </row>
    <row r="3050" spans="1:8" x14ac:dyDescent="0.3">
      <c r="A3050" s="2" t="s">
        <v>277</v>
      </c>
      <c r="B3050" s="36">
        <v>16</v>
      </c>
      <c r="C3050" s="37" t="s">
        <v>8738</v>
      </c>
      <c r="D3050" s="32" t="s">
        <v>18</v>
      </c>
      <c r="E3050" s="32" t="s">
        <v>62</v>
      </c>
      <c r="H3050"/>
    </row>
    <row r="3051" spans="1:8" x14ac:dyDescent="0.3">
      <c r="A3051" s="2" t="s">
        <v>277</v>
      </c>
      <c r="B3051" s="36">
        <v>16</v>
      </c>
      <c r="C3051" s="37" t="s">
        <v>8738</v>
      </c>
      <c r="D3051" s="32" t="s">
        <v>18</v>
      </c>
      <c r="E3051" s="32" t="s">
        <v>62</v>
      </c>
      <c r="H3051"/>
    </row>
    <row r="3052" spans="1:8" x14ac:dyDescent="0.3">
      <c r="A3052" s="2" t="s">
        <v>277</v>
      </c>
      <c r="B3052" s="36">
        <v>16</v>
      </c>
      <c r="C3052" s="37" t="s">
        <v>8738</v>
      </c>
      <c r="D3052" s="32" t="s">
        <v>18</v>
      </c>
      <c r="E3052" s="32" t="s">
        <v>62</v>
      </c>
      <c r="H3052"/>
    </row>
    <row r="3053" spans="1:8" x14ac:dyDescent="0.3">
      <c r="A3053" s="2" t="s">
        <v>277</v>
      </c>
      <c r="B3053" s="36">
        <v>16</v>
      </c>
      <c r="C3053" s="37" t="s">
        <v>8738</v>
      </c>
      <c r="D3053" s="32" t="s">
        <v>18</v>
      </c>
      <c r="E3053" s="32" t="s">
        <v>62</v>
      </c>
      <c r="H3053"/>
    </row>
    <row r="3054" spans="1:8" x14ac:dyDescent="0.3">
      <c r="A3054" s="2" t="s">
        <v>277</v>
      </c>
      <c r="B3054" s="36">
        <v>16</v>
      </c>
      <c r="C3054" s="37" t="s">
        <v>8738</v>
      </c>
      <c r="D3054" s="32" t="s">
        <v>18</v>
      </c>
      <c r="E3054" s="32" t="s">
        <v>62</v>
      </c>
      <c r="H3054"/>
    </row>
    <row r="3055" spans="1:8" x14ac:dyDescent="0.3">
      <c r="A3055" s="2" t="s">
        <v>277</v>
      </c>
      <c r="B3055" s="36">
        <v>16</v>
      </c>
      <c r="C3055" s="37" t="s">
        <v>8738</v>
      </c>
      <c r="D3055" s="32" t="s">
        <v>18</v>
      </c>
      <c r="E3055" s="32" t="s">
        <v>62</v>
      </c>
      <c r="H3055"/>
    </row>
    <row r="3056" spans="1:8" x14ac:dyDescent="0.3">
      <c r="A3056" s="2" t="s">
        <v>277</v>
      </c>
      <c r="B3056" s="36">
        <v>16</v>
      </c>
      <c r="C3056" s="37" t="s">
        <v>8738</v>
      </c>
      <c r="D3056" s="32" t="s">
        <v>18</v>
      </c>
      <c r="E3056" s="32" t="s">
        <v>62</v>
      </c>
      <c r="H3056"/>
    </row>
    <row r="3057" spans="1:8" x14ac:dyDescent="0.3">
      <c r="A3057" s="2" t="s">
        <v>277</v>
      </c>
      <c r="B3057" s="36">
        <v>16</v>
      </c>
      <c r="C3057" s="37" t="s">
        <v>8738</v>
      </c>
      <c r="D3057" s="32" t="s">
        <v>18</v>
      </c>
      <c r="E3057" s="32" t="s">
        <v>62</v>
      </c>
      <c r="H3057"/>
    </row>
    <row r="3058" spans="1:8" x14ac:dyDescent="0.3">
      <c r="A3058" s="2" t="s">
        <v>277</v>
      </c>
      <c r="B3058" s="36">
        <v>16</v>
      </c>
      <c r="C3058" s="37" t="s">
        <v>8738</v>
      </c>
      <c r="D3058" s="32" t="s">
        <v>18</v>
      </c>
      <c r="E3058" s="32" t="s">
        <v>62</v>
      </c>
      <c r="H3058"/>
    </row>
    <row r="3059" spans="1:8" x14ac:dyDescent="0.3">
      <c r="A3059" s="2" t="s">
        <v>277</v>
      </c>
      <c r="B3059" s="36">
        <v>16</v>
      </c>
      <c r="C3059" s="37" t="s">
        <v>8738</v>
      </c>
      <c r="D3059" s="32" t="s">
        <v>18</v>
      </c>
      <c r="E3059" s="32" t="s">
        <v>62</v>
      </c>
      <c r="H3059"/>
    </row>
    <row r="3060" spans="1:8" x14ac:dyDescent="0.3">
      <c r="A3060" s="2" t="s">
        <v>277</v>
      </c>
      <c r="B3060" s="36">
        <v>16</v>
      </c>
      <c r="C3060" s="37" t="s">
        <v>8738</v>
      </c>
      <c r="D3060" s="32" t="s">
        <v>18</v>
      </c>
      <c r="E3060" s="32" t="s">
        <v>62</v>
      </c>
      <c r="H3060"/>
    </row>
    <row r="3061" spans="1:8" x14ac:dyDescent="0.3">
      <c r="A3061" s="2" t="s">
        <v>277</v>
      </c>
      <c r="B3061" s="36">
        <v>16</v>
      </c>
      <c r="C3061" s="37" t="s">
        <v>8738</v>
      </c>
      <c r="D3061" s="32" t="s">
        <v>18</v>
      </c>
      <c r="E3061" s="32" t="s">
        <v>62</v>
      </c>
      <c r="H3061"/>
    </row>
    <row r="3062" spans="1:8" x14ac:dyDescent="0.3">
      <c r="A3062" s="2" t="s">
        <v>277</v>
      </c>
      <c r="B3062" s="36">
        <v>16</v>
      </c>
      <c r="C3062" s="37" t="s">
        <v>8738</v>
      </c>
      <c r="D3062" s="32" t="s">
        <v>18</v>
      </c>
      <c r="E3062" s="32" t="s">
        <v>62</v>
      </c>
      <c r="H3062"/>
    </row>
    <row r="3063" spans="1:8" x14ac:dyDescent="0.3">
      <c r="A3063" s="2" t="s">
        <v>277</v>
      </c>
      <c r="B3063" s="36">
        <v>16</v>
      </c>
      <c r="C3063" s="37" t="s">
        <v>8738</v>
      </c>
      <c r="D3063" s="32" t="s">
        <v>18</v>
      </c>
      <c r="E3063" s="32" t="s">
        <v>62</v>
      </c>
      <c r="H3063"/>
    </row>
    <row r="3064" spans="1:8" x14ac:dyDescent="0.3">
      <c r="A3064" s="2" t="s">
        <v>277</v>
      </c>
      <c r="B3064" s="36">
        <v>16</v>
      </c>
      <c r="C3064" s="37" t="s">
        <v>8738</v>
      </c>
      <c r="D3064" s="32" t="s">
        <v>18</v>
      </c>
      <c r="E3064" s="32" t="s">
        <v>62</v>
      </c>
      <c r="H3064"/>
    </row>
    <row r="3065" spans="1:8" x14ac:dyDescent="0.3">
      <c r="A3065" s="2" t="s">
        <v>277</v>
      </c>
      <c r="B3065" s="36">
        <v>16</v>
      </c>
      <c r="C3065" s="37" t="s">
        <v>8738</v>
      </c>
      <c r="D3065" s="32" t="s">
        <v>18</v>
      </c>
      <c r="E3065" s="32" t="s">
        <v>62</v>
      </c>
      <c r="H3065"/>
    </row>
    <row r="3066" spans="1:8" x14ac:dyDescent="0.3">
      <c r="A3066" s="2" t="s">
        <v>277</v>
      </c>
      <c r="B3066" s="36">
        <v>16</v>
      </c>
      <c r="C3066" s="37" t="s">
        <v>8738</v>
      </c>
      <c r="D3066" s="32" t="s">
        <v>18</v>
      </c>
      <c r="E3066" s="32" t="s">
        <v>62</v>
      </c>
      <c r="H3066"/>
    </row>
    <row r="3067" spans="1:8" x14ac:dyDescent="0.3">
      <c r="A3067" s="2" t="s">
        <v>277</v>
      </c>
      <c r="B3067" s="36">
        <v>16</v>
      </c>
      <c r="C3067" s="37" t="s">
        <v>8738</v>
      </c>
      <c r="D3067" s="32" t="s">
        <v>18</v>
      </c>
      <c r="E3067" s="32" t="s">
        <v>62</v>
      </c>
      <c r="H3067"/>
    </row>
    <row r="3068" spans="1:8" x14ac:dyDescent="0.3">
      <c r="A3068" s="2" t="s">
        <v>277</v>
      </c>
      <c r="B3068" s="36">
        <v>16</v>
      </c>
      <c r="C3068" s="37" t="s">
        <v>8738</v>
      </c>
      <c r="D3068" s="32" t="s">
        <v>18</v>
      </c>
      <c r="E3068" s="32" t="s">
        <v>62</v>
      </c>
      <c r="H3068"/>
    </row>
    <row r="3069" spans="1:8" x14ac:dyDescent="0.3">
      <c r="A3069" s="2" t="s">
        <v>277</v>
      </c>
      <c r="B3069" s="36">
        <v>16</v>
      </c>
      <c r="C3069" s="37" t="s">
        <v>8738</v>
      </c>
      <c r="D3069" s="32" t="s">
        <v>18</v>
      </c>
      <c r="E3069" s="32" t="s">
        <v>62</v>
      </c>
      <c r="H3069"/>
    </row>
    <row r="3070" spans="1:8" x14ac:dyDescent="0.3">
      <c r="A3070" s="2" t="s">
        <v>277</v>
      </c>
      <c r="B3070" s="36">
        <v>16</v>
      </c>
      <c r="C3070" s="37" t="s">
        <v>8738</v>
      </c>
      <c r="D3070" s="32" t="s">
        <v>18</v>
      </c>
      <c r="E3070" s="32" t="s">
        <v>62</v>
      </c>
      <c r="H3070"/>
    </row>
    <row r="3071" spans="1:8" x14ac:dyDescent="0.3">
      <c r="A3071" s="2" t="s">
        <v>277</v>
      </c>
      <c r="B3071" s="36">
        <v>16</v>
      </c>
      <c r="C3071" s="37" t="s">
        <v>8738</v>
      </c>
      <c r="D3071" s="32" t="s">
        <v>18</v>
      </c>
      <c r="E3071" s="32" t="s">
        <v>62</v>
      </c>
      <c r="H3071"/>
    </row>
    <row r="3072" spans="1:8" x14ac:dyDescent="0.3">
      <c r="A3072" s="2" t="s">
        <v>277</v>
      </c>
      <c r="B3072" s="36">
        <v>16</v>
      </c>
      <c r="C3072" s="37" t="s">
        <v>8738</v>
      </c>
      <c r="D3072" s="32" t="s">
        <v>18</v>
      </c>
      <c r="E3072" s="32" t="s">
        <v>62</v>
      </c>
      <c r="H3072"/>
    </row>
    <row r="3073" spans="1:8" x14ac:dyDescent="0.3">
      <c r="A3073" s="2" t="s">
        <v>277</v>
      </c>
      <c r="B3073" s="36">
        <v>16</v>
      </c>
      <c r="C3073" s="37" t="s">
        <v>8738</v>
      </c>
      <c r="D3073" s="32" t="s">
        <v>18</v>
      </c>
      <c r="E3073" s="32" t="s">
        <v>62</v>
      </c>
      <c r="H3073"/>
    </row>
    <row r="3074" spans="1:8" x14ac:dyDescent="0.3">
      <c r="A3074" s="2" t="s">
        <v>277</v>
      </c>
      <c r="B3074" s="36">
        <v>16</v>
      </c>
      <c r="C3074" s="37" t="s">
        <v>8738</v>
      </c>
      <c r="D3074" s="32" t="s">
        <v>18</v>
      </c>
      <c r="E3074" s="32" t="s">
        <v>62</v>
      </c>
      <c r="H3074"/>
    </row>
    <row r="3075" spans="1:8" x14ac:dyDescent="0.3">
      <c r="A3075" s="2" t="s">
        <v>277</v>
      </c>
      <c r="B3075" s="36">
        <v>16</v>
      </c>
      <c r="C3075" s="37" t="s">
        <v>8738</v>
      </c>
      <c r="D3075" s="32" t="s">
        <v>18</v>
      </c>
      <c r="E3075" s="32" t="s">
        <v>62</v>
      </c>
      <c r="H3075"/>
    </row>
    <row r="3076" spans="1:8" x14ac:dyDescent="0.3">
      <c r="A3076" s="2" t="s">
        <v>277</v>
      </c>
      <c r="B3076" s="36">
        <v>16</v>
      </c>
      <c r="C3076" s="37" t="s">
        <v>8738</v>
      </c>
      <c r="D3076" s="32" t="s">
        <v>18</v>
      </c>
      <c r="E3076" s="32" t="s">
        <v>62</v>
      </c>
      <c r="H3076"/>
    </row>
    <row r="3077" spans="1:8" x14ac:dyDescent="0.3">
      <c r="A3077" s="2" t="s">
        <v>277</v>
      </c>
      <c r="B3077" s="36">
        <v>16</v>
      </c>
      <c r="C3077" s="37" t="s">
        <v>8738</v>
      </c>
      <c r="D3077" s="32" t="s">
        <v>18</v>
      </c>
      <c r="E3077" s="32" t="s">
        <v>62</v>
      </c>
      <c r="H3077"/>
    </row>
    <row r="3078" spans="1:8" x14ac:dyDescent="0.3">
      <c r="A3078" s="2" t="s">
        <v>277</v>
      </c>
      <c r="B3078" s="36">
        <v>16</v>
      </c>
      <c r="C3078" s="37" t="s">
        <v>8738</v>
      </c>
      <c r="D3078" s="32" t="s">
        <v>18</v>
      </c>
      <c r="E3078" s="32" t="s">
        <v>62</v>
      </c>
      <c r="H3078"/>
    </row>
    <row r="3079" spans="1:8" x14ac:dyDescent="0.3">
      <c r="A3079" s="2" t="s">
        <v>277</v>
      </c>
      <c r="B3079" s="36">
        <v>16</v>
      </c>
      <c r="C3079" s="37" t="s">
        <v>8738</v>
      </c>
      <c r="D3079" s="32" t="s">
        <v>18</v>
      </c>
      <c r="E3079" s="32" t="s">
        <v>62</v>
      </c>
      <c r="H3079"/>
    </row>
    <row r="3080" spans="1:8" x14ac:dyDescent="0.3">
      <c r="A3080" s="2" t="s">
        <v>277</v>
      </c>
      <c r="B3080" s="36">
        <v>16</v>
      </c>
      <c r="C3080" s="37" t="s">
        <v>8738</v>
      </c>
      <c r="D3080" s="32" t="s">
        <v>18</v>
      </c>
      <c r="E3080" s="32" t="s">
        <v>62</v>
      </c>
      <c r="H3080"/>
    </row>
    <row r="3081" spans="1:8" x14ac:dyDescent="0.3">
      <c r="A3081" s="2" t="s">
        <v>277</v>
      </c>
      <c r="B3081" s="36">
        <v>16</v>
      </c>
      <c r="C3081" s="37" t="s">
        <v>8738</v>
      </c>
      <c r="D3081" s="32" t="s">
        <v>18</v>
      </c>
      <c r="E3081" s="32" t="s">
        <v>62</v>
      </c>
      <c r="H3081"/>
    </row>
    <row r="3082" spans="1:8" x14ac:dyDescent="0.3">
      <c r="A3082" s="2" t="s">
        <v>277</v>
      </c>
      <c r="B3082" s="36">
        <v>16</v>
      </c>
      <c r="C3082" s="37" t="s">
        <v>8738</v>
      </c>
      <c r="D3082" s="32" t="s">
        <v>18</v>
      </c>
      <c r="E3082" s="32" t="s">
        <v>62</v>
      </c>
      <c r="H3082"/>
    </row>
    <row r="3083" spans="1:8" x14ac:dyDescent="0.3">
      <c r="A3083" s="2" t="s">
        <v>277</v>
      </c>
      <c r="B3083" s="36">
        <v>16</v>
      </c>
      <c r="C3083" s="37" t="s">
        <v>8738</v>
      </c>
      <c r="D3083" s="32" t="s">
        <v>18</v>
      </c>
      <c r="E3083" s="32" t="s">
        <v>62</v>
      </c>
      <c r="H3083"/>
    </row>
    <row r="3084" spans="1:8" x14ac:dyDescent="0.3">
      <c r="A3084" s="2" t="s">
        <v>277</v>
      </c>
      <c r="B3084" s="36">
        <v>16</v>
      </c>
      <c r="C3084" s="37" t="s">
        <v>8738</v>
      </c>
      <c r="D3084" s="32" t="s">
        <v>18</v>
      </c>
      <c r="E3084" s="32" t="s">
        <v>62</v>
      </c>
      <c r="H3084"/>
    </row>
    <row r="3085" spans="1:8" x14ac:dyDescent="0.3">
      <c r="A3085" s="2" t="s">
        <v>277</v>
      </c>
      <c r="B3085" s="36">
        <v>16</v>
      </c>
      <c r="C3085" s="37" t="s">
        <v>8738</v>
      </c>
      <c r="D3085" s="32" t="s">
        <v>18</v>
      </c>
      <c r="E3085" s="32" t="s">
        <v>62</v>
      </c>
      <c r="H3085"/>
    </row>
    <row r="3086" spans="1:8" x14ac:dyDescent="0.3">
      <c r="A3086" s="2" t="s">
        <v>277</v>
      </c>
      <c r="B3086" s="36">
        <v>16</v>
      </c>
      <c r="C3086" s="37" t="s">
        <v>8738</v>
      </c>
      <c r="D3086" s="32" t="s">
        <v>18</v>
      </c>
      <c r="E3086" s="32" t="s">
        <v>62</v>
      </c>
      <c r="H3086"/>
    </row>
    <row r="3087" spans="1:8" x14ac:dyDescent="0.3">
      <c r="A3087" s="2" t="s">
        <v>277</v>
      </c>
      <c r="B3087" s="36">
        <v>16</v>
      </c>
      <c r="C3087" s="37" t="s">
        <v>8738</v>
      </c>
      <c r="D3087" s="32" t="s">
        <v>18</v>
      </c>
      <c r="E3087" s="32" t="s">
        <v>62</v>
      </c>
      <c r="H3087"/>
    </row>
    <row r="3088" spans="1:8" x14ac:dyDescent="0.3">
      <c r="A3088" s="2" t="s">
        <v>277</v>
      </c>
      <c r="B3088" s="36">
        <v>16</v>
      </c>
      <c r="C3088" s="37" t="s">
        <v>8738</v>
      </c>
      <c r="D3088" s="32" t="s">
        <v>18</v>
      </c>
      <c r="E3088" s="32" t="s">
        <v>62</v>
      </c>
      <c r="H3088"/>
    </row>
    <row r="3089" spans="1:8" x14ac:dyDescent="0.3">
      <c r="A3089" s="2" t="s">
        <v>277</v>
      </c>
      <c r="B3089" s="36">
        <v>16</v>
      </c>
      <c r="C3089" s="37" t="s">
        <v>8738</v>
      </c>
      <c r="D3089" s="32" t="s">
        <v>18</v>
      </c>
      <c r="E3089" s="32" t="s">
        <v>62</v>
      </c>
      <c r="H3089"/>
    </row>
    <row r="3090" spans="1:8" x14ac:dyDescent="0.3">
      <c r="A3090" s="2" t="s">
        <v>277</v>
      </c>
      <c r="B3090" s="36">
        <v>16</v>
      </c>
      <c r="C3090" s="37" t="s">
        <v>8738</v>
      </c>
      <c r="D3090" s="32" t="s">
        <v>18</v>
      </c>
      <c r="E3090" s="32" t="s">
        <v>62</v>
      </c>
      <c r="H3090"/>
    </row>
    <row r="3091" spans="1:8" x14ac:dyDescent="0.3">
      <c r="A3091" s="2" t="s">
        <v>277</v>
      </c>
      <c r="B3091" s="36">
        <v>16</v>
      </c>
      <c r="C3091" s="37" t="s">
        <v>8738</v>
      </c>
      <c r="D3091" s="32" t="s">
        <v>18</v>
      </c>
      <c r="E3091" s="32" t="s">
        <v>62</v>
      </c>
      <c r="H3091"/>
    </row>
    <row r="3092" spans="1:8" x14ac:dyDescent="0.3">
      <c r="A3092" s="2" t="s">
        <v>277</v>
      </c>
      <c r="B3092" s="36">
        <v>16</v>
      </c>
      <c r="C3092" s="37" t="s">
        <v>8738</v>
      </c>
      <c r="D3092" s="32" t="s">
        <v>18</v>
      </c>
      <c r="E3092" s="32" t="s">
        <v>62</v>
      </c>
      <c r="H3092"/>
    </row>
    <row r="3093" spans="1:8" x14ac:dyDescent="0.3">
      <c r="A3093" s="2" t="s">
        <v>277</v>
      </c>
      <c r="B3093" s="36">
        <v>16</v>
      </c>
      <c r="C3093" s="37" t="s">
        <v>8738</v>
      </c>
      <c r="D3093" s="32" t="s">
        <v>18</v>
      </c>
      <c r="E3093" s="32" t="s">
        <v>62</v>
      </c>
      <c r="H3093"/>
    </row>
    <row r="3094" spans="1:8" x14ac:dyDescent="0.3">
      <c r="A3094" s="2" t="s">
        <v>277</v>
      </c>
      <c r="B3094" s="36">
        <v>16</v>
      </c>
      <c r="C3094" s="37" t="s">
        <v>8738</v>
      </c>
      <c r="D3094" s="32" t="s">
        <v>18</v>
      </c>
      <c r="E3094" s="32" t="s">
        <v>62</v>
      </c>
      <c r="H3094"/>
    </row>
    <row r="3095" spans="1:8" x14ac:dyDescent="0.3">
      <c r="A3095" s="2" t="s">
        <v>277</v>
      </c>
      <c r="B3095" s="36">
        <v>16</v>
      </c>
      <c r="C3095" s="37" t="s">
        <v>8738</v>
      </c>
      <c r="D3095" s="32" t="s">
        <v>18</v>
      </c>
      <c r="E3095" s="32" t="s">
        <v>62</v>
      </c>
      <c r="H3095"/>
    </row>
    <row r="3096" spans="1:8" x14ac:dyDescent="0.3">
      <c r="A3096" s="2" t="s">
        <v>277</v>
      </c>
      <c r="B3096" s="36">
        <v>16</v>
      </c>
      <c r="C3096" s="37" t="s">
        <v>8738</v>
      </c>
      <c r="D3096" s="32" t="s">
        <v>18</v>
      </c>
      <c r="E3096" s="32" t="s">
        <v>62</v>
      </c>
      <c r="H3096"/>
    </row>
    <row r="3097" spans="1:8" x14ac:dyDescent="0.3">
      <c r="A3097" s="2" t="s">
        <v>277</v>
      </c>
      <c r="B3097" s="36">
        <v>16</v>
      </c>
      <c r="C3097" s="37" t="s">
        <v>8738</v>
      </c>
      <c r="D3097" s="32" t="s">
        <v>18</v>
      </c>
      <c r="E3097" s="32" t="s">
        <v>62</v>
      </c>
      <c r="H3097"/>
    </row>
    <row r="3098" spans="1:8" x14ac:dyDescent="0.3">
      <c r="A3098" s="2" t="s">
        <v>277</v>
      </c>
      <c r="B3098" s="36">
        <v>16</v>
      </c>
      <c r="C3098" s="37" t="s">
        <v>8738</v>
      </c>
      <c r="D3098" s="32" t="s">
        <v>18</v>
      </c>
      <c r="E3098" s="32" t="s">
        <v>62</v>
      </c>
      <c r="H3098"/>
    </row>
    <row r="3099" spans="1:8" x14ac:dyDescent="0.3">
      <c r="A3099" s="2" t="s">
        <v>277</v>
      </c>
      <c r="B3099" s="36">
        <v>16</v>
      </c>
      <c r="C3099" s="37" t="s">
        <v>8738</v>
      </c>
      <c r="D3099" s="32" t="s">
        <v>18</v>
      </c>
      <c r="E3099" s="32" t="s">
        <v>62</v>
      </c>
      <c r="H3099"/>
    </row>
    <row r="3100" spans="1:8" x14ac:dyDescent="0.3">
      <c r="A3100" s="2" t="s">
        <v>277</v>
      </c>
      <c r="B3100" s="36">
        <v>16</v>
      </c>
      <c r="C3100" s="37" t="s">
        <v>8738</v>
      </c>
      <c r="D3100" s="32" t="s">
        <v>18</v>
      </c>
      <c r="E3100" s="32" t="s">
        <v>62</v>
      </c>
      <c r="H3100"/>
    </row>
    <row r="3101" spans="1:8" x14ac:dyDescent="0.3">
      <c r="A3101" s="2" t="s">
        <v>277</v>
      </c>
      <c r="B3101" s="36">
        <v>16</v>
      </c>
      <c r="C3101" s="37" t="s">
        <v>8738</v>
      </c>
      <c r="D3101" s="32" t="s">
        <v>18</v>
      </c>
      <c r="E3101" s="32" t="s">
        <v>62</v>
      </c>
      <c r="H3101"/>
    </row>
    <row r="3102" spans="1:8" x14ac:dyDescent="0.3">
      <c r="A3102" s="2" t="s">
        <v>277</v>
      </c>
      <c r="B3102" s="36">
        <v>16</v>
      </c>
      <c r="C3102" s="37" t="s">
        <v>8738</v>
      </c>
      <c r="D3102" s="32" t="s">
        <v>18</v>
      </c>
      <c r="E3102" s="32" t="s">
        <v>62</v>
      </c>
      <c r="H3102"/>
    </row>
    <row r="3103" spans="1:8" x14ac:dyDescent="0.3">
      <c r="A3103" s="2" t="s">
        <v>277</v>
      </c>
      <c r="B3103" s="36">
        <v>16</v>
      </c>
      <c r="C3103" s="37" t="s">
        <v>8738</v>
      </c>
      <c r="D3103" s="32" t="s">
        <v>18</v>
      </c>
      <c r="E3103" s="32" t="s">
        <v>62</v>
      </c>
      <c r="H3103"/>
    </row>
    <row r="3104" spans="1:8" x14ac:dyDescent="0.3">
      <c r="A3104" s="2" t="s">
        <v>277</v>
      </c>
      <c r="B3104" s="36">
        <v>16</v>
      </c>
      <c r="C3104" s="37" t="s">
        <v>8738</v>
      </c>
      <c r="D3104" s="32" t="s">
        <v>18</v>
      </c>
      <c r="E3104" s="32" t="s">
        <v>62</v>
      </c>
      <c r="H3104"/>
    </row>
    <row r="3105" spans="1:8" x14ac:dyDescent="0.3">
      <c r="A3105" s="2" t="s">
        <v>277</v>
      </c>
      <c r="B3105" s="36">
        <v>16</v>
      </c>
      <c r="C3105" s="37" t="s">
        <v>8738</v>
      </c>
      <c r="D3105" s="32" t="s">
        <v>18</v>
      </c>
      <c r="E3105" s="32" t="s">
        <v>62</v>
      </c>
      <c r="H3105"/>
    </row>
    <row r="3106" spans="1:8" x14ac:dyDescent="0.3">
      <c r="A3106" s="2" t="s">
        <v>277</v>
      </c>
      <c r="B3106" s="36">
        <v>16</v>
      </c>
      <c r="C3106" s="37" t="s">
        <v>8738</v>
      </c>
      <c r="D3106" s="32" t="s">
        <v>18</v>
      </c>
      <c r="E3106" s="32" t="s">
        <v>62</v>
      </c>
      <c r="H3106"/>
    </row>
    <row r="3107" spans="1:8" x14ac:dyDescent="0.3">
      <c r="A3107" s="2" t="s">
        <v>277</v>
      </c>
      <c r="B3107" s="36">
        <v>16</v>
      </c>
      <c r="C3107" s="37" t="s">
        <v>8738</v>
      </c>
      <c r="D3107" s="32" t="s">
        <v>18</v>
      </c>
      <c r="E3107" s="32" t="s">
        <v>62</v>
      </c>
      <c r="H3107"/>
    </row>
    <row r="3108" spans="1:8" x14ac:dyDescent="0.3">
      <c r="A3108" s="2" t="s">
        <v>277</v>
      </c>
      <c r="B3108" s="36">
        <v>16</v>
      </c>
      <c r="C3108" s="37" t="s">
        <v>8738</v>
      </c>
      <c r="D3108" s="32" t="s">
        <v>18</v>
      </c>
      <c r="E3108" s="32" t="s">
        <v>62</v>
      </c>
      <c r="H3108"/>
    </row>
    <row r="3109" spans="1:8" x14ac:dyDescent="0.3">
      <c r="A3109" s="2" t="s">
        <v>277</v>
      </c>
      <c r="B3109" s="36">
        <v>16</v>
      </c>
      <c r="C3109" s="37" t="s">
        <v>8738</v>
      </c>
      <c r="D3109" s="32" t="s">
        <v>18</v>
      </c>
      <c r="E3109" s="32" t="s">
        <v>62</v>
      </c>
      <c r="H3109"/>
    </row>
    <row r="3110" spans="1:8" x14ac:dyDescent="0.3">
      <c r="A3110" s="2" t="s">
        <v>277</v>
      </c>
      <c r="B3110" s="36">
        <v>16</v>
      </c>
      <c r="C3110" s="37" t="s">
        <v>8738</v>
      </c>
      <c r="D3110" s="32" t="s">
        <v>18</v>
      </c>
      <c r="E3110" s="32" t="s">
        <v>62</v>
      </c>
      <c r="H3110"/>
    </row>
    <row r="3111" spans="1:8" x14ac:dyDescent="0.3">
      <c r="A3111" s="2" t="s">
        <v>277</v>
      </c>
      <c r="B3111" s="36">
        <v>16</v>
      </c>
      <c r="C3111" s="37" t="s">
        <v>8738</v>
      </c>
      <c r="D3111" s="32" t="s">
        <v>18</v>
      </c>
      <c r="E3111" s="32" t="s">
        <v>62</v>
      </c>
      <c r="H3111"/>
    </row>
    <row r="3112" spans="1:8" x14ac:dyDescent="0.3">
      <c r="A3112" s="2" t="s">
        <v>277</v>
      </c>
      <c r="B3112" s="36">
        <v>16</v>
      </c>
      <c r="C3112" s="37" t="s">
        <v>8738</v>
      </c>
      <c r="D3112" s="32" t="s">
        <v>18</v>
      </c>
      <c r="E3112" s="32" t="s">
        <v>62</v>
      </c>
      <c r="H3112"/>
    </row>
    <row r="3113" spans="1:8" x14ac:dyDescent="0.3">
      <c r="A3113" s="2" t="s">
        <v>277</v>
      </c>
      <c r="B3113" s="36">
        <v>16</v>
      </c>
      <c r="C3113" s="37" t="s">
        <v>8738</v>
      </c>
      <c r="D3113" s="32" t="s">
        <v>18</v>
      </c>
      <c r="E3113" s="32" t="s">
        <v>62</v>
      </c>
      <c r="H3113"/>
    </row>
    <row r="3114" spans="1:8" x14ac:dyDescent="0.3">
      <c r="A3114" s="2" t="s">
        <v>277</v>
      </c>
      <c r="B3114" s="36">
        <v>16</v>
      </c>
      <c r="C3114" s="37" t="s">
        <v>8738</v>
      </c>
      <c r="D3114" s="32" t="s">
        <v>18</v>
      </c>
      <c r="E3114" s="32" t="s">
        <v>62</v>
      </c>
      <c r="H3114"/>
    </row>
    <row r="3115" spans="1:8" x14ac:dyDescent="0.3">
      <c r="A3115" s="2" t="s">
        <v>277</v>
      </c>
      <c r="B3115" s="36">
        <v>16</v>
      </c>
      <c r="C3115" s="37" t="s">
        <v>8738</v>
      </c>
      <c r="D3115" s="32" t="s">
        <v>18</v>
      </c>
      <c r="E3115" s="32" t="s">
        <v>62</v>
      </c>
      <c r="H3115"/>
    </row>
    <row r="3116" spans="1:8" x14ac:dyDescent="0.3">
      <c r="A3116" s="2" t="s">
        <v>277</v>
      </c>
      <c r="B3116" s="36">
        <v>16</v>
      </c>
      <c r="C3116" s="37" t="s">
        <v>8738</v>
      </c>
      <c r="D3116" s="32" t="s">
        <v>18</v>
      </c>
      <c r="E3116" s="32" t="s">
        <v>62</v>
      </c>
      <c r="H3116"/>
    </row>
    <row r="3117" spans="1:8" x14ac:dyDescent="0.3">
      <c r="A3117" s="2" t="s">
        <v>277</v>
      </c>
      <c r="B3117" s="36">
        <v>16</v>
      </c>
      <c r="C3117" s="37" t="s">
        <v>8738</v>
      </c>
      <c r="D3117" s="32" t="s">
        <v>18</v>
      </c>
      <c r="E3117" s="32" t="s">
        <v>62</v>
      </c>
      <c r="H3117"/>
    </row>
    <row r="3118" spans="1:8" x14ac:dyDescent="0.3">
      <c r="A3118" s="2" t="s">
        <v>277</v>
      </c>
      <c r="B3118" s="36">
        <v>16</v>
      </c>
      <c r="C3118" s="37" t="s">
        <v>8738</v>
      </c>
      <c r="D3118" s="32" t="s">
        <v>18</v>
      </c>
      <c r="E3118" s="32" t="s">
        <v>62</v>
      </c>
      <c r="H3118"/>
    </row>
    <row r="3119" spans="1:8" x14ac:dyDescent="0.3">
      <c r="A3119" s="2" t="s">
        <v>277</v>
      </c>
      <c r="B3119" s="36">
        <v>16</v>
      </c>
      <c r="C3119" s="37" t="s">
        <v>8738</v>
      </c>
      <c r="D3119" s="32" t="s">
        <v>18</v>
      </c>
      <c r="E3119" s="32" t="s">
        <v>62</v>
      </c>
      <c r="H3119"/>
    </row>
    <row r="3120" spans="1:8" x14ac:dyDescent="0.3">
      <c r="A3120" s="2" t="s">
        <v>277</v>
      </c>
      <c r="B3120" s="36">
        <v>16</v>
      </c>
      <c r="C3120" s="37" t="s">
        <v>8738</v>
      </c>
      <c r="D3120" s="32" t="s">
        <v>18</v>
      </c>
      <c r="E3120" s="32" t="s">
        <v>62</v>
      </c>
      <c r="H3120"/>
    </row>
    <row r="3121" spans="1:8" x14ac:dyDescent="0.3">
      <c r="A3121" s="2" t="s">
        <v>277</v>
      </c>
      <c r="B3121" s="36">
        <v>16</v>
      </c>
      <c r="C3121" s="37" t="s">
        <v>8738</v>
      </c>
      <c r="D3121" s="32" t="s">
        <v>18</v>
      </c>
      <c r="E3121" s="32" t="s">
        <v>62</v>
      </c>
      <c r="H3121"/>
    </row>
    <row r="3122" spans="1:8" x14ac:dyDescent="0.3">
      <c r="A3122" s="2" t="s">
        <v>277</v>
      </c>
      <c r="B3122" s="36">
        <v>16</v>
      </c>
      <c r="C3122" s="37" t="s">
        <v>8738</v>
      </c>
      <c r="D3122" s="32" t="s">
        <v>18</v>
      </c>
      <c r="E3122" s="32" t="s">
        <v>62</v>
      </c>
      <c r="H3122"/>
    </row>
    <row r="3123" spans="1:8" x14ac:dyDescent="0.3">
      <c r="A3123" s="2" t="s">
        <v>277</v>
      </c>
      <c r="B3123" s="36">
        <v>16</v>
      </c>
      <c r="C3123" s="37" t="s">
        <v>8738</v>
      </c>
      <c r="D3123" s="32" t="s">
        <v>18</v>
      </c>
      <c r="E3123" s="32" t="s">
        <v>62</v>
      </c>
      <c r="H3123"/>
    </row>
    <row r="3124" spans="1:8" x14ac:dyDescent="0.3">
      <c r="A3124" s="2" t="s">
        <v>277</v>
      </c>
      <c r="B3124" s="36">
        <v>16</v>
      </c>
      <c r="C3124" s="37" t="s">
        <v>8738</v>
      </c>
      <c r="D3124" s="32" t="s">
        <v>18</v>
      </c>
      <c r="E3124" s="32" t="s">
        <v>62</v>
      </c>
      <c r="H3124"/>
    </row>
    <row r="3125" spans="1:8" x14ac:dyDescent="0.3">
      <c r="A3125" s="2" t="s">
        <v>277</v>
      </c>
      <c r="B3125" s="36">
        <v>16</v>
      </c>
      <c r="C3125" s="37" t="s">
        <v>8738</v>
      </c>
      <c r="D3125" s="32" t="s">
        <v>18</v>
      </c>
      <c r="E3125" s="32" t="s">
        <v>62</v>
      </c>
      <c r="H3125"/>
    </row>
    <row r="3126" spans="1:8" x14ac:dyDescent="0.3">
      <c r="A3126" s="2" t="s">
        <v>277</v>
      </c>
      <c r="B3126" s="36">
        <v>16</v>
      </c>
      <c r="C3126" s="37" t="s">
        <v>8738</v>
      </c>
      <c r="D3126" s="32" t="s">
        <v>18</v>
      </c>
      <c r="E3126" s="32" t="s">
        <v>62</v>
      </c>
      <c r="H3126"/>
    </row>
    <row r="3127" spans="1:8" x14ac:dyDescent="0.3">
      <c r="A3127" s="2" t="s">
        <v>277</v>
      </c>
      <c r="B3127" s="36">
        <v>16</v>
      </c>
      <c r="C3127" s="37" t="s">
        <v>8738</v>
      </c>
      <c r="D3127" s="32" t="s">
        <v>18</v>
      </c>
      <c r="E3127" s="32" t="s">
        <v>62</v>
      </c>
      <c r="H3127"/>
    </row>
    <row r="3128" spans="1:8" x14ac:dyDescent="0.3">
      <c r="A3128" s="2" t="s">
        <v>277</v>
      </c>
      <c r="B3128" s="36">
        <v>16</v>
      </c>
      <c r="C3128" s="37" t="s">
        <v>8738</v>
      </c>
      <c r="D3128" s="32" t="s">
        <v>18</v>
      </c>
      <c r="E3128" s="32" t="s">
        <v>62</v>
      </c>
      <c r="H3128"/>
    </row>
    <row r="3129" spans="1:8" x14ac:dyDescent="0.3">
      <c r="A3129" s="2" t="s">
        <v>277</v>
      </c>
      <c r="B3129" s="36">
        <v>16</v>
      </c>
      <c r="C3129" s="37" t="s">
        <v>8738</v>
      </c>
      <c r="D3129" s="32" t="s">
        <v>18</v>
      </c>
      <c r="E3129" s="32" t="s">
        <v>62</v>
      </c>
      <c r="H3129"/>
    </row>
    <row r="3130" spans="1:8" x14ac:dyDescent="0.3">
      <c r="A3130" s="2" t="s">
        <v>277</v>
      </c>
      <c r="B3130" s="36">
        <v>16</v>
      </c>
      <c r="C3130" s="37" t="s">
        <v>8738</v>
      </c>
      <c r="D3130" s="32" t="s">
        <v>18</v>
      </c>
      <c r="E3130" s="32" t="s">
        <v>62</v>
      </c>
      <c r="H3130"/>
    </row>
    <row r="3131" spans="1:8" x14ac:dyDescent="0.3">
      <c r="A3131" s="2" t="s">
        <v>277</v>
      </c>
      <c r="B3131" s="36">
        <v>16</v>
      </c>
      <c r="C3131" s="37" t="s">
        <v>8738</v>
      </c>
      <c r="D3131" s="32" t="s">
        <v>18</v>
      </c>
      <c r="E3131" s="32" t="s">
        <v>62</v>
      </c>
      <c r="H3131"/>
    </row>
    <row r="3132" spans="1:8" x14ac:dyDescent="0.3">
      <c r="A3132" s="2" t="s">
        <v>277</v>
      </c>
      <c r="B3132" s="36">
        <v>16</v>
      </c>
      <c r="C3132" s="37" t="s">
        <v>8738</v>
      </c>
      <c r="D3132" s="32" t="s">
        <v>18</v>
      </c>
      <c r="E3132" s="32" t="s">
        <v>62</v>
      </c>
      <c r="H3132"/>
    </row>
    <row r="3133" spans="1:8" x14ac:dyDescent="0.3">
      <c r="A3133" s="2" t="s">
        <v>277</v>
      </c>
      <c r="B3133" s="36">
        <v>16</v>
      </c>
      <c r="C3133" s="37" t="s">
        <v>8738</v>
      </c>
      <c r="D3133" s="32" t="s">
        <v>18</v>
      </c>
      <c r="E3133" s="32" t="s">
        <v>62</v>
      </c>
      <c r="H3133"/>
    </row>
    <row r="3134" spans="1:8" x14ac:dyDescent="0.3">
      <c r="A3134" s="2" t="s">
        <v>277</v>
      </c>
      <c r="B3134" s="36">
        <v>16</v>
      </c>
      <c r="C3134" s="37" t="s">
        <v>8738</v>
      </c>
      <c r="D3134" s="32" t="s">
        <v>18</v>
      </c>
      <c r="E3134" s="32" t="s">
        <v>62</v>
      </c>
      <c r="H3134"/>
    </row>
    <row r="3135" spans="1:8" x14ac:dyDescent="0.3">
      <c r="A3135" s="2" t="s">
        <v>277</v>
      </c>
      <c r="B3135" s="36">
        <v>16</v>
      </c>
      <c r="C3135" s="37" t="s">
        <v>8738</v>
      </c>
      <c r="D3135" s="32" t="s">
        <v>18</v>
      </c>
      <c r="E3135" s="32" t="s">
        <v>62</v>
      </c>
      <c r="H3135"/>
    </row>
    <row r="3136" spans="1:8" x14ac:dyDescent="0.3">
      <c r="A3136" s="2" t="s">
        <v>277</v>
      </c>
      <c r="B3136" s="36">
        <v>16</v>
      </c>
      <c r="C3136" s="37" t="s">
        <v>8738</v>
      </c>
      <c r="D3136" s="32" t="s">
        <v>18</v>
      </c>
      <c r="E3136" s="32" t="s">
        <v>62</v>
      </c>
      <c r="H3136"/>
    </row>
    <row r="3137" spans="1:8" x14ac:dyDescent="0.3">
      <c r="A3137" s="2" t="s">
        <v>277</v>
      </c>
      <c r="B3137" s="36">
        <v>16</v>
      </c>
      <c r="C3137" s="37" t="s">
        <v>8738</v>
      </c>
      <c r="D3137" s="32" t="s">
        <v>18</v>
      </c>
      <c r="E3137" s="32" t="s">
        <v>62</v>
      </c>
      <c r="H3137"/>
    </row>
    <row r="3138" spans="1:8" x14ac:dyDescent="0.3">
      <c r="A3138" s="2" t="s">
        <v>277</v>
      </c>
      <c r="B3138" s="36">
        <v>16</v>
      </c>
      <c r="C3138" s="37" t="s">
        <v>8738</v>
      </c>
      <c r="D3138" s="32" t="s">
        <v>18</v>
      </c>
      <c r="E3138" s="32" t="s">
        <v>62</v>
      </c>
      <c r="H3138"/>
    </row>
    <row r="3139" spans="1:8" x14ac:dyDescent="0.3">
      <c r="A3139" s="2" t="s">
        <v>277</v>
      </c>
      <c r="B3139" s="36">
        <v>16</v>
      </c>
      <c r="C3139" s="37" t="s">
        <v>8738</v>
      </c>
      <c r="D3139" s="32" t="s">
        <v>18</v>
      </c>
      <c r="E3139" s="32" t="s">
        <v>62</v>
      </c>
      <c r="H3139"/>
    </row>
    <row r="3140" spans="1:8" x14ac:dyDescent="0.3">
      <c r="A3140" s="2" t="s">
        <v>277</v>
      </c>
      <c r="B3140" s="36">
        <v>16</v>
      </c>
      <c r="C3140" s="37" t="s">
        <v>8738</v>
      </c>
      <c r="D3140" s="32" t="s">
        <v>18</v>
      </c>
      <c r="E3140" s="32" t="s">
        <v>62</v>
      </c>
      <c r="H3140"/>
    </row>
    <row r="3141" spans="1:8" x14ac:dyDescent="0.3">
      <c r="A3141" s="2" t="s">
        <v>277</v>
      </c>
      <c r="B3141" s="36">
        <v>16</v>
      </c>
      <c r="C3141" s="37" t="s">
        <v>8738</v>
      </c>
      <c r="D3141" s="32" t="s">
        <v>18</v>
      </c>
      <c r="E3141" s="32" t="s">
        <v>62</v>
      </c>
      <c r="H3141"/>
    </row>
    <row r="3142" spans="1:8" x14ac:dyDescent="0.3">
      <c r="A3142" s="2" t="s">
        <v>277</v>
      </c>
      <c r="B3142" s="36">
        <v>16</v>
      </c>
      <c r="C3142" s="37" t="s">
        <v>8738</v>
      </c>
      <c r="D3142" s="32" t="s">
        <v>18</v>
      </c>
      <c r="E3142" s="32" t="s">
        <v>62</v>
      </c>
      <c r="H3142"/>
    </row>
    <row r="3143" spans="1:8" x14ac:dyDescent="0.3">
      <c r="A3143" s="2" t="s">
        <v>277</v>
      </c>
      <c r="B3143" s="36">
        <v>16</v>
      </c>
      <c r="C3143" s="37" t="s">
        <v>8738</v>
      </c>
      <c r="D3143" s="32" t="s">
        <v>18</v>
      </c>
      <c r="E3143" s="32" t="s">
        <v>62</v>
      </c>
      <c r="H3143"/>
    </row>
    <row r="3144" spans="1:8" x14ac:dyDescent="0.3">
      <c r="A3144" s="2" t="s">
        <v>277</v>
      </c>
      <c r="B3144" s="36">
        <v>16</v>
      </c>
      <c r="C3144" s="37" t="s">
        <v>8738</v>
      </c>
      <c r="D3144" s="32" t="s">
        <v>18</v>
      </c>
      <c r="E3144" s="32" t="s">
        <v>62</v>
      </c>
      <c r="H3144"/>
    </row>
    <row r="3145" spans="1:8" x14ac:dyDescent="0.3">
      <c r="A3145" s="2" t="s">
        <v>277</v>
      </c>
      <c r="B3145" s="36">
        <v>16</v>
      </c>
      <c r="C3145" s="37" t="s">
        <v>8738</v>
      </c>
      <c r="D3145" s="32" t="s">
        <v>18</v>
      </c>
      <c r="E3145" s="32" t="s">
        <v>62</v>
      </c>
      <c r="H3145"/>
    </row>
    <row r="3146" spans="1:8" x14ac:dyDescent="0.3">
      <c r="A3146" s="2" t="s">
        <v>277</v>
      </c>
      <c r="B3146" s="36">
        <v>16</v>
      </c>
      <c r="C3146" s="37" t="s">
        <v>8738</v>
      </c>
      <c r="D3146" s="32" t="s">
        <v>18</v>
      </c>
      <c r="E3146" s="32" t="s">
        <v>62</v>
      </c>
      <c r="H3146"/>
    </row>
    <row r="3147" spans="1:8" x14ac:dyDescent="0.3">
      <c r="A3147" s="2" t="s">
        <v>277</v>
      </c>
      <c r="B3147" s="36">
        <v>16</v>
      </c>
      <c r="C3147" s="37" t="s">
        <v>8738</v>
      </c>
      <c r="D3147" s="32" t="s">
        <v>18</v>
      </c>
      <c r="E3147" s="32" t="s">
        <v>62</v>
      </c>
      <c r="H3147"/>
    </row>
    <row r="3148" spans="1:8" x14ac:dyDescent="0.3">
      <c r="A3148" s="2" t="s">
        <v>277</v>
      </c>
      <c r="B3148" s="36">
        <v>16</v>
      </c>
      <c r="C3148" s="37" t="s">
        <v>8738</v>
      </c>
      <c r="D3148" s="32" t="s">
        <v>18</v>
      </c>
      <c r="E3148" s="32" t="s">
        <v>62</v>
      </c>
      <c r="H3148"/>
    </row>
    <row r="3149" spans="1:8" x14ac:dyDescent="0.3">
      <c r="A3149" s="2" t="s">
        <v>277</v>
      </c>
      <c r="B3149" s="36">
        <v>16</v>
      </c>
      <c r="C3149" s="37" t="s">
        <v>8738</v>
      </c>
      <c r="D3149" s="32" t="s">
        <v>18</v>
      </c>
      <c r="E3149" s="32" t="s">
        <v>62</v>
      </c>
      <c r="H3149"/>
    </row>
    <row r="3150" spans="1:8" x14ac:dyDescent="0.3">
      <c r="A3150" s="2" t="s">
        <v>277</v>
      </c>
      <c r="B3150" s="36">
        <v>16</v>
      </c>
      <c r="C3150" s="37" t="s">
        <v>8738</v>
      </c>
      <c r="D3150" s="32" t="s">
        <v>18</v>
      </c>
      <c r="E3150" s="32" t="s">
        <v>62</v>
      </c>
      <c r="H3150"/>
    </row>
    <row r="3151" spans="1:8" x14ac:dyDescent="0.3">
      <c r="A3151" s="2" t="s">
        <v>277</v>
      </c>
      <c r="B3151" s="36">
        <v>16</v>
      </c>
      <c r="C3151" s="37" t="s">
        <v>8738</v>
      </c>
      <c r="D3151" s="32" t="s">
        <v>18</v>
      </c>
      <c r="E3151" s="32" t="s">
        <v>62</v>
      </c>
      <c r="H3151"/>
    </row>
    <row r="3152" spans="1:8" x14ac:dyDescent="0.3">
      <c r="A3152" s="2" t="s">
        <v>277</v>
      </c>
      <c r="B3152" s="36">
        <v>16</v>
      </c>
      <c r="C3152" s="37" t="s">
        <v>8738</v>
      </c>
      <c r="D3152" s="32" t="s">
        <v>18</v>
      </c>
      <c r="E3152" s="32" t="s">
        <v>62</v>
      </c>
      <c r="H3152"/>
    </row>
    <row r="3153" spans="1:8" x14ac:dyDescent="0.3">
      <c r="A3153" s="2" t="s">
        <v>277</v>
      </c>
      <c r="B3153" s="36">
        <v>16</v>
      </c>
      <c r="C3153" s="37" t="s">
        <v>8738</v>
      </c>
      <c r="D3153" s="32" t="s">
        <v>18</v>
      </c>
      <c r="E3153" s="32" t="s">
        <v>62</v>
      </c>
      <c r="H3153"/>
    </row>
    <row r="3154" spans="1:8" x14ac:dyDescent="0.3">
      <c r="A3154" s="2" t="s">
        <v>277</v>
      </c>
      <c r="B3154" s="36">
        <v>16</v>
      </c>
      <c r="C3154" s="37" t="s">
        <v>8738</v>
      </c>
      <c r="D3154" s="32" t="s">
        <v>18</v>
      </c>
      <c r="E3154" s="32" t="s">
        <v>62</v>
      </c>
      <c r="H3154"/>
    </row>
    <row r="3155" spans="1:8" x14ac:dyDescent="0.3">
      <c r="A3155" s="2" t="s">
        <v>277</v>
      </c>
      <c r="B3155" s="36">
        <v>16</v>
      </c>
      <c r="C3155" s="37" t="s">
        <v>8738</v>
      </c>
      <c r="D3155" s="32" t="s">
        <v>18</v>
      </c>
      <c r="E3155" s="32" t="s">
        <v>62</v>
      </c>
      <c r="H3155"/>
    </row>
    <row r="3156" spans="1:8" x14ac:dyDescent="0.3">
      <c r="A3156" s="2" t="s">
        <v>277</v>
      </c>
      <c r="B3156" s="36">
        <v>16</v>
      </c>
      <c r="C3156" s="37" t="s">
        <v>8738</v>
      </c>
      <c r="D3156" s="32" t="s">
        <v>18</v>
      </c>
      <c r="E3156" s="32" t="s">
        <v>62</v>
      </c>
      <c r="H3156"/>
    </row>
    <row r="3157" spans="1:8" x14ac:dyDescent="0.3">
      <c r="A3157" s="2" t="s">
        <v>277</v>
      </c>
      <c r="B3157" s="36">
        <v>16</v>
      </c>
      <c r="C3157" s="37" t="s">
        <v>8738</v>
      </c>
      <c r="D3157" s="32" t="s">
        <v>18</v>
      </c>
      <c r="E3157" s="32" t="s">
        <v>62</v>
      </c>
      <c r="H3157"/>
    </row>
    <row r="3158" spans="1:8" x14ac:dyDescent="0.3">
      <c r="A3158" s="2" t="s">
        <v>277</v>
      </c>
      <c r="B3158" s="36">
        <v>16</v>
      </c>
      <c r="C3158" s="37" t="s">
        <v>8738</v>
      </c>
      <c r="D3158" s="32" t="s">
        <v>18</v>
      </c>
      <c r="E3158" s="32" t="s">
        <v>62</v>
      </c>
      <c r="H3158"/>
    </row>
    <row r="3159" spans="1:8" x14ac:dyDescent="0.3">
      <c r="A3159" s="2" t="s">
        <v>277</v>
      </c>
      <c r="B3159" s="36">
        <v>16</v>
      </c>
      <c r="C3159" s="37" t="s">
        <v>8738</v>
      </c>
      <c r="D3159" s="32" t="s">
        <v>18</v>
      </c>
      <c r="E3159" s="32" t="s">
        <v>62</v>
      </c>
      <c r="H3159"/>
    </row>
    <row r="3160" spans="1:8" x14ac:dyDescent="0.3">
      <c r="A3160" s="2" t="s">
        <v>277</v>
      </c>
      <c r="B3160" s="36">
        <v>16</v>
      </c>
      <c r="C3160" s="37" t="s">
        <v>8738</v>
      </c>
      <c r="D3160" s="32" t="s">
        <v>18</v>
      </c>
      <c r="E3160" s="32" t="s">
        <v>62</v>
      </c>
      <c r="H3160"/>
    </row>
    <row r="3161" spans="1:8" x14ac:dyDescent="0.3">
      <c r="A3161" s="2" t="s">
        <v>277</v>
      </c>
      <c r="B3161" s="36">
        <v>16</v>
      </c>
      <c r="C3161" s="37" t="s">
        <v>8738</v>
      </c>
      <c r="D3161" s="32" t="s">
        <v>18</v>
      </c>
      <c r="E3161" s="32" t="s">
        <v>62</v>
      </c>
      <c r="H3161"/>
    </row>
    <row r="3162" spans="1:8" x14ac:dyDescent="0.3">
      <c r="A3162" s="2" t="s">
        <v>277</v>
      </c>
      <c r="B3162" s="36">
        <v>16</v>
      </c>
      <c r="C3162" s="37" t="s">
        <v>8738</v>
      </c>
      <c r="D3162" s="32" t="s">
        <v>18</v>
      </c>
      <c r="E3162" s="32" t="s">
        <v>62</v>
      </c>
      <c r="H3162"/>
    </row>
    <row r="3163" spans="1:8" x14ac:dyDescent="0.3">
      <c r="A3163" s="2" t="s">
        <v>277</v>
      </c>
      <c r="B3163" s="36">
        <v>16</v>
      </c>
      <c r="C3163" s="37" t="s">
        <v>8738</v>
      </c>
      <c r="D3163" s="32" t="s">
        <v>18</v>
      </c>
      <c r="E3163" s="32" t="s">
        <v>62</v>
      </c>
      <c r="H3163"/>
    </row>
    <row r="3164" spans="1:8" x14ac:dyDescent="0.3">
      <c r="A3164" s="2" t="s">
        <v>277</v>
      </c>
      <c r="B3164" s="36">
        <v>16</v>
      </c>
      <c r="C3164" s="37" t="s">
        <v>8738</v>
      </c>
      <c r="D3164" s="32" t="s">
        <v>18</v>
      </c>
      <c r="E3164" s="32" t="s">
        <v>62</v>
      </c>
      <c r="H3164"/>
    </row>
    <row r="3165" spans="1:8" x14ac:dyDescent="0.3">
      <c r="A3165" s="2" t="s">
        <v>277</v>
      </c>
      <c r="B3165" s="36">
        <v>16</v>
      </c>
      <c r="C3165" s="37" t="s">
        <v>8738</v>
      </c>
      <c r="D3165" s="32" t="s">
        <v>18</v>
      </c>
      <c r="E3165" s="32" t="s">
        <v>62</v>
      </c>
      <c r="H3165"/>
    </row>
    <row r="3166" spans="1:8" x14ac:dyDescent="0.3">
      <c r="A3166" s="2" t="s">
        <v>277</v>
      </c>
      <c r="B3166" s="36">
        <v>16</v>
      </c>
      <c r="C3166" s="37" t="s">
        <v>8738</v>
      </c>
      <c r="D3166" s="32" t="s">
        <v>18</v>
      </c>
      <c r="E3166" s="32" t="s">
        <v>62</v>
      </c>
      <c r="H3166"/>
    </row>
    <row r="3167" spans="1:8" x14ac:dyDescent="0.3">
      <c r="A3167" s="2" t="s">
        <v>277</v>
      </c>
      <c r="B3167" s="36">
        <v>16</v>
      </c>
      <c r="C3167" s="37" t="s">
        <v>8738</v>
      </c>
      <c r="D3167" s="32" t="s">
        <v>18</v>
      </c>
      <c r="E3167" s="32" t="s">
        <v>62</v>
      </c>
      <c r="H3167"/>
    </row>
    <row r="3168" spans="1:8" x14ac:dyDescent="0.3">
      <c r="A3168" s="2" t="s">
        <v>277</v>
      </c>
      <c r="B3168" s="36">
        <v>16</v>
      </c>
      <c r="C3168" s="37" t="s">
        <v>8738</v>
      </c>
      <c r="D3168" s="32" t="s">
        <v>18</v>
      </c>
      <c r="E3168" s="32" t="s">
        <v>62</v>
      </c>
      <c r="H3168"/>
    </row>
    <row r="3169" spans="1:8" x14ac:dyDescent="0.3">
      <c r="A3169" s="2" t="s">
        <v>277</v>
      </c>
      <c r="B3169" s="36">
        <v>16</v>
      </c>
      <c r="C3169" s="37" t="s">
        <v>8738</v>
      </c>
      <c r="D3169" s="32" t="s">
        <v>18</v>
      </c>
      <c r="E3169" s="32" t="s">
        <v>62</v>
      </c>
      <c r="H3169"/>
    </row>
    <row r="3170" spans="1:8" x14ac:dyDescent="0.3">
      <c r="A3170" s="2" t="s">
        <v>277</v>
      </c>
      <c r="B3170" s="36">
        <v>16</v>
      </c>
      <c r="C3170" s="37" t="s">
        <v>8738</v>
      </c>
      <c r="D3170" s="32" t="s">
        <v>18</v>
      </c>
      <c r="E3170" s="32" t="s">
        <v>62</v>
      </c>
      <c r="H3170"/>
    </row>
    <row r="3171" spans="1:8" x14ac:dyDescent="0.3">
      <c r="A3171" s="2" t="s">
        <v>277</v>
      </c>
      <c r="B3171" s="36">
        <v>16</v>
      </c>
      <c r="C3171" s="37" t="s">
        <v>8738</v>
      </c>
      <c r="D3171" s="32" t="s">
        <v>18</v>
      </c>
      <c r="E3171" s="32" t="s">
        <v>62</v>
      </c>
      <c r="H3171"/>
    </row>
    <row r="3172" spans="1:8" x14ac:dyDescent="0.3">
      <c r="A3172" s="2" t="s">
        <v>277</v>
      </c>
      <c r="B3172" s="36">
        <v>16</v>
      </c>
      <c r="C3172" s="37" t="s">
        <v>8738</v>
      </c>
      <c r="D3172" s="32" t="s">
        <v>18</v>
      </c>
      <c r="E3172" s="32" t="s">
        <v>62</v>
      </c>
      <c r="H3172"/>
    </row>
    <row r="3173" spans="1:8" x14ac:dyDescent="0.3">
      <c r="A3173" s="2" t="s">
        <v>277</v>
      </c>
      <c r="B3173" s="36">
        <v>16</v>
      </c>
      <c r="C3173" s="37" t="s">
        <v>8738</v>
      </c>
      <c r="D3173" s="32" t="s">
        <v>18</v>
      </c>
      <c r="E3173" s="32" t="s">
        <v>62</v>
      </c>
      <c r="H3173"/>
    </row>
    <row r="3174" spans="1:8" x14ac:dyDescent="0.3">
      <c r="A3174" s="2" t="s">
        <v>277</v>
      </c>
      <c r="B3174" s="36">
        <v>16</v>
      </c>
      <c r="C3174" s="37" t="s">
        <v>8738</v>
      </c>
      <c r="D3174" s="32" t="s">
        <v>18</v>
      </c>
      <c r="E3174" s="32" t="s">
        <v>62</v>
      </c>
      <c r="H3174"/>
    </row>
    <row r="3175" spans="1:8" x14ac:dyDescent="0.3">
      <c r="A3175" s="2" t="s">
        <v>277</v>
      </c>
      <c r="B3175" s="36">
        <v>16</v>
      </c>
      <c r="C3175" s="37" t="s">
        <v>8738</v>
      </c>
      <c r="D3175" s="32" t="s">
        <v>18</v>
      </c>
      <c r="E3175" s="32" t="s">
        <v>62</v>
      </c>
      <c r="H3175"/>
    </row>
    <row r="3176" spans="1:8" x14ac:dyDescent="0.3">
      <c r="A3176" s="2" t="s">
        <v>277</v>
      </c>
      <c r="B3176" s="36">
        <v>16</v>
      </c>
      <c r="C3176" s="37" t="s">
        <v>8738</v>
      </c>
      <c r="D3176" s="32" t="s">
        <v>18</v>
      </c>
      <c r="E3176" s="32" t="s">
        <v>62</v>
      </c>
      <c r="H3176"/>
    </row>
    <row r="3177" spans="1:8" x14ac:dyDescent="0.3">
      <c r="A3177" s="2" t="s">
        <v>277</v>
      </c>
      <c r="B3177" s="36">
        <v>16</v>
      </c>
      <c r="C3177" s="37" t="s">
        <v>8738</v>
      </c>
      <c r="D3177" s="32" t="s">
        <v>18</v>
      </c>
      <c r="E3177" s="32" t="s">
        <v>62</v>
      </c>
      <c r="H3177"/>
    </row>
    <row r="3178" spans="1:8" x14ac:dyDescent="0.3">
      <c r="A3178" s="2" t="s">
        <v>277</v>
      </c>
      <c r="B3178" s="36">
        <v>16</v>
      </c>
      <c r="C3178" s="37" t="s">
        <v>8738</v>
      </c>
      <c r="D3178" s="32" t="s">
        <v>18</v>
      </c>
      <c r="E3178" s="32" t="s">
        <v>62</v>
      </c>
      <c r="H3178"/>
    </row>
    <row r="3179" spans="1:8" x14ac:dyDescent="0.3">
      <c r="A3179" s="2" t="s">
        <v>277</v>
      </c>
      <c r="B3179" s="36">
        <v>16</v>
      </c>
      <c r="C3179" s="37" t="s">
        <v>8738</v>
      </c>
      <c r="D3179" s="32" t="s">
        <v>18</v>
      </c>
      <c r="E3179" s="32" t="s">
        <v>62</v>
      </c>
      <c r="H3179"/>
    </row>
    <row r="3180" spans="1:8" x14ac:dyDescent="0.3">
      <c r="A3180" s="2" t="s">
        <v>277</v>
      </c>
      <c r="B3180" s="36">
        <v>16</v>
      </c>
      <c r="C3180" s="37" t="s">
        <v>8738</v>
      </c>
      <c r="D3180" s="32" t="s">
        <v>18</v>
      </c>
      <c r="E3180" s="32" t="s">
        <v>62</v>
      </c>
      <c r="H3180"/>
    </row>
    <row r="3181" spans="1:8" x14ac:dyDescent="0.3">
      <c r="A3181" s="2" t="s">
        <v>277</v>
      </c>
      <c r="B3181" s="36">
        <v>16</v>
      </c>
      <c r="C3181" s="37" t="s">
        <v>8738</v>
      </c>
      <c r="D3181" s="32" t="s">
        <v>18</v>
      </c>
      <c r="E3181" s="32" t="s">
        <v>62</v>
      </c>
      <c r="H3181"/>
    </row>
    <row r="3182" spans="1:8" x14ac:dyDescent="0.3">
      <c r="A3182" s="2" t="s">
        <v>277</v>
      </c>
      <c r="B3182" s="36">
        <v>16</v>
      </c>
      <c r="C3182" s="37" t="s">
        <v>8738</v>
      </c>
      <c r="D3182" s="32" t="s">
        <v>18</v>
      </c>
      <c r="E3182" s="32" t="s">
        <v>62</v>
      </c>
      <c r="H3182"/>
    </row>
    <row r="3183" spans="1:8" x14ac:dyDescent="0.3">
      <c r="A3183" s="2" t="s">
        <v>277</v>
      </c>
      <c r="B3183" s="36">
        <v>16</v>
      </c>
      <c r="C3183" s="37" t="s">
        <v>8738</v>
      </c>
      <c r="D3183" s="32" t="s">
        <v>18</v>
      </c>
      <c r="E3183" s="32" t="s">
        <v>62</v>
      </c>
      <c r="H3183"/>
    </row>
    <row r="3184" spans="1:8" x14ac:dyDescent="0.3">
      <c r="A3184" s="2" t="s">
        <v>277</v>
      </c>
      <c r="B3184" s="36">
        <v>16</v>
      </c>
      <c r="C3184" s="37" t="s">
        <v>8738</v>
      </c>
      <c r="D3184" s="32" t="s">
        <v>18</v>
      </c>
      <c r="E3184" s="32" t="s">
        <v>62</v>
      </c>
      <c r="H3184"/>
    </row>
    <row r="3185" spans="1:8" x14ac:dyDescent="0.3">
      <c r="A3185" s="2" t="s">
        <v>277</v>
      </c>
      <c r="B3185" s="36">
        <v>16</v>
      </c>
      <c r="C3185" s="37" t="s">
        <v>8738</v>
      </c>
      <c r="D3185" s="32" t="s">
        <v>18</v>
      </c>
      <c r="E3185" s="32" t="s">
        <v>62</v>
      </c>
      <c r="H3185"/>
    </row>
    <row r="3186" spans="1:8" x14ac:dyDescent="0.3">
      <c r="A3186" s="2" t="s">
        <v>277</v>
      </c>
      <c r="B3186" s="36">
        <v>16</v>
      </c>
      <c r="C3186" s="37" t="s">
        <v>8738</v>
      </c>
      <c r="D3186" s="32" t="s">
        <v>18</v>
      </c>
      <c r="E3186" s="32" t="s">
        <v>62</v>
      </c>
      <c r="H3186"/>
    </row>
    <row r="3187" spans="1:8" x14ac:dyDescent="0.3">
      <c r="A3187" s="2" t="s">
        <v>277</v>
      </c>
      <c r="B3187" s="36">
        <v>16</v>
      </c>
      <c r="C3187" s="37" t="s">
        <v>8738</v>
      </c>
      <c r="D3187" s="32" t="s">
        <v>18</v>
      </c>
      <c r="E3187" s="32" t="s">
        <v>62</v>
      </c>
      <c r="H3187"/>
    </row>
    <row r="3188" spans="1:8" x14ac:dyDescent="0.3">
      <c r="A3188" s="2" t="s">
        <v>277</v>
      </c>
      <c r="B3188" s="36">
        <v>16</v>
      </c>
      <c r="C3188" s="37" t="s">
        <v>8738</v>
      </c>
      <c r="D3188" s="32" t="s">
        <v>18</v>
      </c>
      <c r="E3188" s="32" t="s">
        <v>62</v>
      </c>
      <c r="H3188"/>
    </row>
    <row r="3189" spans="1:8" x14ac:dyDescent="0.3">
      <c r="A3189" s="2" t="s">
        <v>277</v>
      </c>
      <c r="B3189" s="36">
        <v>16</v>
      </c>
      <c r="C3189" s="37" t="s">
        <v>8738</v>
      </c>
      <c r="D3189" s="32" t="s">
        <v>18</v>
      </c>
      <c r="E3189" s="32" t="s">
        <v>62</v>
      </c>
      <c r="H3189"/>
    </row>
    <row r="3190" spans="1:8" x14ac:dyDescent="0.3">
      <c r="A3190" s="2" t="s">
        <v>277</v>
      </c>
      <c r="B3190" s="36">
        <v>16</v>
      </c>
      <c r="C3190" s="37" t="s">
        <v>8738</v>
      </c>
      <c r="D3190" s="32" t="s">
        <v>18</v>
      </c>
      <c r="E3190" s="32" t="s">
        <v>62</v>
      </c>
      <c r="H3190"/>
    </row>
    <row r="3191" spans="1:8" x14ac:dyDescent="0.3">
      <c r="A3191" s="2" t="s">
        <v>277</v>
      </c>
      <c r="B3191" s="36">
        <v>16</v>
      </c>
      <c r="C3191" s="37" t="s">
        <v>8738</v>
      </c>
      <c r="D3191" s="32" t="s">
        <v>18</v>
      </c>
      <c r="E3191" s="32" t="s">
        <v>62</v>
      </c>
      <c r="H3191"/>
    </row>
    <row r="3192" spans="1:8" x14ac:dyDescent="0.3">
      <c r="A3192" s="2" t="s">
        <v>277</v>
      </c>
      <c r="B3192" s="36">
        <v>16</v>
      </c>
      <c r="C3192" s="37" t="s">
        <v>8738</v>
      </c>
      <c r="D3192" s="32" t="s">
        <v>18</v>
      </c>
      <c r="E3192" s="32" t="s">
        <v>62</v>
      </c>
      <c r="H3192"/>
    </row>
    <row r="3193" spans="1:8" x14ac:dyDescent="0.3">
      <c r="A3193" s="2" t="s">
        <v>277</v>
      </c>
      <c r="B3193" s="36">
        <v>16</v>
      </c>
      <c r="C3193" s="37" t="s">
        <v>8738</v>
      </c>
      <c r="D3193" s="32" t="s">
        <v>18</v>
      </c>
      <c r="E3193" s="32" t="s">
        <v>62</v>
      </c>
      <c r="H3193"/>
    </row>
    <row r="3194" spans="1:8" x14ac:dyDescent="0.3">
      <c r="A3194" s="2" t="s">
        <v>277</v>
      </c>
      <c r="B3194" s="36">
        <v>16</v>
      </c>
      <c r="C3194" s="37" t="s">
        <v>8738</v>
      </c>
      <c r="D3194" s="32" t="s">
        <v>18</v>
      </c>
      <c r="E3194" s="32" t="s">
        <v>62</v>
      </c>
      <c r="H3194"/>
    </row>
    <row r="3195" spans="1:8" x14ac:dyDescent="0.3">
      <c r="A3195" s="2" t="s">
        <v>277</v>
      </c>
      <c r="B3195" s="36">
        <v>16</v>
      </c>
      <c r="C3195" s="37" t="s">
        <v>8738</v>
      </c>
      <c r="D3195" s="32" t="s">
        <v>18</v>
      </c>
      <c r="E3195" s="32" t="s">
        <v>62</v>
      </c>
      <c r="H3195"/>
    </row>
    <row r="3196" spans="1:8" x14ac:dyDescent="0.3">
      <c r="A3196" s="2" t="s">
        <v>277</v>
      </c>
      <c r="B3196" s="36">
        <v>16</v>
      </c>
      <c r="C3196" s="37" t="s">
        <v>8738</v>
      </c>
      <c r="D3196" s="32" t="s">
        <v>18</v>
      </c>
      <c r="E3196" s="32" t="s">
        <v>62</v>
      </c>
      <c r="H3196"/>
    </row>
    <row r="3197" spans="1:8" x14ac:dyDescent="0.3">
      <c r="A3197" s="2" t="s">
        <v>277</v>
      </c>
      <c r="B3197" s="36">
        <v>16</v>
      </c>
      <c r="C3197" s="37" t="s">
        <v>8738</v>
      </c>
      <c r="D3197" s="32" t="s">
        <v>18</v>
      </c>
      <c r="E3197" s="32" t="s">
        <v>62</v>
      </c>
      <c r="H3197"/>
    </row>
    <row r="3198" spans="1:8" x14ac:dyDescent="0.3">
      <c r="A3198" s="2" t="s">
        <v>277</v>
      </c>
      <c r="B3198" s="36">
        <v>16</v>
      </c>
      <c r="C3198" s="37" t="s">
        <v>8738</v>
      </c>
      <c r="D3198" s="32" t="s">
        <v>18</v>
      </c>
      <c r="E3198" s="32" t="s">
        <v>62</v>
      </c>
      <c r="H3198"/>
    </row>
    <row r="3199" spans="1:8" x14ac:dyDescent="0.3">
      <c r="A3199" s="2" t="s">
        <v>277</v>
      </c>
      <c r="B3199" s="36">
        <v>16</v>
      </c>
      <c r="C3199" s="37" t="s">
        <v>8738</v>
      </c>
      <c r="D3199" s="32" t="s">
        <v>18</v>
      </c>
      <c r="E3199" s="32" t="s">
        <v>62</v>
      </c>
      <c r="H3199"/>
    </row>
    <row r="3200" spans="1:8" x14ac:dyDescent="0.3">
      <c r="A3200" s="2" t="s">
        <v>277</v>
      </c>
      <c r="B3200" s="36">
        <v>16</v>
      </c>
      <c r="C3200" s="37" t="s">
        <v>8738</v>
      </c>
      <c r="D3200" s="32" t="s">
        <v>18</v>
      </c>
      <c r="E3200" s="32" t="s">
        <v>62</v>
      </c>
      <c r="H3200"/>
    </row>
    <row r="3201" spans="1:8" x14ac:dyDescent="0.3">
      <c r="A3201" s="2" t="s">
        <v>277</v>
      </c>
      <c r="B3201" s="36">
        <v>16</v>
      </c>
      <c r="C3201" s="37" t="s">
        <v>8738</v>
      </c>
      <c r="D3201" s="32" t="s">
        <v>18</v>
      </c>
      <c r="E3201" s="32" t="s">
        <v>62</v>
      </c>
      <c r="H3201"/>
    </row>
    <row r="3202" spans="1:8" x14ac:dyDescent="0.3">
      <c r="A3202" s="2" t="s">
        <v>277</v>
      </c>
      <c r="B3202" s="36">
        <v>16</v>
      </c>
      <c r="C3202" s="37" t="s">
        <v>8738</v>
      </c>
      <c r="D3202" s="32" t="s">
        <v>18</v>
      </c>
      <c r="E3202" s="32" t="s">
        <v>62</v>
      </c>
      <c r="H3202"/>
    </row>
    <row r="3203" spans="1:8" x14ac:dyDescent="0.3">
      <c r="A3203" s="2" t="s">
        <v>277</v>
      </c>
      <c r="B3203" s="36">
        <v>16</v>
      </c>
      <c r="C3203" s="37" t="s">
        <v>8738</v>
      </c>
      <c r="D3203" s="32" t="s">
        <v>18</v>
      </c>
      <c r="E3203" s="32" t="s">
        <v>62</v>
      </c>
      <c r="H3203"/>
    </row>
    <row r="3204" spans="1:8" x14ac:dyDescent="0.3">
      <c r="A3204" s="2" t="s">
        <v>277</v>
      </c>
      <c r="B3204" s="36">
        <v>16</v>
      </c>
      <c r="C3204" s="37" t="s">
        <v>8738</v>
      </c>
      <c r="D3204" s="32" t="s">
        <v>18</v>
      </c>
      <c r="E3204" s="32" t="s">
        <v>62</v>
      </c>
      <c r="H3204"/>
    </row>
    <row r="3205" spans="1:8" x14ac:dyDescent="0.3">
      <c r="A3205" s="2" t="s">
        <v>277</v>
      </c>
      <c r="B3205" s="36">
        <v>16</v>
      </c>
      <c r="C3205" s="37" t="s">
        <v>8738</v>
      </c>
      <c r="D3205" s="32" t="s">
        <v>18</v>
      </c>
      <c r="E3205" s="32" t="s">
        <v>62</v>
      </c>
      <c r="H3205"/>
    </row>
    <row r="3206" spans="1:8" x14ac:dyDescent="0.3">
      <c r="A3206" s="2" t="s">
        <v>277</v>
      </c>
      <c r="B3206" s="36">
        <v>16</v>
      </c>
      <c r="C3206" s="37" t="s">
        <v>8738</v>
      </c>
      <c r="D3206" s="32" t="s">
        <v>18</v>
      </c>
      <c r="E3206" s="32" t="s">
        <v>62</v>
      </c>
      <c r="H3206"/>
    </row>
    <row r="3207" spans="1:8" x14ac:dyDescent="0.3">
      <c r="A3207" s="2" t="s">
        <v>277</v>
      </c>
      <c r="B3207" s="36">
        <v>16</v>
      </c>
      <c r="C3207" s="37" t="s">
        <v>8738</v>
      </c>
      <c r="D3207" s="32" t="s">
        <v>18</v>
      </c>
      <c r="E3207" s="32" t="s">
        <v>62</v>
      </c>
      <c r="H3207"/>
    </row>
    <row r="3208" spans="1:8" x14ac:dyDescent="0.3">
      <c r="A3208" s="2" t="s">
        <v>277</v>
      </c>
      <c r="B3208" s="36">
        <v>16</v>
      </c>
      <c r="C3208" s="37" t="s">
        <v>8738</v>
      </c>
      <c r="D3208" s="32" t="s">
        <v>18</v>
      </c>
      <c r="E3208" s="32" t="s">
        <v>62</v>
      </c>
      <c r="H3208"/>
    </row>
    <row r="3209" spans="1:8" x14ac:dyDescent="0.3">
      <c r="A3209" s="2" t="s">
        <v>277</v>
      </c>
      <c r="B3209" s="36">
        <v>16</v>
      </c>
      <c r="C3209" s="37" t="s">
        <v>8738</v>
      </c>
      <c r="D3209" s="32" t="s">
        <v>18</v>
      </c>
      <c r="E3209" s="32" t="s">
        <v>62</v>
      </c>
      <c r="H3209"/>
    </row>
    <row r="3210" spans="1:8" x14ac:dyDescent="0.3">
      <c r="A3210" s="2" t="s">
        <v>277</v>
      </c>
      <c r="B3210" s="36">
        <v>16</v>
      </c>
      <c r="C3210" s="37" t="s">
        <v>8738</v>
      </c>
      <c r="D3210" s="32" t="s">
        <v>18</v>
      </c>
      <c r="E3210" s="32" t="s">
        <v>62</v>
      </c>
      <c r="H3210"/>
    </row>
    <row r="3211" spans="1:8" x14ac:dyDescent="0.3">
      <c r="A3211" s="2" t="s">
        <v>277</v>
      </c>
      <c r="B3211" s="36">
        <v>16</v>
      </c>
      <c r="C3211" s="37" t="s">
        <v>8738</v>
      </c>
      <c r="D3211" s="32" t="s">
        <v>18</v>
      </c>
      <c r="E3211" s="32" t="s">
        <v>62</v>
      </c>
      <c r="H3211"/>
    </row>
    <row r="3212" spans="1:8" x14ac:dyDescent="0.3">
      <c r="A3212" s="2" t="s">
        <v>277</v>
      </c>
      <c r="B3212" s="36">
        <v>16</v>
      </c>
      <c r="C3212" s="37" t="s">
        <v>8738</v>
      </c>
      <c r="D3212" s="32" t="s">
        <v>18</v>
      </c>
      <c r="E3212" s="32" t="s">
        <v>62</v>
      </c>
      <c r="H3212"/>
    </row>
    <row r="3213" spans="1:8" x14ac:dyDescent="0.3">
      <c r="A3213" s="2" t="s">
        <v>277</v>
      </c>
      <c r="B3213" s="36">
        <v>16</v>
      </c>
      <c r="C3213" s="37" t="s">
        <v>8738</v>
      </c>
      <c r="D3213" s="32" t="s">
        <v>18</v>
      </c>
      <c r="E3213" s="32" t="s">
        <v>62</v>
      </c>
      <c r="H3213"/>
    </row>
    <row r="3214" spans="1:8" x14ac:dyDescent="0.3">
      <c r="A3214" s="2" t="s">
        <v>277</v>
      </c>
      <c r="B3214" s="36">
        <v>16</v>
      </c>
      <c r="C3214" s="37" t="s">
        <v>8738</v>
      </c>
      <c r="D3214" s="32" t="s">
        <v>18</v>
      </c>
      <c r="E3214" s="32" t="s">
        <v>62</v>
      </c>
      <c r="H3214"/>
    </row>
    <row r="3215" spans="1:8" x14ac:dyDescent="0.3">
      <c r="A3215" s="2" t="s">
        <v>277</v>
      </c>
      <c r="B3215" s="36">
        <v>16</v>
      </c>
      <c r="C3215" s="37" t="s">
        <v>8738</v>
      </c>
      <c r="D3215" s="32" t="s">
        <v>18</v>
      </c>
      <c r="E3215" s="32" t="s">
        <v>62</v>
      </c>
      <c r="H3215"/>
    </row>
    <row r="3216" spans="1:8" x14ac:dyDescent="0.3">
      <c r="A3216" s="2" t="s">
        <v>277</v>
      </c>
      <c r="B3216" s="36">
        <v>16</v>
      </c>
      <c r="C3216" s="37" t="s">
        <v>8738</v>
      </c>
      <c r="D3216" s="32" t="s">
        <v>18</v>
      </c>
      <c r="E3216" s="32" t="s">
        <v>62</v>
      </c>
      <c r="H3216"/>
    </row>
    <row r="3217" spans="1:8" x14ac:dyDescent="0.3">
      <c r="A3217" s="2" t="s">
        <v>277</v>
      </c>
      <c r="B3217" s="36">
        <v>16</v>
      </c>
      <c r="C3217" s="37" t="s">
        <v>8738</v>
      </c>
      <c r="D3217" s="32" t="s">
        <v>18</v>
      </c>
      <c r="E3217" s="32" t="s">
        <v>62</v>
      </c>
      <c r="H3217"/>
    </row>
    <row r="3218" spans="1:8" x14ac:dyDescent="0.3">
      <c r="A3218" s="2" t="s">
        <v>277</v>
      </c>
      <c r="B3218" s="36">
        <v>16</v>
      </c>
      <c r="C3218" s="37" t="s">
        <v>8738</v>
      </c>
      <c r="D3218" s="5" t="s">
        <v>1124</v>
      </c>
      <c r="E3218" s="32" t="s">
        <v>62</v>
      </c>
      <c r="H3218"/>
    </row>
    <row r="3219" spans="1:8" x14ac:dyDescent="0.3">
      <c r="A3219" s="2" t="s">
        <v>277</v>
      </c>
      <c r="B3219" s="36">
        <v>16</v>
      </c>
      <c r="C3219" s="37" t="s">
        <v>8738</v>
      </c>
      <c r="D3219" s="32" t="s">
        <v>18</v>
      </c>
      <c r="E3219" s="32" t="s">
        <v>62</v>
      </c>
      <c r="H3219"/>
    </row>
    <row r="3220" spans="1:8" x14ac:dyDescent="0.3">
      <c r="A3220" s="2" t="s">
        <v>277</v>
      </c>
      <c r="B3220" s="36">
        <v>16</v>
      </c>
      <c r="C3220" s="37" t="s">
        <v>8738</v>
      </c>
      <c r="D3220" s="32" t="s">
        <v>18</v>
      </c>
      <c r="E3220" s="32" t="s">
        <v>62</v>
      </c>
      <c r="H3220"/>
    </row>
    <row r="3221" spans="1:8" x14ac:dyDescent="0.3">
      <c r="A3221" s="2" t="s">
        <v>277</v>
      </c>
      <c r="B3221" s="36">
        <v>16</v>
      </c>
      <c r="C3221" s="37" t="s">
        <v>8738</v>
      </c>
      <c r="D3221" s="32" t="s">
        <v>18</v>
      </c>
      <c r="E3221" s="32" t="s">
        <v>62</v>
      </c>
      <c r="H3221"/>
    </row>
    <row r="3222" spans="1:8" x14ac:dyDescent="0.3">
      <c r="A3222" s="2" t="s">
        <v>277</v>
      </c>
      <c r="B3222" s="36">
        <v>16</v>
      </c>
      <c r="C3222" s="37" t="s">
        <v>8738</v>
      </c>
      <c r="D3222" s="32" t="s">
        <v>18</v>
      </c>
      <c r="E3222" s="32" t="s">
        <v>62</v>
      </c>
      <c r="H3222"/>
    </row>
    <row r="3223" spans="1:8" x14ac:dyDescent="0.3">
      <c r="A3223" s="2" t="s">
        <v>277</v>
      </c>
      <c r="B3223" s="36">
        <v>16</v>
      </c>
      <c r="C3223" s="37" t="s">
        <v>8738</v>
      </c>
      <c r="D3223" s="32" t="s">
        <v>18</v>
      </c>
      <c r="E3223" s="32" t="s">
        <v>62</v>
      </c>
      <c r="H3223"/>
    </row>
    <row r="3224" spans="1:8" x14ac:dyDescent="0.3">
      <c r="A3224" s="2" t="s">
        <v>277</v>
      </c>
      <c r="B3224" s="36">
        <v>16</v>
      </c>
      <c r="C3224" s="37" t="s">
        <v>8738</v>
      </c>
      <c r="D3224" s="32" t="s">
        <v>18</v>
      </c>
      <c r="E3224" s="32" t="s">
        <v>62</v>
      </c>
      <c r="H3224"/>
    </row>
    <row r="3225" spans="1:8" x14ac:dyDescent="0.3">
      <c r="A3225" s="2" t="s">
        <v>277</v>
      </c>
      <c r="B3225" s="36">
        <v>16</v>
      </c>
      <c r="C3225" s="37" t="s">
        <v>8738</v>
      </c>
      <c r="D3225" s="32" t="s">
        <v>18</v>
      </c>
      <c r="E3225" s="32" t="s">
        <v>62</v>
      </c>
      <c r="H3225"/>
    </row>
    <row r="3226" spans="1:8" x14ac:dyDescent="0.3">
      <c r="A3226" s="2" t="s">
        <v>277</v>
      </c>
      <c r="B3226" s="36">
        <v>16</v>
      </c>
      <c r="C3226" s="37" t="s">
        <v>8738</v>
      </c>
      <c r="D3226" s="32" t="s">
        <v>18</v>
      </c>
      <c r="E3226" s="32" t="s">
        <v>62</v>
      </c>
      <c r="H3226"/>
    </row>
    <row r="3227" spans="1:8" x14ac:dyDescent="0.3">
      <c r="A3227" s="2" t="s">
        <v>277</v>
      </c>
      <c r="B3227" s="36">
        <v>16</v>
      </c>
      <c r="C3227" s="37" t="s">
        <v>8738</v>
      </c>
      <c r="D3227" s="32" t="s">
        <v>18</v>
      </c>
      <c r="E3227" s="32" t="s">
        <v>62</v>
      </c>
      <c r="H3227"/>
    </row>
    <row r="3228" spans="1:8" x14ac:dyDescent="0.3">
      <c r="A3228" s="2" t="s">
        <v>277</v>
      </c>
      <c r="B3228" s="36">
        <v>16</v>
      </c>
      <c r="C3228" s="37" t="s">
        <v>8738</v>
      </c>
      <c r="D3228" s="32" t="s">
        <v>18</v>
      </c>
      <c r="E3228" s="32" t="s">
        <v>62</v>
      </c>
      <c r="H3228"/>
    </row>
    <row r="3229" spans="1:8" x14ac:dyDescent="0.3">
      <c r="A3229" s="2" t="s">
        <v>277</v>
      </c>
      <c r="B3229" s="36">
        <v>16</v>
      </c>
      <c r="C3229" s="37" t="s">
        <v>8738</v>
      </c>
      <c r="D3229" s="32" t="s">
        <v>18</v>
      </c>
      <c r="E3229" s="32" t="s">
        <v>62</v>
      </c>
      <c r="H3229"/>
    </row>
    <row r="3230" spans="1:8" x14ac:dyDescent="0.3">
      <c r="A3230" s="2" t="s">
        <v>277</v>
      </c>
      <c r="B3230" s="36">
        <v>16</v>
      </c>
      <c r="C3230" s="37" t="s">
        <v>8738</v>
      </c>
      <c r="D3230" s="32" t="s">
        <v>18</v>
      </c>
      <c r="E3230" s="32" t="s">
        <v>62</v>
      </c>
      <c r="H3230"/>
    </row>
    <row r="3231" spans="1:8" x14ac:dyDescent="0.3">
      <c r="A3231" s="2" t="s">
        <v>277</v>
      </c>
      <c r="B3231" s="36">
        <v>16</v>
      </c>
      <c r="C3231" s="37" t="s">
        <v>8738</v>
      </c>
      <c r="D3231" s="32" t="s">
        <v>18</v>
      </c>
      <c r="E3231" s="32" t="s">
        <v>62</v>
      </c>
      <c r="H3231"/>
    </row>
    <row r="3232" spans="1:8" x14ac:dyDescent="0.3">
      <c r="A3232" s="2" t="s">
        <v>277</v>
      </c>
      <c r="B3232" s="36">
        <v>16</v>
      </c>
      <c r="C3232" s="37" t="s">
        <v>8738</v>
      </c>
      <c r="D3232" s="32" t="s">
        <v>18</v>
      </c>
      <c r="E3232" s="32" t="s">
        <v>62</v>
      </c>
      <c r="H3232"/>
    </row>
    <row r="3233" spans="1:8" x14ac:dyDescent="0.3">
      <c r="A3233" s="2" t="s">
        <v>277</v>
      </c>
      <c r="B3233" s="36">
        <v>16</v>
      </c>
      <c r="C3233" s="37" t="s">
        <v>8738</v>
      </c>
      <c r="D3233" s="32" t="s">
        <v>18</v>
      </c>
      <c r="E3233" s="32" t="s">
        <v>62</v>
      </c>
      <c r="H3233"/>
    </row>
    <row r="3234" spans="1:8" x14ac:dyDescent="0.3">
      <c r="A3234" s="2" t="s">
        <v>277</v>
      </c>
      <c r="B3234" s="36">
        <v>16</v>
      </c>
      <c r="C3234" s="37" t="s">
        <v>8738</v>
      </c>
      <c r="D3234" s="32" t="s">
        <v>18</v>
      </c>
      <c r="E3234" s="32" t="s">
        <v>62</v>
      </c>
      <c r="H3234"/>
    </row>
    <row r="3235" spans="1:8" x14ac:dyDescent="0.3">
      <c r="A3235" s="2" t="s">
        <v>277</v>
      </c>
      <c r="B3235" s="36">
        <v>16</v>
      </c>
      <c r="C3235" s="37" t="s">
        <v>8738</v>
      </c>
      <c r="D3235" s="32" t="s">
        <v>18</v>
      </c>
      <c r="E3235" s="32" t="s">
        <v>62</v>
      </c>
      <c r="H3235"/>
    </row>
    <row r="3236" spans="1:8" x14ac:dyDescent="0.3">
      <c r="A3236" s="2" t="s">
        <v>277</v>
      </c>
      <c r="B3236" s="36">
        <v>16</v>
      </c>
      <c r="C3236" s="37" t="s">
        <v>8738</v>
      </c>
      <c r="D3236" s="32" t="s">
        <v>18</v>
      </c>
      <c r="E3236" s="32" t="s">
        <v>62</v>
      </c>
      <c r="H3236"/>
    </row>
    <row r="3237" spans="1:8" x14ac:dyDescent="0.3">
      <c r="A3237" s="2" t="s">
        <v>277</v>
      </c>
      <c r="B3237" s="36">
        <v>16</v>
      </c>
      <c r="C3237" s="37" t="s">
        <v>8738</v>
      </c>
      <c r="D3237" s="32" t="s">
        <v>18</v>
      </c>
      <c r="E3237" s="32" t="s">
        <v>62</v>
      </c>
      <c r="H3237"/>
    </row>
    <row r="3238" spans="1:8" x14ac:dyDescent="0.3">
      <c r="A3238" s="2" t="s">
        <v>277</v>
      </c>
      <c r="B3238" s="36">
        <v>16</v>
      </c>
      <c r="C3238" s="37" t="s">
        <v>8738</v>
      </c>
      <c r="D3238" s="32" t="s">
        <v>18</v>
      </c>
      <c r="E3238" s="32" t="s">
        <v>62</v>
      </c>
      <c r="H3238"/>
    </row>
    <row r="3239" spans="1:8" x14ac:dyDescent="0.3">
      <c r="A3239" s="2" t="s">
        <v>277</v>
      </c>
      <c r="B3239" s="36">
        <v>16</v>
      </c>
      <c r="C3239" s="37" t="s">
        <v>8738</v>
      </c>
      <c r="D3239" s="32" t="s">
        <v>18</v>
      </c>
      <c r="E3239" s="32" t="s">
        <v>62</v>
      </c>
      <c r="H3239"/>
    </row>
    <row r="3240" spans="1:8" x14ac:dyDescent="0.3">
      <c r="A3240" s="2" t="s">
        <v>277</v>
      </c>
      <c r="B3240" s="36">
        <v>16</v>
      </c>
      <c r="C3240" s="37" t="s">
        <v>8738</v>
      </c>
      <c r="D3240" s="32" t="s">
        <v>18</v>
      </c>
      <c r="E3240" s="32" t="s">
        <v>62</v>
      </c>
      <c r="H3240"/>
    </row>
    <row r="3241" spans="1:8" x14ac:dyDescent="0.3">
      <c r="A3241" s="2" t="s">
        <v>277</v>
      </c>
      <c r="B3241" s="36">
        <v>16</v>
      </c>
      <c r="C3241" s="37" t="s">
        <v>8738</v>
      </c>
      <c r="D3241" s="32" t="s">
        <v>18</v>
      </c>
      <c r="E3241" s="32" t="s">
        <v>62</v>
      </c>
      <c r="H3241"/>
    </row>
    <row r="3242" spans="1:8" x14ac:dyDescent="0.3">
      <c r="A3242" s="2" t="s">
        <v>277</v>
      </c>
      <c r="B3242" s="36">
        <v>16</v>
      </c>
      <c r="C3242" s="37" t="s">
        <v>8738</v>
      </c>
      <c r="D3242" s="32" t="s">
        <v>18</v>
      </c>
      <c r="E3242" s="32" t="s">
        <v>62</v>
      </c>
      <c r="H3242"/>
    </row>
    <row r="3243" spans="1:8" x14ac:dyDescent="0.3">
      <c r="A3243" s="2" t="s">
        <v>277</v>
      </c>
      <c r="B3243" s="36">
        <v>16</v>
      </c>
      <c r="C3243" s="37" t="s">
        <v>8738</v>
      </c>
      <c r="D3243" s="32" t="s">
        <v>18</v>
      </c>
      <c r="E3243" s="32" t="s">
        <v>62</v>
      </c>
      <c r="H3243"/>
    </row>
    <row r="3244" spans="1:8" x14ac:dyDescent="0.3">
      <c r="A3244" s="2" t="s">
        <v>277</v>
      </c>
      <c r="B3244" s="36">
        <v>16</v>
      </c>
      <c r="C3244" s="37" t="s">
        <v>8738</v>
      </c>
      <c r="D3244" s="32" t="s">
        <v>18</v>
      </c>
      <c r="E3244" s="32" t="s">
        <v>62</v>
      </c>
      <c r="H3244"/>
    </row>
    <row r="3245" spans="1:8" x14ac:dyDescent="0.3">
      <c r="A3245" s="2" t="s">
        <v>277</v>
      </c>
      <c r="B3245" s="36">
        <v>16</v>
      </c>
      <c r="C3245" s="37" t="s">
        <v>8738</v>
      </c>
      <c r="D3245" s="32" t="s">
        <v>18</v>
      </c>
      <c r="E3245" s="32" t="s">
        <v>62</v>
      </c>
      <c r="H3245"/>
    </row>
    <row r="3246" spans="1:8" x14ac:dyDescent="0.3">
      <c r="A3246" s="2" t="s">
        <v>277</v>
      </c>
      <c r="B3246" s="36">
        <v>16</v>
      </c>
      <c r="C3246" s="37" t="s">
        <v>8738</v>
      </c>
      <c r="D3246" s="32" t="s">
        <v>18</v>
      </c>
      <c r="E3246" s="32" t="s">
        <v>62</v>
      </c>
      <c r="H3246"/>
    </row>
    <row r="3247" spans="1:8" x14ac:dyDescent="0.3">
      <c r="A3247" s="2" t="s">
        <v>277</v>
      </c>
      <c r="B3247" s="36">
        <v>16</v>
      </c>
      <c r="C3247" s="37" t="s">
        <v>8738</v>
      </c>
      <c r="D3247" s="32" t="s">
        <v>18</v>
      </c>
      <c r="E3247" s="32" t="s">
        <v>62</v>
      </c>
      <c r="H3247"/>
    </row>
    <row r="3248" spans="1:8" x14ac:dyDescent="0.3">
      <c r="A3248" s="2" t="s">
        <v>277</v>
      </c>
      <c r="B3248" s="36">
        <v>16</v>
      </c>
      <c r="C3248" s="37" t="s">
        <v>8738</v>
      </c>
      <c r="D3248" s="32" t="s">
        <v>18</v>
      </c>
      <c r="E3248" s="32" t="s">
        <v>62</v>
      </c>
      <c r="H3248"/>
    </row>
    <row r="3249" spans="1:8" x14ac:dyDescent="0.3">
      <c r="A3249" s="2" t="s">
        <v>277</v>
      </c>
      <c r="B3249" s="36">
        <v>16</v>
      </c>
      <c r="C3249" s="37" t="s">
        <v>8738</v>
      </c>
      <c r="D3249" s="32" t="s">
        <v>18</v>
      </c>
      <c r="E3249" s="32" t="s">
        <v>62</v>
      </c>
      <c r="H3249"/>
    </row>
    <row r="3250" spans="1:8" x14ac:dyDescent="0.3">
      <c r="A3250" s="2" t="s">
        <v>277</v>
      </c>
      <c r="B3250" s="36">
        <v>16</v>
      </c>
      <c r="C3250" s="37" t="s">
        <v>8738</v>
      </c>
      <c r="D3250" s="32" t="s">
        <v>18</v>
      </c>
      <c r="E3250" s="32" t="s">
        <v>62</v>
      </c>
      <c r="H3250"/>
    </row>
    <row r="3251" spans="1:8" x14ac:dyDescent="0.3">
      <c r="A3251" s="2" t="s">
        <v>277</v>
      </c>
      <c r="B3251" s="36">
        <v>16</v>
      </c>
      <c r="C3251" s="37" t="s">
        <v>8738</v>
      </c>
      <c r="D3251" s="32" t="s">
        <v>18</v>
      </c>
      <c r="E3251" s="32" t="s">
        <v>62</v>
      </c>
      <c r="H3251"/>
    </row>
    <row r="3252" spans="1:8" x14ac:dyDescent="0.3">
      <c r="A3252" s="2" t="s">
        <v>277</v>
      </c>
      <c r="B3252" s="36">
        <v>16</v>
      </c>
      <c r="C3252" s="37" t="s">
        <v>8738</v>
      </c>
      <c r="D3252" s="32" t="s">
        <v>18</v>
      </c>
      <c r="E3252" s="32" t="s">
        <v>62</v>
      </c>
      <c r="H3252"/>
    </row>
    <row r="3253" spans="1:8" x14ac:dyDescent="0.3">
      <c r="A3253" s="2" t="s">
        <v>277</v>
      </c>
      <c r="B3253" s="36">
        <v>16</v>
      </c>
      <c r="C3253" s="37" t="s">
        <v>8738</v>
      </c>
      <c r="D3253" s="32" t="s">
        <v>18</v>
      </c>
      <c r="E3253" s="32" t="s">
        <v>62</v>
      </c>
      <c r="H3253"/>
    </row>
    <row r="3254" spans="1:8" x14ac:dyDescent="0.3">
      <c r="A3254" s="2" t="s">
        <v>277</v>
      </c>
      <c r="B3254" s="36">
        <v>16</v>
      </c>
      <c r="C3254" s="37" t="s">
        <v>8738</v>
      </c>
      <c r="D3254" s="32" t="s">
        <v>18</v>
      </c>
      <c r="E3254" s="32" t="s">
        <v>62</v>
      </c>
      <c r="H3254"/>
    </row>
    <row r="3255" spans="1:8" x14ac:dyDescent="0.3">
      <c r="A3255" s="2" t="s">
        <v>277</v>
      </c>
      <c r="B3255" s="36">
        <v>16</v>
      </c>
      <c r="C3255" s="37" t="s">
        <v>8738</v>
      </c>
      <c r="D3255" s="32" t="s">
        <v>18</v>
      </c>
      <c r="E3255" s="32" t="s">
        <v>62</v>
      </c>
      <c r="H3255"/>
    </row>
    <row r="3256" spans="1:8" x14ac:dyDescent="0.3">
      <c r="A3256" s="2" t="s">
        <v>277</v>
      </c>
      <c r="B3256" s="36">
        <v>16</v>
      </c>
      <c r="C3256" s="37" t="s">
        <v>8738</v>
      </c>
      <c r="D3256" s="32" t="s">
        <v>18</v>
      </c>
      <c r="E3256" s="32" t="s">
        <v>62</v>
      </c>
      <c r="H3256"/>
    </row>
    <row r="3257" spans="1:8" x14ac:dyDescent="0.3">
      <c r="A3257" s="2" t="s">
        <v>277</v>
      </c>
      <c r="B3257" s="36">
        <v>16</v>
      </c>
      <c r="C3257" s="37" t="s">
        <v>8738</v>
      </c>
      <c r="D3257" s="32" t="s">
        <v>18</v>
      </c>
      <c r="E3257" s="32" t="s">
        <v>62</v>
      </c>
      <c r="H3257"/>
    </row>
    <row r="3258" spans="1:8" x14ac:dyDescent="0.3">
      <c r="A3258" s="2" t="s">
        <v>277</v>
      </c>
      <c r="B3258" s="36">
        <v>16</v>
      </c>
      <c r="C3258" s="37" t="s">
        <v>8738</v>
      </c>
      <c r="D3258" s="32" t="s">
        <v>18</v>
      </c>
      <c r="E3258" s="32" t="s">
        <v>62</v>
      </c>
      <c r="H3258"/>
    </row>
    <row r="3259" spans="1:8" x14ac:dyDescent="0.3">
      <c r="A3259" s="2" t="s">
        <v>277</v>
      </c>
      <c r="B3259" s="36">
        <v>16</v>
      </c>
      <c r="C3259" s="37" t="s">
        <v>8738</v>
      </c>
      <c r="D3259" s="32" t="s">
        <v>18</v>
      </c>
      <c r="E3259" s="32" t="s">
        <v>62</v>
      </c>
      <c r="H3259"/>
    </row>
    <row r="3260" spans="1:8" x14ac:dyDescent="0.3">
      <c r="A3260" s="2" t="s">
        <v>277</v>
      </c>
      <c r="B3260" s="36">
        <v>16</v>
      </c>
      <c r="C3260" s="37" t="s">
        <v>8738</v>
      </c>
      <c r="D3260" s="32" t="s">
        <v>18</v>
      </c>
      <c r="E3260" s="32" t="s">
        <v>62</v>
      </c>
      <c r="H3260"/>
    </row>
    <row r="3261" spans="1:8" x14ac:dyDescent="0.3">
      <c r="A3261" s="2" t="s">
        <v>277</v>
      </c>
      <c r="B3261" s="36">
        <v>16</v>
      </c>
      <c r="C3261" s="37" t="s">
        <v>8738</v>
      </c>
      <c r="D3261" s="32" t="s">
        <v>18</v>
      </c>
      <c r="E3261" s="32" t="s">
        <v>62</v>
      </c>
      <c r="H3261"/>
    </row>
    <row r="3262" spans="1:8" x14ac:dyDescent="0.3">
      <c r="A3262" s="2" t="s">
        <v>277</v>
      </c>
      <c r="B3262" s="36">
        <v>16</v>
      </c>
      <c r="C3262" s="37" t="s">
        <v>8738</v>
      </c>
      <c r="D3262" s="32" t="s">
        <v>18</v>
      </c>
      <c r="E3262" s="32" t="s">
        <v>62</v>
      </c>
      <c r="H3262"/>
    </row>
    <row r="3263" spans="1:8" x14ac:dyDescent="0.3">
      <c r="A3263" s="2" t="s">
        <v>277</v>
      </c>
      <c r="B3263" s="36">
        <v>16</v>
      </c>
      <c r="C3263" s="37" t="s">
        <v>8738</v>
      </c>
      <c r="D3263" s="32" t="s">
        <v>18</v>
      </c>
      <c r="E3263" s="32" t="s">
        <v>62</v>
      </c>
      <c r="H3263"/>
    </row>
    <row r="3264" spans="1:8" x14ac:dyDescent="0.3">
      <c r="A3264" s="2" t="s">
        <v>277</v>
      </c>
      <c r="B3264" s="36">
        <v>16</v>
      </c>
      <c r="C3264" s="37" t="s">
        <v>8738</v>
      </c>
      <c r="D3264" s="32" t="s">
        <v>18</v>
      </c>
      <c r="E3264" s="32" t="s">
        <v>62</v>
      </c>
      <c r="H3264"/>
    </row>
    <row r="3265" spans="1:8" x14ac:dyDescent="0.3">
      <c r="A3265" s="2" t="s">
        <v>277</v>
      </c>
      <c r="B3265" s="36">
        <v>16</v>
      </c>
      <c r="C3265" s="37" t="s">
        <v>8738</v>
      </c>
      <c r="D3265" s="32" t="s">
        <v>18</v>
      </c>
      <c r="E3265" s="32" t="s">
        <v>62</v>
      </c>
      <c r="H3265"/>
    </row>
    <row r="3266" spans="1:8" x14ac:dyDescent="0.3">
      <c r="A3266" s="2" t="s">
        <v>277</v>
      </c>
      <c r="B3266" s="36">
        <v>16</v>
      </c>
      <c r="C3266" s="37" t="s">
        <v>8738</v>
      </c>
      <c r="D3266" s="32" t="s">
        <v>18</v>
      </c>
      <c r="E3266" s="32" t="s">
        <v>62</v>
      </c>
      <c r="H3266"/>
    </row>
    <row r="3267" spans="1:8" x14ac:dyDescent="0.3">
      <c r="A3267" s="2" t="s">
        <v>277</v>
      </c>
      <c r="B3267" s="36">
        <v>16</v>
      </c>
      <c r="C3267" s="37" t="s">
        <v>8738</v>
      </c>
      <c r="D3267" s="32" t="s">
        <v>18</v>
      </c>
      <c r="E3267" s="32" t="s">
        <v>62</v>
      </c>
      <c r="H3267"/>
    </row>
    <row r="3268" spans="1:8" x14ac:dyDescent="0.3">
      <c r="A3268" s="2" t="s">
        <v>277</v>
      </c>
      <c r="B3268" s="36">
        <v>16</v>
      </c>
      <c r="C3268" s="37" t="s">
        <v>8738</v>
      </c>
      <c r="D3268" s="32" t="s">
        <v>18</v>
      </c>
      <c r="E3268" s="32" t="s">
        <v>62</v>
      </c>
      <c r="H3268"/>
    </row>
    <row r="3269" spans="1:8" x14ac:dyDescent="0.3">
      <c r="A3269" s="2" t="s">
        <v>277</v>
      </c>
      <c r="B3269" s="36">
        <v>16</v>
      </c>
      <c r="C3269" s="37" t="s">
        <v>8738</v>
      </c>
      <c r="D3269" s="32" t="s">
        <v>18</v>
      </c>
      <c r="E3269" s="32" t="s">
        <v>62</v>
      </c>
      <c r="H3269"/>
    </row>
    <row r="3270" spans="1:8" x14ac:dyDescent="0.3">
      <c r="A3270" s="2" t="s">
        <v>277</v>
      </c>
      <c r="B3270" s="36">
        <v>16</v>
      </c>
      <c r="C3270" s="37" t="s">
        <v>8738</v>
      </c>
      <c r="D3270" s="32" t="s">
        <v>18</v>
      </c>
      <c r="E3270" s="32" t="s">
        <v>62</v>
      </c>
      <c r="H3270"/>
    </row>
    <row r="3271" spans="1:8" x14ac:dyDescent="0.3">
      <c r="A3271" s="2" t="s">
        <v>277</v>
      </c>
      <c r="B3271" s="36">
        <v>16</v>
      </c>
      <c r="C3271" s="37" t="s">
        <v>8738</v>
      </c>
      <c r="D3271" s="32" t="s">
        <v>18</v>
      </c>
      <c r="E3271" s="32" t="s">
        <v>62</v>
      </c>
      <c r="H3271"/>
    </row>
    <row r="3272" spans="1:8" x14ac:dyDescent="0.3">
      <c r="A3272" s="2" t="s">
        <v>277</v>
      </c>
      <c r="B3272" s="36">
        <v>16</v>
      </c>
      <c r="C3272" s="37" t="s">
        <v>8738</v>
      </c>
      <c r="D3272" s="32" t="s">
        <v>18</v>
      </c>
      <c r="E3272" s="32" t="s">
        <v>62</v>
      </c>
      <c r="H3272"/>
    </row>
    <row r="3273" spans="1:8" x14ac:dyDescent="0.3">
      <c r="A3273" s="2" t="s">
        <v>277</v>
      </c>
      <c r="B3273" s="36">
        <v>16</v>
      </c>
      <c r="C3273" s="37" t="s">
        <v>8738</v>
      </c>
      <c r="D3273" s="32" t="s">
        <v>18</v>
      </c>
      <c r="E3273" s="32" t="s">
        <v>62</v>
      </c>
      <c r="H3273"/>
    </row>
    <row r="3274" spans="1:8" x14ac:dyDescent="0.3">
      <c r="A3274" s="2" t="s">
        <v>277</v>
      </c>
      <c r="B3274" s="36">
        <v>16</v>
      </c>
      <c r="C3274" s="37" t="s">
        <v>8738</v>
      </c>
      <c r="D3274" s="32" t="s">
        <v>18</v>
      </c>
      <c r="E3274" s="32" t="s">
        <v>62</v>
      </c>
      <c r="H3274"/>
    </row>
    <row r="3275" spans="1:8" x14ac:dyDescent="0.3">
      <c r="A3275" s="2" t="s">
        <v>277</v>
      </c>
      <c r="B3275" s="36">
        <v>16</v>
      </c>
      <c r="C3275" s="37" t="s">
        <v>8738</v>
      </c>
      <c r="D3275" s="32" t="s">
        <v>18</v>
      </c>
      <c r="E3275" s="32" t="s">
        <v>62</v>
      </c>
      <c r="H3275"/>
    </row>
    <row r="3276" spans="1:8" x14ac:dyDescent="0.3">
      <c r="A3276" s="2" t="s">
        <v>277</v>
      </c>
      <c r="B3276" s="36">
        <v>16</v>
      </c>
      <c r="C3276" s="37" t="s">
        <v>8738</v>
      </c>
      <c r="D3276" s="32" t="s">
        <v>18</v>
      </c>
      <c r="E3276" s="32" t="s">
        <v>62</v>
      </c>
      <c r="H3276"/>
    </row>
    <row r="3277" spans="1:8" x14ac:dyDescent="0.3">
      <c r="A3277" s="2" t="s">
        <v>277</v>
      </c>
      <c r="B3277" s="36">
        <v>16</v>
      </c>
      <c r="C3277" s="37" t="s">
        <v>8738</v>
      </c>
      <c r="D3277" s="32" t="s">
        <v>18</v>
      </c>
      <c r="E3277" s="32" t="s">
        <v>62</v>
      </c>
      <c r="H3277"/>
    </row>
    <row r="3278" spans="1:8" x14ac:dyDescent="0.3">
      <c r="A3278" s="2" t="s">
        <v>277</v>
      </c>
      <c r="B3278" s="36">
        <v>16</v>
      </c>
      <c r="C3278" s="37" t="s">
        <v>8738</v>
      </c>
      <c r="D3278" s="32" t="s">
        <v>18</v>
      </c>
      <c r="E3278" s="32" t="s">
        <v>62</v>
      </c>
      <c r="H3278"/>
    </row>
    <row r="3279" spans="1:8" x14ac:dyDescent="0.3">
      <c r="A3279" s="2" t="s">
        <v>277</v>
      </c>
      <c r="B3279" s="36">
        <v>16</v>
      </c>
      <c r="C3279" s="37" t="s">
        <v>8738</v>
      </c>
      <c r="D3279" s="32" t="s">
        <v>18</v>
      </c>
      <c r="E3279" s="32" t="s">
        <v>62</v>
      </c>
      <c r="H3279"/>
    </row>
    <row r="3280" spans="1:8" x14ac:dyDescent="0.3">
      <c r="A3280" s="2" t="s">
        <v>277</v>
      </c>
      <c r="B3280" s="36">
        <v>16</v>
      </c>
      <c r="C3280" s="37" t="s">
        <v>8738</v>
      </c>
      <c r="D3280" s="32" t="s">
        <v>18</v>
      </c>
      <c r="E3280" s="32" t="s">
        <v>62</v>
      </c>
      <c r="H3280"/>
    </row>
    <row r="3281" spans="1:8" x14ac:dyDescent="0.3">
      <c r="A3281" s="2" t="s">
        <v>277</v>
      </c>
      <c r="B3281" s="36">
        <v>16</v>
      </c>
      <c r="C3281" s="37" t="s">
        <v>8738</v>
      </c>
      <c r="D3281" s="32" t="s">
        <v>18</v>
      </c>
      <c r="E3281" s="32" t="s">
        <v>62</v>
      </c>
      <c r="H3281"/>
    </row>
    <row r="3282" spans="1:8" x14ac:dyDescent="0.3">
      <c r="A3282" s="2" t="s">
        <v>277</v>
      </c>
      <c r="B3282" s="36">
        <v>16</v>
      </c>
      <c r="C3282" s="37" t="s">
        <v>8738</v>
      </c>
      <c r="D3282" s="32" t="s">
        <v>18</v>
      </c>
      <c r="E3282" s="32" t="s">
        <v>62</v>
      </c>
      <c r="H3282"/>
    </row>
    <row r="3283" spans="1:8" x14ac:dyDescent="0.3">
      <c r="A3283" s="2" t="s">
        <v>277</v>
      </c>
      <c r="B3283" s="36">
        <v>16</v>
      </c>
      <c r="C3283" s="37" t="s">
        <v>8738</v>
      </c>
      <c r="D3283" s="32" t="s">
        <v>18</v>
      </c>
      <c r="E3283" s="32" t="s">
        <v>62</v>
      </c>
      <c r="H3283"/>
    </row>
    <row r="3284" spans="1:8" x14ac:dyDescent="0.3">
      <c r="A3284" s="2" t="s">
        <v>277</v>
      </c>
      <c r="B3284" s="36">
        <v>16</v>
      </c>
      <c r="C3284" s="37" t="s">
        <v>8738</v>
      </c>
      <c r="D3284" s="32" t="s">
        <v>18</v>
      </c>
      <c r="E3284" s="32" t="s">
        <v>62</v>
      </c>
      <c r="H3284"/>
    </row>
    <row r="3285" spans="1:8" x14ac:dyDescent="0.3">
      <c r="A3285" s="2" t="s">
        <v>277</v>
      </c>
      <c r="B3285" s="36">
        <v>16</v>
      </c>
      <c r="C3285" s="37" t="s">
        <v>8738</v>
      </c>
      <c r="D3285" s="32" t="s">
        <v>18</v>
      </c>
      <c r="E3285" s="32" t="s">
        <v>62</v>
      </c>
      <c r="H3285"/>
    </row>
    <row r="3286" spans="1:8" x14ac:dyDescent="0.3">
      <c r="A3286" s="2" t="s">
        <v>277</v>
      </c>
      <c r="B3286" s="36">
        <v>16</v>
      </c>
      <c r="C3286" s="37" t="s">
        <v>8738</v>
      </c>
      <c r="D3286" s="32" t="s">
        <v>18</v>
      </c>
      <c r="E3286" s="32" t="s">
        <v>62</v>
      </c>
      <c r="H3286"/>
    </row>
    <row r="3287" spans="1:8" x14ac:dyDescent="0.3">
      <c r="A3287" s="2" t="s">
        <v>277</v>
      </c>
      <c r="B3287" s="36">
        <v>16</v>
      </c>
      <c r="C3287" s="37" t="s">
        <v>8738</v>
      </c>
      <c r="D3287" s="32" t="s">
        <v>18</v>
      </c>
      <c r="E3287" s="32" t="s">
        <v>62</v>
      </c>
      <c r="H3287"/>
    </row>
    <row r="3288" spans="1:8" x14ac:dyDescent="0.3">
      <c r="A3288" s="2" t="s">
        <v>277</v>
      </c>
      <c r="B3288" s="36">
        <v>16</v>
      </c>
      <c r="C3288" s="37" t="s">
        <v>8738</v>
      </c>
      <c r="D3288" s="32" t="s">
        <v>18</v>
      </c>
      <c r="E3288" s="32" t="s">
        <v>62</v>
      </c>
      <c r="H3288"/>
    </row>
    <row r="3289" spans="1:8" x14ac:dyDescent="0.3">
      <c r="A3289" s="2" t="s">
        <v>277</v>
      </c>
      <c r="B3289" s="36">
        <v>16</v>
      </c>
      <c r="C3289" s="37" t="s">
        <v>8738</v>
      </c>
      <c r="D3289" s="32" t="s">
        <v>18</v>
      </c>
      <c r="E3289" s="32" t="s">
        <v>62</v>
      </c>
      <c r="H3289"/>
    </row>
    <row r="3290" spans="1:8" x14ac:dyDescent="0.3">
      <c r="A3290" s="2" t="s">
        <v>277</v>
      </c>
      <c r="B3290" s="36">
        <v>16</v>
      </c>
      <c r="C3290" s="37" t="s">
        <v>8738</v>
      </c>
      <c r="D3290" s="32" t="s">
        <v>18</v>
      </c>
      <c r="E3290" s="32" t="s">
        <v>62</v>
      </c>
      <c r="H3290"/>
    </row>
    <row r="3291" spans="1:8" x14ac:dyDescent="0.3">
      <c r="A3291" s="2" t="s">
        <v>277</v>
      </c>
      <c r="B3291" s="36">
        <v>16</v>
      </c>
      <c r="C3291" s="37" t="s">
        <v>8738</v>
      </c>
      <c r="D3291" s="32" t="s">
        <v>18</v>
      </c>
      <c r="E3291" s="32" t="s">
        <v>62</v>
      </c>
      <c r="H3291"/>
    </row>
    <row r="3292" spans="1:8" x14ac:dyDescent="0.3">
      <c r="A3292" s="2" t="s">
        <v>277</v>
      </c>
      <c r="B3292" s="36">
        <v>16</v>
      </c>
      <c r="C3292" s="37" t="s">
        <v>8738</v>
      </c>
      <c r="D3292" s="32" t="s">
        <v>18</v>
      </c>
      <c r="E3292" s="32" t="s">
        <v>62</v>
      </c>
      <c r="H3292"/>
    </row>
    <row r="3293" spans="1:8" x14ac:dyDescent="0.3">
      <c r="A3293" s="2" t="s">
        <v>277</v>
      </c>
      <c r="B3293" s="36">
        <v>16</v>
      </c>
      <c r="C3293" s="37" t="s">
        <v>8738</v>
      </c>
      <c r="D3293" s="32" t="s">
        <v>18</v>
      </c>
      <c r="E3293" s="32" t="s">
        <v>62</v>
      </c>
      <c r="H3293"/>
    </row>
    <row r="3294" spans="1:8" x14ac:dyDescent="0.3">
      <c r="A3294" s="2" t="s">
        <v>277</v>
      </c>
      <c r="B3294" s="36">
        <v>16</v>
      </c>
      <c r="C3294" s="37" t="s">
        <v>8738</v>
      </c>
      <c r="D3294" s="32" t="s">
        <v>18</v>
      </c>
      <c r="E3294" s="32" t="s">
        <v>62</v>
      </c>
      <c r="H3294"/>
    </row>
    <row r="3295" spans="1:8" x14ac:dyDescent="0.3">
      <c r="A3295" s="2" t="s">
        <v>277</v>
      </c>
      <c r="B3295" s="36">
        <v>16</v>
      </c>
      <c r="C3295" s="37" t="s">
        <v>8738</v>
      </c>
      <c r="D3295" s="32" t="s">
        <v>18</v>
      </c>
      <c r="E3295" s="32" t="s">
        <v>62</v>
      </c>
      <c r="H3295"/>
    </row>
    <row r="3296" spans="1:8" x14ac:dyDescent="0.3">
      <c r="A3296" s="2" t="s">
        <v>277</v>
      </c>
      <c r="B3296" s="36">
        <v>16</v>
      </c>
      <c r="C3296" s="37" t="s">
        <v>9058</v>
      </c>
      <c r="D3296" s="32" t="s">
        <v>9167</v>
      </c>
      <c r="E3296" s="32" t="s">
        <v>62</v>
      </c>
      <c r="H3296"/>
    </row>
    <row r="3297" spans="1:8" x14ac:dyDescent="0.3">
      <c r="A3297" s="2" t="s">
        <v>277</v>
      </c>
      <c r="B3297" s="36">
        <v>16</v>
      </c>
      <c r="C3297" s="37" t="s">
        <v>8738</v>
      </c>
      <c r="D3297" s="32" t="s">
        <v>18</v>
      </c>
      <c r="E3297" s="32" t="s">
        <v>62</v>
      </c>
      <c r="H3297"/>
    </row>
    <row r="3298" spans="1:8" x14ac:dyDescent="0.3">
      <c r="A3298" s="2" t="s">
        <v>277</v>
      </c>
      <c r="B3298" s="36">
        <v>16</v>
      </c>
      <c r="C3298" s="37" t="s">
        <v>8738</v>
      </c>
      <c r="D3298" s="32" t="s">
        <v>18</v>
      </c>
      <c r="E3298" s="32" t="s">
        <v>62</v>
      </c>
      <c r="H3298"/>
    </row>
    <row r="3299" spans="1:8" x14ac:dyDescent="0.3">
      <c r="A3299" s="2" t="s">
        <v>277</v>
      </c>
      <c r="B3299" s="36">
        <v>16</v>
      </c>
      <c r="C3299" s="37" t="s">
        <v>8738</v>
      </c>
      <c r="D3299" s="32" t="s">
        <v>18</v>
      </c>
      <c r="E3299" s="32" t="s">
        <v>62</v>
      </c>
      <c r="H3299"/>
    </row>
    <row r="3300" spans="1:8" x14ac:dyDescent="0.3">
      <c r="A3300" s="2" t="s">
        <v>277</v>
      </c>
      <c r="B3300" s="36">
        <v>16</v>
      </c>
      <c r="C3300" s="37" t="s">
        <v>8738</v>
      </c>
      <c r="D3300" s="32" t="s">
        <v>18</v>
      </c>
      <c r="E3300" s="32" t="s">
        <v>62</v>
      </c>
      <c r="H3300"/>
    </row>
    <row r="3301" spans="1:8" x14ac:dyDescent="0.3">
      <c r="A3301" s="2" t="s">
        <v>277</v>
      </c>
      <c r="B3301" s="36">
        <v>16</v>
      </c>
      <c r="C3301" s="37" t="s">
        <v>8738</v>
      </c>
      <c r="D3301" s="32" t="s">
        <v>18</v>
      </c>
      <c r="E3301" s="32" t="s">
        <v>62</v>
      </c>
      <c r="H3301"/>
    </row>
    <row r="3302" spans="1:8" x14ac:dyDescent="0.3">
      <c r="A3302" s="2" t="s">
        <v>277</v>
      </c>
      <c r="B3302" s="36">
        <v>16</v>
      </c>
      <c r="C3302" s="37" t="s">
        <v>8738</v>
      </c>
      <c r="D3302" s="32" t="s">
        <v>18</v>
      </c>
      <c r="E3302" s="32" t="s">
        <v>62</v>
      </c>
      <c r="H3302"/>
    </row>
    <row r="3303" spans="1:8" x14ac:dyDescent="0.3">
      <c r="A3303" s="2" t="s">
        <v>277</v>
      </c>
      <c r="B3303" s="36">
        <v>16</v>
      </c>
      <c r="C3303" s="37" t="s">
        <v>8738</v>
      </c>
      <c r="D3303" s="32" t="s">
        <v>18</v>
      </c>
      <c r="E3303" s="32" t="s">
        <v>62</v>
      </c>
      <c r="H3303"/>
    </row>
    <row r="3304" spans="1:8" x14ac:dyDescent="0.3">
      <c r="A3304" s="2" t="s">
        <v>277</v>
      </c>
      <c r="B3304" s="36">
        <v>16</v>
      </c>
      <c r="C3304" s="37" t="s">
        <v>8738</v>
      </c>
      <c r="D3304" s="32" t="s">
        <v>18</v>
      </c>
      <c r="E3304" s="32" t="s">
        <v>62</v>
      </c>
      <c r="H3304"/>
    </row>
    <row r="3305" spans="1:8" x14ac:dyDescent="0.3">
      <c r="A3305" s="2" t="s">
        <v>277</v>
      </c>
      <c r="B3305" s="36">
        <v>16</v>
      </c>
      <c r="C3305" s="37" t="s">
        <v>8738</v>
      </c>
      <c r="D3305" s="32" t="s">
        <v>18</v>
      </c>
      <c r="E3305" s="32" t="s">
        <v>62</v>
      </c>
      <c r="H3305"/>
    </row>
    <row r="3306" spans="1:8" x14ac:dyDescent="0.3">
      <c r="A3306" s="2" t="s">
        <v>277</v>
      </c>
      <c r="B3306" s="36">
        <v>16</v>
      </c>
      <c r="C3306" s="37" t="s">
        <v>8738</v>
      </c>
      <c r="D3306" s="32" t="s">
        <v>18</v>
      </c>
      <c r="E3306" s="32" t="s">
        <v>62</v>
      </c>
      <c r="H3306"/>
    </row>
    <row r="3307" spans="1:8" x14ac:dyDescent="0.3">
      <c r="A3307" s="2" t="s">
        <v>277</v>
      </c>
      <c r="B3307" s="36">
        <v>16</v>
      </c>
      <c r="C3307" s="37" t="s">
        <v>8738</v>
      </c>
      <c r="D3307" s="32" t="s">
        <v>18</v>
      </c>
      <c r="E3307" s="32" t="s">
        <v>62</v>
      </c>
      <c r="H3307"/>
    </row>
    <row r="3308" spans="1:8" x14ac:dyDescent="0.3">
      <c r="A3308" s="2" t="s">
        <v>277</v>
      </c>
      <c r="B3308" s="36">
        <v>16</v>
      </c>
      <c r="C3308" s="37" t="s">
        <v>8738</v>
      </c>
      <c r="D3308" s="32" t="s">
        <v>18</v>
      </c>
      <c r="E3308" s="32" t="s">
        <v>62</v>
      </c>
      <c r="H3308"/>
    </row>
    <row r="3309" spans="1:8" x14ac:dyDescent="0.3">
      <c r="A3309" s="2" t="s">
        <v>277</v>
      </c>
      <c r="B3309" s="36">
        <v>16</v>
      </c>
      <c r="C3309" s="37" t="s">
        <v>8738</v>
      </c>
      <c r="D3309" s="32" t="s">
        <v>18</v>
      </c>
      <c r="E3309" s="32" t="s">
        <v>62</v>
      </c>
      <c r="H3309"/>
    </row>
    <row r="3310" spans="1:8" x14ac:dyDescent="0.3">
      <c r="A3310" s="2" t="s">
        <v>277</v>
      </c>
      <c r="B3310" s="36">
        <v>16</v>
      </c>
      <c r="C3310" s="37" t="s">
        <v>8738</v>
      </c>
      <c r="D3310" s="32" t="s">
        <v>18</v>
      </c>
      <c r="E3310" s="32" t="s">
        <v>62</v>
      </c>
      <c r="H3310"/>
    </row>
    <row r="3311" spans="1:8" x14ac:dyDescent="0.3">
      <c r="A3311" s="2" t="s">
        <v>277</v>
      </c>
      <c r="B3311" s="36">
        <v>16</v>
      </c>
      <c r="C3311" s="37" t="s">
        <v>8738</v>
      </c>
      <c r="D3311" s="32" t="s">
        <v>18</v>
      </c>
      <c r="E3311" s="32" t="s">
        <v>62</v>
      </c>
      <c r="H3311"/>
    </row>
    <row r="3312" spans="1:8" x14ac:dyDescent="0.3">
      <c r="A3312" s="2" t="s">
        <v>277</v>
      </c>
      <c r="B3312" s="36">
        <v>16</v>
      </c>
      <c r="C3312" s="37" t="s">
        <v>8738</v>
      </c>
      <c r="D3312" s="32" t="s">
        <v>18</v>
      </c>
      <c r="E3312" s="32" t="s">
        <v>62</v>
      </c>
      <c r="H3312"/>
    </row>
    <row r="3313" spans="1:8" x14ac:dyDescent="0.3">
      <c r="A3313" s="2" t="s">
        <v>277</v>
      </c>
      <c r="B3313" s="36">
        <v>16</v>
      </c>
      <c r="C3313" s="37" t="s">
        <v>8738</v>
      </c>
      <c r="D3313" s="32" t="s">
        <v>18</v>
      </c>
      <c r="E3313" s="32" t="s">
        <v>62</v>
      </c>
      <c r="H3313"/>
    </row>
    <row r="3314" spans="1:8" x14ac:dyDescent="0.3">
      <c r="A3314" s="2" t="s">
        <v>277</v>
      </c>
      <c r="B3314" s="36">
        <v>16</v>
      </c>
      <c r="C3314" s="37" t="s">
        <v>8738</v>
      </c>
      <c r="D3314" s="32" t="s">
        <v>18</v>
      </c>
      <c r="E3314" s="32" t="s">
        <v>62</v>
      </c>
      <c r="H3314"/>
    </row>
    <row r="3315" spans="1:8" x14ac:dyDescent="0.3">
      <c r="A3315" s="2" t="s">
        <v>277</v>
      </c>
      <c r="B3315" s="36">
        <v>16</v>
      </c>
      <c r="C3315" s="37" t="s">
        <v>8738</v>
      </c>
      <c r="D3315" s="32" t="s">
        <v>18</v>
      </c>
      <c r="E3315" s="32" t="s">
        <v>62</v>
      </c>
      <c r="H3315"/>
    </row>
    <row r="3316" spans="1:8" x14ac:dyDescent="0.3">
      <c r="A3316" s="2" t="s">
        <v>277</v>
      </c>
      <c r="B3316" s="36">
        <v>16</v>
      </c>
      <c r="C3316" s="37" t="s">
        <v>8738</v>
      </c>
      <c r="D3316" s="32" t="s">
        <v>18</v>
      </c>
      <c r="E3316" s="32" t="s">
        <v>62</v>
      </c>
      <c r="H3316"/>
    </row>
    <row r="3317" spans="1:8" x14ac:dyDescent="0.3">
      <c r="A3317" s="2" t="s">
        <v>277</v>
      </c>
      <c r="B3317" s="36">
        <v>16</v>
      </c>
      <c r="C3317" s="37" t="s">
        <v>8738</v>
      </c>
      <c r="D3317" s="32" t="s">
        <v>18</v>
      </c>
      <c r="E3317" s="32" t="s">
        <v>62</v>
      </c>
      <c r="H3317"/>
    </row>
    <row r="3318" spans="1:8" x14ac:dyDescent="0.3">
      <c r="A3318" s="2" t="s">
        <v>277</v>
      </c>
      <c r="B3318" s="36">
        <v>16</v>
      </c>
      <c r="C3318" s="37" t="s">
        <v>8738</v>
      </c>
      <c r="D3318" s="32" t="s">
        <v>18</v>
      </c>
      <c r="E3318" s="32" t="s">
        <v>62</v>
      </c>
      <c r="H3318"/>
    </row>
    <row r="3319" spans="1:8" x14ac:dyDescent="0.3">
      <c r="A3319" s="2" t="s">
        <v>277</v>
      </c>
      <c r="B3319" s="36">
        <v>16</v>
      </c>
      <c r="C3319" s="37" t="s">
        <v>8738</v>
      </c>
      <c r="D3319" s="32" t="s">
        <v>18</v>
      </c>
      <c r="E3319" s="32" t="s">
        <v>62</v>
      </c>
      <c r="H3319"/>
    </row>
    <row r="3320" spans="1:8" x14ac:dyDescent="0.3">
      <c r="A3320" s="2" t="s">
        <v>277</v>
      </c>
      <c r="B3320" s="36">
        <v>16</v>
      </c>
      <c r="C3320" s="37" t="s">
        <v>8738</v>
      </c>
      <c r="D3320" s="32" t="s">
        <v>18</v>
      </c>
      <c r="E3320" s="32" t="s">
        <v>62</v>
      </c>
      <c r="H3320"/>
    </row>
    <row r="3321" spans="1:8" x14ac:dyDescent="0.3">
      <c r="A3321" s="2" t="s">
        <v>277</v>
      </c>
      <c r="B3321" s="36">
        <v>16</v>
      </c>
      <c r="C3321" s="37" t="s">
        <v>8738</v>
      </c>
      <c r="D3321" s="32" t="s">
        <v>18</v>
      </c>
      <c r="E3321" s="32" t="s">
        <v>62</v>
      </c>
      <c r="H3321"/>
    </row>
    <row r="3322" spans="1:8" x14ac:dyDescent="0.3">
      <c r="A3322" s="2" t="s">
        <v>277</v>
      </c>
      <c r="B3322" s="36">
        <v>16</v>
      </c>
      <c r="C3322" s="37" t="s">
        <v>8738</v>
      </c>
      <c r="D3322" s="32" t="s">
        <v>18</v>
      </c>
      <c r="E3322" s="32" t="s">
        <v>62</v>
      </c>
      <c r="H3322"/>
    </row>
    <row r="3323" spans="1:8" x14ac:dyDescent="0.3">
      <c r="A3323" s="2" t="s">
        <v>277</v>
      </c>
      <c r="B3323" s="36">
        <v>16</v>
      </c>
      <c r="C3323" s="37" t="s">
        <v>8738</v>
      </c>
      <c r="D3323" s="32" t="s">
        <v>18</v>
      </c>
      <c r="E3323" s="32" t="s">
        <v>62</v>
      </c>
      <c r="H3323"/>
    </row>
    <row r="3324" spans="1:8" x14ac:dyDescent="0.3">
      <c r="A3324" s="2" t="s">
        <v>277</v>
      </c>
      <c r="B3324" s="36">
        <v>16</v>
      </c>
      <c r="C3324" s="37" t="s">
        <v>8738</v>
      </c>
      <c r="D3324" s="32" t="s">
        <v>18</v>
      </c>
      <c r="E3324" s="32" t="s">
        <v>62</v>
      </c>
      <c r="H3324"/>
    </row>
    <row r="3325" spans="1:8" x14ac:dyDescent="0.3">
      <c r="A3325" s="2" t="s">
        <v>277</v>
      </c>
      <c r="B3325" s="36">
        <v>16</v>
      </c>
      <c r="C3325" s="37" t="s">
        <v>8738</v>
      </c>
      <c r="D3325" s="32" t="s">
        <v>18</v>
      </c>
      <c r="E3325" s="32" t="s">
        <v>62</v>
      </c>
      <c r="H3325"/>
    </row>
    <row r="3326" spans="1:8" x14ac:dyDescent="0.3">
      <c r="A3326" s="2" t="s">
        <v>277</v>
      </c>
      <c r="B3326" s="36">
        <v>16</v>
      </c>
      <c r="C3326" s="37" t="s">
        <v>8738</v>
      </c>
      <c r="D3326" s="32" t="s">
        <v>18</v>
      </c>
      <c r="E3326" s="32" t="s">
        <v>62</v>
      </c>
      <c r="H3326"/>
    </row>
    <row r="3327" spans="1:8" x14ac:dyDescent="0.3">
      <c r="A3327" s="2" t="s">
        <v>277</v>
      </c>
      <c r="B3327" s="36">
        <v>16</v>
      </c>
      <c r="C3327" s="37" t="s">
        <v>8738</v>
      </c>
      <c r="D3327" s="32" t="s">
        <v>18</v>
      </c>
      <c r="E3327" s="32" t="s">
        <v>62</v>
      </c>
      <c r="H3327"/>
    </row>
    <row r="3328" spans="1:8" x14ac:dyDescent="0.3">
      <c r="A3328" s="2" t="s">
        <v>277</v>
      </c>
      <c r="B3328" s="36">
        <v>16</v>
      </c>
      <c r="C3328" s="37" t="s">
        <v>8738</v>
      </c>
      <c r="D3328" s="32" t="s">
        <v>18</v>
      </c>
      <c r="E3328" s="32" t="s">
        <v>62</v>
      </c>
      <c r="H3328"/>
    </row>
    <row r="3329" spans="1:8" x14ac:dyDescent="0.3">
      <c r="A3329" s="2" t="s">
        <v>277</v>
      </c>
      <c r="B3329" s="36">
        <v>16</v>
      </c>
      <c r="C3329" s="37" t="s">
        <v>8738</v>
      </c>
      <c r="D3329" s="32" t="s">
        <v>18</v>
      </c>
      <c r="E3329" s="32" t="s">
        <v>62</v>
      </c>
      <c r="H3329"/>
    </row>
    <row r="3330" spans="1:8" x14ac:dyDescent="0.3">
      <c r="A3330" s="2" t="s">
        <v>277</v>
      </c>
      <c r="B3330" s="36">
        <v>16</v>
      </c>
      <c r="C3330" s="37" t="s">
        <v>8738</v>
      </c>
      <c r="D3330" s="32" t="s">
        <v>18</v>
      </c>
      <c r="E3330" s="32" t="s">
        <v>62</v>
      </c>
      <c r="H3330"/>
    </row>
    <row r="3331" spans="1:8" x14ac:dyDescent="0.3">
      <c r="A3331" s="2" t="s">
        <v>277</v>
      </c>
      <c r="B3331" s="36">
        <v>16</v>
      </c>
      <c r="C3331" s="37" t="s">
        <v>8738</v>
      </c>
      <c r="D3331" s="32" t="s">
        <v>18</v>
      </c>
      <c r="E3331" s="32" t="s">
        <v>62</v>
      </c>
      <c r="H3331"/>
    </row>
    <row r="3332" spans="1:8" x14ac:dyDescent="0.3">
      <c r="A3332" s="2" t="s">
        <v>277</v>
      </c>
      <c r="B3332" s="36">
        <v>16</v>
      </c>
      <c r="C3332" s="37" t="s">
        <v>8738</v>
      </c>
      <c r="D3332" s="32" t="s">
        <v>18</v>
      </c>
      <c r="E3332" s="32" t="s">
        <v>62</v>
      </c>
      <c r="H3332"/>
    </row>
    <row r="3333" spans="1:8" x14ac:dyDescent="0.3">
      <c r="A3333" s="2" t="s">
        <v>277</v>
      </c>
      <c r="B3333" s="36">
        <v>16</v>
      </c>
      <c r="C3333" s="37" t="s">
        <v>8738</v>
      </c>
      <c r="D3333" s="32" t="s">
        <v>18</v>
      </c>
      <c r="E3333" s="32" t="s">
        <v>62</v>
      </c>
      <c r="H3333"/>
    </row>
    <row r="3334" spans="1:8" x14ac:dyDescent="0.3">
      <c r="A3334" s="2" t="s">
        <v>277</v>
      </c>
      <c r="B3334" s="36">
        <v>16</v>
      </c>
      <c r="C3334" s="37" t="s">
        <v>8738</v>
      </c>
      <c r="D3334" s="32" t="s">
        <v>18</v>
      </c>
      <c r="E3334" s="32" t="s">
        <v>62</v>
      </c>
      <c r="H3334"/>
    </row>
    <row r="3335" spans="1:8" x14ac:dyDescent="0.3">
      <c r="A3335" s="2" t="s">
        <v>277</v>
      </c>
      <c r="B3335" s="36">
        <v>16</v>
      </c>
      <c r="C3335" s="37" t="s">
        <v>8738</v>
      </c>
      <c r="D3335" s="32" t="s">
        <v>18</v>
      </c>
      <c r="E3335" s="32" t="s">
        <v>62</v>
      </c>
      <c r="H3335"/>
    </row>
    <row r="3336" spans="1:8" x14ac:dyDescent="0.3">
      <c r="A3336" s="2" t="s">
        <v>277</v>
      </c>
      <c r="B3336" s="36">
        <v>16</v>
      </c>
      <c r="C3336" s="37" t="s">
        <v>8738</v>
      </c>
      <c r="D3336" s="32" t="s">
        <v>18</v>
      </c>
      <c r="E3336" s="32" t="s">
        <v>62</v>
      </c>
      <c r="H3336"/>
    </row>
    <row r="3337" spans="1:8" x14ac:dyDescent="0.3">
      <c r="A3337" s="2" t="s">
        <v>277</v>
      </c>
      <c r="B3337" s="36">
        <v>16</v>
      </c>
      <c r="C3337" s="37" t="s">
        <v>8738</v>
      </c>
      <c r="D3337" s="32" t="s">
        <v>18</v>
      </c>
      <c r="E3337" s="32" t="s">
        <v>62</v>
      </c>
      <c r="H3337"/>
    </row>
    <row r="3338" spans="1:8" x14ac:dyDescent="0.3">
      <c r="A3338" s="2" t="s">
        <v>277</v>
      </c>
      <c r="B3338" s="36">
        <v>16</v>
      </c>
      <c r="C3338" s="37" t="s">
        <v>8738</v>
      </c>
      <c r="D3338" s="32" t="s">
        <v>18</v>
      </c>
      <c r="E3338" s="32" t="s">
        <v>62</v>
      </c>
      <c r="H3338"/>
    </row>
    <row r="3339" spans="1:8" x14ac:dyDescent="0.3">
      <c r="A3339" s="2" t="s">
        <v>277</v>
      </c>
      <c r="B3339" s="36">
        <v>16</v>
      </c>
      <c r="C3339" s="37" t="s">
        <v>8738</v>
      </c>
      <c r="D3339" s="32" t="s">
        <v>18</v>
      </c>
      <c r="E3339" s="32" t="s">
        <v>62</v>
      </c>
      <c r="H3339"/>
    </row>
    <row r="3340" spans="1:8" x14ac:dyDescent="0.3">
      <c r="A3340" s="2" t="s">
        <v>277</v>
      </c>
      <c r="B3340" s="36">
        <v>16</v>
      </c>
      <c r="C3340" s="37" t="s">
        <v>8738</v>
      </c>
      <c r="D3340" s="32" t="s">
        <v>18</v>
      </c>
      <c r="E3340" s="32" t="s">
        <v>62</v>
      </c>
      <c r="H3340"/>
    </row>
    <row r="3341" spans="1:8" x14ac:dyDescent="0.3">
      <c r="A3341" s="2" t="s">
        <v>277</v>
      </c>
      <c r="B3341" s="36">
        <v>16</v>
      </c>
      <c r="C3341" s="37" t="s">
        <v>8738</v>
      </c>
      <c r="D3341" s="32" t="s">
        <v>18</v>
      </c>
      <c r="E3341" s="32" t="s">
        <v>62</v>
      </c>
      <c r="H3341"/>
    </row>
    <row r="3342" spans="1:8" x14ac:dyDescent="0.3">
      <c r="A3342" s="2" t="s">
        <v>277</v>
      </c>
      <c r="B3342" s="36">
        <v>16</v>
      </c>
      <c r="C3342" s="37" t="s">
        <v>8738</v>
      </c>
      <c r="D3342" s="32" t="s">
        <v>18</v>
      </c>
      <c r="E3342" s="32" t="s">
        <v>62</v>
      </c>
      <c r="H3342"/>
    </row>
    <row r="3343" spans="1:8" x14ac:dyDescent="0.3">
      <c r="A3343" s="2" t="s">
        <v>277</v>
      </c>
      <c r="B3343" s="36">
        <v>16</v>
      </c>
      <c r="C3343" s="37" t="s">
        <v>8738</v>
      </c>
      <c r="D3343" s="32" t="s">
        <v>18</v>
      </c>
      <c r="E3343" s="32" t="s">
        <v>62</v>
      </c>
      <c r="H3343"/>
    </row>
    <row r="3344" spans="1:8" x14ac:dyDescent="0.3">
      <c r="A3344" s="2" t="s">
        <v>277</v>
      </c>
      <c r="B3344" s="36">
        <v>16</v>
      </c>
      <c r="C3344" s="37" t="s">
        <v>8738</v>
      </c>
      <c r="D3344" s="32" t="s">
        <v>18</v>
      </c>
      <c r="E3344" s="32" t="s">
        <v>62</v>
      </c>
      <c r="H3344"/>
    </row>
    <row r="3345" spans="1:8" x14ac:dyDescent="0.3">
      <c r="A3345" s="2" t="s">
        <v>277</v>
      </c>
      <c r="B3345" s="36">
        <v>16</v>
      </c>
      <c r="C3345" s="37" t="s">
        <v>8738</v>
      </c>
      <c r="D3345" s="32" t="s">
        <v>18</v>
      </c>
      <c r="E3345" s="32" t="s">
        <v>62</v>
      </c>
      <c r="H3345"/>
    </row>
    <row r="3346" spans="1:8" x14ac:dyDescent="0.3">
      <c r="A3346" s="2" t="s">
        <v>277</v>
      </c>
      <c r="B3346" s="36">
        <v>16</v>
      </c>
      <c r="C3346" s="37" t="s">
        <v>8738</v>
      </c>
      <c r="D3346" s="32" t="s">
        <v>18</v>
      </c>
      <c r="E3346" s="32" t="s">
        <v>62</v>
      </c>
      <c r="H3346"/>
    </row>
    <row r="3347" spans="1:8" x14ac:dyDescent="0.3">
      <c r="A3347" s="2" t="s">
        <v>277</v>
      </c>
      <c r="B3347" s="36">
        <v>16</v>
      </c>
      <c r="C3347" s="37" t="s">
        <v>8738</v>
      </c>
      <c r="D3347" s="32" t="s">
        <v>18</v>
      </c>
      <c r="E3347" s="32" t="s">
        <v>62</v>
      </c>
      <c r="H3347"/>
    </row>
    <row r="3348" spans="1:8" x14ac:dyDescent="0.3">
      <c r="A3348" s="2" t="s">
        <v>277</v>
      </c>
      <c r="B3348" s="36">
        <v>16</v>
      </c>
      <c r="C3348" s="37" t="s">
        <v>8738</v>
      </c>
      <c r="D3348" s="32" t="s">
        <v>18</v>
      </c>
      <c r="E3348" s="32" t="s">
        <v>62</v>
      </c>
      <c r="H3348"/>
    </row>
    <row r="3349" spans="1:8" x14ac:dyDescent="0.3">
      <c r="A3349" s="2" t="s">
        <v>277</v>
      </c>
      <c r="B3349" s="36">
        <v>16</v>
      </c>
      <c r="C3349" s="37" t="s">
        <v>8738</v>
      </c>
      <c r="D3349" s="32" t="s">
        <v>18</v>
      </c>
      <c r="E3349" s="32" t="s">
        <v>62</v>
      </c>
      <c r="H3349"/>
    </row>
    <row r="3350" spans="1:8" x14ac:dyDescent="0.3">
      <c r="A3350" s="2" t="s">
        <v>277</v>
      </c>
      <c r="B3350" s="36">
        <v>16</v>
      </c>
      <c r="C3350" s="37" t="s">
        <v>8738</v>
      </c>
      <c r="D3350" s="32" t="s">
        <v>18</v>
      </c>
      <c r="E3350" s="32" t="s">
        <v>62</v>
      </c>
      <c r="H3350"/>
    </row>
    <row r="3351" spans="1:8" x14ac:dyDescent="0.3">
      <c r="A3351" s="2" t="s">
        <v>277</v>
      </c>
      <c r="B3351" s="36">
        <v>16</v>
      </c>
      <c r="C3351" s="37" t="s">
        <v>8738</v>
      </c>
      <c r="D3351" s="32" t="s">
        <v>18</v>
      </c>
      <c r="E3351" s="32" t="s">
        <v>62</v>
      </c>
      <c r="H3351"/>
    </row>
    <row r="3352" spans="1:8" x14ac:dyDescent="0.3">
      <c r="A3352" s="2" t="s">
        <v>277</v>
      </c>
      <c r="B3352" s="36">
        <v>16</v>
      </c>
      <c r="C3352" s="37" t="s">
        <v>8738</v>
      </c>
      <c r="D3352" s="32" t="s">
        <v>18</v>
      </c>
      <c r="E3352" s="32" t="s">
        <v>62</v>
      </c>
      <c r="H3352"/>
    </row>
    <row r="3353" spans="1:8" x14ac:dyDescent="0.3">
      <c r="A3353" s="2" t="s">
        <v>277</v>
      </c>
      <c r="B3353" s="36">
        <v>16</v>
      </c>
      <c r="C3353" s="37" t="s">
        <v>8738</v>
      </c>
      <c r="D3353" s="32" t="s">
        <v>18</v>
      </c>
      <c r="E3353" s="32" t="s">
        <v>62</v>
      </c>
      <c r="H3353"/>
    </row>
    <row r="3354" spans="1:8" x14ac:dyDescent="0.3">
      <c r="A3354" s="2" t="s">
        <v>277</v>
      </c>
      <c r="B3354" s="36">
        <v>16</v>
      </c>
      <c r="C3354" s="37" t="s">
        <v>8738</v>
      </c>
      <c r="D3354" s="32" t="s">
        <v>18</v>
      </c>
      <c r="E3354" s="32" t="s">
        <v>62</v>
      </c>
      <c r="H3354"/>
    </row>
    <row r="3355" spans="1:8" x14ac:dyDescent="0.3">
      <c r="A3355" s="2" t="s">
        <v>277</v>
      </c>
      <c r="B3355" s="36">
        <v>16</v>
      </c>
      <c r="C3355" s="37" t="s">
        <v>8738</v>
      </c>
      <c r="D3355" s="32" t="s">
        <v>18</v>
      </c>
      <c r="E3355" s="32" t="s">
        <v>62</v>
      </c>
      <c r="H3355"/>
    </row>
    <row r="3356" spans="1:8" x14ac:dyDescent="0.3">
      <c r="A3356" s="2" t="s">
        <v>277</v>
      </c>
      <c r="B3356" s="36">
        <v>16</v>
      </c>
      <c r="C3356" s="37" t="s">
        <v>8738</v>
      </c>
      <c r="D3356" s="32" t="s">
        <v>18</v>
      </c>
      <c r="E3356" s="32" t="s">
        <v>62</v>
      </c>
      <c r="H3356"/>
    </row>
    <row r="3357" spans="1:8" x14ac:dyDescent="0.3">
      <c r="A3357" s="2" t="s">
        <v>277</v>
      </c>
      <c r="B3357" s="36">
        <v>16</v>
      </c>
      <c r="C3357" s="37" t="s">
        <v>8738</v>
      </c>
      <c r="D3357" s="32" t="s">
        <v>18</v>
      </c>
      <c r="E3357" s="32" t="s">
        <v>62</v>
      </c>
      <c r="H3357"/>
    </row>
    <row r="3358" spans="1:8" x14ac:dyDescent="0.3">
      <c r="A3358" s="2" t="s">
        <v>277</v>
      </c>
      <c r="B3358" s="36">
        <v>16</v>
      </c>
      <c r="C3358" s="37" t="s">
        <v>8738</v>
      </c>
      <c r="D3358" s="32" t="s">
        <v>18</v>
      </c>
      <c r="E3358" s="32" t="s">
        <v>62</v>
      </c>
      <c r="H3358"/>
    </row>
    <row r="3359" spans="1:8" x14ac:dyDescent="0.3">
      <c r="A3359" s="2" t="s">
        <v>277</v>
      </c>
      <c r="B3359" s="36">
        <v>16</v>
      </c>
      <c r="C3359" s="37" t="s">
        <v>8738</v>
      </c>
      <c r="D3359" s="32" t="s">
        <v>18</v>
      </c>
      <c r="E3359" s="32" t="s">
        <v>62</v>
      </c>
      <c r="H3359"/>
    </row>
    <row r="3360" spans="1:8" x14ac:dyDescent="0.3">
      <c r="A3360" s="2" t="s">
        <v>277</v>
      </c>
      <c r="B3360" s="36">
        <v>16</v>
      </c>
      <c r="C3360" s="37" t="s">
        <v>8738</v>
      </c>
      <c r="D3360" s="32" t="s">
        <v>18</v>
      </c>
      <c r="E3360" s="32" t="s">
        <v>62</v>
      </c>
      <c r="H3360"/>
    </row>
    <row r="3361" spans="1:8" x14ac:dyDescent="0.3">
      <c r="A3361" s="2" t="s">
        <v>277</v>
      </c>
      <c r="B3361" s="36">
        <v>16</v>
      </c>
      <c r="C3361" s="37" t="s">
        <v>8738</v>
      </c>
      <c r="D3361" s="32" t="s">
        <v>18</v>
      </c>
      <c r="E3361" s="32" t="s">
        <v>62</v>
      </c>
      <c r="H3361"/>
    </row>
    <row r="3362" spans="1:8" x14ac:dyDescent="0.3">
      <c r="A3362" s="2" t="s">
        <v>277</v>
      </c>
      <c r="B3362" s="36">
        <v>16</v>
      </c>
      <c r="C3362" s="37" t="s">
        <v>8738</v>
      </c>
      <c r="D3362" s="32" t="s">
        <v>18</v>
      </c>
      <c r="E3362" s="32" t="s">
        <v>62</v>
      </c>
      <c r="H3362"/>
    </row>
    <row r="3363" spans="1:8" x14ac:dyDescent="0.3">
      <c r="A3363" s="2" t="s">
        <v>277</v>
      </c>
      <c r="B3363" s="36">
        <v>16</v>
      </c>
      <c r="C3363" s="37" t="s">
        <v>8738</v>
      </c>
      <c r="D3363" s="32" t="s">
        <v>18</v>
      </c>
      <c r="E3363" s="32" t="s">
        <v>62</v>
      </c>
      <c r="H3363"/>
    </row>
    <row r="3364" spans="1:8" x14ac:dyDescent="0.3">
      <c r="A3364" s="2" t="s">
        <v>277</v>
      </c>
      <c r="B3364" s="36">
        <v>16</v>
      </c>
      <c r="C3364" s="37" t="s">
        <v>8738</v>
      </c>
      <c r="D3364" s="32" t="s">
        <v>18</v>
      </c>
      <c r="E3364" s="32" t="s">
        <v>62</v>
      </c>
      <c r="H3364"/>
    </row>
    <row r="3365" spans="1:8" x14ac:dyDescent="0.3">
      <c r="A3365" s="2" t="s">
        <v>277</v>
      </c>
      <c r="B3365" s="36">
        <v>16</v>
      </c>
      <c r="C3365" s="37" t="s">
        <v>8738</v>
      </c>
      <c r="D3365" s="32" t="s">
        <v>18</v>
      </c>
      <c r="E3365" s="32" t="s">
        <v>62</v>
      </c>
      <c r="H3365"/>
    </row>
    <row r="3366" spans="1:8" x14ac:dyDescent="0.3">
      <c r="A3366" s="2" t="s">
        <v>277</v>
      </c>
      <c r="B3366" s="36">
        <v>16</v>
      </c>
      <c r="C3366" s="37" t="s">
        <v>8738</v>
      </c>
      <c r="D3366" s="32" t="s">
        <v>18</v>
      </c>
      <c r="E3366" s="32" t="s">
        <v>62</v>
      </c>
      <c r="H3366"/>
    </row>
    <row r="3367" spans="1:8" x14ac:dyDescent="0.3">
      <c r="A3367" s="2" t="s">
        <v>277</v>
      </c>
      <c r="B3367" s="36">
        <v>16</v>
      </c>
      <c r="C3367" s="37" t="s">
        <v>8738</v>
      </c>
      <c r="D3367" s="32" t="s">
        <v>18</v>
      </c>
      <c r="E3367" s="32" t="s">
        <v>62</v>
      </c>
      <c r="H3367"/>
    </row>
    <row r="3368" spans="1:8" x14ac:dyDescent="0.3">
      <c r="A3368" s="2" t="s">
        <v>277</v>
      </c>
      <c r="B3368" s="36">
        <v>16</v>
      </c>
      <c r="C3368" s="37" t="s">
        <v>8738</v>
      </c>
      <c r="D3368" s="32" t="s">
        <v>18</v>
      </c>
      <c r="E3368" s="32" t="s">
        <v>62</v>
      </c>
      <c r="H3368"/>
    </row>
    <row r="3369" spans="1:8" x14ac:dyDescent="0.3">
      <c r="A3369" s="2" t="s">
        <v>277</v>
      </c>
      <c r="B3369" s="36">
        <v>16</v>
      </c>
      <c r="C3369" s="37" t="s">
        <v>8738</v>
      </c>
      <c r="D3369" s="32" t="s">
        <v>18</v>
      </c>
      <c r="E3369" s="32" t="s">
        <v>62</v>
      </c>
      <c r="H3369"/>
    </row>
    <row r="3370" spans="1:8" x14ac:dyDescent="0.3">
      <c r="A3370" s="2" t="s">
        <v>277</v>
      </c>
      <c r="B3370" s="36">
        <v>16</v>
      </c>
      <c r="C3370" s="37" t="s">
        <v>8738</v>
      </c>
      <c r="D3370" s="32" t="s">
        <v>18</v>
      </c>
      <c r="E3370" s="32" t="s">
        <v>62</v>
      </c>
      <c r="H3370"/>
    </row>
    <row r="3371" spans="1:8" x14ac:dyDescent="0.3">
      <c r="A3371" s="2" t="s">
        <v>277</v>
      </c>
      <c r="B3371" s="36">
        <v>16</v>
      </c>
      <c r="C3371" s="37" t="s">
        <v>8738</v>
      </c>
      <c r="D3371" s="32" t="s">
        <v>18</v>
      </c>
      <c r="E3371" s="32" t="s">
        <v>62</v>
      </c>
      <c r="H3371"/>
    </row>
    <row r="3372" spans="1:8" x14ac:dyDescent="0.3">
      <c r="A3372" s="2" t="s">
        <v>277</v>
      </c>
      <c r="B3372" s="36">
        <v>16</v>
      </c>
      <c r="C3372" s="37" t="s">
        <v>8738</v>
      </c>
      <c r="D3372" s="32" t="s">
        <v>18</v>
      </c>
      <c r="E3372" s="32" t="s">
        <v>62</v>
      </c>
      <c r="H3372"/>
    </row>
    <row r="3373" spans="1:8" x14ac:dyDescent="0.3">
      <c r="A3373" s="2" t="s">
        <v>277</v>
      </c>
      <c r="B3373" s="36">
        <v>16</v>
      </c>
      <c r="C3373" s="37" t="s">
        <v>8738</v>
      </c>
      <c r="D3373" s="32" t="s">
        <v>18</v>
      </c>
      <c r="E3373" s="32" t="s">
        <v>62</v>
      </c>
      <c r="H3373"/>
    </row>
    <row r="3374" spans="1:8" x14ac:dyDescent="0.3">
      <c r="A3374" s="2" t="s">
        <v>277</v>
      </c>
      <c r="B3374" s="36">
        <v>16</v>
      </c>
      <c r="C3374" s="37" t="s">
        <v>8738</v>
      </c>
      <c r="D3374" s="32" t="s">
        <v>18</v>
      </c>
      <c r="E3374" s="32" t="s">
        <v>62</v>
      </c>
      <c r="H3374"/>
    </row>
    <row r="3375" spans="1:8" x14ac:dyDescent="0.3">
      <c r="A3375" s="2" t="s">
        <v>277</v>
      </c>
      <c r="B3375" s="36">
        <v>16</v>
      </c>
      <c r="C3375" s="37" t="s">
        <v>8738</v>
      </c>
      <c r="D3375" s="32" t="s">
        <v>18</v>
      </c>
      <c r="E3375" s="32" t="s">
        <v>62</v>
      </c>
      <c r="H3375"/>
    </row>
    <row r="3376" spans="1:8" x14ac:dyDescent="0.3">
      <c r="A3376" s="2" t="s">
        <v>277</v>
      </c>
      <c r="B3376" s="36">
        <v>16</v>
      </c>
      <c r="C3376" s="37" t="s">
        <v>8738</v>
      </c>
      <c r="D3376" s="32" t="s">
        <v>18</v>
      </c>
      <c r="E3376" s="32" t="s">
        <v>62</v>
      </c>
      <c r="H3376"/>
    </row>
    <row r="3377" spans="1:8" x14ac:dyDescent="0.3">
      <c r="A3377" s="2" t="s">
        <v>277</v>
      </c>
      <c r="B3377" s="36">
        <v>16</v>
      </c>
      <c r="C3377" s="37" t="s">
        <v>8738</v>
      </c>
      <c r="D3377" s="32" t="s">
        <v>18</v>
      </c>
      <c r="E3377" s="32" t="s">
        <v>62</v>
      </c>
      <c r="H3377"/>
    </row>
    <row r="3378" spans="1:8" x14ac:dyDescent="0.3">
      <c r="A3378" s="2" t="s">
        <v>277</v>
      </c>
      <c r="B3378" s="36">
        <v>16</v>
      </c>
      <c r="C3378" s="37" t="s">
        <v>8738</v>
      </c>
      <c r="D3378" s="32" t="s">
        <v>18</v>
      </c>
      <c r="E3378" s="32" t="s">
        <v>62</v>
      </c>
      <c r="H3378"/>
    </row>
    <row r="3379" spans="1:8" x14ac:dyDescent="0.3">
      <c r="A3379" s="2" t="s">
        <v>277</v>
      </c>
      <c r="B3379" s="36">
        <v>16</v>
      </c>
      <c r="C3379" s="37" t="s">
        <v>8738</v>
      </c>
      <c r="D3379" s="32" t="s">
        <v>18</v>
      </c>
      <c r="E3379" s="32" t="s">
        <v>62</v>
      </c>
      <c r="H3379"/>
    </row>
    <row r="3380" spans="1:8" x14ac:dyDescent="0.3">
      <c r="A3380" s="2" t="s">
        <v>277</v>
      </c>
      <c r="B3380" s="36">
        <v>16</v>
      </c>
      <c r="C3380" s="37" t="s">
        <v>8738</v>
      </c>
      <c r="D3380" s="32" t="s">
        <v>18</v>
      </c>
      <c r="E3380" s="32" t="s">
        <v>62</v>
      </c>
      <c r="H3380"/>
    </row>
    <row r="3381" spans="1:8" x14ac:dyDescent="0.3">
      <c r="A3381" s="2" t="s">
        <v>277</v>
      </c>
      <c r="B3381" s="36">
        <v>16</v>
      </c>
      <c r="C3381" s="37" t="s">
        <v>8738</v>
      </c>
      <c r="D3381" s="32" t="s">
        <v>18</v>
      </c>
      <c r="E3381" s="32" t="s">
        <v>62</v>
      </c>
      <c r="H3381"/>
    </row>
    <row r="3382" spans="1:8" x14ac:dyDescent="0.3">
      <c r="A3382" s="2" t="s">
        <v>277</v>
      </c>
      <c r="B3382" s="36">
        <v>16</v>
      </c>
      <c r="C3382" s="37" t="s">
        <v>8738</v>
      </c>
      <c r="D3382" s="32" t="s">
        <v>18</v>
      </c>
      <c r="E3382" s="32" t="s">
        <v>62</v>
      </c>
      <c r="H3382"/>
    </row>
    <row r="3383" spans="1:8" x14ac:dyDescent="0.3">
      <c r="A3383" s="2" t="s">
        <v>277</v>
      </c>
      <c r="B3383" s="36">
        <v>16</v>
      </c>
      <c r="C3383" s="37" t="s">
        <v>8738</v>
      </c>
      <c r="D3383" s="32" t="s">
        <v>18</v>
      </c>
      <c r="E3383" s="32" t="s">
        <v>62</v>
      </c>
      <c r="H3383"/>
    </row>
    <row r="3384" spans="1:8" x14ac:dyDescent="0.3">
      <c r="A3384" s="2" t="s">
        <v>277</v>
      </c>
      <c r="B3384" s="36">
        <v>16</v>
      </c>
      <c r="C3384" s="37" t="s">
        <v>8738</v>
      </c>
      <c r="D3384" s="32" t="s">
        <v>18</v>
      </c>
      <c r="E3384" s="32" t="s">
        <v>62</v>
      </c>
      <c r="H3384"/>
    </row>
    <row r="3385" spans="1:8" x14ac:dyDescent="0.3">
      <c r="A3385" s="2" t="s">
        <v>277</v>
      </c>
      <c r="B3385" s="36">
        <v>16</v>
      </c>
      <c r="C3385" s="37" t="s">
        <v>8738</v>
      </c>
      <c r="D3385" s="32" t="s">
        <v>18</v>
      </c>
      <c r="E3385" s="32" t="s">
        <v>62</v>
      </c>
      <c r="H3385"/>
    </row>
    <row r="3386" spans="1:8" x14ac:dyDescent="0.3">
      <c r="A3386" s="2" t="s">
        <v>277</v>
      </c>
      <c r="B3386" s="36">
        <v>16</v>
      </c>
      <c r="C3386" s="37" t="s">
        <v>8738</v>
      </c>
      <c r="D3386" s="32" t="s">
        <v>18</v>
      </c>
      <c r="E3386" s="32" t="s">
        <v>62</v>
      </c>
      <c r="H3386"/>
    </row>
    <row r="3387" spans="1:8" x14ac:dyDescent="0.3">
      <c r="A3387" s="2" t="s">
        <v>277</v>
      </c>
      <c r="B3387" s="36">
        <v>16</v>
      </c>
      <c r="C3387" s="37" t="s">
        <v>8738</v>
      </c>
      <c r="D3387" s="32" t="s">
        <v>18</v>
      </c>
      <c r="E3387" s="32" t="s">
        <v>62</v>
      </c>
      <c r="H3387"/>
    </row>
    <row r="3388" spans="1:8" x14ac:dyDescent="0.3">
      <c r="A3388" s="2" t="s">
        <v>277</v>
      </c>
      <c r="B3388" s="36">
        <v>16</v>
      </c>
      <c r="C3388" s="37" t="s">
        <v>8738</v>
      </c>
      <c r="D3388" s="32" t="s">
        <v>18</v>
      </c>
      <c r="E3388" s="32" t="s">
        <v>62</v>
      </c>
      <c r="H3388"/>
    </row>
    <row r="3389" spans="1:8" x14ac:dyDescent="0.3">
      <c r="A3389" s="2" t="s">
        <v>277</v>
      </c>
      <c r="B3389" s="36">
        <v>16</v>
      </c>
      <c r="C3389" s="37" t="s">
        <v>8738</v>
      </c>
      <c r="D3389" s="32" t="s">
        <v>18</v>
      </c>
      <c r="E3389" s="32" t="s">
        <v>62</v>
      </c>
      <c r="H3389"/>
    </row>
    <row r="3390" spans="1:8" x14ac:dyDescent="0.3">
      <c r="A3390" s="2" t="s">
        <v>277</v>
      </c>
      <c r="B3390" s="36">
        <v>16</v>
      </c>
      <c r="C3390" s="37" t="s">
        <v>8738</v>
      </c>
      <c r="D3390" s="32" t="s">
        <v>18</v>
      </c>
      <c r="E3390" s="32" t="s">
        <v>62</v>
      </c>
      <c r="H3390"/>
    </row>
    <row r="3391" spans="1:8" x14ac:dyDescent="0.3">
      <c r="A3391" s="2" t="s">
        <v>277</v>
      </c>
      <c r="B3391" s="36">
        <v>16</v>
      </c>
      <c r="C3391" s="37" t="s">
        <v>8738</v>
      </c>
      <c r="D3391" s="32" t="s">
        <v>18</v>
      </c>
      <c r="E3391" s="32" t="s">
        <v>62</v>
      </c>
      <c r="H3391"/>
    </row>
    <row r="3392" spans="1:8" x14ac:dyDescent="0.3">
      <c r="A3392" s="2" t="s">
        <v>277</v>
      </c>
      <c r="B3392" s="36">
        <v>16</v>
      </c>
      <c r="C3392" s="37" t="s">
        <v>8738</v>
      </c>
      <c r="D3392" s="32" t="s">
        <v>18</v>
      </c>
      <c r="E3392" s="32" t="s">
        <v>62</v>
      </c>
      <c r="H3392"/>
    </row>
    <row r="3393" spans="1:8" x14ac:dyDescent="0.3">
      <c r="A3393" s="2" t="s">
        <v>277</v>
      </c>
      <c r="B3393" s="36">
        <v>16</v>
      </c>
      <c r="C3393" s="37" t="s">
        <v>8738</v>
      </c>
      <c r="D3393" s="32" t="s">
        <v>18</v>
      </c>
      <c r="E3393" s="32" t="s">
        <v>62</v>
      </c>
      <c r="H3393"/>
    </row>
    <row r="3394" spans="1:8" x14ac:dyDescent="0.3">
      <c r="A3394" s="2" t="s">
        <v>277</v>
      </c>
      <c r="B3394" s="36">
        <v>16</v>
      </c>
      <c r="C3394" s="37" t="s">
        <v>8738</v>
      </c>
      <c r="D3394" s="32" t="s">
        <v>18</v>
      </c>
      <c r="E3394" s="32" t="s">
        <v>62</v>
      </c>
      <c r="H3394"/>
    </row>
    <row r="3395" spans="1:8" x14ac:dyDescent="0.3">
      <c r="A3395" s="2" t="s">
        <v>277</v>
      </c>
      <c r="B3395" s="36">
        <v>16</v>
      </c>
      <c r="C3395" s="37" t="s">
        <v>8738</v>
      </c>
      <c r="D3395" s="32" t="s">
        <v>18</v>
      </c>
      <c r="E3395" s="32" t="s">
        <v>62</v>
      </c>
      <c r="H3395"/>
    </row>
    <row r="3396" spans="1:8" x14ac:dyDescent="0.3">
      <c r="A3396" s="2" t="s">
        <v>277</v>
      </c>
      <c r="B3396" s="36">
        <v>16</v>
      </c>
      <c r="C3396" s="37" t="s">
        <v>8738</v>
      </c>
      <c r="D3396" s="32" t="s">
        <v>18</v>
      </c>
      <c r="E3396" s="32" t="s">
        <v>62</v>
      </c>
      <c r="H3396"/>
    </row>
    <row r="3397" spans="1:8" x14ac:dyDescent="0.3">
      <c r="A3397" s="2" t="s">
        <v>277</v>
      </c>
      <c r="B3397" s="36">
        <v>16</v>
      </c>
      <c r="C3397" s="37" t="s">
        <v>8738</v>
      </c>
      <c r="D3397" s="32" t="s">
        <v>18</v>
      </c>
      <c r="E3397" s="32" t="s">
        <v>62</v>
      </c>
      <c r="H3397"/>
    </row>
    <row r="3398" spans="1:8" x14ac:dyDescent="0.3">
      <c r="A3398" s="2" t="s">
        <v>277</v>
      </c>
      <c r="B3398" s="36">
        <v>16</v>
      </c>
      <c r="C3398" s="37" t="s">
        <v>8738</v>
      </c>
      <c r="D3398" s="32" t="s">
        <v>18</v>
      </c>
      <c r="E3398" s="32" t="s">
        <v>62</v>
      </c>
      <c r="H3398"/>
    </row>
    <row r="3399" spans="1:8" x14ac:dyDescent="0.3">
      <c r="A3399" s="2" t="s">
        <v>277</v>
      </c>
      <c r="B3399" s="36">
        <v>16</v>
      </c>
      <c r="C3399" s="37" t="s">
        <v>8738</v>
      </c>
      <c r="D3399" s="32" t="s">
        <v>18</v>
      </c>
      <c r="E3399" s="32" t="s">
        <v>62</v>
      </c>
      <c r="H3399"/>
    </row>
    <row r="3400" spans="1:8" x14ac:dyDescent="0.3">
      <c r="A3400" s="2" t="s">
        <v>277</v>
      </c>
      <c r="B3400" s="36">
        <v>16</v>
      </c>
      <c r="C3400" s="37" t="s">
        <v>8738</v>
      </c>
      <c r="D3400" s="32" t="s">
        <v>18</v>
      </c>
      <c r="E3400" s="32" t="s">
        <v>62</v>
      </c>
      <c r="H3400"/>
    </row>
    <row r="3401" spans="1:8" x14ac:dyDescent="0.3">
      <c r="A3401" s="2" t="s">
        <v>277</v>
      </c>
      <c r="B3401" s="36">
        <v>16</v>
      </c>
      <c r="C3401" s="37" t="s">
        <v>8738</v>
      </c>
      <c r="D3401" s="32" t="s">
        <v>18</v>
      </c>
      <c r="E3401" s="32" t="s">
        <v>62</v>
      </c>
      <c r="H3401"/>
    </row>
    <row r="3402" spans="1:8" x14ac:dyDescent="0.3">
      <c r="A3402" s="2" t="s">
        <v>277</v>
      </c>
      <c r="B3402" s="36">
        <v>16</v>
      </c>
      <c r="C3402" s="37" t="s">
        <v>8738</v>
      </c>
      <c r="D3402" s="32" t="s">
        <v>18</v>
      </c>
      <c r="E3402" s="32" t="s">
        <v>62</v>
      </c>
      <c r="H3402"/>
    </row>
    <row r="3403" spans="1:8" x14ac:dyDescent="0.3">
      <c r="A3403" s="2" t="s">
        <v>277</v>
      </c>
      <c r="B3403" s="36">
        <v>16</v>
      </c>
      <c r="C3403" s="37" t="s">
        <v>8738</v>
      </c>
      <c r="D3403" s="32" t="s">
        <v>18</v>
      </c>
      <c r="E3403" s="32" t="s">
        <v>62</v>
      </c>
      <c r="H3403"/>
    </row>
    <row r="3404" spans="1:8" x14ac:dyDescent="0.3">
      <c r="A3404" s="2" t="s">
        <v>277</v>
      </c>
      <c r="B3404" s="36">
        <v>16</v>
      </c>
      <c r="C3404" s="37" t="s">
        <v>8738</v>
      </c>
      <c r="D3404" s="32" t="s">
        <v>18</v>
      </c>
      <c r="E3404" s="32" t="s">
        <v>62</v>
      </c>
      <c r="H3404"/>
    </row>
    <row r="3405" spans="1:8" x14ac:dyDescent="0.3">
      <c r="A3405" s="2" t="s">
        <v>277</v>
      </c>
      <c r="B3405" s="36">
        <v>16</v>
      </c>
      <c r="C3405" s="37" t="s">
        <v>8738</v>
      </c>
      <c r="D3405" s="32" t="s">
        <v>18</v>
      </c>
      <c r="E3405" s="32" t="s">
        <v>62</v>
      </c>
      <c r="H3405"/>
    </row>
    <row r="3406" spans="1:8" x14ac:dyDescent="0.3">
      <c r="A3406" s="2" t="s">
        <v>277</v>
      </c>
      <c r="B3406" s="36">
        <v>16</v>
      </c>
      <c r="C3406" s="37" t="s">
        <v>8738</v>
      </c>
      <c r="D3406" s="32" t="s">
        <v>18</v>
      </c>
      <c r="E3406" s="32" t="s">
        <v>62</v>
      </c>
      <c r="H3406"/>
    </row>
    <row r="3407" spans="1:8" x14ac:dyDescent="0.3">
      <c r="A3407" s="2" t="s">
        <v>277</v>
      </c>
      <c r="B3407" s="36">
        <v>16</v>
      </c>
      <c r="C3407" s="37" t="s">
        <v>8738</v>
      </c>
      <c r="D3407" s="32" t="s">
        <v>18</v>
      </c>
      <c r="E3407" s="32" t="s">
        <v>62</v>
      </c>
      <c r="H3407"/>
    </row>
    <row r="3408" spans="1:8" x14ac:dyDescent="0.3">
      <c r="A3408" s="2" t="s">
        <v>277</v>
      </c>
      <c r="B3408" s="36">
        <v>16</v>
      </c>
      <c r="C3408" s="37" t="s">
        <v>8738</v>
      </c>
      <c r="D3408" s="32" t="s">
        <v>18</v>
      </c>
      <c r="E3408" s="32" t="s">
        <v>62</v>
      </c>
      <c r="H3408"/>
    </row>
    <row r="3409" spans="1:8" x14ac:dyDescent="0.3">
      <c r="A3409" s="2" t="s">
        <v>277</v>
      </c>
      <c r="B3409" s="36">
        <v>16</v>
      </c>
      <c r="C3409" s="37" t="s">
        <v>8738</v>
      </c>
      <c r="D3409" s="32" t="s">
        <v>18</v>
      </c>
      <c r="E3409" s="32" t="s">
        <v>62</v>
      </c>
      <c r="H3409"/>
    </row>
    <row r="3410" spans="1:8" x14ac:dyDescent="0.3">
      <c r="A3410" s="2" t="s">
        <v>277</v>
      </c>
      <c r="B3410" s="36">
        <v>16</v>
      </c>
      <c r="C3410" s="37" t="s">
        <v>8738</v>
      </c>
      <c r="D3410" s="32" t="s">
        <v>18</v>
      </c>
      <c r="E3410" s="32" t="s">
        <v>62</v>
      </c>
      <c r="H3410"/>
    </row>
    <row r="3411" spans="1:8" x14ac:dyDescent="0.3">
      <c r="A3411" s="2" t="s">
        <v>277</v>
      </c>
      <c r="B3411" s="36">
        <v>16</v>
      </c>
      <c r="C3411" s="37" t="s">
        <v>8738</v>
      </c>
      <c r="D3411" s="32" t="s">
        <v>18</v>
      </c>
      <c r="E3411" s="32" t="s">
        <v>62</v>
      </c>
      <c r="H3411"/>
    </row>
    <row r="3412" spans="1:8" x14ac:dyDescent="0.3">
      <c r="A3412" s="2" t="s">
        <v>277</v>
      </c>
      <c r="B3412" s="36">
        <v>16</v>
      </c>
      <c r="C3412" s="37" t="s">
        <v>8738</v>
      </c>
      <c r="D3412" s="32" t="s">
        <v>18</v>
      </c>
      <c r="E3412" s="32" t="s">
        <v>62</v>
      </c>
      <c r="H3412"/>
    </row>
    <row r="3413" spans="1:8" x14ac:dyDescent="0.3">
      <c r="A3413" s="2" t="s">
        <v>277</v>
      </c>
      <c r="B3413" s="36">
        <v>16</v>
      </c>
      <c r="C3413" s="37" t="s">
        <v>8738</v>
      </c>
      <c r="D3413" s="32" t="s">
        <v>18</v>
      </c>
      <c r="E3413" s="32" t="s">
        <v>62</v>
      </c>
      <c r="H3413"/>
    </row>
    <row r="3414" spans="1:8" x14ac:dyDescent="0.3">
      <c r="A3414" s="2" t="s">
        <v>277</v>
      </c>
      <c r="B3414" s="36">
        <v>16</v>
      </c>
      <c r="C3414" s="37" t="s">
        <v>8738</v>
      </c>
      <c r="D3414" s="32" t="s">
        <v>18</v>
      </c>
      <c r="E3414" s="32" t="s">
        <v>62</v>
      </c>
      <c r="H3414"/>
    </row>
    <row r="3415" spans="1:8" x14ac:dyDescent="0.3">
      <c r="A3415" s="2" t="s">
        <v>277</v>
      </c>
      <c r="B3415" s="36">
        <v>16</v>
      </c>
      <c r="C3415" s="37" t="s">
        <v>8738</v>
      </c>
      <c r="D3415" s="32" t="s">
        <v>18</v>
      </c>
      <c r="E3415" s="32" t="s">
        <v>62</v>
      </c>
      <c r="H3415"/>
    </row>
    <row r="3416" spans="1:8" x14ac:dyDescent="0.3">
      <c r="A3416" s="2" t="s">
        <v>277</v>
      </c>
      <c r="B3416" s="36">
        <v>16</v>
      </c>
      <c r="C3416" s="37" t="s">
        <v>8738</v>
      </c>
      <c r="D3416" s="32" t="s">
        <v>18</v>
      </c>
      <c r="E3416" s="32" t="s">
        <v>62</v>
      </c>
      <c r="H3416"/>
    </row>
    <row r="3417" spans="1:8" x14ac:dyDescent="0.3">
      <c r="A3417" s="2" t="s">
        <v>277</v>
      </c>
      <c r="B3417" s="36">
        <v>16</v>
      </c>
      <c r="C3417" s="37" t="s">
        <v>8738</v>
      </c>
      <c r="D3417" s="32" t="s">
        <v>18</v>
      </c>
      <c r="E3417" s="32" t="s">
        <v>62</v>
      </c>
      <c r="H3417"/>
    </row>
    <row r="3418" spans="1:8" x14ac:dyDescent="0.3">
      <c r="A3418" s="2" t="s">
        <v>277</v>
      </c>
      <c r="B3418" s="36">
        <v>16</v>
      </c>
      <c r="C3418" s="37" t="s">
        <v>8738</v>
      </c>
      <c r="D3418" s="32" t="s">
        <v>18</v>
      </c>
      <c r="E3418" s="32" t="s">
        <v>62</v>
      </c>
      <c r="H3418"/>
    </row>
    <row r="3419" spans="1:8" x14ac:dyDescent="0.3">
      <c r="A3419" s="2" t="s">
        <v>277</v>
      </c>
      <c r="B3419" s="36">
        <v>16</v>
      </c>
      <c r="C3419" s="37" t="s">
        <v>8738</v>
      </c>
      <c r="D3419" s="32" t="s">
        <v>18</v>
      </c>
      <c r="E3419" s="32" t="s">
        <v>62</v>
      </c>
      <c r="H3419"/>
    </row>
    <row r="3420" spans="1:8" x14ac:dyDescent="0.3">
      <c r="A3420" s="2" t="s">
        <v>277</v>
      </c>
      <c r="B3420" s="36">
        <v>16</v>
      </c>
      <c r="C3420" s="37" t="s">
        <v>8738</v>
      </c>
      <c r="D3420" s="32" t="s">
        <v>18</v>
      </c>
      <c r="E3420" s="32" t="s">
        <v>62</v>
      </c>
      <c r="H3420"/>
    </row>
    <row r="3421" spans="1:8" x14ac:dyDescent="0.3">
      <c r="A3421" s="2" t="s">
        <v>277</v>
      </c>
      <c r="B3421" s="36">
        <v>16</v>
      </c>
      <c r="C3421" s="37" t="s">
        <v>8738</v>
      </c>
      <c r="D3421" s="32" t="s">
        <v>18</v>
      </c>
      <c r="E3421" s="32" t="s">
        <v>62</v>
      </c>
      <c r="H3421"/>
    </row>
    <row r="3422" spans="1:8" x14ac:dyDescent="0.3">
      <c r="A3422" s="2" t="s">
        <v>277</v>
      </c>
      <c r="B3422" s="36">
        <v>16</v>
      </c>
      <c r="C3422" s="37" t="s">
        <v>8738</v>
      </c>
      <c r="D3422" s="32" t="s">
        <v>18</v>
      </c>
      <c r="E3422" s="32" t="s">
        <v>62</v>
      </c>
      <c r="H3422"/>
    </row>
    <row r="3423" spans="1:8" x14ac:dyDescent="0.3">
      <c r="A3423" s="2" t="s">
        <v>277</v>
      </c>
      <c r="B3423" s="36">
        <v>16</v>
      </c>
      <c r="C3423" s="37" t="s">
        <v>8738</v>
      </c>
      <c r="D3423" s="32" t="s">
        <v>18</v>
      </c>
      <c r="E3423" s="32" t="s">
        <v>62</v>
      </c>
      <c r="H3423"/>
    </row>
    <row r="3424" spans="1:8" x14ac:dyDescent="0.3">
      <c r="A3424" s="2" t="s">
        <v>277</v>
      </c>
      <c r="B3424" s="36">
        <v>16</v>
      </c>
      <c r="C3424" s="37" t="s">
        <v>8738</v>
      </c>
      <c r="D3424" s="32" t="s">
        <v>18</v>
      </c>
      <c r="E3424" s="32" t="s">
        <v>62</v>
      </c>
      <c r="H3424"/>
    </row>
    <row r="3425" spans="1:8" x14ac:dyDescent="0.3">
      <c r="A3425" s="2" t="s">
        <v>277</v>
      </c>
      <c r="B3425" s="36">
        <v>16</v>
      </c>
      <c r="C3425" s="37" t="s">
        <v>8738</v>
      </c>
      <c r="D3425" s="32" t="s">
        <v>18</v>
      </c>
      <c r="E3425" s="32" t="s">
        <v>62</v>
      </c>
      <c r="H3425"/>
    </row>
    <row r="3426" spans="1:8" x14ac:dyDescent="0.3">
      <c r="A3426" s="2" t="s">
        <v>277</v>
      </c>
      <c r="B3426" s="36">
        <v>16</v>
      </c>
      <c r="C3426" s="37" t="s">
        <v>8738</v>
      </c>
      <c r="D3426" s="32" t="s">
        <v>18</v>
      </c>
      <c r="E3426" s="32" t="s">
        <v>62</v>
      </c>
      <c r="H3426"/>
    </row>
    <row r="3427" spans="1:8" x14ac:dyDescent="0.3">
      <c r="A3427" s="2" t="s">
        <v>277</v>
      </c>
      <c r="B3427" s="36">
        <v>16</v>
      </c>
      <c r="C3427" s="37" t="s">
        <v>8738</v>
      </c>
      <c r="D3427" s="32" t="s">
        <v>18</v>
      </c>
      <c r="E3427" s="32" t="s">
        <v>62</v>
      </c>
      <c r="H3427"/>
    </row>
    <row r="3428" spans="1:8" x14ac:dyDescent="0.3">
      <c r="A3428" s="2" t="s">
        <v>277</v>
      </c>
      <c r="B3428" s="36">
        <v>16</v>
      </c>
      <c r="C3428" s="37" t="s">
        <v>8738</v>
      </c>
      <c r="D3428" s="32" t="s">
        <v>18</v>
      </c>
      <c r="E3428" s="32" t="s">
        <v>62</v>
      </c>
      <c r="H3428"/>
    </row>
    <row r="3429" spans="1:8" x14ac:dyDescent="0.3">
      <c r="A3429" s="2" t="s">
        <v>277</v>
      </c>
      <c r="B3429" s="36">
        <v>16</v>
      </c>
      <c r="C3429" s="37" t="s">
        <v>8738</v>
      </c>
      <c r="D3429" s="32" t="s">
        <v>18</v>
      </c>
      <c r="E3429" s="32" t="s">
        <v>62</v>
      </c>
      <c r="H3429"/>
    </row>
    <row r="3430" spans="1:8" x14ac:dyDescent="0.3">
      <c r="A3430" s="2" t="s">
        <v>277</v>
      </c>
      <c r="B3430" s="36">
        <v>16</v>
      </c>
      <c r="C3430" s="37" t="s">
        <v>8738</v>
      </c>
      <c r="D3430" s="32" t="s">
        <v>18</v>
      </c>
      <c r="E3430" s="32" t="s">
        <v>62</v>
      </c>
      <c r="H3430"/>
    </row>
    <row r="3431" spans="1:8" x14ac:dyDescent="0.3">
      <c r="A3431" s="2" t="s">
        <v>277</v>
      </c>
      <c r="B3431" s="36">
        <v>16</v>
      </c>
      <c r="C3431" s="37" t="s">
        <v>8738</v>
      </c>
      <c r="D3431" s="32" t="s">
        <v>18</v>
      </c>
      <c r="E3431" s="32" t="s">
        <v>62</v>
      </c>
      <c r="H3431"/>
    </row>
    <row r="3432" spans="1:8" x14ac:dyDescent="0.3">
      <c r="A3432" s="2" t="s">
        <v>277</v>
      </c>
      <c r="B3432" s="36">
        <v>16</v>
      </c>
      <c r="C3432" s="37" t="s">
        <v>8738</v>
      </c>
      <c r="D3432" s="32" t="s">
        <v>18</v>
      </c>
      <c r="E3432" s="32" t="s">
        <v>62</v>
      </c>
      <c r="H3432"/>
    </row>
    <row r="3433" spans="1:8" x14ac:dyDescent="0.3">
      <c r="A3433" s="2" t="s">
        <v>277</v>
      </c>
      <c r="B3433" s="36">
        <v>16</v>
      </c>
      <c r="C3433" s="37" t="s">
        <v>8738</v>
      </c>
      <c r="D3433" s="32" t="s">
        <v>18</v>
      </c>
      <c r="E3433" s="32" t="s">
        <v>62</v>
      </c>
      <c r="H3433"/>
    </row>
    <row r="3434" spans="1:8" x14ac:dyDescent="0.3">
      <c r="A3434" s="2" t="s">
        <v>277</v>
      </c>
      <c r="B3434" s="36">
        <v>16</v>
      </c>
      <c r="C3434" s="37" t="s">
        <v>8738</v>
      </c>
      <c r="D3434" s="32" t="s">
        <v>18</v>
      </c>
      <c r="E3434" s="32" t="s">
        <v>62</v>
      </c>
      <c r="H3434"/>
    </row>
    <row r="3435" spans="1:8" x14ac:dyDescent="0.3">
      <c r="A3435" s="2" t="s">
        <v>277</v>
      </c>
      <c r="B3435" s="36">
        <v>16</v>
      </c>
      <c r="C3435" s="37" t="s">
        <v>8738</v>
      </c>
      <c r="D3435" s="32" t="s">
        <v>18</v>
      </c>
      <c r="E3435" s="32" t="s">
        <v>62</v>
      </c>
      <c r="H3435"/>
    </row>
    <row r="3436" spans="1:8" x14ac:dyDescent="0.3">
      <c r="A3436" s="2" t="s">
        <v>277</v>
      </c>
      <c r="B3436" s="36">
        <v>16</v>
      </c>
      <c r="C3436" s="37" t="s">
        <v>8738</v>
      </c>
      <c r="D3436" s="32" t="s">
        <v>18</v>
      </c>
      <c r="E3436" s="32" t="s">
        <v>62</v>
      </c>
      <c r="H3436"/>
    </row>
    <row r="3437" spans="1:8" x14ac:dyDescent="0.3">
      <c r="A3437" s="2" t="s">
        <v>277</v>
      </c>
      <c r="B3437" s="36">
        <v>16</v>
      </c>
      <c r="C3437" s="37" t="s">
        <v>8738</v>
      </c>
      <c r="D3437" s="32" t="s">
        <v>18</v>
      </c>
      <c r="E3437" s="32" t="s">
        <v>62</v>
      </c>
      <c r="H3437"/>
    </row>
    <row r="3438" spans="1:8" x14ac:dyDescent="0.3">
      <c r="A3438" s="2" t="s">
        <v>277</v>
      </c>
      <c r="B3438" s="36">
        <v>16</v>
      </c>
      <c r="C3438" s="37" t="s">
        <v>8738</v>
      </c>
      <c r="D3438" s="32" t="s">
        <v>18</v>
      </c>
      <c r="E3438" s="32" t="s">
        <v>62</v>
      </c>
      <c r="H3438"/>
    </row>
    <row r="3439" spans="1:8" x14ac:dyDescent="0.3">
      <c r="A3439" s="2" t="s">
        <v>277</v>
      </c>
      <c r="B3439" s="36">
        <v>16</v>
      </c>
      <c r="C3439" s="37" t="s">
        <v>8738</v>
      </c>
      <c r="D3439" s="32" t="s">
        <v>18</v>
      </c>
      <c r="E3439" s="32" t="s">
        <v>62</v>
      </c>
      <c r="H3439"/>
    </row>
    <row r="3440" spans="1:8" x14ac:dyDescent="0.3">
      <c r="A3440" s="2" t="s">
        <v>277</v>
      </c>
      <c r="B3440" s="36">
        <v>16</v>
      </c>
      <c r="C3440" s="37" t="s">
        <v>8738</v>
      </c>
      <c r="D3440" s="32" t="s">
        <v>18</v>
      </c>
      <c r="E3440" s="32" t="s">
        <v>62</v>
      </c>
      <c r="H3440"/>
    </row>
    <row r="3441" spans="1:8" x14ac:dyDescent="0.3">
      <c r="A3441" s="2" t="s">
        <v>277</v>
      </c>
      <c r="B3441" s="36">
        <v>16</v>
      </c>
      <c r="C3441" s="37" t="s">
        <v>8738</v>
      </c>
      <c r="D3441" s="32" t="s">
        <v>18</v>
      </c>
      <c r="E3441" s="32" t="s">
        <v>62</v>
      </c>
      <c r="H3441"/>
    </row>
    <row r="3442" spans="1:8" x14ac:dyDescent="0.3">
      <c r="A3442" s="2" t="s">
        <v>277</v>
      </c>
      <c r="B3442" s="36">
        <v>16</v>
      </c>
      <c r="C3442" s="37" t="s">
        <v>8738</v>
      </c>
      <c r="D3442" s="32" t="s">
        <v>18</v>
      </c>
      <c r="E3442" s="32" t="s">
        <v>62</v>
      </c>
      <c r="H3442"/>
    </row>
    <row r="3443" spans="1:8" x14ac:dyDescent="0.3">
      <c r="A3443" s="2" t="s">
        <v>277</v>
      </c>
      <c r="B3443" s="36">
        <v>16</v>
      </c>
      <c r="C3443" s="37" t="s">
        <v>8738</v>
      </c>
      <c r="D3443" s="32" t="s">
        <v>18</v>
      </c>
      <c r="E3443" s="32" t="s">
        <v>62</v>
      </c>
      <c r="H3443"/>
    </row>
    <row r="3444" spans="1:8" x14ac:dyDescent="0.3">
      <c r="A3444" s="2" t="s">
        <v>277</v>
      </c>
      <c r="B3444" s="36">
        <v>16</v>
      </c>
      <c r="C3444" s="37" t="s">
        <v>8738</v>
      </c>
      <c r="D3444" s="32" t="s">
        <v>18</v>
      </c>
      <c r="E3444" s="32" t="s">
        <v>62</v>
      </c>
      <c r="H3444"/>
    </row>
    <row r="3445" spans="1:8" x14ac:dyDescent="0.3">
      <c r="A3445" s="2" t="s">
        <v>277</v>
      </c>
      <c r="B3445" s="36">
        <v>16</v>
      </c>
      <c r="C3445" s="37" t="s">
        <v>8738</v>
      </c>
      <c r="D3445" s="32" t="s">
        <v>18</v>
      </c>
      <c r="E3445" s="32" t="s">
        <v>62</v>
      </c>
      <c r="H3445"/>
    </row>
    <row r="3446" spans="1:8" x14ac:dyDescent="0.3">
      <c r="A3446" s="2" t="s">
        <v>277</v>
      </c>
      <c r="B3446" s="36">
        <v>16</v>
      </c>
      <c r="C3446" s="37" t="s">
        <v>8738</v>
      </c>
      <c r="D3446" s="32" t="s">
        <v>18</v>
      </c>
      <c r="E3446" s="32" t="s">
        <v>62</v>
      </c>
      <c r="H3446"/>
    </row>
    <row r="3447" spans="1:8" x14ac:dyDescent="0.3">
      <c r="A3447" s="2" t="s">
        <v>277</v>
      </c>
      <c r="B3447" s="36">
        <v>16</v>
      </c>
      <c r="C3447" s="37" t="s">
        <v>8738</v>
      </c>
      <c r="D3447" s="32" t="s">
        <v>18</v>
      </c>
      <c r="E3447" s="32" t="s">
        <v>62</v>
      </c>
      <c r="H3447"/>
    </row>
    <row r="3448" spans="1:8" x14ac:dyDescent="0.3">
      <c r="A3448" s="2" t="s">
        <v>277</v>
      </c>
      <c r="B3448" s="36">
        <v>16</v>
      </c>
      <c r="C3448" s="37" t="s">
        <v>8738</v>
      </c>
      <c r="D3448" s="32" t="s">
        <v>18</v>
      </c>
      <c r="E3448" s="32" t="s">
        <v>62</v>
      </c>
      <c r="H3448"/>
    </row>
    <row r="3449" spans="1:8" x14ac:dyDescent="0.3">
      <c r="A3449" s="2" t="s">
        <v>277</v>
      </c>
      <c r="B3449" s="36">
        <v>16</v>
      </c>
      <c r="C3449" s="37" t="s">
        <v>8738</v>
      </c>
      <c r="D3449" s="32" t="s">
        <v>18</v>
      </c>
      <c r="E3449" s="32" t="s">
        <v>62</v>
      </c>
      <c r="H3449"/>
    </row>
    <row r="3450" spans="1:8" x14ac:dyDescent="0.3">
      <c r="A3450" s="2" t="s">
        <v>277</v>
      </c>
      <c r="B3450" s="36">
        <v>16</v>
      </c>
      <c r="C3450" s="37" t="s">
        <v>8738</v>
      </c>
      <c r="D3450" s="32" t="s">
        <v>18</v>
      </c>
      <c r="E3450" s="32" t="s">
        <v>62</v>
      </c>
      <c r="H3450"/>
    </row>
    <row r="3451" spans="1:8" x14ac:dyDescent="0.3">
      <c r="A3451" s="2" t="s">
        <v>277</v>
      </c>
      <c r="B3451" s="36">
        <v>16</v>
      </c>
      <c r="C3451" s="37" t="s">
        <v>8738</v>
      </c>
      <c r="D3451" s="32" t="s">
        <v>18</v>
      </c>
      <c r="E3451" s="32" t="s">
        <v>62</v>
      </c>
      <c r="H3451"/>
    </row>
    <row r="3452" spans="1:8" x14ac:dyDescent="0.3">
      <c r="A3452" s="2" t="s">
        <v>277</v>
      </c>
      <c r="B3452" s="36">
        <v>16</v>
      </c>
      <c r="C3452" s="37" t="s">
        <v>8738</v>
      </c>
      <c r="D3452" s="32" t="s">
        <v>18</v>
      </c>
      <c r="E3452" s="32" t="s">
        <v>62</v>
      </c>
      <c r="H3452"/>
    </row>
    <row r="3453" spans="1:8" x14ac:dyDescent="0.3">
      <c r="A3453" s="2" t="s">
        <v>277</v>
      </c>
      <c r="B3453" s="36">
        <v>16</v>
      </c>
      <c r="C3453" s="37" t="s">
        <v>8738</v>
      </c>
      <c r="D3453" s="32" t="s">
        <v>18</v>
      </c>
      <c r="E3453" s="32" t="s">
        <v>62</v>
      </c>
      <c r="H3453"/>
    </row>
    <row r="3454" spans="1:8" x14ac:dyDescent="0.3">
      <c r="A3454" s="2" t="s">
        <v>277</v>
      </c>
      <c r="B3454" s="36">
        <v>16</v>
      </c>
      <c r="C3454" s="37" t="s">
        <v>8738</v>
      </c>
      <c r="D3454" s="32" t="s">
        <v>18</v>
      </c>
      <c r="E3454" s="32" t="s">
        <v>62</v>
      </c>
      <c r="H3454"/>
    </row>
    <row r="3455" spans="1:8" x14ac:dyDescent="0.3">
      <c r="A3455" s="2" t="s">
        <v>277</v>
      </c>
      <c r="B3455" s="36">
        <v>16</v>
      </c>
      <c r="C3455" s="37" t="s">
        <v>8738</v>
      </c>
      <c r="D3455" s="32" t="s">
        <v>18</v>
      </c>
      <c r="E3455" s="32" t="s">
        <v>62</v>
      </c>
      <c r="H3455"/>
    </row>
    <row r="3456" spans="1:8" x14ac:dyDescent="0.3">
      <c r="A3456" s="2" t="s">
        <v>277</v>
      </c>
      <c r="B3456" s="36">
        <v>16</v>
      </c>
      <c r="C3456" s="37" t="s">
        <v>8738</v>
      </c>
      <c r="D3456" s="32" t="s">
        <v>18</v>
      </c>
      <c r="E3456" s="32" t="s">
        <v>62</v>
      </c>
      <c r="H3456"/>
    </row>
    <row r="3457" spans="1:8" x14ac:dyDescent="0.3">
      <c r="A3457" s="2" t="s">
        <v>277</v>
      </c>
      <c r="B3457" s="36">
        <v>16</v>
      </c>
      <c r="C3457" s="37" t="s">
        <v>8738</v>
      </c>
      <c r="D3457" s="32" t="s">
        <v>18</v>
      </c>
      <c r="E3457" s="32" t="s">
        <v>62</v>
      </c>
      <c r="H3457"/>
    </row>
    <row r="3458" spans="1:8" x14ac:dyDescent="0.3">
      <c r="A3458" s="2" t="s">
        <v>277</v>
      </c>
      <c r="B3458" s="36">
        <v>16</v>
      </c>
      <c r="C3458" s="37" t="s">
        <v>8738</v>
      </c>
      <c r="D3458" s="32" t="s">
        <v>18</v>
      </c>
      <c r="E3458" s="32" t="s">
        <v>62</v>
      </c>
      <c r="H3458"/>
    </row>
    <row r="3459" spans="1:8" x14ac:dyDescent="0.3">
      <c r="A3459" s="2" t="s">
        <v>277</v>
      </c>
      <c r="B3459" s="36">
        <v>16</v>
      </c>
      <c r="C3459" s="37" t="s">
        <v>8738</v>
      </c>
      <c r="D3459" s="32" t="s">
        <v>18</v>
      </c>
      <c r="E3459" s="32" t="s">
        <v>62</v>
      </c>
      <c r="H3459"/>
    </row>
    <row r="3460" spans="1:8" x14ac:dyDescent="0.3">
      <c r="A3460" s="2" t="s">
        <v>277</v>
      </c>
      <c r="B3460" s="36">
        <v>16</v>
      </c>
      <c r="C3460" s="37" t="s">
        <v>8738</v>
      </c>
      <c r="D3460" s="32" t="s">
        <v>18</v>
      </c>
      <c r="E3460" s="32" t="s">
        <v>62</v>
      </c>
      <c r="H3460"/>
    </row>
    <row r="3461" spans="1:8" x14ac:dyDescent="0.3">
      <c r="A3461" s="2" t="s">
        <v>277</v>
      </c>
      <c r="B3461" s="36">
        <v>16</v>
      </c>
      <c r="C3461" s="37" t="s">
        <v>8738</v>
      </c>
      <c r="D3461" s="32" t="s">
        <v>18</v>
      </c>
      <c r="E3461" s="32" t="s">
        <v>62</v>
      </c>
      <c r="H3461"/>
    </row>
    <row r="3462" spans="1:8" x14ac:dyDescent="0.3">
      <c r="A3462" s="2" t="s">
        <v>277</v>
      </c>
      <c r="B3462" s="36">
        <v>16</v>
      </c>
      <c r="C3462" s="37" t="s">
        <v>8738</v>
      </c>
      <c r="D3462" s="32" t="s">
        <v>18</v>
      </c>
      <c r="E3462" s="32" t="s">
        <v>62</v>
      </c>
      <c r="H3462"/>
    </row>
    <row r="3463" spans="1:8" x14ac:dyDescent="0.3">
      <c r="A3463" s="2" t="s">
        <v>277</v>
      </c>
      <c r="B3463" s="36">
        <v>16</v>
      </c>
      <c r="C3463" s="37" t="s">
        <v>8738</v>
      </c>
      <c r="D3463" s="32" t="s">
        <v>18</v>
      </c>
      <c r="E3463" s="32" t="s">
        <v>62</v>
      </c>
      <c r="H3463"/>
    </row>
    <row r="3464" spans="1:8" x14ac:dyDescent="0.3">
      <c r="A3464" s="2" t="s">
        <v>277</v>
      </c>
      <c r="B3464" s="36">
        <v>16</v>
      </c>
      <c r="C3464" s="37" t="s">
        <v>8738</v>
      </c>
      <c r="D3464" s="32" t="s">
        <v>18</v>
      </c>
      <c r="E3464" s="32" t="s">
        <v>62</v>
      </c>
      <c r="H3464"/>
    </row>
    <row r="3465" spans="1:8" x14ac:dyDescent="0.3">
      <c r="A3465" s="2" t="s">
        <v>277</v>
      </c>
      <c r="B3465" s="36">
        <v>16</v>
      </c>
      <c r="C3465" s="37" t="s">
        <v>8738</v>
      </c>
      <c r="D3465" s="32" t="s">
        <v>18</v>
      </c>
      <c r="E3465" s="32" t="s">
        <v>62</v>
      </c>
      <c r="H3465"/>
    </row>
    <row r="3466" spans="1:8" x14ac:dyDescent="0.3">
      <c r="A3466" s="2" t="s">
        <v>277</v>
      </c>
      <c r="B3466" s="36">
        <v>16</v>
      </c>
      <c r="C3466" s="37" t="s">
        <v>8738</v>
      </c>
      <c r="D3466" s="32" t="s">
        <v>18</v>
      </c>
      <c r="E3466" s="32" t="s">
        <v>62</v>
      </c>
      <c r="H3466"/>
    </row>
    <row r="3467" spans="1:8" x14ac:dyDescent="0.3">
      <c r="A3467" s="2" t="s">
        <v>277</v>
      </c>
      <c r="B3467" s="36">
        <v>16</v>
      </c>
      <c r="C3467" s="37" t="s">
        <v>8738</v>
      </c>
      <c r="D3467" s="32" t="s">
        <v>18</v>
      </c>
      <c r="E3467" s="32" t="s">
        <v>62</v>
      </c>
      <c r="H3467"/>
    </row>
    <row r="3468" spans="1:8" x14ac:dyDescent="0.3">
      <c r="A3468" s="2" t="s">
        <v>277</v>
      </c>
      <c r="B3468" s="36">
        <v>16</v>
      </c>
      <c r="C3468" s="37" t="s">
        <v>8738</v>
      </c>
      <c r="D3468" s="32" t="s">
        <v>18</v>
      </c>
      <c r="E3468" s="32" t="s">
        <v>62</v>
      </c>
      <c r="H3468"/>
    </row>
    <row r="3469" spans="1:8" x14ac:dyDescent="0.3">
      <c r="A3469" s="2" t="s">
        <v>277</v>
      </c>
      <c r="B3469" s="36">
        <v>16</v>
      </c>
      <c r="C3469" s="37" t="s">
        <v>8738</v>
      </c>
      <c r="D3469" s="32" t="s">
        <v>18</v>
      </c>
      <c r="E3469" s="32" t="s">
        <v>62</v>
      </c>
      <c r="H3469"/>
    </row>
    <row r="3470" spans="1:8" x14ac:dyDescent="0.3">
      <c r="A3470" s="2" t="s">
        <v>277</v>
      </c>
      <c r="B3470" s="36">
        <v>16</v>
      </c>
      <c r="C3470" s="37" t="s">
        <v>8738</v>
      </c>
      <c r="D3470" s="32" t="s">
        <v>18</v>
      </c>
      <c r="E3470" s="32" t="s">
        <v>62</v>
      </c>
      <c r="H3470"/>
    </row>
    <row r="3471" spans="1:8" x14ac:dyDescent="0.3">
      <c r="A3471" s="2" t="s">
        <v>277</v>
      </c>
      <c r="B3471" s="36">
        <v>16</v>
      </c>
      <c r="C3471" s="37" t="s">
        <v>8738</v>
      </c>
      <c r="D3471" s="32" t="s">
        <v>18</v>
      </c>
      <c r="E3471" s="32" t="s">
        <v>62</v>
      </c>
      <c r="H3471"/>
    </row>
    <row r="3472" spans="1:8" x14ac:dyDescent="0.3">
      <c r="A3472" s="2" t="s">
        <v>277</v>
      </c>
      <c r="B3472" s="36">
        <v>16</v>
      </c>
      <c r="C3472" s="37" t="s">
        <v>8738</v>
      </c>
      <c r="D3472" s="32" t="s">
        <v>18</v>
      </c>
      <c r="E3472" s="32" t="s">
        <v>62</v>
      </c>
      <c r="H3472"/>
    </row>
    <row r="3473" spans="1:8" x14ac:dyDescent="0.3">
      <c r="A3473" s="2" t="s">
        <v>277</v>
      </c>
      <c r="B3473" s="36">
        <v>16</v>
      </c>
      <c r="C3473" s="37" t="s">
        <v>8738</v>
      </c>
      <c r="D3473" s="32" t="s">
        <v>18</v>
      </c>
      <c r="E3473" s="32" t="s">
        <v>62</v>
      </c>
      <c r="H3473"/>
    </row>
    <row r="3474" spans="1:8" x14ac:dyDescent="0.3">
      <c r="A3474" s="2" t="s">
        <v>277</v>
      </c>
      <c r="B3474" s="36">
        <v>16</v>
      </c>
      <c r="C3474" s="37" t="s">
        <v>8738</v>
      </c>
      <c r="D3474" s="32" t="s">
        <v>18</v>
      </c>
      <c r="E3474" s="32" t="s">
        <v>62</v>
      </c>
      <c r="H3474"/>
    </row>
    <row r="3475" spans="1:8" x14ac:dyDescent="0.3">
      <c r="A3475" s="2" t="s">
        <v>277</v>
      </c>
      <c r="B3475" s="36">
        <v>16</v>
      </c>
      <c r="C3475" s="37" t="s">
        <v>8738</v>
      </c>
      <c r="D3475" s="32" t="s">
        <v>18</v>
      </c>
      <c r="E3475" s="32" t="s">
        <v>62</v>
      </c>
      <c r="H3475"/>
    </row>
    <row r="3476" spans="1:8" x14ac:dyDescent="0.3">
      <c r="A3476" s="2" t="s">
        <v>277</v>
      </c>
      <c r="B3476" s="36">
        <v>16</v>
      </c>
      <c r="C3476" s="37" t="s">
        <v>8738</v>
      </c>
      <c r="D3476" s="32" t="s">
        <v>18</v>
      </c>
      <c r="E3476" s="32" t="s">
        <v>62</v>
      </c>
      <c r="H3476"/>
    </row>
    <row r="3477" spans="1:8" x14ac:dyDescent="0.3">
      <c r="A3477" s="2" t="s">
        <v>277</v>
      </c>
      <c r="B3477" s="36">
        <v>16</v>
      </c>
      <c r="C3477" s="37" t="s">
        <v>8738</v>
      </c>
      <c r="D3477" s="32" t="s">
        <v>18</v>
      </c>
      <c r="E3477" s="32" t="s">
        <v>62</v>
      </c>
      <c r="H3477"/>
    </row>
    <row r="3478" spans="1:8" x14ac:dyDescent="0.3">
      <c r="A3478" s="2" t="s">
        <v>277</v>
      </c>
      <c r="B3478" s="36">
        <v>16</v>
      </c>
      <c r="C3478" s="37" t="s">
        <v>8738</v>
      </c>
      <c r="D3478" s="32" t="s">
        <v>18</v>
      </c>
      <c r="E3478" s="32" t="s">
        <v>62</v>
      </c>
      <c r="H3478"/>
    </row>
    <row r="3479" spans="1:8" x14ac:dyDescent="0.3">
      <c r="A3479" s="2" t="s">
        <v>277</v>
      </c>
      <c r="B3479" s="36">
        <v>16</v>
      </c>
      <c r="C3479" s="37" t="s">
        <v>8738</v>
      </c>
      <c r="D3479" s="32" t="s">
        <v>18</v>
      </c>
      <c r="E3479" s="32" t="s">
        <v>62</v>
      </c>
      <c r="H3479"/>
    </row>
    <row r="3480" spans="1:8" x14ac:dyDescent="0.3">
      <c r="A3480" s="2" t="s">
        <v>277</v>
      </c>
      <c r="B3480" s="36">
        <v>16</v>
      </c>
      <c r="C3480" s="37" t="s">
        <v>8738</v>
      </c>
      <c r="D3480" s="32" t="s">
        <v>18</v>
      </c>
      <c r="E3480" s="32" t="s">
        <v>62</v>
      </c>
      <c r="H3480"/>
    </row>
    <row r="3481" spans="1:8" x14ac:dyDescent="0.3">
      <c r="A3481" s="2" t="s">
        <v>277</v>
      </c>
      <c r="B3481" s="36">
        <v>16</v>
      </c>
      <c r="C3481" s="37" t="s">
        <v>8738</v>
      </c>
      <c r="D3481" s="32" t="s">
        <v>18</v>
      </c>
      <c r="E3481" s="32" t="s">
        <v>62</v>
      </c>
      <c r="H3481"/>
    </row>
    <row r="3482" spans="1:8" x14ac:dyDescent="0.3">
      <c r="A3482" s="2" t="s">
        <v>277</v>
      </c>
      <c r="B3482" s="36">
        <v>16</v>
      </c>
      <c r="C3482" s="37" t="s">
        <v>8738</v>
      </c>
      <c r="D3482" s="32" t="s">
        <v>18</v>
      </c>
      <c r="E3482" s="32" t="s">
        <v>62</v>
      </c>
      <c r="H3482"/>
    </row>
    <row r="3483" spans="1:8" x14ac:dyDescent="0.3">
      <c r="A3483" s="2" t="s">
        <v>277</v>
      </c>
      <c r="B3483" s="36">
        <v>16</v>
      </c>
      <c r="C3483" s="37" t="s">
        <v>8738</v>
      </c>
      <c r="D3483" s="32" t="s">
        <v>18</v>
      </c>
      <c r="E3483" s="32" t="s">
        <v>62</v>
      </c>
      <c r="H3483"/>
    </row>
    <row r="3484" spans="1:8" x14ac:dyDescent="0.3">
      <c r="A3484" s="2" t="s">
        <v>277</v>
      </c>
      <c r="B3484" s="36">
        <v>16</v>
      </c>
      <c r="C3484" s="37" t="s">
        <v>8738</v>
      </c>
      <c r="D3484" s="32" t="s">
        <v>18</v>
      </c>
      <c r="E3484" s="32" t="s">
        <v>62</v>
      </c>
      <c r="H3484"/>
    </row>
    <row r="3485" spans="1:8" x14ac:dyDescent="0.3">
      <c r="A3485" s="2" t="s">
        <v>277</v>
      </c>
      <c r="B3485" s="36">
        <v>16</v>
      </c>
      <c r="C3485" s="37" t="s">
        <v>8738</v>
      </c>
      <c r="D3485" s="32" t="s">
        <v>18</v>
      </c>
      <c r="E3485" s="32" t="s">
        <v>62</v>
      </c>
      <c r="H3485"/>
    </row>
    <row r="3486" spans="1:8" x14ac:dyDescent="0.3">
      <c r="A3486" s="2" t="s">
        <v>277</v>
      </c>
      <c r="B3486" s="36">
        <v>16</v>
      </c>
      <c r="C3486" s="37" t="s">
        <v>8738</v>
      </c>
      <c r="D3486" s="32" t="s">
        <v>18</v>
      </c>
      <c r="E3486" s="32" t="s">
        <v>62</v>
      </c>
      <c r="H3486"/>
    </row>
    <row r="3487" spans="1:8" x14ac:dyDescent="0.3">
      <c r="A3487" s="2" t="s">
        <v>277</v>
      </c>
      <c r="B3487" s="36">
        <v>16</v>
      </c>
      <c r="C3487" s="37" t="s">
        <v>8738</v>
      </c>
      <c r="D3487" s="32" t="s">
        <v>18</v>
      </c>
      <c r="E3487" s="32" t="s">
        <v>62</v>
      </c>
      <c r="H3487"/>
    </row>
    <row r="3488" spans="1:8" x14ac:dyDescent="0.3">
      <c r="A3488" s="2" t="s">
        <v>277</v>
      </c>
      <c r="B3488" s="36">
        <v>16</v>
      </c>
      <c r="C3488" s="37" t="s">
        <v>8738</v>
      </c>
      <c r="D3488" s="32" t="s">
        <v>18</v>
      </c>
      <c r="E3488" s="32" t="s">
        <v>62</v>
      </c>
      <c r="H3488"/>
    </row>
    <row r="3489" spans="1:8" x14ac:dyDescent="0.3">
      <c r="A3489" s="2" t="s">
        <v>277</v>
      </c>
      <c r="B3489" s="36">
        <v>16</v>
      </c>
      <c r="C3489" s="37" t="s">
        <v>8738</v>
      </c>
      <c r="D3489" s="32" t="s">
        <v>18</v>
      </c>
      <c r="E3489" s="32" t="s">
        <v>62</v>
      </c>
      <c r="H3489"/>
    </row>
    <row r="3490" spans="1:8" x14ac:dyDescent="0.3">
      <c r="A3490" s="2" t="s">
        <v>277</v>
      </c>
      <c r="B3490" s="36">
        <v>16</v>
      </c>
      <c r="C3490" s="37" t="s">
        <v>8738</v>
      </c>
      <c r="D3490" s="32" t="s">
        <v>18</v>
      </c>
      <c r="E3490" s="32" t="s">
        <v>62</v>
      </c>
      <c r="H3490"/>
    </row>
    <row r="3491" spans="1:8" x14ac:dyDescent="0.3">
      <c r="A3491" s="2" t="s">
        <v>277</v>
      </c>
      <c r="B3491" s="36">
        <v>16</v>
      </c>
      <c r="C3491" s="37" t="s">
        <v>8738</v>
      </c>
      <c r="D3491" s="32" t="s">
        <v>18</v>
      </c>
      <c r="E3491" s="32" t="s">
        <v>62</v>
      </c>
      <c r="H3491"/>
    </row>
    <row r="3492" spans="1:8" x14ac:dyDescent="0.3">
      <c r="A3492" s="2" t="s">
        <v>277</v>
      </c>
      <c r="B3492" s="36">
        <v>16</v>
      </c>
      <c r="C3492" s="37" t="s">
        <v>8738</v>
      </c>
      <c r="D3492" s="32" t="s">
        <v>18</v>
      </c>
      <c r="E3492" s="32" t="s">
        <v>62</v>
      </c>
      <c r="H3492"/>
    </row>
    <row r="3493" spans="1:8" x14ac:dyDescent="0.3">
      <c r="A3493" s="2" t="s">
        <v>277</v>
      </c>
      <c r="B3493" s="36">
        <v>16</v>
      </c>
      <c r="C3493" s="37" t="s">
        <v>8738</v>
      </c>
      <c r="D3493" s="32" t="s">
        <v>18</v>
      </c>
      <c r="E3493" s="32" t="s">
        <v>62</v>
      </c>
      <c r="H3493"/>
    </row>
    <row r="3494" spans="1:8" x14ac:dyDescent="0.3">
      <c r="A3494" s="2" t="s">
        <v>277</v>
      </c>
      <c r="B3494" s="36">
        <v>16</v>
      </c>
      <c r="C3494" s="37" t="s">
        <v>8738</v>
      </c>
      <c r="D3494" s="32" t="s">
        <v>18</v>
      </c>
      <c r="E3494" s="32" t="s">
        <v>62</v>
      </c>
      <c r="H3494"/>
    </row>
    <row r="3495" spans="1:8" x14ac:dyDescent="0.3">
      <c r="A3495" s="2" t="s">
        <v>277</v>
      </c>
      <c r="B3495" s="36">
        <v>16</v>
      </c>
      <c r="C3495" s="37" t="s">
        <v>8738</v>
      </c>
      <c r="D3495" s="32" t="s">
        <v>18</v>
      </c>
      <c r="E3495" s="32" t="s">
        <v>62</v>
      </c>
      <c r="H3495"/>
    </row>
    <row r="3496" spans="1:8" x14ac:dyDescent="0.3">
      <c r="A3496" s="2" t="s">
        <v>277</v>
      </c>
      <c r="B3496" s="36">
        <v>16</v>
      </c>
      <c r="C3496" s="37" t="s">
        <v>8738</v>
      </c>
      <c r="D3496" s="32" t="s">
        <v>18</v>
      </c>
      <c r="E3496" s="32" t="s">
        <v>62</v>
      </c>
      <c r="H3496"/>
    </row>
    <row r="3497" spans="1:8" x14ac:dyDescent="0.3">
      <c r="A3497" s="2" t="s">
        <v>277</v>
      </c>
      <c r="B3497" s="36">
        <v>16</v>
      </c>
      <c r="C3497" s="37" t="s">
        <v>8738</v>
      </c>
      <c r="D3497" s="32" t="s">
        <v>18</v>
      </c>
      <c r="E3497" s="32" t="s">
        <v>62</v>
      </c>
      <c r="H3497"/>
    </row>
    <row r="3498" spans="1:8" x14ac:dyDescent="0.3">
      <c r="A3498" s="2" t="s">
        <v>277</v>
      </c>
      <c r="B3498" s="36">
        <v>16</v>
      </c>
      <c r="C3498" s="37" t="s">
        <v>8738</v>
      </c>
      <c r="D3498" s="32" t="s">
        <v>18</v>
      </c>
      <c r="E3498" s="32" t="s">
        <v>62</v>
      </c>
      <c r="H3498"/>
    </row>
    <row r="3499" spans="1:8" x14ac:dyDescent="0.3">
      <c r="A3499" s="2" t="s">
        <v>277</v>
      </c>
      <c r="B3499" s="36">
        <v>16</v>
      </c>
      <c r="C3499" s="37" t="s">
        <v>8738</v>
      </c>
      <c r="D3499" s="32" t="s">
        <v>18</v>
      </c>
      <c r="E3499" s="32" t="s">
        <v>62</v>
      </c>
      <c r="H3499"/>
    </row>
    <row r="3500" spans="1:8" x14ac:dyDescent="0.3">
      <c r="A3500" s="2" t="s">
        <v>277</v>
      </c>
      <c r="B3500" s="36">
        <v>16</v>
      </c>
      <c r="C3500" s="37" t="s">
        <v>8738</v>
      </c>
      <c r="D3500" s="32" t="s">
        <v>18</v>
      </c>
      <c r="E3500" s="32" t="s">
        <v>62</v>
      </c>
      <c r="H3500"/>
    </row>
    <row r="3501" spans="1:8" x14ac:dyDescent="0.3">
      <c r="A3501" s="2" t="s">
        <v>277</v>
      </c>
      <c r="B3501" s="36">
        <v>16</v>
      </c>
      <c r="C3501" s="37" t="s">
        <v>8738</v>
      </c>
      <c r="D3501" s="32" t="s">
        <v>18</v>
      </c>
      <c r="E3501" s="32" t="s">
        <v>62</v>
      </c>
      <c r="H3501"/>
    </row>
    <row r="3502" spans="1:8" x14ac:dyDescent="0.3">
      <c r="A3502" s="2" t="s">
        <v>277</v>
      </c>
      <c r="B3502" s="36">
        <v>16</v>
      </c>
      <c r="C3502" s="37" t="s">
        <v>8738</v>
      </c>
      <c r="D3502" s="32" t="s">
        <v>18</v>
      </c>
      <c r="E3502" s="32" t="s">
        <v>62</v>
      </c>
      <c r="H3502"/>
    </row>
    <row r="3503" spans="1:8" x14ac:dyDescent="0.3">
      <c r="A3503" s="2" t="s">
        <v>277</v>
      </c>
      <c r="B3503" s="36">
        <v>16</v>
      </c>
      <c r="C3503" s="37" t="s">
        <v>8738</v>
      </c>
      <c r="D3503" s="32" t="s">
        <v>18</v>
      </c>
      <c r="E3503" s="32" t="s">
        <v>62</v>
      </c>
      <c r="H3503"/>
    </row>
    <row r="3504" spans="1:8" x14ac:dyDescent="0.3">
      <c r="A3504" s="2" t="s">
        <v>277</v>
      </c>
      <c r="B3504" s="36">
        <v>16</v>
      </c>
      <c r="C3504" s="37" t="s">
        <v>8738</v>
      </c>
      <c r="D3504" s="32" t="s">
        <v>18</v>
      </c>
      <c r="E3504" s="32" t="s">
        <v>62</v>
      </c>
      <c r="H3504"/>
    </row>
    <row r="3505" spans="1:8" x14ac:dyDescent="0.3">
      <c r="A3505" s="2" t="s">
        <v>277</v>
      </c>
      <c r="B3505" s="36">
        <v>16</v>
      </c>
      <c r="C3505" s="37" t="s">
        <v>8738</v>
      </c>
      <c r="D3505" s="32" t="s">
        <v>18</v>
      </c>
      <c r="E3505" s="32" t="s">
        <v>62</v>
      </c>
      <c r="H3505"/>
    </row>
    <row r="3506" spans="1:8" x14ac:dyDescent="0.3">
      <c r="A3506" s="2" t="s">
        <v>277</v>
      </c>
      <c r="B3506" s="36">
        <v>16</v>
      </c>
      <c r="C3506" s="37" t="s">
        <v>8738</v>
      </c>
      <c r="D3506" s="32" t="s">
        <v>18</v>
      </c>
      <c r="E3506" s="32" t="s">
        <v>62</v>
      </c>
      <c r="H3506"/>
    </row>
    <row r="3507" spans="1:8" x14ac:dyDescent="0.3">
      <c r="A3507" s="2" t="s">
        <v>277</v>
      </c>
      <c r="B3507" s="36">
        <v>16</v>
      </c>
      <c r="C3507" s="37" t="s">
        <v>8738</v>
      </c>
      <c r="D3507" s="32" t="s">
        <v>18</v>
      </c>
      <c r="E3507" s="32" t="s">
        <v>62</v>
      </c>
      <c r="H3507"/>
    </row>
    <row r="3508" spans="1:8" x14ac:dyDescent="0.3">
      <c r="A3508" s="2" t="s">
        <v>277</v>
      </c>
      <c r="B3508" s="36">
        <v>16</v>
      </c>
      <c r="C3508" s="37" t="s">
        <v>8738</v>
      </c>
      <c r="D3508" s="32" t="s">
        <v>18</v>
      </c>
      <c r="E3508" s="32" t="s">
        <v>62</v>
      </c>
      <c r="H3508"/>
    </row>
    <row r="3509" spans="1:8" x14ac:dyDescent="0.3">
      <c r="A3509" s="2" t="s">
        <v>277</v>
      </c>
      <c r="B3509" s="36">
        <v>16</v>
      </c>
      <c r="C3509" s="37" t="s">
        <v>8738</v>
      </c>
      <c r="D3509" s="32" t="s">
        <v>18</v>
      </c>
      <c r="E3509" s="32" t="s">
        <v>62</v>
      </c>
      <c r="H3509"/>
    </row>
    <row r="3510" spans="1:8" x14ac:dyDescent="0.3">
      <c r="A3510" s="2" t="s">
        <v>277</v>
      </c>
      <c r="B3510" s="36">
        <v>16</v>
      </c>
      <c r="C3510" s="37" t="s">
        <v>8738</v>
      </c>
      <c r="D3510" s="32" t="s">
        <v>18</v>
      </c>
      <c r="E3510" s="32" t="s">
        <v>62</v>
      </c>
      <c r="H3510"/>
    </row>
    <row r="3511" spans="1:8" x14ac:dyDescent="0.3">
      <c r="A3511" s="2" t="s">
        <v>277</v>
      </c>
      <c r="B3511" s="36">
        <v>16</v>
      </c>
      <c r="C3511" s="37" t="s">
        <v>8738</v>
      </c>
      <c r="D3511" s="32" t="s">
        <v>18</v>
      </c>
      <c r="E3511" s="32" t="s">
        <v>62</v>
      </c>
      <c r="H3511"/>
    </row>
    <row r="3512" spans="1:8" x14ac:dyDescent="0.3">
      <c r="A3512" s="2" t="s">
        <v>277</v>
      </c>
      <c r="B3512" s="36">
        <v>16</v>
      </c>
      <c r="C3512" s="37" t="s">
        <v>8738</v>
      </c>
      <c r="D3512" s="32" t="s">
        <v>18</v>
      </c>
      <c r="E3512" s="32" t="s">
        <v>62</v>
      </c>
      <c r="H3512"/>
    </row>
    <row r="3513" spans="1:8" x14ac:dyDescent="0.3">
      <c r="A3513" s="2" t="s">
        <v>277</v>
      </c>
      <c r="B3513" s="36">
        <v>16</v>
      </c>
      <c r="C3513" s="37" t="s">
        <v>8738</v>
      </c>
      <c r="D3513" s="32" t="s">
        <v>18</v>
      </c>
      <c r="E3513" s="32" t="s">
        <v>62</v>
      </c>
      <c r="H3513"/>
    </row>
    <row r="3514" spans="1:8" x14ac:dyDescent="0.3">
      <c r="A3514" s="2" t="s">
        <v>277</v>
      </c>
      <c r="B3514" s="36">
        <v>16</v>
      </c>
      <c r="C3514" s="37" t="s">
        <v>8738</v>
      </c>
      <c r="D3514" s="32" t="s">
        <v>18</v>
      </c>
      <c r="E3514" s="32" t="s">
        <v>62</v>
      </c>
      <c r="H3514"/>
    </row>
    <row r="3515" spans="1:8" x14ac:dyDescent="0.3">
      <c r="A3515" s="2" t="s">
        <v>277</v>
      </c>
      <c r="B3515" s="36">
        <v>16</v>
      </c>
      <c r="C3515" s="37" t="s">
        <v>8738</v>
      </c>
      <c r="D3515" s="32" t="s">
        <v>18</v>
      </c>
      <c r="E3515" s="32" t="s">
        <v>62</v>
      </c>
      <c r="H3515"/>
    </row>
    <row r="3516" spans="1:8" x14ac:dyDescent="0.3">
      <c r="A3516" s="2" t="s">
        <v>277</v>
      </c>
      <c r="B3516" s="36">
        <v>16</v>
      </c>
      <c r="C3516" s="37" t="s">
        <v>8738</v>
      </c>
      <c r="D3516" s="32" t="s">
        <v>18</v>
      </c>
      <c r="E3516" s="32" t="s">
        <v>62</v>
      </c>
      <c r="H3516"/>
    </row>
    <row r="3517" spans="1:8" x14ac:dyDescent="0.3">
      <c r="A3517" s="2" t="s">
        <v>277</v>
      </c>
      <c r="B3517" s="36">
        <v>16</v>
      </c>
      <c r="C3517" s="37" t="s">
        <v>8738</v>
      </c>
      <c r="D3517" s="32" t="s">
        <v>18</v>
      </c>
      <c r="E3517" s="32" t="s">
        <v>62</v>
      </c>
      <c r="H3517"/>
    </row>
    <row r="3518" spans="1:8" x14ac:dyDescent="0.3">
      <c r="A3518" s="2" t="s">
        <v>277</v>
      </c>
      <c r="B3518" s="36">
        <v>16</v>
      </c>
      <c r="C3518" s="37" t="s">
        <v>8738</v>
      </c>
      <c r="D3518" s="32" t="s">
        <v>18</v>
      </c>
      <c r="E3518" s="32" t="s">
        <v>62</v>
      </c>
      <c r="H3518"/>
    </row>
    <row r="3519" spans="1:8" x14ac:dyDescent="0.3">
      <c r="A3519" s="2" t="s">
        <v>277</v>
      </c>
      <c r="B3519" s="36">
        <v>16</v>
      </c>
      <c r="C3519" s="37" t="s">
        <v>8738</v>
      </c>
      <c r="D3519" s="32" t="s">
        <v>18</v>
      </c>
      <c r="E3519" s="32" t="s">
        <v>62</v>
      </c>
      <c r="H3519"/>
    </row>
    <row r="3520" spans="1:8" x14ac:dyDescent="0.3">
      <c r="A3520" s="2" t="s">
        <v>277</v>
      </c>
      <c r="B3520" s="36">
        <v>16</v>
      </c>
      <c r="C3520" s="37" t="s">
        <v>8738</v>
      </c>
      <c r="D3520" s="32" t="s">
        <v>18</v>
      </c>
      <c r="E3520" s="32" t="s">
        <v>62</v>
      </c>
      <c r="H3520"/>
    </row>
    <row r="3521" spans="1:8" x14ac:dyDescent="0.3">
      <c r="A3521" s="2" t="s">
        <v>277</v>
      </c>
      <c r="B3521" s="36">
        <v>16</v>
      </c>
      <c r="C3521" s="37" t="s">
        <v>8738</v>
      </c>
      <c r="D3521" s="32" t="s">
        <v>18</v>
      </c>
      <c r="E3521" s="32" t="s">
        <v>62</v>
      </c>
      <c r="H3521"/>
    </row>
    <row r="3522" spans="1:8" x14ac:dyDescent="0.3">
      <c r="A3522" s="2" t="s">
        <v>277</v>
      </c>
      <c r="B3522" s="36">
        <v>16</v>
      </c>
      <c r="C3522" s="37" t="s">
        <v>8738</v>
      </c>
      <c r="D3522" s="32" t="s">
        <v>18</v>
      </c>
      <c r="E3522" s="32" t="s">
        <v>62</v>
      </c>
      <c r="H3522"/>
    </row>
    <row r="3523" spans="1:8" x14ac:dyDescent="0.3">
      <c r="A3523" s="2" t="s">
        <v>277</v>
      </c>
      <c r="B3523" s="36">
        <v>16</v>
      </c>
      <c r="C3523" s="37" t="s">
        <v>8738</v>
      </c>
      <c r="D3523" s="32" t="s">
        <v>18</v>
      </c>
      <c r="E3523" s="32" t="s">
        <v>62</v>
      </c>
      <c r="H3523"/>
    </row>
    <row r="3524" spans="1:8" x14ac:dyDescent="0.3">
      <c r="A3524" s="2" t="s">
        <v>277</v>
      </c>
      <c r="B3524" s="36">
        <v>16</v>
      </c>
      <c r="C3524" s="37" t="s">
        <v>8738</v>
      </c>
      <c r="D3524" s="32" t="s">
        <v>18</v>
      </c>
      <c r="E3524" s="32" t="s">
        <v>62</v>
      </c>
      <c r="H3524"/>
    </row>
    <row r="3525" spans="1:8" x14ac:dyDescent="0.3">
      <c r="A3525" s="2" t="s">
        <v>277</v>
      </c>
      <c r="B3525" s="36">
        <v>16</v>
      </c>
      <c r="C3525" s="37" t="s">
        <v>8738</v>
      </c>
      <c r="D3525" s="32" t="s">
        <v>18</v>
      </c>
      <c r="E3525" s="32" t="s">
        <v>62</v>
      </c>
      <c r="H3525"/>
    </row>
    <row r="3526" spans="1:8" x14ac:dyDescent="0.3">
      <c r="A3526" s="2" t="s">
        <v>277</v>
      </c>
      <c r="B3526" s="36">
        <v>16</v>
      </c>
      <c r="C3526" s="37" t="s">
        <v>8738</v>
      </c>
      <c r="D3526" s="32" t="s">
        <v>18</v>
      </c>
      <c r="E3526" s="32" t="s">
        <v>62</v>
      </c>
      <c r="H3526"/>
    </row>
    <row r="3527" spans="1:8" x14ac:dyDescent="0.3">
      <c r="A3527" s="2" t="s">
        <v>277</v>
      </c>
      <c r="B3527" s="36">
        <v>16</v>
      </c>
      <c r="C3527" s="37" t="s">
        <v>8738</v>
      </c>
      <c r="D3527" s="32" t="s">
        <v>18</v>
      </c>
      <c r="E3527" s="32" t="s">
        <v>62</v>
      </c>
      <c r="H3527"/>
    </row>
    <row r="3528" spans="1:8" x14ac:dyDescent="0.3">
      <c r="A3528" s="2" t="s">
        <v>277</v>
      </c>
      <c r="B3528" s="36">
        <v>16</v>
      </c>
      <c r="C3528" s="37" t="s">
        <v>8738</v>
      </c>
      <c r="D3528" s="32" t="s">
        <v>18</v>
      </c>
      <c r="E3528" s="32" t="s">
        <v>62</v>
      </c>
      <c r="H3528"/>
    </row>
    <row r="3529" spans="1:8" x14ac:dyDescent="0.3">
      <c r="A3529" s="2" t="s">
        <v>277</v>
      </c>
      <c r="B3529" s="36">
        <v>16</v>
      </c>
      <c r="C3529" s="37" t="s">
        <v>8738</v>
      </c>
      <c r="D3529" s="32" t="s">
        <v>18</v>
      </c>
      <c r="E3529" s="32" t="s">
        <v>62</v>
      </c>
      <c r="H3529"/>
    </row>
    <row r="3530" spans="1:8" x14ac:dyDescent="0.3">
      <c r="A3530" s="2" t="s">
        <v>277</v>
      </c>
      <c r="B3530" s="36">
        <v>16</v>
      </c>
      <c r="C3530" s="37" t="s">
        <v>8738</v>
      </c>
      <c r="D3530" s="32" t="s">
        <v>18</v>
      </c>
      <c r="E3530" s="32" t="s">
        <v>62</v>
      </c>
      <c r="H3530"/>
    </row>
    <row r="3531" spans="1:8" x14ac:dyDescent="0.3">
      <c r="A3531" s="2" t="s">
        <v>277</v>
      </c>
      <c r="B3531" s="36">
        <v>16</v>
      </c>
      <c r="C3531" s="37" t="s">
        <v>8738</v>
      </c>
      <c r="D3531" s="32" t="s">
        <v>18</v>
      </c>
      <c r="E3531" s="32" t="s">
        <v>62</v>
      </c>
      <c r="H3531"/>
    </row>
    <row r="3532" spans="1:8" x14ac:dyDescent="0.3">
      <c r="A3532" s="2" t="s">
        <v>277</v>
      </c>
      <c r="B3532" s="36">
        <v>16</v>
      </c>
      <c r="C3532" s="37" t="s">
        <v>8738</v>
      </c>
      <c r="D3532" s="32" t="s">
        <v>18</v>
      </c>
      <c r="E3532" s="32" t="s">
        <v>62</v>
      </c>
      <c r="H3532"/>
    </row>
    <row r="3533" spans="1:8" x14ac:dyDescent="0.3">
      <c r="A3533" s="2" t="s">
        <v>277</v>
      </c>
      <c r="B3533" s="36">
        <v>16</v>
      </c>
      <c r="C3533" s="37" t="s">
        <v>8738</v>
      </c>
      <c r="D3533" s="32" t="s">
        <v>18</v>
      </c>
      <c r="E3533" s="32" t="s">
        <v>62</v>
      </c>
      <c r="H3533"/>
    </row>
    <row r="3534" spans="1:8" x14ac:dyDescent="0.3">
      <c r="A3534" s="2" t="s">
        <v>277</v>
      </c>
      <c r="B3534" s="36">
        <v>16</v>
      </c>
      <c r="C3534" s="37" t="s">
        <v>8738</v>
      </c>
      <c r="D3534" s="32" t="s">
        <v>18</v>
      </c>
      <c r="E3534" s="32" t="s">
        <v>62</v>
      </c>
      <c r="H3534"/>
    </row>
    <row r="3535" spans="1:8" x14ac:dyDescent="0.3">
      <c r="A3535" s="2" t="s">
        <v>277</v>
      </c>
      <c r="B3535" s="36">
        <v>16</v>
      </c>
      <c r="C3535" s="37" t="s">
        <v>8738</v>
      </c>
      <c r="D3535" s="32" t="s">
        <v>18</v>
      </c>
      <c r="E3535" s="32" t="s">
        <v>62</v>
      </c>
      <c r="H3535"/>
    </row>
    <row r="3536" spans="1:8" x14ac:dyDescent="0.3">
      <c r="A3536" s="2" t="s">
        <v>277</v>
      </c>
      <c r="B3536" s="36">
        <v>16</v>
      </c>
      <c r="C3536" s="37" t="s">
        <v>8738</v>
      </c>
      <c r="D3536" s="32" t="s">
        <v>18</v>
      </c>
      <c r="E3536" s="32" t="s">
        <v>62</v>
      </c>
      <c r="H3536"/>
    </row>
    <row r="3537" spans="1:8" x14ac:dyDescent="0.3">
      <c r="A3537" s="2" t="s">
        <v>277</v>
      </c>
      <c r="B3537" s="36">
        <v>16</v>
      </c>
      <c r="C3537" s="37" t="s">
        <v>8738</v>
      </c>
      <c r="D3537" s="32" t="s">
        <v>18</v>
      </c>
      <c r="E3537" s="32" t="s">
        <v>62</v>
      </c>
      <c r="H3537"/>
    </row>
    <row r="3538" spans="1:8" x14ac:dyDescent="0.3">
      <c r="A3538" s="2" t="s">
        <v>277</v>
      </c>
      <c r="B3538" s="36">
        <v>16</v>
      </c>
      <c r="C3538" s="37" t="s">
        <v>8738</v>
      </c>
      <c r="D3538" s="32" t="s">
        <v>18</v>
      </c>
      <c r="E3538" s="32" t="s">
        <v>62</v>
      </c>
      <c r="H3538"/>
    </row>
    <row r="3539" spans="1:8" x14ac:dyDescent="0.3">
      <c r="A3539" s="2" t="s">
        <v>277</v>
      </c>
      <c r="B3539" s="36">
        <v>16</v>
      </c>
      <c r="C3539" s="37" t="s">
        <v>8738</v>
      </c>
      <c r="D3539" s="32" t="s">
        <v>18</v>
      </c>
      <c r="E3539" s="32" t="s">
        <v>62</v>
      </c>
      <c r="H3539"/>
    </row>
    <row r="3540" spans="1:8" x14ac:dyDescent="0.3">
      <c r="A3540" s="2" t="s">
        <v>277</v>
      </c>
      <c r="B3540" s="36">
        <v>16</v>
      </c>
      <c r="C3540" s="37" t="s">
        <v>8738</v>
      </c>
      <c r="D3540" s="32" t="s">
        <v>18</v>
      </c>
      <c r="E3540" s="32" t="s">
        <v>62</v>
      </c>
      <c r="H3540"/>
    </row>
    <row r="3541" spans="1:8" x14ac:dyDescent="0.3">
      <c r="A3541" s="2" t="s">
        <v>277</v>
      </c>
      <c r="B3541" s="36">
        <v>16</v>
      </c>
      <c r="C3541" s="37" t="s">
        <v>8738</v>
      </c>
      <c r="D3541" s="32" t="s">
        <v>18</v>
      </c>
      <c r="E3541" s="32" t="s">
        <v>62</v>
      </c>
      <c r="H3541"/>
    </row>
    <row r="3542" spans="1:8" x14ac:dyDescent="0.3">
      <c r="A3542" s="2" t="s">
        <v>277</v>
      </c>
      <c r="B3542" s="36">
        <v>16</v>
      </c>
      <c r="C3542" s="37" t="s">
        <v>8738</v>
      </c>
      <c r="D3542" s="32" t="s">
        <v>18</v>
      </c>
      <c r="E3542" s="32" t="s">
        <v>62</v>
      </c>
      <c r="H3542"/>
    </row>
    <row r="3543" spans="1:8" x14ac:dyDescent="0.3">
      <c r="A3543" s="2" t="s">
        <v>277</v>
      </c>
      <c r="B3543" s="36">
        <v>16</v>
      </c>
      <c r="C3543" s="37" t="s">
        <v>8738</v>
      </c>
      <c r="D3543" s="32" t="s">
        <v>18</v>
      </c>
      <c r="E3543" s="32" t="s">
        <v>62</v>
      </c>
      <c r="H3543"/>
    </row>
    <row r="3544" spans="1:8" x14ac:dyDescent="0.3">
      <c r="A3544" s="2" t="s">
        <v>277</v>
      </c>
      <c r="B3544" s="36">
        <v>16</v>
      </c>
      <c r="C3544" s="37" t="s">
        <v>8738</v>
      </c>
      <c r="D3544" s="32" t="s">
        <v>18</v>
      </c>
      <c r="E3544" s="32" t="s">
        <v>62</v>
      </c>
      <c r="H3544"/>
    </row>
    <row r="3545" spans="1:8" x14ac:dyDescent="0.3">
      <c r="A3545" s="2" t="s">
        <v>277</v>
      </c>
      <c r="B3545" s="36">
        <v>16</v>
      </c>
      <c r="C3545" s="37" t="s">
        <v>8738</v>
      </c>
      <c r="D3545" s="32" t="s">
        <v>18</v>
      </c>
      <c r="E3545" s="32" t="s">
        <v>62</v>
      </c>
      <c r="H3545"/>
    </row>
    <row r="3546" spans="1:8" x14ac:dyDescent="0.3">
      <c r="A3546" s="2" t="s">
        <v>277</v>
      </c>
      <c r="B3546" s="36">
        <v>16</v>
      </c>
      <c r="C3546" s="37" t="s">
        <v>8738</v>
      </c>
      <c r="D3546" s="32" t="s">
        <v>18</v>
      </c>
      <c r="E3546" s="32" t="s">
        <v>62</v>
      </c>
      <c r="H3546"/>
    </row>
    <row r="3547" spans="1:8" x14ac:dyDescent="0.3">
      <c r="A3547" s="2" t="s">
        <v>277</v>
      </c>
      <c r="B3547" s="36">
        <v>16</v>
      </c>
      <c r="C3547" s="37" t="s">
        <v>8738</v>
      </c>
      <c r="D3547" s="32" t="s">
        <v>18</v>
      </c>
      <c r="E3547" s="32" t="s">
        <v>62</v>
      </c>
      <c r="H3547"/>
    </row>
    <row r="3548" spans="1:8" x14ac:dyDescent="0.3">
      <c r="A3548" s="2" t="s">
        <v>277</v>
      </c>
      <c r="B3548" s="36">
        <v>16</v>
      </c>
      <c r="C3548" s="37" t="s">
        <v>8738</v>
      </c>
      <c r="D3548" s="32" t="s">
        <v>18</v>
      </c>
      <c r="E3548" s="32" t="s">
        <v>62</v>
      </c>
      <c r="H3548"/>
    </row>
    <row r="3549" spans="1:8" x14ac:dyDescent="0.3">
      <c r="A3549" s="2" t="s">
        <v>277</v>
      </c>
      <c r="B3549" s="36">
        <v>16</v>
      </c>
      <c r="C3549" s="37" t="s">
        <v>8738</v>
      </c>
      <c r="D3549" s="32" t="s">
        <v>18</v>
      </c>
      <c r="E3549" s="32" t="s">
        <v>62</v>
      </c>
      <c r="H3549"/>
    </row>
    <row r="3550" spans="1:8" x14ac:dyDescent="0.3">
      <c r="A3550" s="2" t="s">
        <v>277</v>
      </c>
      <c r="B3550" s="36">
        <v>16</v>
      </c>
      <c r="C3550" s="37" t="s">
        <v>8738</v>
      </c>
      <c r="D3550" s="32" t="s">
        <v>18</v>
      </c>
      <c r="E3550" s="32" t="s">
        <v>62</v>
      </c>
      <c r="H3550"/>
    </row>
    <row r="3551" spans="1:8" x14ac:dyDescent="0.3">
      <c r="A3551" s="2" t="s">
        <v>277</v>
      </c>
      <c r="B3551" s="36">
        <v>16</v>
      </c>
      <c r="C3551" s="37" t="s">
        <v>8738</v>
      </c>
      <c r="D3551" s="32" t="s">
        <v>18</v>
      </c>
      <c r="E3551" s="32" t="s">
        <v>62</v>
      </c>
      <c r="H3551"/>
    </row>
    <row r="3552" spans="1:8" x14ac:dyDescent="0.3">
      <c r="A3552" s="2" t="s">
        <v>277</v>
      </c>
      <c r="B3552" s="36">
        <v>16</v>
      </c>
      <c r="C3552" s="37" t="s">
        <v>8738</v>
      </c>
      <c r="D3552" s="32" t="s">
        <v>18</v>
      </c>
      <c r="E3552" s="32" t="s">
        <v>62</v>
      </c>
      <c r="H3552"/>
    </row>
    <row r="3553" spans="1:8" x14ac:dyDescent="0.3">
      <c r="A3553" s="2" t="s">
        <v>277</v>
      </c>
      <c r="B3553" s="36">
        <v>16</v>
      </c>
      <c r="C3553" s="37" t="s">
        <v>8738</v>
      </c>
      <c r="D3553" s="32" t="s">
        <v>18</v>
      </c>
      <c r="E3553" s="32" t="s">
        <v>62</v>
      </c>
      <c r="H3553"/>
    </row>
    <row r="3554" spans="1:8" x14ac:dyDescent="0.3">
      <c r="A3554" s="2" t="s">
        <v>277</v>
      </c>
      <c r="B3554" s="36">
        <v>16</v>
      </c>
      <c r="C3554" s="37" t="s">
        <v>8738</v>
      </c>
      <c r="D3554" s="32" t="s">
        <v>18</v>
      </c>
      <c r="E3554" s="32" t="s">
        <v>62</v>
      </c>
      <c r="H3554"/>
    </row>
    <row r="3555" spans="1:8" x14ac:dyDescent="0.3">
      <c r="A3555" s="2" t="s">
        <v>277</v>
      </c>
      <c r="B3555" s="36">
        <v>16</v>
      </c>
      <c r="C3555" s="37" t="s">
        <v>8738</v>
      </c>
      <c r="D3555" s="32" t="s">
        <v>18</v>
      </c>
      <c r="E3555" s="32" t="s">
        <v>62</v>
      </c>
      <c r="H3555"/>
    </row>
    <row r="3556" spans="1:8" x14ac:dyDescent="0.3">
      <c r="A3556" s="2" t="s">
        <v>277</v>
      </c>
      <c r="B3556" s="36">
        <v>16</v>
      </c>
      <c r="C3556" s="37" t="s">
        <v>8738</v>
      </c>
      <c r="D3556" s="32" t="s">
        <v>18</v>
      </c>
      <c r="E3556" s="32" t="s">
        <v>62</v>
      </c>
      <c r="H3556"/>
    </row>
    <row r="3557" spans="1:8" x14ac:dyDescent="0.3">
      <c r="A3557" s="2" t="s">
        <v>277</v>
      </c>
      <c r="B3557" s="36">
        <v>16</v>
      </c>
      <c r="C3557" s="37" t="s">
        <v>8738</v>
      </c>
      <c r="D3557" s="32" t="s">
        <v>18</v>
      </c>
      <c r="E3557" s="32" t="s">
        <v>62</v>
      </c>
      <c r="H3557"/>
    </row>
    <row r="3558" spans="1:8" x14ac:dyDescent="0.3">
      <c r="A3558" s="2" t="s">
        <v>277</v>
      </c>
      <c r="B3558" s="36">
        <v>16</v>
      </c>
      <c r="C3558" s="37" t="s">
        <v>8738</v>
      </c>
      <c r="D3558" s="32" t="s">
        <v>18</v>
      </c>
      <c r="E3558" s="32" t="s">
        <v>62</v>
      </c>
      <c r="H3558"/>
    </row>
    <row r="3559" spans="1:8" x14ac:dyDescent="0.3">
      <c r="A3559" s="2" t="s">
        <v>277</v>
      </c>
      <c r="B3559" s="36">
        <v>16</v>
      </c>
      <c r="C3559" s="37" t="s">
        <v>8738</v>
      </c>
      <c r="D3559" s="32" t="s">
        <v>18</v>
      </c>
      <c r="E3559" s="32" t="s">
        <v>62</v>
      </c>
      <c r="H3559"/>
    </row>
    <row r="3560" spans="1:8" x14ac:dyDescent="0.3">
      <c r="A3560" s="2" t="s">
        <v>277</v>
      </c>
      <c r="B3560" s="36">
        <v>16</v>
      </c>
      <c r="C3560" s="37" t="s">
        <v>8738</v>
      </c>
      <c r="D3560" s="32" t="s">
        <v>18</v>
      </c>
      <c r="E3560" s="32" t="s">
        <v>62</v>
      </c>
      <c r="H3560"/>
    </row>
    <row r="3561" spans="1:8" x14ac:dyDescent="0.3">
      <c r="A3561" s="2" t="s">
        <v>277</v>
      </c>
      <c r="B3561" s="36">
        <v>16</v>
      </c>
      <c r="C3561" s="37" t="s">
        <v>8738</v>
      </c>
      <c r="D3561" s="32" t="s">
        <v>18</v>
      </c>
      <c r="E3561" s="32" t="s">
        <v>62</v>
      </c>
      <c r="H3561"/>
    </row>
    <row r="3562" spans="1:8" x14ac:dyDescent="0.3">
      <c r="A3562" s="2" t="s">
        <v>277</v>
      </c>
      <c r="B3562" s="36">
        <v>16</v>
      </c>
      <c r="C3562" s="37" t="s">
        <v>8738</v>
      </c>
      <c r="D3562" s="32" t="s">
        <v>18</v>
      </c>
      <c r="E3562" s="32" t="s">
        <v>62</v>
      </c>
      <c r="H3562"/>
    </row>
    <row r="3563" spans="1:8" x14ac:dyDescent="0.3">
      <c r="A3563" s="2" t="s">
        <v>277</v>
      </c>
      <c r="B3563" s="36">
        <v>16</v>
      </c>
      <c r="C3563" s="37" t="s">
        <v>8738</v>
      </c>
      <c r="D3563" s="32" t="s">
        <v>18</v>
      </c>
      <c r="E3563" s="32" t="s">
        <v>62</v>
      </c>
      <c r="H3563"/>
    </row>
    <row r="3564" spans="1:8" x14ac:dyDescent="0.3">
      <c r="A3564" s="2" t="s">
        <v>277</v>
      </c>
      <c r="B3564" s="36">
        <v>16</v>
      </c>
      <c r="C3564" s="37" t="s">
        <v>8738</v>
      </c>
      <c r="D3564" s="32" t="s">
        <v>18</v>
      </c>
      <c r="E3564" s="32" t="s">
        <v>62</v>
      </c>
      <c r="H3564"/>
    </row>
    <row r="3565" spans="1:8" x14ac:dyDescent="0.3">
      <c r="A3565" s="2" t="s">
        <v>277</v>
      </c>
      <c r="B3565" s="36">
        <v>16</v>
      </c>
      <c r="C3565" s="37" t="s">
        <v>8738</v>
      </c>
      <c r="D3565" s="32" t="s">
        <v>18</v>
      </c>
      <c r="E3565" s="32" t="s">
        <v>62</v>
      </c>
      <c r="H3565"/>
    </row>
    <row r="3566" spans="1:8" x14ac:dyDescent="0.3">
      <c r="A3566" s="2" t="s">
        <v>277</v>
      </c>
      <c r="B3566" s="36">
        <v>16</v>
      </c>
      <c r="C3566" s="37" t="s">
        <v>8738</v>
      </c>
      <c r="D3566" s="32" t="s">
        <v>18</v>
      </c>
      <c r="E3566" s="32" t="s">
        <v>62</v>
      </c>
      <c r="H3566"/>
    </row>
    <row r="3567" spans="1:8" x14ac:dyDescent="0.3">
      <c r="A3567" s="2" t="s">
        <v>277</v>
      </c>
      <c r="B3567" s="36">
        <v>16</v>
      </c>
      <c r="C3567" s="37" t="s">
        <v>8738</v>
      </c>
      <c r="D3567" s="32" t="s">
        <v>18</v>
      </c>
      <c r="E3567" s="32" t="s">
        <v>62</v>
      </c>
      <c r="H3567"/>
    </row>
    <row r="3568" spans="1:8" x14ac:dyDescent="0.3">
      <c r="A3568" s="2" t="s">
        <v>277</v>
      </c>
      <c r="B3568" s="36">
        <v>16</v>
      </c>
      <c r="C3568" s="37" t="s">
        <v>8738</v>
      </c>
      <c r="D3568" s="32" t="s">
        <v>18</v>
      </c>
      <c r="E3568" s="32" t="s">
        <v>62</v>
      </c>
      <c r="H3568"/>
    </row>
    <row r="3569" spans="1:8" x14ac:dyDescent="0.3">
      <c r="A3569" s="2" t="s">
        <v>277</v>
      </c>
      <c r="B3569" s="36">
        <v>16</v>
      </c>
      <c r="C3569" s="37" t="s">
        <v>8738</v>
      </c>
      <c r="D3569" s="32" t="s">
        <v>18</v>
      </c>
      <c r="E3569" s="32" t="s">
        <v>62</v>
      </c>
      <c r="H3569"/>
    </row>
    <row r="3570" spans="1:8" x14ac:dyDescent="0.3">
      <c r="A3570" s="2" t="s">
        <v>277</v>
      </c>
      <c r="B3570" s="36">
        <v>16</v>
      </c>
      <c r="C3570" s="37" t="s">
        <v>8738</v>
      </c>
      <c r="D3570" s="32" t="s">
        <v>18</v>
      </c>
      <c r="E3570" s="32" t="s">
        <v>62</v>
      </c>
      <c r="H3570"/>
    </row>
    <row r="3571" spans="1:8" x14ac:dyDescent="0.3">
      <c r="A3571" s="2" t="s">
        <v>277</v>
      </c>
      <c r="B3571" s="36">
        <v>16</v>
      </c>
      <c r="C3571" s="37" t="s">
        <v>8738</v>
      </c>
      <c r="D3571" s="32" t="s">
        <v>18</v>
      </c>
      <c r="E3571" s="32" t="s">
        <v>62</v>
      </c>
      <c r="H3571"/>
    </row>
    <row r="3572" spans="1:8" x14ac:dyDescent="0.3">
      <c r="A3572" s="2" t="s">
        <v>277</v>
      </c>
      <c r="B3572" s="36">
        <v>16</v>
      </c>
      <c r="C3572" s="37" t="s">
        <v>8738</v>
      </c>
      <c r="D3572" s="32" t="s">
        <v>18</v>
      </c>
      <c r="E3572" s="32" t="s">
        <v>62</v>
      </c>
      <c r="H3572"/>
    </row>
    <row r="3573" spans="1:8" x14ac:dyDescent="0.3">
      <c r="A3573" s="2" t="s">
        <v>277</v>
      </c>
      <c r="B3573" s="36">
        <v>16</v>
      </c>
      <c r="C3573" s="37" t="s">
        <v>8738</v>
      </c>
      <c r="D3573" s="32" t="s">
        <v>18</v>
      </c>
      <c r="E3573" s="32" t="s">
        <v>62</v>
      </c>
      <c r="H3573"/>
    </row>
    <row r="3574" spans="1:8" x14ac:dyDescent="0.3">
      <c r="A3574" s="2" t="s">
        <v>277</v>
      </c>
      <c r="B3574" s="36">
        <v>16</v>
      </c>
      <c r="C3574" s="37" t="s">
        <v>8738</v>
      </c>
      <c r="D3574" s="32" t="s">
        <v>18</v>
      </c>
      <c r="E3574" s="32" t="s">
        <v>62</v>
      </c>
      <c r="H3574"/>
    </row>
    <row r="3575" spans="1:8" x14ac:dyDescent="0.3">
      <c r="A3575" s="2" t="s">
        <v>277</v>
      </c>
      <c r="B3575" s="36">
        <v>16</v>
      </c>
      <c r="C3575" s="37" t="s">
        <v>8738</v>
      </c>
      <c r="D3575" s="32" t="s">
        <v>18</v>
      </c>
      <c r="E3575" s="32" t="s">
        <v>62</v>
      </c>
      <c r="H3575"/>
    </row>
    <row r="3576" spans="1:8" x14ac:dyDescent="0.3">
      <c r="A3576" s="2" t="s">
        <v>277</v>
      </c>
      <c r="B3576" s="36">
        <v>16</v>
      </c>
      <c r="C3576" s="37" t="s">
        <v>8738</v>
      </c>
      <c r="D3576" s="32" t="s">
        <v>18</v>
      </c>
      <c r="E3576" s="32" t="s">
        <v>62</v>
      </c>
      <c r="H3576"/>
    </row>
    <row r="3577" spans="1:8" x14ac:dyDescent="0.3">
      <c r="A3577" s="2" t="s">
        <v>277</v>
      </c>
      <c r="B3577" s="36">
        <v>16</v>
      </c>
      <c r="C3577" s="37" t="s">
        <v>8738</v>
      </c>
      <c r="D3577" s="32" t="s">
        <v>18</v>
      </c>
      <c r="E3577" s="32" t="s">
        <v>62</v>
      </c>
      <c r="H3577"/>
    </row>
    <row r="3578" spans="1:8" x14ac:dyDescent="0.3">
      <c r="A3578" s="2" t="s">
        <v>277</v>
      </c>
      <c r="B3578" s="36">
        <v>16</v>
      </c>
      <c r="C3578" s="37" t="s">
        <v>8738</v>
      </c>
      <c r="D3578" s="32" t="s">
        <v>18</v>
      </c>
      <c r="E3578" s="32" t="s">
        <v>62</v>
      </c>
      <c r="H3578"/>
    </row>
    <row r="3579" spans="1:8" x14ac:dyDescent="0.3">
      <c r="A3579" s="2" t="s">
        <v>277</v>
      </c>
      <c r="B3579" s="36">
        <v>16</v>
      </c>
      <c r="C3579" s="37" t="s">
        <v>8738</v>
      </c>
      <c r="D3579" s="32" t="s">
        <v>18</v>
      </c>
      <c r="E3579" s="32" t="s">
        <v>62</v>
      </c>
      <c r="H3579"/>
    </row>
    <row r="3580" spans="1:8" x14ac:dyDescent="0.3">
      <c r="A3580" s="2" t="s">
        <v>277</v>
      </c>
      <c r="B3580" s="36">
        <v>16</v>
      </c>
      <c r="C3580" s="37" t="s">
        <v>8738</v>
      </c>
      <c r="D3580" s="32" t="s">
        <v>18</v>
      </c>
      <c r="E3580" s="32" t="s">
        <v>62</v>
      </c>
      <c r="H3580"/>
    </row>
    <row r="3581" spans="1:8" x14ac:dyDescent="0.3">
      <c r="A3581" s="2" t="s">
        <v>277</v>
      </c>
      <c r="B3581" s="36">
        <v>16</v>
      </c>
      <c r="C3581" s="37" t="s">
        <v>8738</v>
      </c>
      <c r="D3581" s="32" t="s">
        <v>18</v>
      </c>
      <c r="E3581" s="32" t="s">
        <v>62</v>
      </c>
      <c r="H3581"/>
    </row>
    <row r="3582" spans="1:8" x14ac:dyDescent="0.3">
      <c r="A3582" s="2" t="s">
        <v>277</v>
      </c>
      <c r="B3582" s="36">
        <v>16</v>
      </c>
      <c r="C3582" s="37" t="s">
        <v>8738</v>
      </c>
      <c r="D3582" s="32" t="s">
        <v>18</v>
      </c>
      <c r="E3582" s="32" t="s">
        <v>62</v>
      </c>
      <c r="H3582"/>
    </row>
    <row r="3583" spans="1:8" x14ac:dyDescent="0.3">
      <c r="A3583" s="2" t="s">
        <v>277</v>
      </c>
      <c r="B3583" s="36">
        <v>16</v>
      </c>
      <c r="C3583" s="37" t="s">
        <v>8738</v>
      </c>
      <c r="D3583" s="32" t="s">
        <v>18</v>
      </c>
      <c r="E3583" s="32" t="s">
        <v>62</v>
      </c>
      <c r="H3583"/>
    </row>
    <row r="3584" spans="1:8" x14ac:dyDescent="0.3">
      <c r="A3584" s="2" t="s">
        <v>277</v>
      </c>
      <c r="B3584" s="36">
        <v>16</v>
      </c>
      <c r="C3584" s="37" t="s">
        <v>8738</v>
      </c>
      <c r="D3584" s="32" t="s">
        <v>18</v>
      </c>
      <c r="E3584" s="32" t="s">
        <v>62</v>
      </c>
      <c r="H3584"/>
    </row>
    <row r="3585" spans="1:8" x14ac:dyDescent="0.3">
      <c r="A3585" s="2" t="s">
        <v>277</v>
      </c>
      <c r="B3585" s="36">
        <v>16</v>
      </c>
      <c r="C3585" s="37" t="s">
        <v>8738</v>
      </c>
      <c r="D3585" s="32" t="s">
        <v>18</v>
      </c>
      <c r="E3585" s="32" t="s">
        <v>62</v>
      </c>
      <c r="H3585"/>
    </row>
    <row r="3586" spans="1:8" x14ac:dyDescent="0.3">
      <c r="A3586" s="2" t="s">
        <v>277</v>
      </c>
      <c r="B3586" s="36">
        <v>16</v>
      </c>
      <c r="C3586" s="37" t="s">
        <v>8738</v>
      </c>
      <c r="D3586" s="32" t="s">
        <v>18</v>
      </c>
      <c r="E3586" s="32" t="s">
        <v>62</v>
      </c>
      <c r="H3586"/>
    </row>
    <row r="3587" spans="1:8" x14ac:dyDescent="0.3">
      <c r="A3587" s="2" t="s">
        <v>277</v>
      </c>
      <c r="B3587" s="36">
        <v>16</v>
      </c>
      <c r="C3587" s="37" t="s">
        <v>8738</v>
      </c>
      <c r="D3587" s="32" t="s">
        <v>18</v>
      </c>
      <c r="E3587" s="32" t="s">
        <v>62</v>
      </c>
      <c r="H3587"/>
    </row>
    <row r="3588" spans="1:8" x14ac:dyDescent="0.3">
      <c r="A3588" s="2" t="s">
        <v>277</v>
      </c>
      <c r="B3588" s="36">
        <v>16</v>
      </c>
      <c r="C3588" s="37" t="s">
        <v>8738</v>
      </c>
      <c r="D3588" s="32" t="s">
        <v>18</v>
      </c>
      <c r="E3588" s="32" t="s">
        <v>62</v>
      </c>
      <c r="H3588"/>
    </row>
    <row r="3589" spans="1:8" x14ac:dyDescent="0.3">
      <c r="A3589" s="2" t="s">
        <v>277</v>
      </c>
      <c r="B3589" s="36">
        <v>16</v>
      </c>
      <c r="C3589" s="37" t="s">
        <v>8738</v>
      </c>
      <c r="D3589" s="32" t="s">
        <v>18</v>
      </c>
      <c r="E3589" s="32" t="s">
        <v>62</v>
      </c>
      <c r="H3589"/>
    </row>
    <row r="3590" spans="1:8" x14ac:dyDescent="0.3">
      <c r="A3590" s="2" t="s">
        <v>277</v>
      </c>
      <c r="B3590" s="36">
        <v>16</v>
      </c>
      <c r="C3590" s="37" t="s">
        <v>8738</v>
      </c>
      <c r="D3590" s="32" t="s">
        <v>18</v>
      </c>
      <c r="E3590" s="32" t="s">
        <v>62</v>
      </c>
      <c r="H3590"/>
    </row>
    <row r="3591" spans="1:8" x14ac:dyDescent="0.3">
      <c r="A3591" s="2" t="s">
        <v>277</v>
      </c>
      <c r="B3591" s="36">
        <v>16</v>
      </c>
      <c r="C3591" s="37" t="s">
        <v>8738</v>
      </c>
      <c r="D3591" s="32" t="s">
        <v>18</v>
      </c>
      <c r="E3591" s="32" t="s">
        <v>62</v>
      </c>
      <c r="H3591"/>
    </row>
    <row r="3592" spans="1:8" x14ac:dyDescent="0.3">
      <c r="A3592" s="2" t="s">
        <v>277</v>
      </c>
      <c r="B3592" s="36">
        <v>16</v>
      </c>
      <c r="C3592" s="37" t="s">
        <v>8738</v>
      </c>
      <c r="D3592" s="32" t="s">
        <v>18</v>
      </c>
      <c r="E3592" s="32" t="s">
        <v>62</v>
      </c>
      <c r="H3592"/>
    </row>
    <row r="3593" spans="1:8" x14ac:dyDescent="0.3">
      <c r="A3593" s="2" t="s">
        <v>277</v>
      </c>
      <c r="B3593" s="36">
        <v>16</v>
      </c>
      <c r="C3593" s="37" t="s">
        <v>8738</v>
      </c>
      <c r="D3593" s="32" t="s">
        <v>18</v>
      </c>
      <c r="E3593" s="32" t="s">
        <v>62</v>
      </c>
      <c r="H3593"/>
    </row>
    <row r="3594" spans="1:8" x14ac:dyDescent="0.3">
      <c r="A3594" s="2" t="s">
        <v>277</v>
      </c>
      <c r="B3594" s="36">
        <v>16</v>
      </c>
      <c r="C3594" s="37" t="s">
        <v>8738</v>
      </c>
      <c r="D3594" s="32" t="s">
        <v>18</v>
      </c>
      <c r="E3594" s="32" t="s">
        <v>62</v>
      </c>
      <c r="H3594"/>
    </row>
    <row r="3595" spans="1:8" x14ac:dyDescent="0.3">
      <c r="A3595" s="2" t="s">
        <v>277</v>
      </c>
      <c r="B3595" s="36">
        <v>16</v>
      </c>
      <c r="C3595" s="37" t="s">
        <v>8738</v>
      </c>
      <c r="D3595" s="32" t="s">
        <v>18</v>
      </c>
      <c r="E3595" s="32" t="s">
        <v>62</v>
      </c>
      <c r="H3595"/>
    </row>
    <row r="3596" spans="1:8" x14ac:dyDescent="0.3">
      <c r="A3596" s="2" t="s">
        <v>277</v>
      </c>
      <c r="B3596" s="36">
        <v>16</v>
      </c>
      <c r="C3596" s="37" t="s">
        <v>8738</v>
      </c>
      <c r="D3596" s="32" t="s">
        <v>18</v>
      </c>
      <c r="E3596" s="32" t="s">
        <v>62</v>
      </c>
      <c r="H3596"/>
    </row>
    <row r="3597" spans="1:8" x14ac:dyDescent="0.3">
      <c r="A3597" s="2" t="s">
        <v>277</v>
      </c>
      <c r="B3597" s="36">
        <v>16</v>
      </c>
      <c r="C3597" s="37" t="s">
        <v>8738</v>
      </c>
      <c r="D3597" s="32" t="s">
        <v>18</v>
      </c>
      <c r="E3597" s="32" t="s">
        <v>62</v>
      </c>
      <c r="H3597"/>
    </row>
    <row r="3598" spans="1:8" x14ac:dyDescent="0.3">
      <c r="A3598" s="2" t="s">
        <v>277</v>
      </c>
      <c r="B3598" s="36">
        <v>16</v>
      </c>
      <c r="C3598" s="37" t="s">
        <v>8738</v>
      </c>
      <c r="D3598" s="32" t="s">
        <v>18</v>
      </c>
      <c r="E3598" s="32" t="s">
        <v>62</v>
      </c>
      <c r="H3598"/>
    </row>
    <row r="3599" spans="1:8" x14ac:dyDescent="0.3">
      <c r="A3599" s="2" t="s">
        <v>277</v>
      </c>
      <c r="B3599" s="36">
        <v>16</v>
      </c>
      <c r="C3599" s="37" t="s">
        <v>8738</v>
      </c>
      <c r="D3599" s="32" t="s">
        <v>18</v>
      </c>
      <c r="E3599" s="32" t="s">
        <v>62</v>
      </c>
      <c r="H3599"/>
    </row>
    <row r="3600" spans="1:8" x14ac:dyDescent="0.3">
      <c r="A3600" s="2" t="s">
        <v>277</v>
      </c>
      <c r="B3600" s="36">
        <v>16</v>
      </c>
      <c r="C3600" s="37" t="s">
        <v>8738</v>
      </c>
      <c r="D3600" s="32" t="s">
        <v>18</v>
      </c>
      <c r="E3600" s="32" t="s">
        <v>62</v>
      </c>
      <c r="H3600"/>
    </row>
    <row r="3601" spans="1:8" x14ac:dyDescent="0.3">
      <c r="A3601" s="2" t="s">
        <v>277</v>
      </c>
      <c r="B3601" s="36">
        <v>16</v>
      </c>
      <c r="C3601" s="37" t="s">
        <v>8738</v>
      </c>
      <c r="D3601" s="32" t="s">
        <v>18</v>
      </c>
      <c r="E3601" s="32" t="s">
        <v>62</v>
      </c>
      <c r="H3601"/>
    </row>
    <row r="3602" spans="1:8" x14ac:dyDescent="0.3">
      <c r="A3602" s="2" t="s">
        <v>277</v>
      </c>
      <c r="B3602" s="36">
        <v>16</v>
      </c>
      <c r="C3602" s="37" t="s">
        <v>8738</v>
      </c>
      <c r="D3602" s="32" t="s">
        <v>18</v>
      </c>
      <c r="E3602" s="32" t="s">
        <v>62</v>
      </c>
      <c r="H3602"/>
    </row>
    <row r="3603" spans="1:8" x14ac:dyDescent="0.3">
      <c r="A3603" s="2" t="s">
        <v>277</v>
      </c>
      <c r="B3603" s="36">
        <v>16</v>
      </c>
      <c r="C3603" s="37" t="s">
        <v>8738</v>
      </c>
      <c r="D3603" s="32" t="s">
        <v>18</v>
      </c>
      <c r="E3603" s="32" t="s">
        <v>62</v>
      </c>
      <c r="H3603"/>
    </row>
    <row r="3604" spans="1:8" x14ac:dyDescent="0.3">
      <c r="A3604" s="2" t="s">
        <v>277</v>
      </c>
      <c r="B3604" s="36">
        <v>16</v>
      </c>
      <c r="C3604" s="37" t="s">
        <v>8738</v>
      </c>
      <c r="D3604" s="32" t="s">
        <v>18</v>
      </c>
      <c r="E3604" s="32" t="s">
        <v>62</v>
      </c>
      <c r="H3604"/>
    </row>
    <row r="3605" spans="1:8" x14ac:dyDescent="0.3">
      <c r="A3605" s="2" t="s">
        <v>277</v>
      </c>
      <c r="B3605" s="36">
        <v>16</v>
      </c>
      <c r="C3605" s="37" t="s">
        <v>8738</v>
      </c>
      <c r="D3605" s="32" t="s">
        <v>18</v>
      </c>
      <c r="E3605" s="32" t="s">
        <v>62</v>
      </c>
      <c r="H3605"/>
    </row>
    <row r="3606" spans="1:8" x14ac:dyDescent="0.3">
      <c r="A3606" s="2" t="s">
        <v>277</v>
      </c>
      <c r="B3606" s="36">
        <v>16</v>
      </c>
      <c r="C3606" s="37" t="s">
        <v>8738</v>
      </c>
      <c r="D3606" s="32" t="s">
        <v>18</v>
      </c>
      <c r="E3606" s="32" t="s">
        <v>62</v>
      </c>
      <c r="H3606"/>
    </row>
    <row r="3607" spans="1:8" x14ac:dyDescent="0.3">
      <c r="A3607" s="2" t="s">
        <v>277</v>
      </c>
      <c r="B3607" s="36">
        <v>16</v>
      </c>
      <c r="C3607" s="37" t="s">
        <v>8738</v>
      </c>
      <c r="D3607" s="32" t="s">
        <v>18</v>
      </c>
      <c r="E3607" s="32" t="s">
        <v>62</v>
      </c>
      <c r="H3607"/>
    </row>
    <row r="3608" spans="1:8" x14ac:dyDescent="0.3">
      <c r="A3608" s="2" t="s">
        <v>277</v>
      </c>
      <c r="B3608" s="36">
        <v>16</v>
      </c>
      <c r="C3608" s="37" t="s">
        <v>8738</v>
      </c>
      <c r="D3608" s="32" t="s">
        <v>18</v>
      </c>
      <c r="E3608" s="32" t="s">
        <v>62</v>
      </c>
      <c r="H3608"/>
    </row>
    <row r="3609" spans="1:8" x14ac:dyDescent="0.3">
      <c r="A3609" s="2" t="s">
        <v>277</v>
      </c>
      <c r="B3609" s="36">
        <v>16</v>
      </c>
      <c r="C3609" s="37" t="s">
        <v>8738</v>
      </c>
      <c r="D3609" s="32" t="s">
        <v>18</v>
      </c>
      <c r="E3609" s="32" t="s">
        <v>62</v>
      </c>
      <c r="H3609"/>
    </row>
    <row r="3610" spans="1:8" x14ac:dyDescent="0.3">
      <c r="A3610" s="2" t="s">
        <v>277</v>
      </c>
      <c r="B3610" s="36">
        <v>16</v>
      </c>
      <c r="C3610" s="37" t="s">
        <v>8738</v>
      </c>
      <c r="D3610" s="32" t="s">
        <v>18</v>
      </c>
      <c r="E3610" s="32" t="s">
        <v>62</v>
      </c>
      <c r="H3610"/>
    </row>
    <row r="3611" spans="1:8" x14ac:dyDescent="0.3">
      <c r="A3611" s="2" t="s">
        <v>277</v>
      </c>
      <c r="B3611" s="36">
        <v>16</v>
      </c>
      <c r="C3611" s="37" t="s">
        <v>8738</v>
      </c>
      <c r="D3611" s="32" t="s">
        <v>18</v>
      </c>
      <c r="E3611" s="32" t="s">
        <v>62</v>
      </c>
      <c r="H3611"/>
    </row>
    <row r="3612" spans="1:8" x14ac:dyDescent="0.3">
      <c r="A3612" s="2" t="s">
        <v>277</v>
      </c>
      <c r="B3612" s="36">
        <v>16</v>
      </c>
      <c r="C3612" s="37" t="s">
        <v>8738</v>
      </c>
      <c r="D3612" s="32" t="s">
        <v>18</v>
      </c>
      <c r="E3612" s="32" t="s">
        <v>62</v>
      </c>
      <c r="H3612"/>
    </row>
    <row r="3613" spans="1:8" x14ac:dyDescent="0.3">
      <c r="A3613" s="2" t="s">
        <v>277</v>
      </c>
      <c r="B3613" s="36">
        <v>16</v>
      </c>
      <c r="C3613" s="37" t="s">
        <v>8738</v>
      </c>
      <c r="D3613" s="32" t="s">
        <v>18</v>
      </c>
      <c r="E3613" s="32" t="s">
        <v>62</v>
      </c>
      <c r="H3613"/>
    </row>
    <row r="3614" spans="1:8" x14ac:dyDescent="0.3">
      <c r="A3614" s="2" t="s">
        <v>277</v>
      </c>
      <c r="B3614" s="36">
        <v>16</v>
      </c>
      <c r="C3614" s="37" t="s">
        <v>8738</v>
      </c>
      <c r="D3614" s="32" t="s">
        <v>18</v>
      </c>
      <c r="E3614" s="32" t="s">
        <v>62</v>
      </c>
      <c r="H3614"/>
    </row>
    <row r="3615" spans="1:8" x14ac:dyDescent="0.3">
      <c r="A3615" s="2" t="s">
        <v>277</v>
      </c>
      <c r="B3615" s="36">
        <v>16</v>
      </c>
      <c r="C3615" s="37" t="s">
        <v>8738</v>
      </c>
      <c r="D3615" s="32" t="s">
        <v>18</v>
      </c>
      <c r="E3615" s="32" t="s">
        <v>62</v>
      </c>
      <c r="H3615"/>
    </row>
    <row r="3616" spans="1:8" x14ac:dyDescent="0.3">
      <c r="A3616" s="2" t="s">
        <v>277</v>
      </c>
      <c r="B3616" s="36">
        <v>16</v>
      </c>
      <c r="C3616" s="37" t="s">
        <v>8738</v>
      </c>
      <c r="D3616" s="32" t="s">
        <v>18</v>
      </c>
      <c r="E3616" s="32" t="s">
        <v>62</v>
      </c>
      <c r="H3616"/>
    </row>
    <row r="3617" spans="1:8" x14ac:dyDescent="0.3">
      <c r="A3617" s="2" t="s">
        <v>277</v>
      </c>
      <c r="B3617" s="36">
        <v>16</v>
      </c>
      <c r="C3617" s="37" t="s">
        <v>8738</v>
      </c>
      <c r="D3617" s="32" t="s">
        <v>18</v>
      </c>
      <c r="E3617" s="32" t="s">
        <v>62</v>
      </c>
      <c r="H3617"/>
    </row>
    <row r="3618" spans="1:8" x14ac:dyDescent="0.3">
      <c r="A3618" s="2" t="s">
        <v>277</v>
      </c>
      <c r="B3618" s="36">
        <v>16</v>
      </c>
      <c r="C3618" s="37" t="s">
        <v>8738</v>
      </c>
      <c r="D3618" s="32" t="s">
        <v>18</v>
      </c>
      <c r="E3618" s="32" t="s">
        <v>62</v>
      </c>
      <c r="H3618"/>
    </row>
    <row r="3619" spans="1:8" x14ac:dyDescent="0.3">
      <c r="A3619" s="2" t="s">
        <v>277</v>
      </c>
      <c r="B3619" s="36">
        <v>16</v>
      </c>
      <c r="C3619" s="37" t="s">
        <v>8738</v>
      </c>
      <c r="D3619" s="32" t="s">
        <v>18</v>
      </c>
      <c r="E3619" s="32" t="s">
        <v>62</v>
      </c>
      <c r="H3619"/>
    </row>
    <row r="3620" spans="1:8" x14ac:dyDescent="0.3">
      <c r="A3620" s="2" t="s">
        <v>277</v>
      </c>
      <c r="B3620" s="36">
        <v>16</v>
      </c>
      <c r="C3620" s="37" t="s">
        <v>8738</v>
      </c>
      <c r="D3620" s="32" t="s">
        <v>18</v>
      </c>
      <c r="E3620" s="32" t="s">
        <v>62</v>
      </c>
      <c r="H3620"/>
    </row>
    <row r="3621" spans="1:8" x14ac:dyDescent="0.3">
      <c r="A3621" s="2" t="s">
        <v>277</v>
      </c>
      <c r="B3621" s="36">
        <v>16</v>
      </c>
      <c r="C3621" s="37" t="s">
        <v>8738</v>
      </c>
      <c r="D3621" s="32" t="s">
        <v>18</v>
      </c>
      <c r="E3621" s="32" t="s">
        <v>62</v>
      </c>
      <c r="H3621"/>
    </row>
    <row r="3622" spans="1:8" x14ac:dyDescent="0.3">
      <c r="A3622" s="2" t="s">
        <v>277</v>
      </c>
      <c r="B3622" s="36">
        <v>16</v>
      </c>
      <c r="C3622" s="37" t="s">
        <v>8738</v>
      </c>
      <c r="D3622" s="32" t="s">
        <v>18</v>
      </c>
      <c r="E3622" s="32" t="s">
        <v>62</v>
      </c>
      <c r="H3622"/>
    </row>
    <row r="3623" spans="1:8" x14ac:dyDescent="0.3">
      <c r="A3623" s="2" t="s">
        <v>277</v>
      </c>
      <c r="B3623" s="36">
        <v>16</v>
      </c>
      <c r="C3623" s="37" t="s">
        <v>8738</v>
      </c>
      <c r="D3623" s="32" t="s">
        <v>18</v>
      </c>
      <c r="E3623" s="32" t="s">
        <v>62</v>
      </c>
      <c r="H3623"/>
    </row>
    <row r="3624" spans="1:8" x14ac:dyDescent="0.3">
      <c r="A3624" s="2" t="s">
        <v>277</v>
      </c>
      <c r="B3624" s="36">
        <v>16</v>
      </c>
      <c r="C3624" s="37" t="s">
        <v>8738</v>
      </c>
      <c r="D3624" s="32" t="s">
        <v>18</v>
      </c>
      <c r="E3624" s="32" t="s">
        <v>62</v>
      </c>
      <c r="H3624"/>
    </row>
    <row r="3625" spans="1:8" x14ac:dyDescent="0.3">
      <c r="A3625" s="2" t="s">
        <v>277</v>
      </c>
      <c r="B3625" s="36">
        <v>16</v>
      </c>
      <c r="C3625" s="37" t="s">
        <v>8738</v>
      </c>
      <c r="D3625" s="32" t="s">
        <v>18</v>
      </c>
      <c r="E3625" s="32" t="s">
        <v>62</v>
      </c>
      <c r="H3625"/>
    </row>
    <row r="3626" spans="1:8" x14ac:dyDescent="0.3">
      <c r="A3626" s="2" t="s">
        <v>277</v>
      </c>
      <c r="B3626" s="36">
        <v>16</v>
      </c>
      <c r="C3626" s="37" t="s">
        <v>8738</v>
      </c>
      <c r="D3626" s="32" t="s">
        <v>18</v>
      </c>
      <c r="E3626" s="32" t="s">
        <v>62</v>
      </c>
      <c r="H3626"/>
    </row>
    <row r="3627" spans="1:8" x14ac:dyDescent="0.3">
      <c r="A3627" s="2" t="s">
        <v>277</v>
      </c>
      <c r="B3627" s="36">
        <v>16</v>
      </c>
      <c r="C3627" s="37" t="s">
        <v>8738</v>
      </c>
      <c r="D3627" s="32" t="s">
        <v>18</v>
      </c>
      <c r="E3627" s="32" t="s">
        <v>62</v>
      </c>
      <c r="H3627"/>
    </row>
    <row r="3628" spans="1:8" x14ac:dyDescent="0.3">
      <c r="A3628" s="2" t="s">
        <v>277</v>
      </c>
      <c r="B3628" s="36">
        <v>16</v>
      </c>
      <c r="C3628" s="37" t="s">
        <v>8738</v>
      </c>
      <c r="D3628" s="32" t="s">
        <v>18</v>
      </c>
      <c r="E3628" s="32" t="s">
        <v>62</v>
      </c>
      <c r="H3628"/>
    </row>
    <row r="3629" spans="1:8" x14ac:dyDescent="0.3">
      <c r="A3629" s="2" t="s">
        <v>277</v>
      </c>
      <c r="B3629" s="36">
        <v>16</v>
      </c>
      <c r="C3629" s="37" t="s">
        <v>8738</v>
      </c>
      <c r="D3629" s="32" t="s">
        <v>18</v>
      </c>
      <c r="E3629" s="32" t="s">
        <v>62</v>
      </c>
      <c r="H3629"/>
    </row>
    <row r="3630" spans="1:8" x14ac:dyDescent="0.3">
      <c r="A3630" s="2" t="s">
        <v>277</v>
      </c>
      <c r="B3630" s="36">
        <v>16</v>
      </c>
      <c r="C3630" s="37" t="s">
        <v>8738</v>
      </c>
      <c r="D3630" s="32" t="s">
        <v>18</v>
      </c>
      <c r="E3630" s="32" t="s">
        <v>62</v>
      </c>
      <c r="H3630"/>
    </row>
    <row r="3631" spans="1:8" x14ac:dyDescent="0.3">
      <c r="A3631" s="2" t="s">
        <v>277</v>
      </c>
      <c r="B3631" s="36">
        <v>16</v>
      </c>
      <c r="C3631" s="37" t="s">
        <v>8738</v>
      </c>
      <c r="D3631" s="32" t="s">
        <v>18</v>
      </c>
      <c r="E3631" s="32" t="s">
        <v>62</v>
      </c>
      <c r="H3631"/>
    </row>
    <row r="3632" spans="1:8" x14ac:dyDescent="0.3">
      <c r="A3632" s="2" t="s">
        <v>277</v>
      </c>
      <c r="B3632" s="36">
        <v>16</v>
      </c>
      <c r="C3632" s="37" t="s">
        <v>8738</v>
      </c>
      <c r="D3632" s="32" t="s">
        <v>18</v>
      </c>
      <c r="E3632" s="32" t="s">
        <v>62</v>
      </c>
      <c r="H3632"/>
    </row>
    <row r="3633" spans="1:8" x14ac:dyDescent="0.3">
      <c r="A3633" s="2" t="s">
        <v>277</v>
      </c>
      <c r="B3633" s="36">
        <v>16</v>
      </c>
      <c r="C3633" s="37" t="s">
        <v>8738</v>
      </c>
      <c r="D3633" s="32" t="s">
        <v>18</v>
      </c>
      <c r="E3633" s="32" t="s">
        <v>62</v>
      </c>
      <c r="H3633"/>
    </row>
    <row r="3634" spans="1:8" x14ac:dyDescent="0.3">
      <c r="A3634" s="2" t="s">
        <v>277</v>
      </c>
      <c r="B3634" s="36">
        <v>16</v>
      </c>
      <c r="C3634" s="37" t="s">
        <v>8738</v>
      </c>
      <c r="D3634" s="32" t="s">
        <v>18</v>
      </c>
      <c r="E3634" s="32" t="s">
        <v>62</v>
      </c>
      <c r="H3634"/>
    </row>
    <row r="3635" spans="1:8" x14ac:dyDescent="0.3">
      <c r="A3635" s="2" t="s">
        <v>277</v>
      </c>
      <c r="B3635" s="36">
        <v>16</v>
      </c>
      <c r="C3635" s="37" t="s">
        <v>8738</v>
      </c>
      <c r="D3635" s="32" t="s">
        <v>18</v>
      </c>
      <c r="E3635" s="32" t="s">
        <v>62</v>
      </c>
      <c r="H3635"/>
    </row>
    <row r="3636" spans="1:8" x14ac:dyDescent="0.3">
      <c r="A3636" s="2" t="s">
        <v>277</v>
      </c>
      <c r="B3636" s="36">
        <v>16</v>
      </c>
      <c r="C3636" s="37" t="s">
        <v>8738</v>
      </c>
      <c r="D3636" s="32" t="s">
        <v>18</v>
      </c>
      <c r="E3636" s="32" t="s">
        <v>62</v>
      </c>
      <c r="H3636"/>
    </row>
    <row r="3637" spans="1:8" x14ac:dyDescent="0.3">
      <c r="A3637" s="2" t="s">
        <v>277</v>
      </c>
      <c r="B3637" s="36">
        <v>16</v>
      </c>
      <c r="C3637" s="37" t="s">
        <v>8738</v>
      </c>
      <c r="D3637" s="32" t="s">
        <v>18</v>
      </c>
      <c r="E3637" s="32" t="s">
        <v>62</v>
      </c>
      <c r="H3637"/>
    </row>
    <row r="3638" spans="1:8" x14ac:dyDescent="0.3">
      <c r="A3638" s="2" t="s">
        <v>277</v>
      </c>
      <c r="B3638" s="36">
        <v>16</v>
      </c>
      <c r="C3638" s="37" t="s">
        <v>8738</v>
      </c>
      <c r="D3638" s="32" t="s">
        <v>18</v>
      </c>
      <c r="E3638" s="32" t="s">
        <v>62</v>
      </c>
      <c r="H3638"/>
    </row>
    <row r="3639" spans="1:8" x14ac:dyDescent="0.3">
      <c r="A3639" s="2" t="s">
        <v>277</v>
      </c>
      <c r="B3639" s="36">
        <v>16</v>
      </c>
      <c r="C3639" s="37" t="s">
        <v>8738</v>
      </c>
      <c r="D3639" s="32" t="s">
        <v>18</v>
      </c>
      <c r="E3639" s="32" t="s">
        <v>62</v>
      </c>
      <c r="H3639"/>
    </row>
    <row r="3640" spans="1:8" x14ac:dyDescent="0.3">
      <c r="A3640" s="2" t="s">
        <v>277</v>
      </c>
      <c r="B3640" s="36">
        <v>16</v>
      </c>
      <c r="C3640" s="37" t="s">
        <v>8738</v>
      </c>
      <c r="D3640" s="32" t="s">
        <v>18</v>
      </c>
      <c r="E3640" s="32" t="s">
        <v>62</v>
      </c>
      <c r="H3640"/>
    </row>
    <row r="3641" spans="1:8" x14ac:dyDescent="0.3">
      <c r="A3641" s="2" t="s">
        <v>277</v>
      </c>
      <c r="B3641" s="36">
        <v>16</v>
      </c>
      <c r="C3641" s="37" t="s">
        <v>8738</v>
      </c>
      <c r="D3641" s="32" t="s">
        <v>18</v>
      </c>
      <c r="E3641" s="32" t="s">
        <v>62</v>
      </c>
      <c r="H3641"/>
    </row>
    <row r="3642" spans="1:8" x14ac:dyDescent="0.3">
      <c r="A3642" s="4" t="s">
        <v>1122</v>
      </c>
      <c r="B3642" s="36">
        <v>16</v>
      </c>
      <c r="C3642" s="37" t="s">
        <v>8738</v>
      </c>
      <c r="D3642" s="5" t="s">
        <v>1124</v>
      </c>
      <c r="E3642" s="32" t="s">
        <v>62</v>
      </c>
      <c r="H3642"/>
    </row>
    <row r="3643" spans="1:8" x14ac:dyDescent="0.3">
      <c r="A3643" s="4" t="s">
        <v>1122</v>
      </c>
      <c r="B3643" s="36">
        <v>16</v>
      </c>
      <c r="C3643" s="37" t="s">
        <v>8738</v>
      </c>
      <c r="D3643" s="5" t="s">
        <v>1124</v>
      </c>
      <c r="E3643" s="32" t="s">
        <v>62</v>
      </c>
      <c r="H3643"/>
    </row>
    <row r="3644" spans="1:8" x14ac:dyDescent="0.3">
      <c r="A3644" s="4" t="s">
        <v>1122</v>
      </c>
      <c r="B3644" s="36">
        <v>16</v>
      </c>
      <c r="C3644" s="37" t="s">
        <v>8738</v>
      </c>
      <c r="D3644" s="5" t="s">
        <v>1124</v>
      </c>
      <c r="E3644" s="32" t="s">
        <v>62</v>
      </c>
      <c r="H3644"/>
    </row>
    <row r="3645" spans="1:8" x14ac:dyDescent="0.3">
      <c r="A3645" s="4" t="s">
        <v>1122</v>
      </c>
      <c r="B3645" s="36">
        <v>16</v>
      </c>
      <c r="C3645" s="37" t="s">
        <v>8738</v>
      </c>
      <c r="D3645" s="5" t="s">
        <v>1124</v>
      </c>
      <c r="E3645" s="32" t="s">
        <v>62</v>
      </c>
      <c r="H3645"/>
    </row>
    <row r="3646" spans="1:8" x14ac:dyDescent="0.3">
      <c r="A3646" s="4" t="s">
        <v>1122</v>
      </c>
      <c r="B3646" s="36">
        <v>16</v>
      </c>
      <c r="C3646" s="37" t="s">
        <v>8738</v>
      </c>
      <c r="D3646" s="5" t="s">
        <v>1124</v>
      </c>
      <c r="E3646" s="32" t="s">
        <v>62</v>
      </c>
      <c r="H3646"/>
    </row>
    <row r="3647" spans="1:8" x14ac:dyDescent="0.3">
      <c r="A3647" s="4" t="s">
        <v>1122</v>
      </c>
      <c r="B3647" s="36">
        <v>16</v>
      </c>
      <c r="C3647" s="37" t="s">
        <v>8738</v>
      </c>
      <c r="D3647" s="5" t="s">
        <v>1124</v>
      </c>
      <c r="E3647" s="32" t="s">
        <v>62</v>
      </c>
      <c r="H3647"/>
    </row>
    <row r="3648" spans="1:8" x14ac:dyDescent="0.3">
      <c r="A3648" s="4" t="s">
        <v>1122</v>
      </c>
      <c r="B3648" s="36">
        <v>16</v>
      </c>
      <c r="C3648" s="37" t="s">
        <v>8738</v>
      </c>
      <c r="D3648" s="5" t="s">
        <v>1124</v>
      </c>
      <c r="E3648" s="32" t="s">
        <v>62</v>
      </c>
      <c r="H3648"/>
    </row>
    <row r="3649" spans="1:8" x14ac:dyDescent="0.3">
      <c r="A3649" s="4" t="s">
        <v>1122</v>
      </c>
      <c r="B3649" s="36">
        <v>16</v>
      </c>
      <c r="C3649" s="37" t="s">
        <v>8738</v>
      </c>
      <c r="D3649" s="5" t="s">
        <v>1124</v>
      </c>
      <c r="E3649" s="32" t="s">
        <v>62</v>
      </c>
      <c r="H3649"/>
    </row>
    <row r="3650" spans="1:8" x14ac:dyDescent="0.3">
      <c r="A3650" s="4" t="s">
        <v>1122</v>
      </c>
      <c r="B3650" s="36">
        <v>16</v>
      </c>
      <c r="C3650" s="37" t="s">
        <v>8738</v>
      </c>
      <c r="D3650" s="5" t="s">
        <v>1124</v>
      </c>
      <c r="E3650" s="32" t="s">
        <v>62</v>
      </c>
      <c r="H3650"/>
    </row>
    <row r="3651" spans="1:8" x14ac:dyDescent="0.3">
      <c r="A3651" s="4" t="s">
        <v>1122</v>
      </c>
      <c r="B3651" s="36">
        <v>16</v>
      </c>
      <c r="C3651" s="37" t="s">
        <v>8738</v>
      </c>
      <c r="D3651" s="5" t="s">
        <v>1124</v>
      </c>
      <c r="E3651" s="32" t="s">
        <v>62</v>
      </c>
      <c r="H3651"/>
    </row>
    <row r="3652" spans="1:8" x14ac:dyDescent="0.3">
      <c r="A3652" s="4" t="s">
        <v>1122</v>
      </c>
      <c r="B3652" s="36">
        <v>16</v>
      </c>
      <c r="C3652" s="37" t="s">
        <v>8738</v>
      </c>
      <c r="D3652" s="5" t="s">
        <v>1124</v>
      </c>
      <c r="E3652" s="32" t="s">
        <v>62</v>
      </c>
      <c r="H3652"/>
    </row>
    <row r="3653" spans="1:8" x14ac:dyDescent="0.3">
      <c r="A3653" s="4" t="s">
        <v>1122</v>
      </c>
      <c r="B3653" s="36">
        <v>16</v>
      </c>
      <c r="C3653" s="37" t="s">
        <v>8738</v>
      </c>
      <c r="D3653" s="5" t="s">
        <v>1124</v>
      </c>
      <c r="E3653" s="32" t="s">
        <v>62</v>
      </c>
      <c r="H3653"/>
    </row>
    <row r="3654" spans="1:8" x14ac:dyDescent="0.3">
      <c r="A3654" s="4" t="s">
        <v>1122</v>
      </c>
      <c r="B3654" s="36">
        <v>16</v>
      </c>
      <c r="C3654" s="37" t="s">
        <v>8738</v>
      </c>
      <c r="D3654" s="5" t="s">
        <v>1124</v>
      </c>
      <c r="E3654" s="32" t="s">
        <v>62</v>
      </c>
      <c r="H3654"/>
    </row>
    <row r="3655" spans="1:8" x14ac:dyDescent="0.3">
      <c r="A3655" s="4" t="s">
        <v>1122</v>
      </c>
      <c r="B3655" s="36">
        <v>16</v>
      </c>
      <c r="C3655" s="37" t="s">
        <v>8738</v>
      </c>
      <c r="D3655" s="5" t="s">
        <v>1124</v>
      </c>
      <c r="E3655" s="32" t="s">
        <v>62</v>
      </c>
      <c r="H3655"/>
    </row>
    <row r="3656" spans="1:8" x14ac:dyDescent="0.3">
      <c r="A3656" s="4" t="s">
        <v>1122</v>
      </c>
      <c r="B3656" s="36">
        <v>16</v>
      </c>
      <c r="C3656" s="37" t="s">
        <v>8738</v>
      </c>
      <c r="D3656" s="5" t="s">
        <v>7922</v>
      </c>
      <c r="E3656" s="32" t="s">
        <v>62</v>
      </c>
      <c r="H3656"/>
    </row>
    <row r="3657" spans="1:8" x14ac:dyDescent="0.3">
      <c r="A3657" s="4" t="s">
        <v>1122</v>
      </c>
      <c r="B3657" s="36">
        <v>16</v>
      </c>
      <c r="C3657" s="37" t="s">
        <v>8738</v>
      </c>
      <c r="D3657" s="5" t="s">
        <v>1124</v>
      </c>
      <c r="E3657" s="32" t="s">
        <v>62</v>
      </c>
      <c r="H3657"/>
    </row>
    <row r="3658" spans="1:8" x14ac:dyDescent="0.3">
      <c r="A3658" s="4" t="s">
        <v>1122</v>
      </c>
      <c r="B3658" s="36">
        <v>16</v>
      </c>
      <c r="C3658" s="37" t="s">
        <v>8738</v>
      </c>
      <c r="D3658" s="5" t="s">
        <v>1124</v>
      </c>
      <c r="E3658" s="32" t="s">
        <v>62</v>
      </c>
      <c r="H3658"/>
    </row>
    <row r="3659" spans="1:8" x14ac:dyDescent="0.3">
      <c r="A3659" s="4" t="s">
        <v>1122</v>
      </c>
      <c r="B3659" s="36">
        <v>16</v>
      </c>
      <c r="C3659" s="37" t="s">
        <v>8738</v>
      </c>
      <c r="D3659" s="5" t="s">
        <v>1124</v>
      </c>
      <c r="E3659" s="32" t="s">
        <v>62</v>
      </c>
      <c r="H3659"/>
    </row>
    <row r="3660" spans="1:8" x14ac:dyDescent="0.3">
      <c r="A3660" s="4" t="s">
        <v>1122</v>
      </c>
      <c r="B3660" s="36">
        <v>16</v>
      </c>
      <c r="C3660" s="37" t="s">
        <v>8738</v>
      </c>
      <c r="D3660" s="5" t="s">
        <v>1124</v>
      </c>
      <c r="E3660" s="32" t="s">
        <v>62</v>
      </c>
      <c r="H3660"/>
    </row>
    <row r="3661" spans="1:8" x14ac:dyDescent="0.3">
      <c r="A3661" s="4" t="s">
        <v>1122</v>
      </c>
      <c r="B3661" s="36">
        <v>16</v>
      </c>
      <c r="C3661" s="37" t="s">
        <v>8738</v>
      </c>
      <c r="D3661" s="5" t="s">
        <v>1124</v>
      </c>
      <c r="E3661" s="32" t="s">
        <v>62</v>
      </c>
      <c r="H3661"/>
    </row>
    <row r="3662" spans="1:8" x14ac:dyDescent="0.3">
      <c r="A3662" s="4" t="s">
        <v>1122</v>
      </c>
      <c r="B3662" s="36">
        <v>16</v>
      </c>
      <c r="C3662" s="37" t="s">
        <v>8738</v>
      </c>
      <c r="D3662" s="5" t="s">
        <v>1124</v>
      </c>
      <c r="E3662" s="32" t="s">
        <v>62</v>
      </c>
      <c r="H3662"/>
    </row>
    <row r="3663" spans="1:8" x14ac:dyDescent="0.3">
      <c r="A3663" s="4" t="s">
        <v>1122</v>
      </c>
      <c r="B3663" s="36">
        <v>16</v>
      </c>
      <c r="C3663" s="37" t="s">
        <v>8738</v>
      </c>
      <c r="D3663" s="5" t="s">
        <v>1124</v>
      </c>
      <c r="E3663" s="32" t="s">
        <v>62</v>
      </c>
      <c r="H3663"/>
    </row>
    <row r="3664" spans="1:8" x14ac:dyDescent="0.3">
      <c r="A3664" s="4" t="s">
        <v>1122</v>
      </c>
      <c r="B3664" s="36">
        <v>16</v>
      </c>
      <c r="C3664" s="37" t="s">
        <v>8738</v>
      </c>
      <c r="D3664" s="5" t="s">
        <v>1124</v>
      </c>
      <c r="E3664" s="32" t="s">
        <v>62</v>
      </c>
      <c r="H3664"/>
    </row>
    <row r="3665" spans="1:8" x14ac:dyDescent="0.3">
      <c r="A3665" s="4" t="s">
        <v>1122</v>
      </c>
      <c r="B3665" s="36">
        <v>16</v>
      </c>
      <c r="C3665" s="37" t="s">
        <v>8738</v>
      </c>
      <c r="D3665" s="5" t="s">
        <v>1124</v>
      </c>
      <c r="E3665" s="32" t="s">
        <v>62</v>
      </c>
      <c r="H3665"/>
    </row>
    <row r="3666" spans="1:8" x14ac:dyDescent="0.3">
      <c r="A3666" s="4" t="s">
        <v>1122</v>
      </c>
      <c r="B3666" s="36">
        <v>16</v>
      </c>
      <c r="C3666" s="37" t="s">
        <v>8738</v>
      </c>
      <c r="D3666" s="5" t="s">
        <v>1124</v>
      </c>
      <c r="E3666" s="32" t="s">
        <v>62</v>
      </c>
      <c r="H3666"/>
    </row>
    <row r="3667" spans="1:8" x14ac:dyDescent="0.3">
      <c r="A3667" s="4" t="s">
        <v>1122</v>
      </c>
      <c r="B3667" s="36">
        <v>16</v>
      </c>
      <c r="C3667" s="37" t="s">
        <v>8738</v>
      </c>
      <c r="D3667" s="5" t="s">
        <v>1124</v>
      </c>
      <c r="E3667" s="32" t="s">
        <v>62</v>
      </c>
      <c r="H3667"/>
    </row>
    <row r="3668" spans="1:8" x14ac:dyDescent="0.3">
      <c r="A3668" t="s">
        <v>7880</v>
      </c>
      <c r="B3668" s="36">
        <v>16</v>
      </c>
      <c r="C3668" s="37" t="s">
        <v>8738</v>
      </c>
      <c r="D3668" s="5" t="s">
        <v>1124</v>
      </c>
      <c r="E3668" s="32" t="s">
        <v>19</v>
      </c>
      <c r="H3668"/>
    </row>
    <row r="3669" spans="1:8" x14ac:dyDescent="0.3">
      <c r="A3669" s="4" t="s">
        <v>1122</v>
      </c>
      <c r="B3669" s="36">
        <v>16</v>
      </c>
      <c r="C3669" s="37" t="s">
        <v>8738</v>
      </c>
      <c r="D3669" s="5" t="s">
        <v>1124</v>
      </c>
      <c r="E3669" s="32" t="s">
        <v>62</v>
      </c>
      <c r="H3669"/>
    </row>
    <row r="3670" spans="1:8" x14ac:dyDescent="0.3">
      <c r="A3670" s="4" t="s">
        <v>1122</v>
      </c>
      <c r="B3670" s="36">
        <v>16</v>
      </c>
      <c r="C3670" s="37" t="s">
        <v>8738</v>
      </c>
      <c r="D3670" s="5" t="s">
        <v>1124</v>
      </c>
      <c r="E3670" s="32" t="s">
        <v>62</v>
      </c>
      <c r="H3670"/>
    </row>
    <row r="3671" spans="1:8" x14ac:dyDescent="0.3">
      <c r="A3671" s="4" t="s">
        <v>1122</v>
      </c>
      <c r="B3671" s="36">
        <v>16</v>
      </c>
      <c r="C3671" s="37" t="s">
        <v>8738</v>
      </c>
      <c r="D3671" s="5" t="s">
        <v>1124</v>
      </c>
      <c r="E3671" s="32" t="s">
        <v>62</v>
      </c>
      <c r="H3671"/>
    </row>
    <row r="3672" spans="1:8" x14ac:dyDescent="0.3">
      <c r="A3672" s="4" t="s">
        <v>1122</v>
      </c>
      <c r="B3672" s="36">
        <v>16</v>
      </c>
      <c r="C3672" s="37" t="s">
        <v>8738</v>
      </c>
      <c r="D3672" s="5" t="s">
        <v>1124</v>
      </c>
      <c r="E3672" s="32" t="s">
        <v>62</v>
      </c>
      <c r="H3672"/>
    </row>
    <row r="3673" spans="1:8" x14ac:dyDescent="0.3">
      <c r="A3673" s="4" t="s">
        <v>1122</v>
      </c>
      <c r="B3673" s="36">
        <v>16</v>
      </c>
      <c r="C3673" s="37" t="s">
        <v>8738</v>
      </c>
      <c r="D3673" s="5" t="s">
        <v>1124</v>
      </c>
      <c r="E3673" s="32" t="s">
        <v>62</v>
      </c>
      <c r="H3673"/>
    </row>
    <row r="3674" spans="1:8" x14ac:dyDescent="0.3">
      <c r="A3674" s="4" t="s">
        <v>1122</v>
      </c>
      <c r="B3674" s="36">
        <v>16</v>
      </c>
      <c r="C3674" s="37" t="s">
        <v>8738</v>
      </c>
      <c r="D3674" s="5" t="s">
        <v>1124</v>
      </c>
      <c r="E3674" s="32" t="s">
        <v>62</v>
      </c>
      <c r="H3674"/>
    </row>
    <row r="3675" spans="1:8" x14ac:dyDescent="0.3">
      <c r="A3675" s="4" t="s">
        <v>1122</v>
      </c>
      <c r="B3675" s="36">
        <v>16</v>
      </c>
      <c r="C3675" s="37" t="s">
        <v>8738</v>
      </c>
      <c r="D3675" s="5" t="s">
        <v>1124</v>
      </c>
      <c r="E3675" s="32" t="s">
        <v>62</v>
      </c>
      <c r="H3675"/>
    </row>
    <row r="3676" spans="1:8" x14ac:dyDescent="0.3">
      <c r="A3676" s="4" t="s">
        <v>1122</v>
      </c>
      <c r="B3676" s="36">
        <v>16</v>
      </c>
      <c r="C3676" s="37" t="s">
        <v>8738</v>
      </c>
      <c r="D3676" s="5" t="s">
        <v>1124</v>
      </c>
      <c r="E3676" s="32" t="s">
        <v>62</v>
      </c>
      <c r="H3676"/>
    </row>
    <row r="3677" spans="1:8" x14ac:dyDescent="0.3">
      <c r="A3677" s="4" t="s">
        <v>1122</v>
      </c>
      <c r="B3677" s="36">
        <v>16</v>
      </c>
      <c r="C3677" s="37" t="s">
        <v>8738</v>
      </c>
      <c r="D3677" s="5" t="s">
        <v>1124</v>
      </c>
      <c r="E3677" s="32" t="s">
        <v>62</v>
      </c>
      <c r="H3677"/>
    </row>
    <row r="3678" spans="1:8" x14ac:dyDescent="0.3">
      <c r="A3678" s="4" t="s">
        <v>1122</v>
      </c>
      <c r="B3678" s="36">
        <v>16</v>
      </c>
      <c r="C3678" s="37" t="s">
        <v>8738</v>
      </c>
      <c r="D3678" s="5" t="s">
        <v>1124</v>
      </c>
      <c r="E3678" s="32" t="s">
        <v>62</v>
      </c>
      <c r="H3678"/>
    </row>
    <row r="3679" spans="1:8" x14ac:dyDescent="0.3">
      <c r="A3679" t="s">
        <v>7880</v>
      </c>
      <c r="B3679" s="36">
        <v>16</v>
      </c>
      <c r="C3679" s="37" t="s">
        <v>8738</v>
      </c>
      <c r="D3679" s="5" t="s">
        <v>1124</v>
      </c>
      <c r="E3679" s="32" t="s">
        <v>19</v>
      </c>
      <c r="H3679"/>
    </row>
    <row r="3680" spans="1:8" x14ac:dyDescent="0.3">
      <c r="A3680" s="4" t="s">
        <v>1122</v>
      </c>
      <c r="B3680" s="36">
        <v>16</v>
      </c>
      <c r="C3680" s="37" t="s">
        <v>8738</v>
      </c>
      <c r="D3680" s="5" t="s">
        <v>1124</v>
      </c>
      <c r="E3680" s="32" t="s">
        <v>62</v>
      </c>
      <c r="H3680"/>
    </row>
    <row r="3681" spans="1:8" x14ac:dyDescent="0.3">
      <c r="A3681" s="4" t="s">
        <v>1122</v>
      </c>
      <c r="B3681" s="36">
        <v>16</v>
      </c>
      <c r="C3681" s="37" t="s">
        <v>8738</v>
      </c>
      <c r="D3681" s="5" t="s">
        <v>1124</v>
      </c>
      <c r="E3681" s="32" t="s">
        <v>62</v>
      </c>
      <c r="H3681"/>
    </row>
    <row r="3682" spans="1:8" x14ac:dyDescent="0.3">
      <c r="A3682" s="4" t="s">
        <v>1122</v>
      </c>
      <c r="B3682" s="36">
        <v>16</v>
      </c>
      <c r="C3682" s="37" t="s">
        <v>8738</v>
      </c>
      <c r="D3682" s="5" t="s">
        <v>1124</v>
      </c>
      <c r="E3682" s="32" t="s">
        <v>62</v>
      </c>
      <c r="H3682"/>
    </row>
    <row r="3683" spans="1:8" x14ac:dyDescent="0.3">
      <c r="A3683" s="4" t="s">
        <v>1122</v>
      </c>
      <c r="B3683" s="36">
        <v>16</v>
      </c>
      <c r="C3683" s="37" t="s">
        <v>8738</v>
      </c>
      <c r="D3683" s="5" t="s">
        <v>1124</v>
      </c>
      <c r="E3683" s="32" t="s">
        <v>62</v>
      </c>
      <c r="H3683"/>
    </row>
    <row r="3684" spans="1:8" x14ac:dyDescent="0.3">
      <c r="A3684" s="4" t="s">
        <v>1122</v>
      </c>
      <c r="B3684" s="36">
        <v>16</v>
      </c>
      <c r="C3684" s="37" t="s">
        <v>8738</v>
      </c>
      <c r="D3684" s="5" t="s">
        <v>1124</v>
      </c>
      <c r="E3684" s="32" t="s">
        <v>62</v>
      </c>
      <c r="H3684"/>
    </row>
    <row r="3685" spans="1:8" x14ac:dyDescent="0.3">
      <c r="A3685" s="4" t="s">
        <v>1122</v>
      </c>
      <c r="B3685" s="36">
        <v>16</v>
      </c>
      <c r="C3685" s="37" t="s">
        <v>8738</v>
      </c>
      <c r="D3685" s="5" t="s">
        <v>1124</v>
      </c>
      <c r="E3685" s="32" t="s">
        <v>62</v>
      </c>
      <c r="H3685"/>
    </row>
    <row r="3686" spans="1:8" x14ac:dyDescent="0.3">
      <c r="A3686" s="4" t="s">
        <v>1122</v>
      </c>
      <c r="B3686" s="36">
        <v>16</v>
      </c>
      <c r="C3686" s="37" t="s">
        <v>8738</v>
      </c>
      <c r="D3686" s="5" t="s">
        <v>1124</v>
      </c>
      <c r="E3686" s="32" t="s">
        <v>62</v>
      </c>
      <c r="H3686"/>
    </row>
    <row r="3687" spans="1:8" x14ac:dyDescent="0.3">
      <c r="A3687" s="4" t="s">
        <v>1122</v>
      </c>
      <c r="B3687" s="36">
        <v>16</v>
      </c>
      <c r="C3687" s="37" t="s">
        <v>8738</v>
      </c>
      <c r="D3687" s="5" t="s">
        <v>1124</v>
      </c>
      <c r="E3687" s="32" t="s">
        <v>62</v>
      </c>
      <c r="H3687"/>
    </row>
    <row r="3688" spans="1:8" x14ac:dyDescent="0.3">
      <c r="A3688" s="4" t="s">
        <v>1122</v>
      </c>
      <c r="B3688" s="36">
        <v>16</v>
      </c>
      <c r="C3688" s="37" t="s">
        <v>8738</v>
      </c>
      <c r="D3688" s="5" t="s">
        <v>1124</v>
      </c>
      <c r="E3688" s="32" t="s">
        <v>62</v>
      </c>
      <c r="H3688"/>
    </row>
    <row r="3689" spans="1:8" x14ac:dyDescent="0.3">
      <c r="A3689" s="4" t="s">
        <v>1122</v>
      </c>
      <c r="B3689" s="36">
        <v>16</v>
      </c>
      <c r="C3689" s="37" t="s">
        <v>8738</v>
      </c>
      <c r="D3689" s="5" t="s">
        <v>1124</v>
      </c>
      <c r="E3689" s="32" t="s">
        <v>62</v>
      </c>
      <c r="H3689"/>
    </row>
    <row r="3690" spans="1:8" x14ac:dyDescent="0.3">
      <c r="A3690" s="4" t="s">
        <v>1122</v>
      </c>
      <c r="B3690" s="36">
        <v>16</v>
      </c>
      <c r="C3690" s="37" t="s">
        <v>8738</v>
      </c>
      <c r="D3690" s="5" t="s">
        <v>1124</v>
      </c>
      <c r="E3690" s="32" t="s">
        <v>62</v>
      </c>
      <c r="H3690"/>
    </row>
    <row r="3691" spans="1:8" x14ac:dyDescent="0.3">
      <c r="A3691" s="4" t="s">
        <v>1122</v>
      </c>
      <c r="B3691" s="36">
        <v>16</v>
      </c>
      <c r="C3691" s="37" t="s">
        <v>8738</v>
      </c>
      <c r="D3691" s="5" t="s">
        <v>1124</v>
      </c>
      <c r="E3691" s="32" t="s">
        <v>62</v>
      </c>
      <c r="H3691"/>
    </row>
    <row r="3692" spans="1:8" x14ac:dyDescent="0.3">
      <c r="A3692" s="4" t="s">
        <v>1122</v>
      </c>
      <c r="B3692" s="36">
        <v>16</v>
      </c>
      <c r="C3692" s="37" t="s">
        <v>8738</v>
      </c>
      <c r="D3692" s="5" t="s">
        <v>1124</v>
      </c>
      <c r="E3692" s="32" t="s">
        <v>62</v>
      </c>
      <c r="H3692"/>
    </row>
    <row r="3693" spans="1:8" x14ac:dyDescent="0.3">
      <c r="A3693" s="4" t="s">
        <v>1122</v>
      </c>
      <c r="B3693" s="36">
        <v>16</v>
      </c>
      <c r="C3693" s="37" t="s">
        <v>8738</v>
      </c>
      <c r="D3693" s="5" t="s">
        <v>1124</v>
      </c>
      <c r="E3693" s="32" t="s">
        <v>62</v>
      </c>
      <c r="H3693"/>
    </row>
    <row r="3694" spans="1:8" x14ac:dyDescent="0.3">
      <c r="A3694" s="4" t="s">
        <v>1122</v>
      </c>
      <c r="B3694" s="36">
        <v>16</v>
      </c>
      <c r="C3694" s="37" t="s">
        <v>8738</v>
      </c>
      <c r="D3694" s="5" t="s">
        <v>1124</v>
      </c>
      <c r="E3694" s="32" t="s">
        <v>62</v>
      </c>
      <c r="H3694"/>
    </row>
    <row r="3695" spans="1:8" x14ac:dyDescent="0.3">
      <c r="A3695" s="4" t="s">
        <v>1122</v>
      </c>
      <c r="B3695" s="36">
        <v>16</v>
      </c>
      <c r="C3695" s="37" t="s">
        <v>8738</v>
      </c>
      <c r="D3695" s="5" t="s">
        <v>1124</v>
      </c>
      <c r="E3695" s="32" t="s">
        <v>62</v>
      </c>
      <c r="H3695"/>
    </row>
    <row r="3696" spans="1:8" x14ac:dyDescent="0.3">
      <c r="A3696" s="4" t="s">
        <v>1122</v>
      </c>
      <c r="B3696" s="36">
        <v>16</v>
      </c>
      <c r="C3696" s="37" t="s">
        <v>8738</v>
      </c>
      <c r="D3696" s="5" t="s">
        <v>1124</v>
      </c>
      <c r="E3696" s="32" t="s">
        <v>62</v>
      </c>
      <c r="H3696"/>
    </row>
    <row r="3697" spans="1:8" x14ac:dyDescent="0.3">
      <c r="A3697" s="4" t="s">
        <v>1122</v>
      </c>
      <c r="B3697" s="36">
        <v>16</v>
      </c>
      <c r="C3697" s="37" t="s">
        <v>8738</v>
      </c>
      <c r="D3697" s="5" t="s">
        <v>1124</v>
      </c>
      <c r="E3697" s="32" t="s">
        <v>62</v>
      </c>
      <c r="H3697"/>
    </row>
    <row r="3698" spans="1:8" x14ac:dyDescent="0.3">
      <c r="A3698" s="4" t="s">
        <v>1122</v>
      </c>
      <c r="B3698" s="36">
        <v>16</v>
      </c>
      <c r="C3698" s="37" t="s">
        <v>8738</v>
      </c>
      <c r="D3698" s="5" t="s">
        <v>1124</v>
      </c>
      <c r="E3698" s="32" t="s">
        <v>62</v>
      </c>
      <c r="H3698"/>
    </row>
    <row r="3699" spans="1:8" x14ac:dyDescent="0.3">
      <c r="A3699" s="4" t="s">
        <v>1122</v>
      </c>
      <c r="B3699" s="36">
        <v>16</v>
      </c>
      <c r="C3699" s="37" t="s">
        <v>8738</v>
      </c>
      <c r="D3699" s="5" t="s">
        <v>1124</v>
      </c>
      <c r="E3699" s="32" t="s">
        <v>62</v>
      </c>
      <c r="H3699"/>
    </row>
    <row r="3700" spans="1:8" x14ac:dyDescent="0.3">
      <c r="A3700" s="4" t="s">
        <v>1122</v>
      </c>
      <c r="B3700" s="36">
        <v>16</v>
      </c>
      <c r="C3700" s="37" t="s">
        <v>8738</v>
      </c>
      <c r="D3700" s="5" t="s">
        <v>1124</v>
      </c>
      <c r="E3700" s="32" t="s">
        <v>62</v>
      </c>
      <c r="H3700"/>
    </row>
    <row r="3701" spans="1:8" x14ac:dyDescent="0.3">
      <c r="A3701" s="4" t="s">
        <v>1122</v>
      </c>
      <c r="B3701" s="36">
        <v>16</v>
      </c>
      <c r="C3701" s="37" t="s">
        <v>8738</v>
      </c>
      <c r="D3701" s="5" t="s">
        <v>1124</v>
      </c>
      <c r="E3701" s="32" t="s">
        <v>62</v>
      </c>
      <c r="H3701"/>
    </row>
    <row r="3702" spans="1:8" x14ac:dyDescent="0.3">
      <c r="A3702" s="4" t="s">
        <v>1122</v>
      </c>
      <c r="B3702" s="36">
        <v>16</v>
      </c>
      <c r="C3702" s="37" t="s">
        <v>8738</v>
      </c>
      <c r="D3702" s="5" t="s">
        <v>1124</v>
      </c>
      <c r="E3702" s="32" t="s">
        <v>62</v>
      </c>
      <c r="H3702"/>
    </row>
    <row r="3703" spans="1:8" x14ac:dyDescent="0.3">
      <c r="A3703" s="4" t="s">
        <v>1122</v>
      </c>
      <c r="B3703" s="36">
        <v>16</v>
      </c>
      <c r="C3703" s="37" t="s">
        <v>8738</v>
      </c>
      <c r="D3703" s="5" t="s">
        <v>1124</v>
      </c>
      <c r="E3703" s="32" t="s">
        <v>62</v>
      </c>
      <c r="H3703"/>
    </row>
    <row r="3704" spans="1:8" x14ac:dyDescent="0.3">
      <c r="A3704" s="4" t="s">
        <v>1122</v>
      </c>
      <c r="B3704" s="36">
        <v>16</v>
      </c>
      <c r="C3704" s="37" t="s">
        <v>8738</v>
      </c>
      <c r="D3704" s="5" t="s">
        <v>1124</v>
      </c>
      <c r="E3704" s="32" t="s">
        <v>62</v>
      </c>
      <c r="H3704"/>
    </row>
    <row r="3705" spans="1:8" x14ac:dyDescent="0.3">
      <c r="A3705" s="4" t="s">
        <v>1122</v>
      </c>
      <c r="B3705" s="36">
        <v>16</v>
      </c>
      <c r="C3705" s="37" t="s">
        <v>8738</v>
      </c>
      <c r="D3705" s="5" t="s">
        <v>1124</v>
      </c>
      <c r="E3705" s="32" t="s">
        <v>62</v>
      </c>
      <c r="H3705"/>
    </row>
    <row r="3706" spans="1:8" x14ac:dyDescent="0.3">
      <c r="A3706" s="4" t="s">
        <v>1122</v>
      </c>
      <c r="B3706" s="36">
        <v>16</v>
      </c>
      <c r="C3706" s="37" t="s">
        <v>8738</v>
      </c>
      <c r="D3706" s="5" t="s">
        <v>1124</v>
      </c>
      <c r="E3706" s="32" t="s">
        <v>62</v>
      </c>
      <c r="H3706"/>
    </row>
    <row r="3707" spans="1:8" x14ac:dyDescent="0.3">
      <c r="A3707" s="4" t="s">
        <v>1122</v>
      </c>
      <c r="B3707" s="36">
        <v>16</v>
      </c>
      <c r="C3707" s="37" t="s">
        <v>8738</v>
      </c>
      <c r="D3707" s="5" t="s">
        <v>1124</v>
      </c>
      <c r="E3707" s="32" t="s">
        <v>62</v>
      </c>
      <c r="H3707"/>
    </row>
    <row r="3708" spans="1:8" x14ac:dyDescent="0.3">
      <c r="A3708" s="4" t="s">
        <v>1122</v>
      </c>
      <c r="B3708" s="36">
        <v>16</v>
      </c>
      <c r="C3708" s="37" t="s">
        <v>8738</v>
      </c>
      <c r="D3708" s="5" t="s">
        <v>1124</v>
      </c>
      <c r="E3708" s="32" t="s">
        <v>62</v>
      </c>
      <c r="H3708"/>
    </row>
    <row r="3709" spans="1:8" x14ac:dyDescent="0.3">
      <c r="A3709" s="4" t="s">
        <v>1122</v>
      </c>
      <c r="B3709" s="36">
        <v>16</v>
      </c>
      <c r="C3709" s="37" t="s">
        <v>8738</v>
      </c>
      <c r="D3709" s="5" t="s">
        <v>1124</v>
      </c>
      <c r="E3709" s="32" t="s">
        <v>62</v>
      </c>
      <c r="H3709"/>
    </row>
    <row r="3710" spans="1:8" x14ac:dyDescent="0.3">
      <c r="A3710" s="4" t="s">
        <v>1122</v>
      </c>
      <c r="B3710" s="36">
        <v>16</v>
      </c>
      <c r="C3710" s="37" t="s">
        <v>8738</v>
      </c>
      <c r="D3710" s="5" t="s">
        <v>1124</v>
      </c>
      <c r="E3710" s="32" t="s">
        <v>62</v>
      </c>
      <c r="H3710"/>
    </row>
    <row r="3711" spans="1:8" x14ac:dyDescent="0.3">
      <c r="A3711" s="4" t="s">
        <v>1122</v>
      </c>
      <c r="B3711" s="36">
        <v>16</v>
      </c>
      <c r="C3711" s="37" t="s">
        <v>8738</v>
      </c>
      <c r="D3711" s="5" t="s">
        <v>1124</v>
      </c>
      <c r="E3711" s="32" t="s">
        <v>62</v>
      </c>
      <c r="H3711"/>
    </row>
    <row r="3712" spans="1:8" x14ac:dyDescent="0.3">
      <c r="A3712" s="4" t="s">
        <v>1122</v>
      </c>
      <c r="B3712" s="36">
        <v>16</v>
      </c>
      <c r="C3712" s="37" t="s">
        <v>8738</v>
      </c>
      <c r="D3712" s="5" t="s">
        <v>1124</v>
      </c>
      <c r="E3712" s="32" t="s">
        <v>62</v>
      </c>
      <c r="H3712"/>
    </row>
    <row r="3713" spans="1:8" x14ac:dyDescent="0.3">
      <c r="A3713" s="4" t="s">
        <v>1122</v>
      </c>
      <c r="B3713" s="36">
        <v>16</v>
      </c>
      <c r="C3713" s="37" t="s">
        <v>8738</v>
      </c>
      <c r="D3713" s="5" t="s">
        <v>1124</v>
      </c>
      <c r="E3713" s="32" t="s">
        <v>62</v>
      </c>
      <c r="H3713"/>
    </row>
    <row r="3714" spans="1:8" x14ac:dyDescent="0.3">
      <c r="A3714" s="4" t="s">
        <v>1122</v>
      </c>
      <c r="B3714" s="36">
        <v>16</v>
      </c>
      <c r="C3714" s="37" t="s">
        <v>8738</v>
      </c>
      <c r="D3714" s="5" t="s">
        <v>1124</v>
      </c>
      <c r="E3714" s="32" t="s">
        <v>62</v>
      </c>
      <c r="H3714"/>
    </row>
    <row r="3715" spans="1:8" x14ac:dyDescent="0.3">
      <c r="A3715" t="s">
        <v>7880</v>
      </c>
      <c r="B3715" s="36">
        <v>16</v>
      </c>
      <c r="C3715" s="37" t="s">
        <v>8738</v>
      </c>
      <c r="D3715" s="5" t="s">
        <v>1124</v>
      </c>
      <c r="E3715" s="32" t="s">
        <v>19</v>
      </c>
      <c r="H3715"/>
    </row>
    <row r="3716" spans="1:8" x14ac:dyDescent="0.3">
      <c r="A3716" s="4" t="s">
        <v>1122</v>
      </c>
      <c r="B3716" s="36">
        <v>16</v>
      </c>
      <c r="C3716" s="37" t="s">
        <v>8738</v>
      </c>
      <c r="D3716" s="5" t="s">
        <v>1124</v>
      </c>
      <c r="E3716" s="32" t="s">
        <v>62</v>
      </c>
      <c r="H3716"/>
    </row>
    <row r="3717" spans="1:8" x14ac:dyDescent="0.3">
      <c r="A3717" s="4" t="s">
        <v>1122</v>
      </c>
      <c r="B3717" s="36">
        <v>16</v>
      </c>
      <c r="C3717" s="37" t="s">
        <v>8738</v>
      </c>
      <c r="D3717" s="5" t="s">
        <v>1124</v>
      </c>
      <c r="E3717" s="32" t="s">
        <v>62</v>
      </c>
      <c r="H3717"/>
    </row>
    <row r="3718" spans="1:8" x14ac:dyDescent="0.3">
      <c r="A3718" s="4" t="s">
        <v>1122</v>
      </c>
      <c r="B3718" s="36">
        <v>16</v>
      </c>
      <c r="C3718" s="37" t="s">
        <v>8738</v>
      </c>
      <c r="D3718" s="5" t="s">
        <v>1124</v>
      </c>
      <c r="E3718" s="32" t="s">
        <v>62</v>
      </c>
      <c r="H3718"/>
    </row>
    <row r="3719" spans="1:8" x14ac:dyDescent="0.3">
      <c r="A3719" s="4" t="s">
        <v>1122</v>
      </c>
      <c r="B3719" s="36">
        <v>16</v>
      </c>
      <c r="C3719" s="37" t="s">
        <v>8738</v>
      </c>
      <c r="D3719" s="5" t="s">
        <v>1124</v>
      </c>
      <c r="E3719" s="32" t="s">
        <v>62</v>
      </c>
      <c r="H3719"/>
    </row>
    <row r="3720" spans="1:8" x14ac:dyDescent="0.3">
      <c r="A3720" s="4" t="s">
        <v>1122</v>
      </c>
      <c r="B3720" s="36">
        <v>16</v>
      </c>
      <c r="C3720" s="37" t="s">
        <v>8738</v>
      </c>
      <c r="D3720" s="5" t="s">
        <v>1124</v>
      </c>
      <c r="E3720" s="32" t="s">
        <v>62</v>
      </c>
      <c r="H3720"/>
    </row>
    <row r="3721" spans="1:8" x14ac:dyDescent="0.3">
      <c r="A3721" s="4" t="s">
        <v>1122</v>
      </c>
      <c r="B3721" s="36">
        <v>16</v>
      </c>
      <c r="C3721" s="37" t="s">
        <v>8738</v>
      </c>
      <c r="D3721" s="5" t="s">
        <v>1124</v>
      </c>
      <c r="E3721" s="32" t="s">
        <v>62</v>
      </c>
      <c r="H3721"/>
    </row>
    <row r="3722" spans="1:8" x14ac:dyDescent="0.3">
      <c r="A3722" s="4" t="s">
        <v>1122</v>
      </c>
      <c r="B3722" s="36">
        <v>16</v>
      </c>
      <c r="C3722" s="37" t="s">
        <v>8738</v>
      </c>
      <c r="D3722" s="5" t="s">
        <v>1124</v>
      </c>
      <c r="E3722" s="32" t="s">
        <v>62</v>
      </c>
      <c r="H3722"/>
    </row>
    <row r="3723" spans="1:8" x14ac:dyDescent="0.3">
      <c r="A3723" s="4" t="s">
        <v>1122</v>
      </c>
      <c r="B3723" s="36">
        <v>16</v>
      </c>
      <c r="C3723" s="37" t="s">
        <v>8738</v>
      </c>
      <c r="D3723" s="5" t="s">
        <v>1124</v>
      </c>
      <c r="E3723" s="32" t="s">
        <v>62</v>
      </c>
      <c r="H3723"/>
    </row>
    <row r="3724" spans="1:8" x14ac:dyDescent="0.3">
      <c r="A3724" s="4" t="s">
        <v>1122</v>
      </c>
      <c r="B3724" s="36">
        <v>16</v>
      </c>
      <c r="C3724" s="37" t="s">
        <v>8738</v>
      </c>
      <c r="D3724" s="5" t="s">
        <v>1124</v>
      </c>
      <c r="E3724" s="32" t="s">
        <v>62</v>
      </c>
      <c r="H3724"/>
    </row>
    <row r="3725" spans="1:8" x14ac:dyDescent="0.3">
      <c r="A3725" s="4" t="s">
        <v>1122</v>
      </c>
      <c r="B3725" s="36">
        <v>16</v>
      </c>
      <c r="C3725" s="37" t="s">
        <v>8738</v>
      </c>
      <c r="D3725" s="5" t="s">
        <v>1124</v>
      </c>
      <c r="E3725" s="32" t="s">
        <v>62</v>
      </c>
      <c r="H3725"/>
    </row>
    <row r="3726" spans="1:8" x14ac:dyDescent="0.3">
      <c r="A3726" s="4" t="s">
        <v>1122</v>
      </c>
      <c r="B3726" s="36">
        <v>16</v>
      </c>
      <c r="C3726" s="37" t="s">
        <v>8738</v>
      </c>
      <c r="D3726" s="5" t="s">
        <v>1124</v>
      </c>
      <c r="E3726" s="32" t="s">
        <v>62</v>
      </c>
      <c r="H3726"/>
    </row>
    <row r="3727" spans="1:8" x14ac:dyDescent="0.3">
      <c r="A3727" s="4" t="s">
        <v>1122</v>
      </c>
      <c r="B3727" s="36">
        <v>16</v>
      </c>
      <c r="C3727" s="37" t="s">
        <v>8738</v>
      </c>
      <c r="D3727" s="5" t="s">
        <v>1124</v>
      </c>
      <c r="E3727" s="32" t="s">
        <v>62</v>
      </c>
      <c r="H3727"/>
    </row>
    <row r="3728" spans="1:8" x14ac:dyDescent="0.3">
      <c r="A3728" s="4" t="s">
        <v>1122</v>
      </c>
      <c r="B3728" s="36">
        <v>16</v>
      </c>
      <c r="C3728" s="37" t="s">
        <v>8738</v>
      </c>
      <c r="D3728" s="5" t="s">
        <v>1124</v>
      </c>
      <c r="E3728" s="32" t="s">
        <v>62</v>
      </c>
      <c r="H3728"/>
    </row>
    <row r="3729" spans="1:8" x14ac:dyDescent="0.3">
      <c r="A3729" s="4" t="s">
        <v>1122</v>
      </c>
      <c r="B3729" s="36">
        <v>16</v>
      </c>
      <c r="C3729" s="37" t="s">
        <v>8738</v>
      </c>
      <c r="D3729" s="5" t="s">
        <v>1124</v>
      </c>
      <c r="E3729" s="32" t="s">
        <v>62</v>
      </c>
      <c r="H3729"/>
    </row>
    <row r="3730" spans="1:8" x14ac:dyDescent="0.3">
      <c r="A3730" s="4" t="s">
        <v>1122</v>
      </c>
      <c r="B3730" s="36">
        <v>16</v>
      </c>
      <c r="C3730" s="37" t="s">
        <v>8738</v>
      </c>
      <c r="D3730" s="5" t="s">
        <v>1124</v>
      </c>
      <c r="E3730" s="32" t="s">
        <v>62</v>
      </c>
      <c r="H3730"/>
    </row>
    <row r="3731" spans="1:8" x14ac:dyDescent="0.3">
      <c r="A3731" s="4" t="s">
        <v>1122</v>
      </c>
      <c r="B3731" s="36">
        <v>16</v>
      </c>
      <c r="C3731" s="37" t="s">
        <v>8738</v>
      </c>
      <c r="D3731" s="5" t="s">
        <v>1124</v>
      </c>
      <c r="E3731" s="32" t="s">
        <v>62</v>
      </c>
      <c r="H3731"/>
    </row>
    <row r="3732" spans="1:8" x14ac:dyDescent="0.3">
      <c r="A3732" s="4" t="s">
        <v>1122</v>
      </c>
      <c r="B3732" s="36">
        <v>16</v>
      </c>
      <c r="C3732" s="37" t="s">
        <v>8738</v>
      </c>
      <c r="D3732" s="5" t="s">
        <v>1124</v>
      </c>
      <c r="E3732" s="32" t="s">
        <v>62</v>
      </c>
      <c r="H3732"/>
    </row>
    <row r="3733" spans="1:8" x14ac:dyDescent="0.3">
      <c r="A3733" s="4" t="s">
        <v>1122</v>
      </c>
      <c r="B3733" s="36">
        <v>16</v>
      </c>
      <c r="C3733" s="37" t="s">
        <v>8738</v>
      </c>
      <c r="D3733" s="5" t="s">
        <v>1124</v>
      </c>
      <c r="E3733" s="32" t="s">
        <v>62</v>
      </c>
      <c r="H3733"/>
    </row>
    <row r="3734" spans="1:8" x14ac:dyDescent="0.3">
      <c r="A3734" t="s">
        <v>7880</v>
      </c>
      <c r="B3734" s="36">
        <v>16</v>
      </c>
      <c r="C3734" s="37" t="s">
        <v>8738</v>
      </c>
      <c r="D3734" s="5" t="s">
        <v>1124</v>
      </c>
      <c r="E3734" s="32" t="s">
        <v>19</v>
      </c>
      <c r="H3734"/>
    </row>
    <row r="3735" spans="1:8" x14ac:dyDescent="0.3">
      <c r="A3735" s="4" t="s">
        <v>1122</v>
      </c>
      <c r="B3735" s="36">
        <v>16</v>
      </c>
      <c r="C3735" s="37" t="s">
        <v>8738</v>
      </c>
      <c r="D3735" s="5" t="s">
        <v>1124</v>
      </c>
      <c r="E3735" s="32" t="s">
        <v>62</v>
      </c>
      <c r="H3735"/>
    </row>
    <row r="3736" spans="1:8" x14ac:dyDescent="0.3">
      <c r="A3736" s="4" t="s">
        <v>1122</v>
      </c>
      <c r="B3736" s="36">
        <v>16</v>
      </c>
      <c r="C3736" s="37" t="s">
        <v>8738</v>
      </c>
      <c r="D3736" s="5" t="s">
        <v>1124</v>
      </c>
      <c r="E3736" s="32" t="s">
        <v>62</v>
      </c>
      <c r="H3736"/>
    </row>
    <row r="3737" spans="1:8" x14ac:dyDescent="0.3">
      <c r="A3737" s="4" t="s">
        <v>1122</v>
      </c>
      <c r="B3737" s="36">
        <v>16</v>
      </c>
      <c r="C3737" s="37" t="s">
        <v>8738</v>
      </c>
      <c r="D3737" s="5" t="s">
        <v>1124</v>
      </c>
      <c r="E3737" s="32" t="s">
        <v>62</v>
      </c>
      <c r="H3737"/>
    </row>
    <row r="3738" spans="1:8" x14ac:dyDescent="0.3">
      <c r="A3738" s="4" t="s">
        <v>1122</v>
      </c>
      <c r="B3738" s="36">
        <v>16</v>
      </c>
      <c r="C3738" s="37" t="s">
        <v>8738</v>
      </c>
      <c r="D3738" s="5" t="s">
        <v>1124</v>
      </c>
      <c r="E3738" s="32" t="s">
        <v>62</v>
      </c>
      <c r="H3738"/>
    </row>
    <row r="3739" spans="1:8" x14ac:dyDescent="0.3">
      <c r="A3739" s="4" t="s">
        <v>1122</v>
      </c>
      <c r="B3739" s="36">
        <v>16</v>
      </c>
      <c r="C3739" s="37" t="s">
        <v>8738</v>
      </c>
      <c r="D3739" s="5" t="s">
        <v>1124</v>
      </c>
      <c r="E3739" s="32" t="s">
        <v>62</v>
      </c>
      <c r="H3739"/>
    </row>
    <row r="3740" spans="1:8" x14ac:dyDescent="0.3">
      <c r="A3740" s="4" t="s">
        <v>1122</v>
      </c>
      <c r="B3740" s="36">
        <v>16</v>
      </c>
      <c r="C3740" s="37" t="s">
        <v>8738</v>
      </c>
      <c r="D3740" s="5" t="s">
        <v>1124</v>
      </c>
      <c r="E3740" s="32" t="s">
        <v>62</v>
      </c>
      <c r="H3740"/>
    </row>
    <row r="3741" spans="1:8" x14ac:dyDescent="0.3">
      <c r="A3741" s="4" t="s">
        <v>1122</v>
      </c>
      <c r="B3741" s="36">
        <v>16</v>
      </c>
      <c r="C3741" s="37" t="s">
        <v>8738</v>
      </c>
      <c r="D3741" s="5" t="s">
        <v>1124</v>
      </c>
      <c r="E3741" s="32" t="s">
        <v>62</v>
      </c>
      <c r="H3741"/>
    </row>
    <row r="3742" spans="1:8" x14ac:dyDescent="0.3">
      <c r="A3742" s="4" t="s">
        <v>1122</v>
      </c>
      <c r="B3742" s="36">
        <v>16</v>
      </c>
      <c r="C3742" s="37" t="s">
        <v>8738</v>
      </c>
      <c r="D3742" s="5" t="s">
        <v>1124</v>
      </c>
      <c r="E3742" s="32" t="s">
        <v>62</v>
      </c>
      <c r="H3742"/>
    </row>
    <row r="3743" spans="1:8" x14ac:dyDescent="0.3">
      <c r="A3743" s="4" t="s">
        <v>1122</v>
      </c>
      <c r="B3743" s="36">
        <v>16</v>
      </c>
      <c r="C3743" s="37" t="s">
        <v>8738</v>
      </c>
      <c r="D3743" s="5" t="s">
        <v>1124</v>
      </c>
      <c r="E3743" s="32" t="s">
        <v>62</v>
      </c>
      <c r="H3743"/>
    </row>
    <row r="3744" spans="1:8" x14ac:dyDescent="0.3">
      <c r="A3744" s="4" t="s">
        <v>1122</v>
      </c>
      <c r="B3744" s="36">
        <v>16</v>
      </c>
      <c r="C3744" s="37" t="s">
        <v>8738</v>
      </c>
      <c r="D3744" s="5" t="s">
        <v>1124</v>
      </c>
      <c r="E3744" s="32" t="s">
        <v>62</v>
      </c>
      <c r="H3744"/>
    </row>
    <row r="3745" spans="1:8" x14ac:dyDescent="0.3">
      <c r="A3745" s="4" t="s">
        <v>1122</v>
      </c>
      <c r="B3745" s="36">
        <v>16</v>
      </c>
      <c r="C3745" s="37" t="s">
        <v>8738</v>
      </c>
      <c r="D3745" s="5" t="s">
        <v>1124</v>
      </c>
      <c r="E3745" s="32" t="s">
        <v>62</v>
      </c>
      <c r="H3745"/>
    </row>
    <row r="3746" spans="1:8" x14ac:dyDescent="0.3">
      <c r="A3746" s="4" t="s">
        <v>1122</v>
      </c>
      <c r="B3746" s="36">
        <v>16</v>
      </c>
      <c r="C3746" s="37" t="s">
        <v>8738</v>
      </c>
      <c r="D3746" s="5" t="s">
        <v>1124</v>
      </c>
      <c r="E3746" s="32" t="s">
        <v>62</v>
      </c>
      <c r="H3746"/>
    </row>
    <row r="3747" spans="1:8" x14ac:dyDescent="0.3">
      <c r="A3747" s="4" t="s">
        <v>1122</v>
      </c>
      <c r="B3747" s="36">
        <v>16</v>
      </c>
      <c r="C3747" s="37" t="s">
        <v>8738</v>
      </c>
      <c r="D3747" s="5" t="s">
        <v>1124</v>
      </c>
      <c r="E3747" s="32" t="s">
        <v>62</v>
      </c>
      <c r="H3747"/>
    </row>
    <row r="3748" spans="1:8" x14ac:dyDescent="0.3">
      <c r="A3748" s="4" t="s">
        <v>1122</v>
      </c>
      <c r="B3748" s="36">
        <v>16</v>
      </c>
      <c r="C3748" s="37" t="s">
        <v>8738</v>
      </c>
      <c r="D3748" s="5" t="s">
        <v>1124</v>
      </c>
      <c r="E3748" s="32" t="s">
        <v>62</v>
      </c>
      <c r="H3748"/>
    </row>
    <row r="3749" spans="1:8" x14ac:dyDescent="0.3">
      <c r="A3749" s="4" t="s">
        <v>1122</v>
      </c>
      <c r="B3749" s="36">
        <v>16</v>
      </c>
      <c r="C3749" s="37" t="s">
        <v>8738</v>
      </c>
      <c r="D3749" s="5" t="s">
        <v>1124</v>
      </c>
      <c r="E3749" s="32" t="s">
        <v>62</v>
      </c>
      <c r="H3749"/>
    </row>
    <row r="3750" spans="1:8" x14ac:dyDescent="0.3">
      <c r="A3750" s="4" t="s">
        <v>1122</v>
      </c>
      <c r="B3750" s="36">
        <v>16</v>
      </c>
      <c r="C3750" s="37" t="s">
        <v>8738</v>
      </c>
      <c r="D3750" s="5" t="s">
        <v>1124</v>
      </c>
      <c r="E3750" s="32" t="s">
        <v>62</v>
      </c>
      <c r="H3750"/>
    </row>
    <row r="3751" spans="1:8" x14ac:dyDescent="0.3">
      <c r="A3751" s="4" t="s">
        <v>1122</v>
      </c>
      <c r="B3751" s="36">
        <v>16</v>
      </c>
      <c r="C3751" s="37" t="s">
        <v>8738</v>
      </c>
      <c r="D3751" s="5" t="s">
        <v>1124</v>
      </c>
      <c r="E3751" s="32" t="s">
        <v>62</v>
      </c>
      <c r="H3751"/>
    </row>
    <row r="3752" spans="1:8" x14ac:dyDescent="0.3">
      <c r="A3752" s="4" t="s">
        <v>1122</v>
      </c>
      <c r="B3752" s="36">
        <v>16</v>
      </c>
      <c r="C3752" s="37" t="s">
        <v>8738</v>
      </c>
      <c r="D3752" s="5" t="s">
        <v>1124</v>
      </c>
      <c r="E3752" s="32" t="s">
        <v>62</v>
      </c>
      <c r="H3752"/>
    </row>
    <row r="3753" spans="1:8" x14ac:dyDescent="0.3">
      <c r="A3753" s="4" t="s">
        <v>1122</v>
      </c>
      <c r="B3753" s="36">
        <v>16</v>
      </c>
      <c r="C3753" s="37" t="s">
        <v>8738</v>
      </c>
      <c r="D3753" s="5" t="s">
        <v>1124</v>
      </c>
      <c r="E3753" s="32" t="s">
        <v>62</v>
      </c>
      <c r="H3753"/>
    </row>
    <row r="3754" spans="1:8" x14ac:dyDescent="0.3">
      <c r="A3754" s="4" t="s">
        <v>1122</v>
      </c>
      <c r="B3754" s="36">
        <v>16</v>
      </c>
      <c r="C3754" s="37" t="s">
        <v>8738</v>
      </c>
      <c r="D3754" s="5" t="s">
        <v>1124</v>
      </c>
      <c r="E3754" s="32" t="s">
        <v>62</v>
      </c>
      <c r="H3754"/>
    </row>
    <row r="3755" spans="1:8" x14ac:dyDescent="0.3">
      <c r="A3755" t="s">
        <v>7880</v>
      </c>
      <c r="B3755" s="36">
        <v>16</v>
      </c>
      <c r="C3755" s="37" t="s">
        <v>8738</v>
      </c>
      <c r="D3755" s="5" t="s">
        <v>1124</v>
      </c>
      <c r="E3755" s="32" t="s">
        <v>62</v>
      </c>
      <c r="H3755"/>
    </row>
    <row r="3756" spans="1:8" x14ac:dyDescent="0.3">
      <c r="A3756" s="4" t="s">
        <v>1122</v>
      </c>
      <c r="B3756" s="36">
        <v>16</v>
      </c>
      <c r="C3756" s="37" t="s">
        <v>8738</v>
      </c>
      <c r="D3756" s="5" t="s">
        <v>1124</v>
      </c>
      <c r="E3756" s="32" t="s">
        <v>62</v>
      </c>
      <c r="H3756"/>
    </row>
    <row r="3757" spans="1:8" x14ac:dyDescent="0.3">
      <c r="A3757" s="4" t="s">
        <v>1122</v>
      </c>
      <c r="B3757" s="36">
        <v>16</v>
      </c>
      <c r="C3757" s="37" t="s">
        <v>8738</v>
      </c>
      <c r="D3757" s="5" t="s">
        <v>1124</v>
      </c>
      <c r="E3757" s="32" t="s">
        <v>62</v>
      </c>
      <c r="H3757"/>
    </row>
    <row r="3758" spans="1:8" x14ac:dyDescent="0.3">
      <c r="A3758" s="4" t="s">
        <v>1122</v>
      </c>
      <c r="B3758" s="36">
        <v>16</v>
      </c>
      <c r="C3758" s="37" t="s">
        <v>8738</v>
      </c>
      <c r="D3758" s="5" t="s">
        <v>1124</v>
      </c>
      <c r="E3758" s="32" t="s">
        <v>62</v>
      </c>
      <c r="H3758"/>
    </row>
    <row r="3759" spans="1:8" x14ac:dyDescent="0.3">
      <c r="A3759" s="4" t="s">
        <v>1122</v>
      </c>
      <c r="B3759" s="36">
        <v>16</v>
      </c>
      <c r="C3759" s="37" t="s">
        <v>8738</v>
      </c>
      <c r="D3759" s="5" t="s">
        <v>1124</v>
      </c>
      <c r="E3759" s="32" t="s">
        <v>62</v>
      </c>
      <c r="H3759"/>
    </row>
    <row r="3760" spans="1:8" x14ac:dyDescent="0.3">
      <c r="A3760" s="4" t="s">
        <v>1122</v>
      </c>
      <c r="B3760" s="36">
        <v>16</v>
      </c>
      <c r="C3760" s="37" t="s">
        <v>8738</v>
      </c>
      <c r="D3760" s="5" t="s">
        <v>1124</v>
      </c>
      <c r="E3760" s="32" t="s">
        <v>62</v>
      </c>
      <c r="H3760"/>
    </row>
    <row r="3761" spans="1:8" x14ac:dyDescent="0.3">
      <c r="A3761" s="4" t="s">
        <v>1122</v>
      </c>
      <c r="B3761" s="36">
        <v>16</v>
      </c>
      <c r="C3761" s="37" t="s">
        <v>8738</v>
      </c>
      <c r="D3761" s="5" t="s">
        <v>1124</v>
      </c>
      <c r="E3761" s="32" t="s">
        <v>62</v>
      </c>
      <c r="H3761"/>
    </row>
    <row r="3762" spans="1:8" x14ac:dyDescent="0.3">
      <c r="A3762" s="4" t="s">
        <v>1122</v>
      </c>
      <c r="B3762" s="36">
        <v>16</v>
      </c>
      <c r="C3762" s="37" t="s">
        <v>8738</v>
      </c>
      <c r="D3762" s="5" t="s">
        <v>1124</v>
      </c>
      <c r="E3762" s="32" t="s">
        <v>62</v>
      </c>
      <c r="H3762"/>
    </row>
    <row r="3763" spans="1:8" x14ac:dyDescent="0.3">
      <c r="A3763" s="4" t="s">
        <v>1122</v>
      </c>
      <c r="B3763" s="36">
        <v>16</v>
      </c>
      <c r="C3763" s="37" t="s">
        <v>8738</v>
      </c>
      <c r="D3763" s="5" t="s">
        <v>1124</v>
      </c>
      <c r="E3763" s="32" t="s">
        <v>62</v>
      </c>
      <c r="H3763"/>
    </row>
    <row r="3764" spans="1:8" x14ac:dyDescent="0.3">
      <c r="A3764" s="4" t="s">
        <v>1122</v>
      </c>
      <c r="B3764" s="36">
        <v>16</v>
      </c>
      <c r="C3764" s="37" t="s">
        <v>8738</v>
      </c>
      <c r="D3764" s="5" t="s">
        <v>1124</v>
      </c>
      <c r="E3764" s="32" t="s">
        <v>62</v>
      </c>
      <c r="H3764"/>
    </row>
    <row r="3765" spans="1:8" x14ac:dyDescent="0.3">
      <c r="A3765" s="4" t="s">
        <v>1122</v>
      </c>
      <c r="B3765" s="36">
        <v>16</v>
      </c>
      <c r="C3765" s="37" t="s">
        <v>8738</v>
      </c>
      <c r="D3765" s="5" t="s">
        <v>1124</v>
      </c>
      <c r="E3765" s="32" t="s">
        <v>62</v>
      </c>
      <c r="H3765"/>
    </row>
    <row r="3766" spans="1:8" x14ac:dyDescent="0.3">
      <c r="A3766" s="4" t="s">
        <v>1122</v>
      </c>
      <c r="B3766" s="36">
        <v>16</v>
      </c>
      <c r="C3766" s="37" t="s">
        <v>8738</v>
      </c>
      <c r="D3766" s="5" t="s">
        <v>1124</v>
      </c>
      <c r="E3766" s="32" t="s">
        <v>62</v>
      </c>
      <c r="H3766"/>
    </row>
    <row r="3767" spans="1:8" x14ac:dyDescent="0.3">
      <c r="A3767" s="4" t="s">
        <v>1122</v>
      </c>
      <c r="B3767" s="36">
        <v>16</v>
      </c>
      <c r="C3767" s="37" t="s">
        <v>8738</v>
      </c>
      <c r="D3767" s="5" t="s">
        <v>1124</v>
      </c>
      <c r="E3767" s="32" t="s">
        <v>62</v>
      </c>
      <c r="H3767"/>
    </row>
    <row r="3768" spans="1:8" x14ac:dyDescent="0.3">
      <c r="A3768" s="4" t="s">
        <v>1122</v>
      </c>
      <c r="B3768" s="36">
        <v>16</v>
      </c>
      <c r="C3768" s="37" t="s">
        <v>8738</v>
      </c>
      <c r="D3768" s="5" t="s">
        <v>1124</v>
      </c>
      <c r="E3768" s="32" t="s">
        <v>62</v>
      </c>
      <c r="H3768"/>
    </row>
    <row r="3769" spans="1:8" x14ac:dyDescent="0.3">
      <c r="A3769" s="4" t="s">
        <v>1122</v>
      </c>
      <c r="B3769" s="36">
        <v>16</v>
      </c>
      <c r="C3769" s="37" t="s">
        <v>8738</v>
      </c>
      <c r="D3769" s="5" t="s">
        <v>1124</v>
      </c>
      <c r="E3769" s="32" t="s">
        <v>62</v>
      </c>
      <c r="H3769"/>
    </row>
    <row r="3770" spans="1:8" x14ac:dyDescent="0.3">
      <c r="A3770" t="s">
        <v>7880</v>
      </c>
      <c r="B3770" s="36">
        <v>16</v>
      </c>
      <c r="C3770" s="37" t="s">
        <v>8738</v>
      </c>
      <c r="D3770" s="5" t="s">
        <v>1124</v>
      </c>
      <c r="E3770" s="32" t="s">
        <v>62</v>
      </c>
      <c r="H3770"/>
    </row>
    <row r="3771" spans="1:8" x14ac:dyDescent="0.3">
      <c r="A3771" s="4" t="s">
        <v>1122</v>
      </c>
      <c r="B3771" s="36">
        <v>16</v>
      </c>
      <c r="C3771" s="37" t="s">
        <v>8738</v>
      </c>
      <c r="D3771" s="5" t="s">
        <v>1124</v>
      </c>
      <c r="E3771" s="32" t="s">
        <v>62</v>
      </c>
      <c r="H3771"/>
    </row>
    <row r="3772" spans="1:8" x14ac:dyDescent="0.3">
      <c r="A3772" s="4" t="s">
        <v>1122</v>
      </c>
      <c r="B3772" s="36">
        <v>16</v>
      </c>
      <c r="C3772" s="37" t="s">
        <v>8738</v>
      </c>
      <c r="D3772" s="5" t="s">
        <v>1124</v>
      </c>
      <c r="E3772" s="32" t="s">
        <v>62</v>
      </c>
      <c r="H3772"/>
    </row>
    <row r="3773" spans="1:8" x14ac:dyDescent="0.3">
      <c r="A3773" s="4" t="s">
        <v>1122</v>
      </c>
      <c r="B3773" s="36">
        <v>16</v>
      </c>
      <c r="C3773" s="37" t="s">
        <v>8738</v>
      </c>
      <c r="D3773" s="5" t="s">
        <v>1124</v>
      </c>
      <c r="E3773" s="32" t="s">
        <v>62</v>
      </c>
      <c r="H3773"/>
    </row>
    <row r="3774" spans="1:8" x14ac:dyDescent="0.3">
      <c r="A3774" s="4" t="s">
        <v>1122</v>
      </c>
      <c r="B3774" s="36">
        <v>16</v>
      </c>
      <c r="C3774" s="37" t="s">
        <v>8738</v>
      </c>
      <c r="D3774" s="5" t="s">
        <v>1124</v>
      </c>
      <c r="E3774" s="32" t="s">
        <v>62</v>
      </c>
      <c r="H3774"/>
    </row>
    <row r="3775" spans="1:8" x14ac:dyDescent="0.3">
      <c r="A3775" s="4" t="s">
        <v>1122</v>
      </c>
      <c r="B3775" s="36">
        <v>16</v>
      </c>
      <c r="C3775" s="37" t="s">
        <v>8738</v>
      </c>
      <c r="D3775" s="5" t="s">
        <v>1124</v>
      </c>
      <c r="E3775" s="32" t="s">
        <v>62</v>
      </c>
      <c r="H3775"/>
    </row>
    <row r="3776" spans="1:8" x14ac:dyDescent="0.3">
      <c r="A3776" s="4" t="s">
        <v>1122</v>
      </c>
      <c r="B3776" s="36">
        <v>16</v>
      </c>
      <c r="C3776" s="37" t="s">
        <v>8738</v>
      </c>
      <c r="D3776" s="5" t="s">
        <v>1124</v>
      </c>
      <c r="E3776" s="32" t="s">
        <v>62</v>
      </c>
      <c r="H3776"/>
    </row>
    <row r="3777" spans="1:8" x14ac:dyDescent="0.3">
      <c r="A3777" s="4" t="s">
        <v>1122</v>
      </c>
      <c r="B3777" s="36">
        <v>16</v>
      </c>
      <c r="C3777" s="37" t="s">
        <v>8738</v>
      </c>
      <c r="D3777" s="5" t="s">
        <v>1124</v>
      </c>
      <c r="E3777" s="32" t="s">
        <v>62</v>
      </c>
      <c r="H3777"/>
    </row>
    <row r="3778" spans="1:8" x14ac:dyDescent="0.3">
      <c r="A3778" s="4" t="s">
        <v>1122</v>
      </c>
      <c r="B3778" s="36">
        <v>16</v>
      </c>
      <c r="C3778" s="37" t="s">
        <v>8738</v>
      </c>
      <c r="D3778" s="5" t="s">
        <v>1124</v>
      </c>
      <c r="E3778" s="32" t="s">
        <v>62</v>
      </c>
      <c r="H3778"/>
    </row>
    <row r="3779" spans="1:8" x14ac:dyDescent="0.3">
      <c r="A3779" s="4" t="s">
        <v>1122</v>
      </c>
      <c r="B3779" s="36">
        <v>16</v>
      </c>
      <c r="C3779" s="37" t="s">
        <v>8738</v>
      </c>
      <c r="D3779" s="5" t="s">
        <v>1124</v>
      </c>
      <c r="E3779" s="32" t="s">
        <v>62</v>
      </c>
      <c r="H3779"/>
    </row>
    <row r="3780" spans="1:8" x14ac:dyDescent="0.3">
      <c r="A3780" s="4" t="s">
        <v>1122</v>
      </c>
      <c r="B3780" s="36">
        <v>16</v>
      </c>
      <c r="C3780" s="37" t="s">
        <v>8738</v>
      </c>
      <c r="D3780" s="5" t="s">
        <v>1124</v>
      </c>
      <c r="E3780" s="32" t="s">
        <v>62</v>
      </c>
      <c r="H3780"/>
    </row>
    <row r="3781" spans="1:8" x14ac:dyDescent="0.3">
      <c r="A3781" s="4" t="s">
        <v>1122</v>
      </c>
      <c r="B3781" s="36">
        <v>16</v>
      </c>
      <c r="C3781" s="37" t="s">
        <v>8738</v>
      </c>
      <c r="D3781" s="5" t="s">
        <v>1124</v>
      </c>
      <c r="E3781" s="32" t="s">
        <v>62</v>
      </c>
      <c r="H3781"/>
    </row>
    <row r="3782" spans="1:8" x14ac:dyDescent="0.3">
      <c r="A3782" s="4" t="s">
        <v>1122</v>
      </c>
      <c r="B3782" s="36">
        <v>16</v>
      </c>
      <c r="C3782" s="37" t="s">
        <v>8738</v>
      </c>
      <c r="D3782" s="5" t="s">
        <v>1124</v>
      </c>
      <c r="E3782" s="32" t="s">
        <v>62</v>
      </c>
      <c r="H3782"/>
    </row>
    <row r="3783" spans="1:8" x14ac:dyDescent="0.3">
      <c r="A3783" s="4" t="s">
        <v>1122</v>
      </c>
      <c r="B3783" s="36">
        <v>16</v>
      </c>
      <c r="C3783" s="37" t="s">
        <v>8738</v>
      </c>
      <c r="D3783" s="5" t="s">
        <v>1124</v>
      </c>
      <c r="E3783" s="32" t="s">
        <v>62</v>
      </c>
      <c r="H3783"/>
    </row>
    <row r="3784" spans="1:8" x14ac:dyDescent="0.3">
      <c r="A3784" s="4" t="s">
        <v>1122</v>
      </c>
      <c r="B3784" s="36">
        <v>16</v>
      </c>
      <c r="C3784" s="37" t="s">
        <v>8738</v>
      </c>
      <c r="D3784" s="5" t="s">
        <v>1124</v>
      </c>
      <c r="E3784" s="32" t="s">
        <v>62</v>
      </c>
      <c r="H3784"/>
    </row>
    <row r="3785" spans="1:8" x14ac:dyDescent="0.3">
      <c r="A3785" s="4" t="s">
        <v>1122</v>
      </c>
      <c r="B3785" s="36">
        <v>16</v>
      </c>
      <c r="C3785" s="37" t="s">
        <v>8738</v>
      </c>
      <c r="D3785" s="5" t="s">
        <v>1124</v>
      </c>
      <c r="E3785" s="32" t="s">
        <v>62</v>
      </c>
      <c r="H3785"/>
    </row>
    <row r="3786" spans="1:8" x14ac:dyDescent="0.3">
      <c r="A3786" s="4" t="s">
        <v>1122</v>
      </c>
      <c r="B3786" s="36">
        <v>16</v>
      </c>
      <c r="C3786" s="37" t="s">
        <v>8738</v>
      </c>
      <c r="D3786" s="5" t="s">
        <v>1124</v>
      </c>
      <c r="E3786" s="32" t="s">
        <v>62</v>
      </c>
      <c r="H3786"/>
    </row>
    <row r="3787" spans="1:8" x14ac:dyDescent="0.3">
      <c r="A3787" s="4" t="s">
        <v>1122</v>
      </c>
      <c r="B3787" s="36">
        <v>16</v>
      </c>
      <c r="C3787" s="37" t="s">
        <v>8738</v>
      </c>
      <c r="D3787" s="5" t="s">
        <v>1124</v>
      </c>
      <c r="E3787" s="32" t="s">
        <v>62</v>
      </c>
      <c r="H3787"/>
    </row>
    <row r="3788" spans="1:8" x14ac:dyDescent="0.3">
      <c r="A3788" s="4" t="s">
        <v>1122</v>
      </c>
      <c r="B3788" s="36">
        <v>16</v>
      </c>
      <c r="C3788" s="37" t="s">
        <v>8738</v>
      </c>
      <c r="D3788" s="5" t="s">
        <v>1124</v>
      </c>
      <c r="E3788" s="32" t="s">
        <v>62</v>
      </c>
      <c r="H3788"/>
    </row>
    <row r="3789" spans="1:8" x14ac:dyDescent="0.3">
      <c r="A3789" s="4" t="s">
        <v>1122</v>
      </c>
      <c r="B3789" s="36">
        <v>16</v>
      </c>
      <c r="C3789" s="37" t="s">
        <v>8738</v>
      </c>
      <c r="D3789" s="5" t="s">
        <v>1124</v>
      </c>
      <c r="E3789" s="32" t="s">
        <v>62</v>
      </c>
      <c r="H3789"/>
    </row>
    <row r="3790" spans="1:8" x14ac:dyDescent="0.3">
      <c r="A3790" s="4" t="s">
        <v>1122</v>
      </c>
      <c r="B3790" s="36">
        <v>16</v>
      </c>
      <c r="C3790" s="37" t="s">
        <v>8738</v>
      </c>
      <c r="D3790" s="5" t="s">
        <v>7932</v>
      </c>
      <c r="E3790" s="32" t="s">
        <v>62</v>
      </c>
      <c r="H3790"/>
    </row>
    <row r="3791" spans="1:8" x14ac:dyDescent="0.3">
      <c r="A3791" s="4" t="s">
        <v>1122</v>
      </c>
      <c r="B3791" s="36">
        <v>16</v>
      </c>
      <c r="C3791" s="37" t="s">
        <v>8738</v>
      </c>
      <c r="D3791" s="5" t="s">
        <v>7932</v>
      </c>
      <c r="E3791" s="32" t="s">
        <v>62</v>
      </c>
      <c r="H3791"/>
    </row>
    <row r="3792" spans="1:8" x14ac:dyDescent="0.3">
      <c r="A3792" s="4" t="s">
        <v>1122</v>
      </c>
      <c r="B3792" s="36">
        <v>16</v>
      </c>
      <c r="C3792" s="37" t="s">
        <v>8738</v>
      </c>
      <c r="D3792" s="5" t="s">
        <v>7932</v>
      </c>
      <c r="E3792" s="32" t="s">
        <v>62</v>
      </c>
      <c r="H3792"/>
    </row>
    <row r="3793" spans="1:8" x14ac:dyDescent="0.3">
      <c r="A3793" s="4" t="s">
        <v>1122</v>
      </c>
      <c r="B3793" s="36">
        <v>16</v>
      </c>
      <c r="C3793" s="37" t="s">
        <v>8738</v>
      </c>
      <c r="D3793" s="5" t="s">
        <v>1124</v>
      </c>
      <c r="E3793" s="32" t="s">
        <v>62</v>
      </c>
      <c r="H3793"/>
    </row>
    <row r="3794" spans="1:8" x14ac:dyDescent="0.3">
      <c r="A3794" s="4" t="s">
        <v>1122</v>
      </c>
      <c r="B3794" s="36">
        <v>16</v>
      </c>
      <c r="C3794" s="37" t="s">
        <v>8738</v>
      </c>
      <c r="D3794" s="5" t="s">
        <v>1124</v>
      </c>
      <c r="E3794" s="32" t="s">
        <v>62</v>
      </c>
      <c r="H3794"/>
    </row>
    <row r="3795" spans="1:8" x14ac:dyDescent="0.3">
      <c r="A3795" s="4" t="s">
        <v>1122</v>
      </c>
      <c r="B3795" s="36">
        <v>16</v>
      </c>
      <c r="C3795" s="37" t="s">
        <v>8738</v>
      </c>
      <c r="D3795" s="5" t="s">
        <v>1124</v>
      </c>
      <c r="E3795" s="32" t="s">
        <v>62</v>
      </c>
      <c r="H3795"/>
    </row>
    <row r="3796" spans="1:8" x14ac:dyDescent="0.3">
      <c r="A3796" s="4" t="s">
        <v>1122</v>
      </c>
      <c r="B3796" s="36">
        <v>16</v>
      </c>
      <c r="C3796" s="37" t="s">
        <v>8738</v>
      </c>
      <c r="D3796" s="5" t="s">
        <v>1124</v>
      </c>
      <c r="E3796" s="32" t="s">
        <v>62</v>
      </c>
      <c r="H3796"/>
    </row>
    <row r="3797" spans="1:8" x14ac:dyDescent="0.3">
      <c r="A3797" s="4" t="s">
        <v>1122</v>
      </c>
      <c r="B3797" s="36">
        <v>16</v>
      </c>
      <c r="C3797" s="37" t="s">
        <v>8738</v>
      </c>
      <c r="D3797" s="5" t="s">
        <v>1124</v>
      </c>
      <c r="E3797" s="32" t="s">
        <v>62</v>
      </c>
      <c r="H3797"/>
    </row>
    <row r="3798" spans="1:8" x14ac:dyDescent="0.3">
      <c r="A3798" s="4" t="s">
        <v>1122</v>
      </c>
      <c r="B3798" s="36">
        <v>16</v>
      </c>
      <c r="C3798" s="37" t="s">
        <v>8738</v>
      </c>
      <c r="D3798" s="5" t="s">
        <v>1124</v>
      </c>
      <c r="E3798" s="32" t="s">
        <v>62</v>
      </c>
      <c r="H3798"/>
    </row>
    <row r="3799" spans="1:8" x14ac:dyDescent="0.3">
      <c r="A3799" s="4" t="s">
        <v>1122</v>
      </c>
      <c r="B3799" s="36">
        <v>16</v>
      </c>
      <c r="C3799" s="37" t="s">
        <v>8738</v>
      </c>
      <c r="D3799" s="5" t="s">
        <v>1124</v>
      </c>
      <c r="E3799" s="32" t="s">
        <v>62</v>
      </c>
      <c r="H3799"/>
    </row>
    <row r="3800" spans="1:8" x14ac:dyDescent="0.3">
      <c r="A3800" s="4" t="s">
        <v>1122</v>
      </c>
      <c r="B3800" s="36">
        <v>16</v>
      </c>
      <c r="C3800" s="37" t="s">
        <v>8738</v>
      </c>
      <c r="D3800" s="5" t="s">
        <v>1124</v>
      </c>
      <c r="E3800" s="32" t="s">
        <v>62</v>
      </c>
      <c r="H3800"/>
    </row>
    <row r="3801" spans="1:8" x14ac:dyDescent="0.3">
      <c r="A3801" s="4" t="s">
        <v>1122</v>
      </c>
      <c r="B3801" s="36">
        <v>16</v>
      </c>
      <c r="C3801" s="37" t="s">
        <v>8738</v>
      </c>
      <c r="D3801" s="5" t="s">
        <v>1124</v>
      </c>
      <c r="E3801" s="32" t="s">
        <v>62</v>
      </c>
      <c r="H3801"/>
    </row>
    <row r="3802" spans="1:8" x14ac:dyDescent="0.3">
      <c r="A3802" s="4" t="s">
        <v>1122</v>
      </c>
      <c r="B3802" s="36">
        <v>16</v>
      </c>
      <c r="C3802" s="37" t="s">
        <v>8738</v>
      </c>
      <c r="D3802" s="5" t="s">
        <v>1124</v>
      </c>
      <c r="E3802" s="32" t="s">
        <v>62</v>
      </c>
      <c r="H3802"/>
    </row>
    <row r="3803" spans="1:8" x14ac:dyDescent="0.3">
      <c r="A3803" s="4" t="s">
        <v>1122</v>
      </c>
      <c r="B3803" s="36">
        <v>16</v>
      </c>
      <c r="C3803" s="37" t="s">
        <v>8738</v>
      </c>
      <c r="D3803" s="5" t="s">
        <v>1124</v>
      </c>
      <c r="E3803" s="32" t="s">
        <v>62</v>
      </c>
      <c r="H3803"/>
    </row>
    <row r="3804" spans="1:8" x14ac:dyDescent="0.3">
      <c r="A3804" s="4" t="s">
        <v>1122</v>
      </c>
      <c r="B3804" s="36">
        <v>16</v>
      </c>
      <c r="C3804" s="37" t="s">
        <v>8738</v>
      </c>
      <c r="D3804" s="5" t="s">
        <v>1124</v>
      </c>
      <c r="E3804" s="32" t="s">
        <v>62</v>
      </c>
      <c r="H3804"/>
    </row>
    <row r="3805" spans="1:8" x14ac:dyDescent="0.3">
      <c r="A3805" s="4" t="s">
        <v>1122</v>
      </c>
      <c r="B3805" s="36">
        <v>16</v>
      </c>
      <c r="C3805" s="37" t="s">
        <v>8738</v>
      </c>
      <c r="D3805" s="5" t="s">
        <v>1124</v>
      </c>
      <c r="E3805" s="32" t="s">
        <v>62</v>
      </c>
      <c r="H3805"/>
    </row>
    <row r="3806" spans="1:8" x14ac:dyDescent="0.3">
      <c r="A3806" s="4" t="s">
        <v>1122</v>
      </c>
      <c r="B3806" s="36">
        <v>16</v>
      </c>
      <c r="C3806" s="37" t="s">
        <v>8738</v>
      </c>
      <c r="D3806" s="5" t="s">
        <v>1124</v>
      </c>
      <c r="E3806" s="32" t="s">
        <v>62</v>
      </c>
      <c r="H3806"/>
    </row>
    <row r="3807" spans="1:8" x14ac:dyDescent="0.3">
      <c r="A3807" s="4" t="s">
        <v>1122</v>
      </c>
      <c r="B3807" s="36">
        <v>16</v>
      </c>
      <c r="C3807" s="37" t="s">
        <v>8738</v>
      </c>
      <c r="D3807" s="5" t="s">
        <v>1124</v>
      </c>
      <c r="E3807" s="32" t="s">
        <v>62</v>
      </c>
      <c r="H3807"/>
    </row>
    <row r="3808" spans="1:8" x14ac:dyDescent="0.3">
      <c r="A3808" s="4" t="s">
        <v>1122</v>
      </c>
      <c r="B3808" s="36">
        <v>16</v>
      </c>
      <c r="C3808" s="37" t="s">
        <v>8738</v>
      </c>
      <c r="D3808" s="5" t="s">
        <v>1124</v>
      </c>
      <c r="E3808" s="32" t="s">
        <v>62</v>
      </c>
      <c r="H3808"/>
    </row>
    <row r="3809" spans="1:8" x14ac:dyDescent="0.3">
      <c r="A3809" s="4" t="s">
        <v>1122</v>
      </c>
      <c r="B3809" s="36">
        <v>16</v>
      </c>
      <c r="C3809" s="37" t="s">
        <v>8738</v>
      </c>
      <c r="D3809" s="5" t="s">
        <v>1124</v>
      </c>
      <c r="E3809" s="32" t="s">
        <v>62</v>
      </c>
      <c r="H3809"/>
    </row>
    <row r="3810" spans="1:8" x14ac:dyDescent="0.3">
      <c r="A3810" s="4" t="s">
        <v>1122</v>
      </c>
      <c r="B3810" s="36">
        <v>16</v>
      </c>
      <c r="C3810" s="37" t="s">
        <v>8738</v>
      </c>
      <c r="D3810" s="5" t="s">
        <v>1124</v>
      </c>
      <c r="E3810" s="32" t="s">
        <v>62</v>
      </c>
      <c r="H3810"/>
    </row>
    <row r="3811" spans="1:8" x14ac:dyDescent="0.3">
      <c r="A3811" s="4" t="s">
        <v>1122</v>
      </c>
      <c r="B3811" s="36">
        <v>16</v>
      </c>
      <c r="C3811" s="37" t="s">
        <v>8738</v>
      </c>
      <c r="D3811" s="5" t="s">
        <v>1124</v>
      </c>
      <c r="E3811" s="32" t="s">
        <v>62</v>
      </c>
      <c r="H3811"/>
    </row>
    <row r="3812" spans="1:8" x14ac:dyDescent="0.3">
      <c r="A3812" s="4" t="s">
        <v>1122</v>
      </c>
      <c r="B3812" s="36">
        <v>16</v>
      </c>
      <c r="C3812" s="37" t="s">
        <v>8738</v>
      </c>
      <c r="D3812" s="5" t="s">
        <v>1124</v>
      </c>
      <c r="E3812" s="32" t="s">
        <v>62</v>
      </c>
      <c r="H3812"/>
    </row>
    <row r="3813" spans="1:8" x14ac:dyDescent="0.3">
      <c r="A3813" s="4" t="s">
        <v>1122</v>
      </c>
      <c r="B3813" s="36">
        <v>16</v>
      </c>
      <c r="C3813" s="37" t="s">
        <v>8738</v>
      </c>
      <c r="D3813" s="5" t="s">
        <v>1124</v>
      </c>
      <c r="E3813" s="32" t="s">
        <v>62</v>
      </c>
      <c r="H3813"/>
    </row>
    <row r="3814" spans="1:8" x14ac:dyDescent="0.3">
      <c r="A3814" s="4" t="s">
        <v>1122</v>
      </c>
      <c r="B3814" s="36">
        <v>16</v>
      </c>
      <c r="C3814" s="37" t="s">
        <v>8738</v>
      </c>
      <c r="D3814" s="5" t="s">
        <v>1124</v>
      </c>
      <c r="E3814" s="32" t="s">
        <v>62</v>
      </c>
      <c r="H3814"/>
    </row>
    <row r="3815" spans="1:8" x14ac:dyDescent="0.3">
      <c r="A3815" s="4" t="s">
        <v>1122</v>
      </c>
      <c r="B3815" s="36">
        <v>16</v>
      </c>
      <c r="C3815" s="37" t="s">
        <v>8738</v>
      </c>
      <c r="D3815" s="5" t="s">
        <v>1124</v>
      </c>
      <c r="E3815" s="32" t="s">
        <v>62</v>
      </c>
      <c r="H3815"/>
    </row>
    <row r="3816" spans="1:8" x14ac:dyDescent="0.3">
      <c r="A3816" s="4" t="s">
        <v>1122</v>
      </c>
      <c r="B3816" s="36">
        <v>16</v>
      </c>
      <c r="C3816" s="37" t="s">
        <v>8738</v>
      </c>
      <c r="D3816" s="5" t="s">
        <v>1124</v>
      </c>
      <c r="E3816" s="32" t="s">
        <v>62</v>
      </c>
      <c r="H3816"/>
    </row>
    <row r="3817" spans="1:8" x14ac:dyDescent="0.3">
      <c r="A3817" s="4" t="s">
        <v>1122</v>
      </c>
      <c r="B3817" s="36">
        <v>16</v>
      </c>
      <c r="C3817" s="37" t="s">
        <v>8738</v>
      </c>
      <c r="D3817" s="5" t="s">
        <v>8048</v>
      </c>
      <c r="E3817" s="32" t="s">
        <v>62</v>
      </c>
      <c r="H3817"/>
    </row>
    <row r="3818" spans="1:8" x14ac:dyDescent="0.3">
      <c r="A3818" s="4" t="s">
        <v>1122</v>
      </c>
      <c r="B3818" s="36">
        <v>16</v>
      </c>
      <c r="C3818" s="37" t="s">
        <v>8738</v>
      </c>
      <c r="D3818" s="5" t="s">
        <v>1124</v>
      </c>
      <c r="E3818" s="32" t="s">
        <v>62</v>
      </c>
      <c r="H3818"/>
    </row>
    <row r="3819" spans="1:8" x14ac:dyDescent="0.3">
      <c r="A3819" s="4" t="s">
        <v>1122</v>
      </c>
      <c r="B3819" s="36">
        <v>16</v>
      </c>
      <c r="C3819" s="37" t="s">
        <v>8738</v>
      </c>
      <c r="D3819" s="5" t="s">
        <v>1124</v>
      </c>
      <c r="E3819" s="32" t="s">
        <v>62</v>
      </c>
      <c r="H3819"/>
    </row>
    <row r="3820" spans="1:8" x14ac:dyDescent="0.3">
      <c r="A3820" s="4" t="s">
        <v>1122</v>
      </c>
      <c r="B3820" s="36">
        <v>16</v>
      </c>
      <c r="C3820" s="37" t="s">
        <v>8738</v>
      </c>
      <c r="D3820" s="5" t="s">
        <v>1124</v>
      </c>
      <c r="E3820" s="32" t="s">
        <v>62</v>
      </c>
      <c r="H3820"/>
    </row>
    <row r="3821" spans="1:8" x14ac:dyDescent="0.3">
      <c r="A3821" s="4" t="s">
        <v>1122</v>
      </c>
      <c r="B3821" s="36">
        <v>16</v>
      </c>
      <c r="C3821" s="37" t="s">
        <v>8738</v>
      </c>
      <c r="D3821" s="5" t="s">
        <v>1124</v>
      </c>
      <c r="E3821" s="32" t="s">
        <v>62</v>
      </c>
      <c r="H3821"/>
    </row>
    <row r="3822" spans="1:8" x14ac:dyDescent="0.3">
      <c r="A3822" s="4" t="s">
        <v>1122</v>
      </c>
      <c r="B3822" s="36">
        <v>16</v>
      </c>
      <c r="C3822" s="37" t="s">
        <v>8738</v>
      </c>
      <c r="D3822" s="5" t="s">
        <v>1124</v>
      </c>
      <c r="E3822" s="32" t="s">
        <v>62</v>
      </c>
      <c r="H3822"/>
    </row>
    <row r="3823" spans="1:8" x14ac:dyDescent="0.3">
      <c r="A3823" s="4" t="s">
        <v>1122</v>
      </c>
      <c r="B3823" s="36">
        <v>16</v>
      </c>
      <c r="C3823" s="37" t="s">
        <v>8738</v>
      </c>
      <c r="D3823" s="5" t="s">
        <v>1124</v>
      </c>
      <c r="E3823" s="32" t="s">
        <v>62</v>
      </c>
      <c r="H3823"/>
    </row>
    <row r="3824" spans="1:8" x14ac:dyDescent="0.3">
      <c r="A3824" s="4" t="s">
        <v>1122</v>
      </c>
      <c r="B3824" s="36">
        <v>16</v>
      </c>
      <c r="C3824" s="37" t="s">
        <v>8738</v>
      </c>
      <c r="D3824" s="5" t="s">
        <v>1124</v>
      </c>
      <c r="E3824" s="32" t="s">
        <v>62</v>
      </c>
      <c r="H3824"/>
    </row>
    <row r="3825" spans="1:8" x14ac:dyDescent="0.3">
      <c r="A3825" s="4" t="s">
        <v>1122</v>
      </c>
      <c r="B3825" s="36">
        <v>16</v>
      </c>
      <c r="C3825" s="37" t="s">
        <v>8738</v>
      </c>
      <c r="D3825" s="5" t="s">
        <v>1124</v>
      </c>
      <c r="E3825" s="32" t="s">
        <v>62</v>
      </c>
      <c r="H3825"/>
    </row>
    <row r="3826" spans="1:8" x14ac:dyDescent="0.3">
      <c r="A3826" s="4" t="s">
        <v>1122</v>
      </c>
      <c r="B3826" s="36">
        <v>16</v>
      </c>
      <c r="C3826" s="37" t="s">
        <v>8738</v>
      </c>
      <c r="D3826" s="5" t="s">
        <v>1124</v>
      </c>
      <c r="E3826" s="32" t="s">
        <v>62</v>
      </c>
      <c r="H3826"/>
    </row>
    <row r="3827" spans="1:8" x14ac:dyDescent="0.3">
      <c r="A3827" s="4" t="s">
        <v>1122</v>
      </c>
      <c r="B3827" s="36">
        <v>16</v>
      </c>
      <c r="C3827" s="37" t="s">
        <v>8738</v>
      </c>
      <c r="D3827" s="5" t="s">
        <v>1124</v>
      </c>
      <c r="E3827" s="32" t="s">
        <v>62</v>
      </c>
      <c r="H3827"/>
    </row>
    <row r="3828" spans="1:8" x14ac:dyDescent="0.3">
      <c r="A3828" s="4" t="s">
        <v>1122</v>
      </c>
      <c r="B3828" s="36">
        <v>16</v>
      </c>
      <c r="C3828" s="37" t="s">
        <v>8738</v>
      </c>
      <c r="D3828" s="5" t="s">
        <v>1124</v>
      </c>
      <c r="E3828" s="32" t="s">
        <v>62</v>
      </c>
      <c r="H3828"/>
    </row>
    <row r="3829" spans="1:8" x14ac:dyDescent="0.3">
      <c r="A3829" s="4" t="s">
        <v>1122</v>
      </c>
      <c r="B3829" s="36">
        <v>16</v>
      </c>
      <c r="C3829" s="37" t="s">
        <v>8738</v>
      </c>
      <c r="D3829" s="5" t="s">
        <v>1124</v>
      </c>
      <c r="E3829" s="32" t="s">
        <v>62</v>
      </c>
      <c r="H3829"/>
    </row>
    <row r="3830" spans="1:8" x14ac:dyDescent="0.3">
      <c r="A3830" s="4" t="s">
        <v>1122</v>
      </c>
      <c r="B3830" s="36">
        <v>16</v>
      </c>
      <c r="C3830" s="37" t="s">
        <v>8738</v>
      </c>
      <c r="D3830" s="5" t="s">
        <v>1124</v>
      </c>
      <c r="E3830" s="32" t="s">
        <v>62</v>
      </c>
      <c r="H3830"/>
    </row>
    <row r="3831" spans="1:8" x14ac:dyDescent="0.3">
      <c r="A3831" s="4" t="s">
        <v>1122</v>
      </c>
      <c r="B3831" s="36">
        <v>16</v>
      </c>
      <c r="C3831" s="37" t="s">
        <v>8738</v>
      </c>
      <c r="D3831" s="5" t="s">
        <v>1124</v>
      </c>
      <c r="E3831" s="32" t="s">
        <v>62</v>
      </c>
      <c r="H3831"/>
    </row>
    <row r="3832" spans="1:8" x14ac:dyDescent="0.3">
      <c r="A3832" s="4" t="s">
        <v>1122</v>
      </c>
      <c r="B3832" s="36">
        <v>16</v>
      </c>
      <c r="C3832" s="37" t="s">
        <v>8738</v>
      </c>
      <c r="D3832" s="5" t="s">
        <v>1124</v>
      </c>
      <c r="E3832" s="32" t="s">
        <v>62</v>
      </c>
      <c r="H3832"/>
    </row>
    <row r="3833" spans="1:8" x14ac:dyDescent="0.3">
      <c r="A3833" s="4" t="s">
        <v>1122</v>
      </c>
      <c r="B3833" s="36">
        <v>16</v>
      </c>
      <c r="C3833" s="37" t="s">
        <v>8738</v>
      </c>
      <c r="D3833" s="5" t="s">
        <v>1124</v>
      </c>
      <c r="E3833" s="32" t="s">
        <v>62</v>
      </c>
      <c r="H3833"/>
    </row>
    <row r="3834" spans="1:8" x14ac:dyDescent="0.3">
      <c r="A3834" s="4" t="s">
        <v>1122</v>
      </c>
      <c r="B3834" s="36">
        <v>16</v>
      </c>
      <c r="C3834" s="37" t="s">
        <v>8738</v>
      </c>
      <c r="D3834" s="5" t="s">
        <v>1124</v>
      </c>
      <c r="E3834" s="32" t="s">
        <v>62</v>
      </c>
      <c r="H3834"/>
    </row>
    <row r="3835" spans="1:8" x14ac:dyDescent="0.3">
      <c r="A3835" s="4" t="s">
        <v>1122</v>
      </c>
      <c r="B3835" s="36">
        <v>16</v>
      </c>
      <c r="C3835" s="37" t="s">
        <v>8738</v>
      </c>
      <c r="D3835" s="5" t="s">
        <v>8048</v>
      </c>
      <c r="E3835" s="32" t="s">
        <v>62</v>
      </c>
      <c r="H3835"/>
    </row>
    <row r="3836" spans="1:8" x14ac:dyDescent="0.3">
      <c r="A3836" s="4" t="s">
        <v>1122</v>
      </c>
      <c r="B3836" s="36">
        <v>16</v>
      </c>
      <c r="C3836" s="37" t="s">
        <v>8738</v>
      </c>
      <c r="D3836" s="5" t="s">
        <v>8048</v>
      </c>
      <c r="E3836" s="32" t="s">
        <v>62</v>
      </c>
      <c r="H3836"/>
    </row>
    <row r="3837" spans="1:8" x14ac:dyDescent="0.3">
      <c r="A3837" s="4" t="s">
        <v>1122</v>
      </c>
      <c r="B3837" s="36">
        <v>16</v>
      </c>
      <c r="C3837" s="37" t="s">
        <v>8738</v>
      </c>
      <c r="D3837" s="5" t="s">
        <v>8048</v>
      </c>
      <c r="E3837" s="32" t="s">
        <v>62</v>
      </c>
      <c r="H3837"/>
    </row>
    <row r="3838" spans="1:8" x14ac:dyDescent="0.3">
      <c r="A3838" s="4" t="s">
        <v>1122</v>
      </c>
      <c r="B3838" s="36">
        <v>16</v>
      </c>
      <c r="C3838" s="37" t="s">
        <v>8738</v>
      </c>
      <c r="D3838" s="5" t="s">
        <v>8048</v>
      </c>
      <c r="E3838" s="32" t="s">
        <v>62</v>
      </c>
      <c r="H3838"/>
    </row>
    <row r="3839" spans="1:8" x14ac:dyDescent="0.3">
      <c r="A3839" s="4" t="s">
        <v>1122</v>
      </c>
      <c r="B3839" s="36">
        <v>16</v>
      </c>
      <c r="C3839" s="37" t="s">
        <v>8738</v>
      </c>
      <c r="D3839" s="5" t="s">
        <v>8048</v>
      </c>
      <c r="E3839" s="32" t="s">
        <v>62</v>
      </c>
      <c r="H3839"/>
    </row>
    <row r="3840" spans="1:8" x14ac:dyDescent="0.3">
      <c r="A3840" s="4" t="s">
        <v>1122</v>
      </c>
      <c r="B3840" s="36">
        <v>16</v>
      </c>
      <c r="C3840" s="37" t="s">
        <v>8738</v>
      </c>
      <c r="D3840" s="5" t="s">
        <v>1124</v>
      </c>
      <c r="E3840" s="32" t="s">
        <v>62</v>
      </c>
      <c r="H3840"/>
    </row>
    <row r="3841" spans="1:8" x14ac:dyDescent="0.3">
      <c r="A3841" s="4" t="s">
        <v>1122</v>
      </c>
      <c r="B3841" s="36">
        <v>16</v>
      </c>
      <c r="C3841" s="37" t="s">
        <v>8738</v>
      </c>
      <c r="D3841" s="5" t="s">
        <v>1124</v>
      </c>
      <c r="E3841" s="32" t="s">
        <v>62</v>
      </c>
      <c r="H3841"/>
    </row>
    <row r="3842" spans="1:8" x14ac:dyDescent="0.3">
      <c r="A3842" s="4" t="s">
        <v>1122</v>
      </c>
      <c r="B3842" s="36">
        <v>16</v>
      </c>
      <c r="C3842" s="37" t="s">
        <v>8738</v>
      </c>
      <c r="D3842" s="5" t="s">
        <v>1124</v>
      </c>
      <c r="E3842" s="32" t="s">
        <v>62</v>
      </c>
      <c r="H3842"/>
    </row>
    <row r="3843" spans="1:8" x14ac:dyDescent="0.3">
      <c r="A3843" s="4" t="s">
        <v>1122</v>
      </c>
      <c r="B3843" s="36">
        <v>16</v>
      </c>
      <c r="C3843" s="37" t="s">
        <v>8738</v>
      </c>
      <c r="D3843" s="5" t="s">
        <v>1124</v>
      </c>
      <c r="E3843" s="32" t="s">
        <v>62</v>
      </c>
      <c r="H3843"/>
    </row>
    <row r="3844" spans="1:8" x14ac:dyDescent="0.3">
      <c r="A3844" s="4" t="s">
        <v>1122</v>
      </c>
      <c r="B3844" s="36">
        <v>16</v>
      </c>
      <c r="C3844" s="37" t="s">
        <v>8738</v>
      </c>
      <c r="D3844" s="5" t="s">
        <v>1124</v>
      </c>
      <c r="E3844" s="32" t="s">
        <v>62</v>
      </c>
      <c r="H3844"/>
    </row>
    <row r="3845" spans="1:8" x14ac:dyDescent="0.3">
      <c r="A3845" s="4" t="s">
        <v>1122</v>
      </c>
      <c r="B3845" s="36">
        <v>16</v>
      </c>
      <c r="C3845" s="37" t="s">
        <v>8738</v>
      </c>
      <c r="D3845" s="5" t="s">
        <v>1124</v>
      </c>
      <c r="E3845" s="32" t="s">
        <v>62</v>
      </c>
      <c r="H3845"/>
    </row>
    <row r="3846" spans="1:8" x14ac:dyDescent="0.3">
      <c r="A3846" s="4" t="s">
        <v>1122</v>
      </c>
      <c r="B3846" s="36">
        <v>16</v>
      </c>
      <c r="C3846" s="37" t="s">
        <v>8738</v>
      </c>
      <c r="D3846" s="5" t="s">
        <v>1124</v>
      </c>
      <c r="E3846" s="32" t="s">
        <v>62</v>
      </c>
      <c r="H3846"/>
    </row>
    <row r="3847" spans="1:8" x14ac:dyDescent="0.3">
      <c r="A3847" s="4" t="s">
        <v>1122</v>
      </c>
      <c r="B3847" s="36">
        <v>16</v>
      </c>
      <c r="C3847" s="37" t="s">
        <v>8738</v>
      </c>
      <c r="D3847" s="5" t="s">
        <v>1124</v>
      </c>
      <c r="E3847" s="32" t="s">
        <v>62</v>
      </c>
      <c r="H3847"/>
    </row>
    <row r="3848" spans="1:8" x14ac:dyDescent="0.3">
      <c r="A3848" s="4" t="s">
        <v>1122</v>
      </c>
      <c r="B3848" s="36">
        <v>16</v>
      </c>
      <c r="C3848" s="37" t="s">
        <v>8738</v>
      </c>
      <c r="D3848" s="5" t="s">
        <v>1124</v>
      </c>
      <c r="E3848" s="32" t="s">
        <v>62</v>
      </c>
      <c r="H3848"/>
    </row>
    <row r="3849" spans="1:8" x14ac:dyDescent="0.3">
      <c r="A3849" s="4" t="s">
        <v>1122</v>
      </c>
      <c r="B3849" s="36">
        <v>16</v>
      </c>
      <c r="C3849" s="37" t="s">
        <v>8738</v>
      </c>
      <c r="D3849" s="5" t="s">
        <v>8048</v>
      </c>
      <c r="E3849" s="32" t="s">
        <v>62</v>
      </c>
      <c r="H3849"/>
    </row>
    <row r="3850" spans="1:8" x14ac:dyDescent="0.3">
      <c r="A3850" s="4" t="s">
        <v>1122</v>
      </c>
      <c r="B3850" s="36">
        <v>16</v>
      </c>
      <c r="C3850" s="37" t="s">
        <v>8738</v>
      </c>
      <c r="D3850" s="5" t="s">
        <v>1124</v>
      </c>
      <c r="E3850" s="32" t="s">
        <v>62</v>
      </c>
      <c r="H3850"/>
    </row>
    <row r="3851" spans="1:8" x14ac:dyDescent="0.3">
      <c r="A3851" s="4" t="s">
        <v>1122</v>
      </c>
      <c r="B3851" s="36">
        <v>16</v>
      </c>
      <c r="C3851" s="37" t="s">
        <v>8738</v>
      </c>
      <c r="D3851" s="5" t="s">
        <v>1124</v>
      </c>
      <c r="E3851" s="32" t="s">
        <v>62</v>
      </c>
      <c r="H3851"/>
    </row>
    <row r="3852" spans="1:8" x14ac:dyDescent="0.3">
      <c r="A3852" s="4" t="s">
        <v>1122</v>
      </c>
      <c r="B3852" s="36">
        <v>16</v>
      </c>
      <c r="C3852" s="37" t="s">
        <v>8738</v>
      </c>
      <c r="D3852" s="5" t="s">
        <v>1124</v>
      </c>
      <c r="E3852" s="32" t="s">
        <v>62</v>
      </c>
      <c r="H3852"/>
    </row>
    <row r="3853" spans="1:8" x14ac:dyDescent="0.3">
      <c r="A3853" s="4" t="s">
        <v>1122</v>
      </c>
      <c r="B3853" s="36">
        <v>16</v>
      </c>
      <c r="C3853" s="37" t="s">
        <v>8738</v>
      </c>
      <c r="D3853" s="5" t="s">
        <v>1124</v>
      </c>
      <c r="E3853" s="32" t="s">
        <v>62</v>
      </c>
      <c r="H3853"/>
    </row>
    <row r="3854" spans="1:8" x14ac:dyDescent="0.3">
      <c r="A3854" s="4" t="s">
        <v>1122</v>
      </c>
      <c r="B3854" s="36">
        <v>16</v>
      </c>
      <c r="C3854" s="37" t="s">
        <v>8738</v>
      </c>
      <c r="D3854" s="5" t="s">
        <v>1124</v>
      </c>
      <c r="E3854" s="32" t="s">
        <v>62</v>
      </c>
      <c r="H3854"/>
    </row>
    <row r="3855" spans="1:8" x14ac:dyDescent="0.3">
      <c r="A3855" s="4" t="s">
        <v>1122</v>
      </c>
      <c r="B3855" s="36">
        <v>16</v>
      </c>
      <c r="C3855" s="37" t="s">
        <v>8738</v>
      </c>
      <c r="D3855" s="5" t="s">
        <v>1124</v>
      </c>
      <c r="E3855" s="32" t="s">
        <v>62</v>
      </c>
      <c r="H3855"/>
    </row>
    <row r="3856" spans="1:8" x14ac:dyDescent="0.3">
      <c r="A3856" s="4" t="s">
        <v>1122</v>
      </c>
      <c r="B3856" s="36">
        <v>16</v>
      </c>
      <c r="C3856" s="37" t="s">
        <v>8738</v>
      </c>
      <c r="D3856" s="5" t="s">
        <v>1124</v>
      </c>
      <c r="E3856" s="32" t="s">
        <v>62</v>
      </c>
      <c r="H3856"/>
    </row>
    <row r="3857" spans="1:8" x14ac:dyDescent="0.3">
      <c r="A3857" s="4" t="s">
        <v>1122</v>
      </c>
      <c r="B3857" s="36">
        <v>16</v>
      </c>
      <c r="C3857" s="37" t="s">
        <v>8738</v>
      </c>
      <c r="D3857" s="5" t="s">
        <v>1124</v>
      </c>
      <c r="E3857" s="32" t="s">
        <v>62</v>
      </c>
      <c r="H3857"/>
    </row>
    <row r="3858" spans="1:8" x14ac:dyDescent="0.3">
      <c r="A3858" s="4" t="s">
        <v>1122</v>
      </c>
      <c r="B3858" s="36">
        <v>16</v>
      </c>
      <c r="C3858" s="37" t="s">
        <v>8738</v>
      </c>
      <c r="D3858" s="5" t="s">
        <v>1124</v>
      </c>
      <c r="E3858" s="32" t="s">
        <v>62</v>
      </c>
      <c r="H3858"/>
    </row>
    <row r="3859" spans="1:8" x14ac:dyDescent="0.3">
      <c r="A3859" s="4" t="s">
        <v>1122</v>
      </c>
      <c r="B3859" s="36">
        <v>16</v>
      </c>
      <c r="C3859" s="37" t="s">
        <v>8738</v>
      </c>
      <c r="D3859" s="5" t="s">
        <v>1124</v>
      </c>
      <c r="E3859" s="32" t="s">
        <v>62</v>
      </c>
      <c r="H3859"/>
    </row>
    <row r="3860" spans="1:8" x14ac:dyDescent="0.3">
      <c r="A3860" s="4" t="s">
        <v>1122</v>
      </c>
      <c r="B3860" s="36">
        <v>16</v>
      </c>
      <c r="C3860" s="37" t="s">
        <v>8738</v>
      </c>
      <c r="D3860" s="5" t="s">
        <v>1124</v>
      </c>
      <c r="E3860" s="32" t="s">
        <v>62</v>
      </c>
      <c r="H3860"/>
    </row>
    <row r="3861" spans="1:8" x14ac:dyDescent="0.3">
      <c r="A3861" s="4" t="s">
        <v>1122</v>
      </c>
      <c r="B3861" s="36">
        <v>16</v>
      </c>
      <c r="C3861" s="37" t="s">
        <v>8738</v>
      </c>
      <c r="D3861" s="5" t="s">
        <v>1124</v>
      </c>
      <c r="E3861" s="32" t="s">
        <v>62</v>
      </c>
      <c r="H3861"/>
    </row>
    <row r="3862" spans="1:8" x14ac:dyDescent="0.3">
      <c r="A3862" t="s">
        <v>7880</v>
      </c>
      <c r="B3862" s="36">
        <v>16</v>
      </c>
      <c r="C3862" s="37" t="s">
        <v>9058</v>
      </c>
      <c r="D3862" s="32" t="s">
        <v>9061</v>
      </c>
      <c r="E3862" s="32" t="s">
        <v>9049</v>
      </c>
      <c r="H3862"/>
    </row>
    <row r="3863" spans="1:8" x14ac:dyDescent="0.3">
      <c r="A3863" s="4" t="s">
        <v>1122</v>
      </c>
      <c r="B3863" s="36">
        <v>16</v>
      </c>
      <c r="C3863" s="37" t="s">
        <v>8738</v>
      </c>
      <c r="D3863" s="5" t="s">
        <v>1124</v>
      </c>
      <c r="E3863" s="32" t="s">
        <v>62</v>
      </c>
      <c r="H3863"/>
    </row>
    <row r="3864" spans="1:8" x14ac:dyDescent="0.3">
      <c r="A3864" s="4" t="s">
        <v>1122</v>
      </c>
      <c r="B3864" s="36">
        <v>16</v>
      </c>
      <c r="C3864" s="37" t="s">
        <v>8738</v>
      </c>
      <c r="D3864" s="5" t="s">
        <v>1124</v>
      </c>
      <c r="E3864" s="32" t="s">
        <v>62</v>
      </c>
      <c r="H3864"/>
    </row>
    <row r="3865" spans="1:8" x14ac:dyDescent="0.3">
      <c r="A3865" s="4" t="s">
        <v>1122</v>
      </c>
      <c r="B3865" s="36">
        <v>16</v>
      </c>
      <c r="C3865" s="37" t="s">
        <v>8738</v>
      </c>
      <c r="D3865" s="5" t="s">
        <v>1124</v>
      </c>
      <c r="E3865" s="32" t="s">
        <v>62</v>
      </c>
      <c r="H3865"/>
    </row>
    <row r="3866" spans="1:8" x14ac:dyDescent="0.3">
      <c r="A3866" s="4" t="s">
        <v>1122</v>
      </c>
      <c r="B3866" s="36">
        <v>16</v>
      </c>
      <c r="C3866" s="37" t="s">
        <v>8738</v>
      </c>
      <c r="D3866" s="5" t="s">
        <v>1124</v>
      </c>
      <c r="E3866" s="32" t="s">
        <v>62</v>
      </c>
      <c r="H3866"/>
    </row>
    <row r="3867" spans="1:8" x14ac:dyDescent="0.3">
      <c r="A3867" s="4" t="s">
        <v>1122</v>
      </c>
      <c r="B3867" s="36">
        <v>16</v>
      </c>
      <c r="C3867" s="37" t="s">
        <v>8738</v>
      </c>
      <c r="D3867" s="5" t="s">
        <v>1124</v>
      </c>
      <c r="E3867" s="32" t="s">
        <v>62</v>
      </c>
      <c r="H3867"/>
    </row>
    <row r="3868" spans="1:8" x14ac:dyDescent="0.3">
      <c r="A3868" s="4" t="s">
        <v>1122</v>
      </c>
      <c r="B3868" s="36">
        <v>16</v>
      </c>
      <c r="C3868" s="37" t="s">
        <v>8738</v>
      </c>
      <c r="D3868" s="5" t="s">
        <v>1124</v>
      </c>
      <c r="E3868" s="32" t="s">
        <v>62</v>
      </c>
      <c r="H3868"/>
    </row>
    <row r="3869" spans="1:8" x14ac:dyDescent="0.3">
      <c r="A3869" s="4" t="s">
        <v>1122</v>
      </c>
      <c r="B3869" s="36">
        <v>16</v>
      </c>
      <c r="C3869" s="37" t="s">
        <v>8738</v>
      </c>
      <c r="D3869" s="5" t="s">
        <v>1124</v>
      </c>
      <c r="E3869" s="32" t="s">
        <v>62</v>
      </c>
      <c r="H3869"/>
    </row>
    <row r="3870" spans="1:8" x14ac:dyDescent="0.3">
      <c r="A3870" s="4" t="s">
        <v>1122</v>
      </c>
      <c r="B3870" s="36">
        <v>16</v>
      </c>
      <c r="C3870" s="37" t="s">
        <v>8738</v>
      </c>
      <c r="D3870" s="5" t="s">
        <v>1124</v>
      </c>
      <c r="E3870" s="32" t="s">
        <v>62</v>
      </c>
      <c r="H3870"/>
    </row>
    <row r="3871" spans="1:8" x14ac:dyDescent="0.3">
      <c r="A3871" s="4" t="s">
        <v>1122</v>
      </c>
      <c r="B3871" s="36">
        <v>16</v>
      </c>
      <c r="C3871" s="37" t="s">
        <v>8738</v>
      </c>
      <c r="D3871" s="5" t="s">
        <v>1124</v>
      </c>
      <c r="E3871" s="32" t="s">
        <v>62</v>
      </c>
      <c r="H3871"/>
    </row>
    <row r="3872" spans="1:8" x14ac:dyDescent="0.3">
      <c r="A3872" s="4" t="s">
        <v>1122</v>
      </c>
      <c r="B3872" s="36">
        <v>16</v>
      </c>
      <c r="C3872" s="37" t="s">
        <v>8738</v>
      </c>
      <c r="D3872" s="5" t="s">
        <v>1124</v>
      </c>
      <c r="E3872" s="32" t="s">
        <v>62</v>
      </c>
      <c r="H3872"/>
    </row>
    <row r="3873" spans="1:8" x14ac:dyDescent="0.3">
      <c r="A3873" s="4" t="s">
        <v>1122</v>
      </c>
      <c r="B3873" s="36">
        <v>16</v>
      </c>
      <c r="C3873" s="37" t="s">
        <v>8738</v>
      </c>
      <c r="D3873" s="5" t="s">
        <v>1124</v>
      </c>
      <c r="E3873" s="32" t="s">
        <v>62</v>
      </c>
      <c r="H3873"/>
    </row>
    <row r="3874" spans="1:8" x14ac:dyDescent="0.3">
      <c r="A3874" t="s">
        <v>7880</v>
      </c>
      <c r="B3874" s="36">
        <v>16</v>
      </c>
      <c r="C3874" s="37" t="s">
        <v>9058</v>
      </c>
      <c r="D3874" s="32" t="s">
        <v>9063</v>
      </c>
      <c r="E3874" s="32" t="s">
        <v>9049</v>
      </c>
      <c r="H3874"/>
    </row>
    <row r="3875" spans="1:8" x14ac:dyDescent="0.3">
      <c r="A3875" s="4" t="s">
        <v>1122</v>
      </c>
      <c r="B3875" s="36">
        <v>16</v>
      </c>
      <c r="C3875" s="37" t="s">
        <v>8738</v>
      </c>
      <c r="D3875" s="5" t="s">
        <v>1124</v>
      </c>
      <c r="E3875" s="32" t="s">
        <v>62</v>
      </c>
      <c r="H3875"/>
    </row>
    <row r="3876" spans="1:8" x14ac:dyDescent="0.3">
      <c r="A3876" s="4" t="s">
        <v>1122</v>
      </c>
      <c r="B3876" s="36">
        <v>16</v>
      </c>
      <c r="C3876" s="37" t="s">
        <v>8738</v>
      </c>
      <c r="D3876" s="5" t="s">
        <v>1124</v>
      </c>
      <c r="E3876" s="32" t="s">
        <v>62</v>
      </c>
      <c r="H3876"/>
    </row>
    <row r="3877" spans="1:8" x14ac:dyDescent="0.3">
      <c r="A3877" s="4" t="s">
        <v>1122</v>
      </c>
      <c r="B3877" s="36">
        <v>16</v>
      </c>
      <c r="C3877" s="37" t="s">
        <v>8738</v>
      </c>
      <c r="D3877" s="5" t="s">
        <v>1124</v>
      </c>
      <c r="E3877" s="32" t="s">
        <v>62</v>
      </c>
      <c r="H3877"/>
    </row>
    <row r="3878" spans="1:8" x14ac:dyDescent="0.3">
      <c r="A3878" s="4" t="s">
        <v>1122</v>
      </c>
      <c r="B3878" s="36">
        <v>16</v>
      </c>
      <c r="C3878" s="37" t="s">
        <v>8738</v>
      </c>
      <c r="D3878" s="5" t="s">
        <v>1124</v>
      </c>
      <c r="E3878" s="32" t="s">
        <v>62</v>
      </c>
      <c r="H3878"/>
    </row>
    <row r="3879" spans="1:8" x14ac:dyDescent="0.3">
      <c r="A3879" s="4" t="s">
        <v>1122</v>
      </c>
      <c r="B3879" s="36">
        <v>16</v>
      </c>
      <c r="C3879" s="37" t="s">
        <v>8738</v>
      </c>
      <c r="D3879" s="5" t="s">
        <v>1124</v>
      </c>
      <c r="E3879" s="32" t="s">
        <v>62</v>
      </c>
      <c r="H3879"/>
    </row>
    <row r="3880" spans="1:8" x14ac:dyDescent="0.3">
      <c r="A3880" s="4" t="s">
        <v>1122</v>
      </c>
      <c r="B3880" s="36">
        <v>16</v>
      </c>
      <c r="C3880" s="37" t="s">
        <v>8738</v>
      </c>
      <c r="D3880" s="5" t="s">
        <v>1124</v>
      </c>
      <c r="E3880" s="32" t="s">
        <v>62</v>
      </c>
      <c r="H3880"/>
    </row>
    <row r="3881" spans="1:8" x14ac:dyDescent="0.3">
      <c r="A3881" s="4" t="s">
        <v>1122</v>
      </c>
      <c r="B3881" s="36">
        <v>16</v>
      </c>
      <c r="C3881" s="37" t="s">
        <v>8738</v>
      </c>
      <c r="D3881" s="5" t="s">
        <v>1124</v>
      </c>
      <c r="E3881" s="32" t="s">
        <v>62</v>
      </c>
      <c r="H3881"/>
    </row>
    <row r="3882" spans="1:8" x14ac:dyDescent="0.3">
      <c r="A3882" s="4" t="s">
        <v>1122</v>
      </c>
      <c r="B3882" s="36">
        <v>16</v>
      </c>
      <c r="C3882" s="37" t="s">
        <v>8738</v>
      </c>
      <c r="D3882" s="5" t="s">
        <v>1124</v>
      </c>
      <c r="E3882" s="32" t="s">
        <v>62</v>
      </c>
      <c r="H3882"/>
    </row>
    <row r="3883" spans="1:8" x14ac:dyDescent="0.3">
      <c r="A3883" s="4" t="s">
        <v>1122</v>
      </c>
      <c r="B3883" s="36">
        <v>16</v>
      </c>
      <c r="C3883" s="37" t="s">
        <v>8738</v>
      </c>
      <c r="D3883" s="5" t="s">
        <v>1124</v>
      </c>
      <c r="E3883" s="32" t="s">
        <v>62</v>
      </c>
      <c r="H3883"/>
    </row>
    <row r="3884" spans="1:8" x14ac:dyDescent="0.3">
      <c r="A3884" s="4" t="s">
        <v>1122</v>
      </c>
      <c r="B3884" s="36">
        <v>16</v>
      </c>
      <c r="C3884" s="37" t="s">
        <v>8738</v>
      </c>
      <c r="D3884" s="5" t="s">
        <v>1124</v>
      </c>
      <c r="E3884" s="32" t="s">
        <v>62</v>
      </c>
      <c r="H3884"/>
    </row>
    <row r="3885" spans="1:8" x14ac:dyDescent="0.3">
      <c r="A3885" s="4" t="s">
        <v>1122</v>
      </c>
      <c r="B3885" s="36">
        <v>16</v>
      </c>
      <c r="C3885" s="37" t="s">
        <v>8738</v>
      </c>
      <c r="D3885" s="5" t="s">
        <v>1124</v>
      </c>
      <c r="E3885" s="32" t="s">
        <v>62</v>
      </c>
      <c r="H3885"/>
    </row>
    <row r="3886" spans="1:8" x14ac:dyDescent="0.3">
      <c r="A3886" t="s">
        <v>7880</v>
      </c>
      <c r="B3886" s="36">
        <v>16</v>
      </c>
      <c r="C3886" s="37" t="s">
        <v>8738</v>
      </c>
      <c r="D3886" s="5" t="s">
        <v>1124</v>
      </c>
      <c r="E3886" s="32" t="s">
        <v>62</v>
      </c>
      <c r="H3886"/>
    </row>
    <row r="3887" spans="1:8" x14ac:dyDescent="0.3">
      <c r="A3887" s="4" t="s">
        <v>1122</v>
      </c>
      <c r="B3887" s="36">
        <v>16</v>
      </c>
      <c r="C3887" s="37" t="s">
        <v>8738</v>
      </c>
      <c r="D3887" s="5" t="s">
        <v>1124</v>
      </c>
      <c r="E3887" s="32" t="s">
        <v>62</v>
      </c>
      <c r="H3887"/>
    </row>
    <row r="3888" spans="1:8" x14ac:dyDescent="0.3">
      <c r="A3888" s="4" t="s">
        <v>1122</v>
      </c>
      <c r="B3888" s="36">
        <v>16</v>
      </c>
      <c r="C3888" s="37" t="s">
        <v>8738</v>
      </c>
      <c r="D3888" s="5" t="s">
        <v>1124</v>
      </c>
      <c r="E3888" s="32" t="s">
        <v>62</v>
      </c>
      <c r="H3888"/>
    </row>
    <row r="3889" spans="1:8" x14ac:dyDescent="0.3">
      <c r="A3889" s="4" t="s">
        <v>1122</v>
      </c>
      <c r="B3889" s="36">
        <v>16</v>
      </c>
      <c r="C3889" s="37" t="s">
        <v>8738</v>
      </c>
      <c r="D3889" s="5" t="s">
        <v>1124</v>
      </c>
      <c r="E3889" s="32" t="s">
        <v>62</v>
      </c>
      <c r="H3889"/>
    </row>
    <row r="3890" spans="1:8" x14ac:dyDescent="0.3">
      <c r="A3890" s="4" t="s">
        <v>1122</v>
      </c>
      <c r="B3890" s="36">
        <v>16</v>
      </c>
      <c r="C3890" s="37" t="s">
        <v>8738</v>
      </c>
      <c r="D3890" s="5" t="s">
        <v>1124</v>
      </c>
      <c r="E3890" s="32" t="s">
        <v>62</v>
      </c>
      <c r="H3890"/>
    </row>
    <row r="3891" spans="1:8" x14ac:dyDescent="0.3">
      <c r="A3891" s="4" t="s">
        <v>1122</v>
      </c>
      <c r="B3891" s="36">
        <v>16</v>
      </c>
      <c r="C3891" s="37" t="s">
        <v>8738</v>
      </c>
      <c r="D3891" s="5" t="s">
        <v>1124</v>
      </c>
      <c r="E3891" s="32" t="s">
        <v>62</v>
      </c>
      <c r="H3891"/>
    </row>
    <row r="3892" spans="1:8" x14ac:dyDescent="0.3">
      <c r="A3892" s="4" t="s">
        <v>1122</v>
      </c>
      <c r="B3892" s="36">
        <v>16</v>
      </c>
      <c r="C3892" s="37" t="s">
        <v>8738</v>
      </c>
      <c r="D3892" s="5" t="s">
        <v>1124</v>
      </c>
      <c r="E3892" s="32" t="s">
        <v>62</v>
      </c>
      <c r="H3892"/>
    </row>
    <row r="3893" spans="1:8" x14ac:dyDescent="0.3">
      <c r="A3893" s="4" t="s">
        <v>1122</v>
      </c>
      <c r="B3893" s="36">
        <v>16</v>
      </c>
      <c r="C3893" s="37" t="s">
        <v>8738</v>
      </c>
      <c r="D3893" s="5" t="s">
        <v>1124</v>
      </c>
      <c r="E3893" s="32" t="s">
        <v>62</v>
      </c>
      <c r="H3893"/>
    </row>
    <row r="3894" spans="1:8" x14ac:dyDescent="0.3">
      <c r="A3894" s="4" t="s">
        <v>1122</v>
      </c>
      <c r="B3894" s="36">
        <v>16</v>
      </c>
      <c r="C3894" s="37" t="s">
        <v>8738</v>
      </c>
      <c r="D3894" s="5" t="s">
        <v>1124</v>
      </c>
      <c r="E3894" s="32" t="s">
        <v>62</v>
      </c>
      <c r="H3894"/>
    </row>
    <row r="3895" spans="1:8" x14ac:dyDescent="0.3">
      <c r="A3895" s="4" t="s">
        <v>1122</v>
      </c>
      <c r="B3895" s="36">
        <v>16</v>
      </c>
      <c r="C3895" s="37" t="s">
        <v>8738</v>
      </c>
      <c r="D3895" s="5" t="s">
        <v>1124</v>
      </c>
      <c r="E3895" s="32" t="s">
        <v>62</v>
      </c>
      <c r="H3895"/>
    </row>
    <row r="3896" spans="1:8" x14ac:dyDescent="0.3">
      <c r="A3896" s="4" t="s">
        <v>1122</v>
      </c>
      <c r="B3896" s="36">
        <v>16</v>
      </c>
      <c r="C3896" s="37" t="s">
        <v>8738</v>
      </c>
      <c r="D3896" s="5" t="s">
        <v>1124</v>
      </c>
      <c r="E3896" s="32" t="s">
        <v>62</v>
      </c>
      <c r="H3896"/>
    </row>
    <row r="3897" spans="1:8" x14ac:dyDescent="0.3">
      <c r="A3897" s="4" t="s">
        <v>1122</v>
      </c>
      <c r="B3897" s="36">
        <v>16</v>
      </c>
      <c r="C3897" s="37" t="s">
        <v>8738</v>
      </c>
      <c r="D3897" s="5" t="s">
        <v>1124</v>
      </c>
      <c r="E3897" s="32" t="s">
        <v>62</v>
      </c>
      <c r="H3897"/>
    </row>
    <row r="3898" spans="1:8" x14ac:dyDescent="0.3">
      <c r="A3898" s="4" t="s">
        <v>1122</v>
      </c>
      <c r="B3898" s="36">
        <v>16</v>
      </c>
      <c r="C3898" s="37" t="s">
        <v>8738</v>
      </c>
      <c r="D3898" s="5" t="s">
        <v>1124</v>
      </c>
      <c r="E3898" s="32" t="s">
        <v>62</v>
      </c>
      <c r="H3898"/>
    </row>
    <row r="3899" spans="1:8" x14ac:dyDescent="0.3">
      <c r="A3899" s="4" t="s">
        <v>1122</v>
      </c>
      <c r="B3899" s="36">
        <v>16</v>
      </c>
      <c r="C3899" s="37" t="s">
        <v>8738</v>
      </c>
      <c r="D3899" s="5" t="s">
        <v>1124</v>
      </c>
      <c r="E3899" s="32" t="s">
        <v>62</v>
      </c>
      <c r="H3899"/>
    </row>
    <row r="3900" spans="1:8" x14ac:dyDescent="0.3">
      <c r="A3900" s="4" t="s">
        <v>1122</v>
      </c>
      <c r="B3900" s="36">
        <v>16</v>
      </c>
      <c r="C3900" s="37" t="s">
        <v>8738</v>
      </c>
      <c r="D3900" s="5" t="s">
        <v>1124</v>
      </c>
      <c r="E3900" s="32" t="s">
        <v>62</v>
      </c>
      <c r="H3900"/>
    </row>
    <row r="3901" spans="1:8" x14ac:dyDescent="0.3">
      <c r="A3901" s="4" t="s">
        <v>1122</v>
      </c>
      <c r="B3901" s="36">
        <v>16</v>
      </c>
      <c r="C3901" s="37" t="s">
        <v>8738</v>
      </c>
      <c r="D3901" s="5" t="s">
        <v>1124</v>
      </c>
      <c r="E3901" s="32" t="s">
        <v>62</v>
      </c>
      <c r="H3901"/>
    </row>
    <row r="3902" spans="1:8" x14ac:dyDescent="0.3">
      <c r="A3902" s="4" t="s">
        <v>1122</v>
      </c>
      <c r="B3902" s="36">
        <v>16</v>
      </c>
      <c r="C3902" s="37" t="s">
        <v>8738</v>
      </c>
      <c r="D3902" s="5" t="s">
        <v>1124</v>
      </c>
      <c r="E3902" s="32" t="s">
        <v>62</v>
      </c>
      <c r="H3902"/>
    </row>
    <row r="3903" spans="1:8" x14ac:dyDescent="0.3">
      <c r="A3903" s="4" t="s">
        <v>1122</v>
      </c>
      <c r="B3903" s="36">
        <v>16</v>
      </c>
      <c r="C3903" s="37" t="s">
        <v>8738</v>
      </c>
      <c r="D3903" s="5" t="s">
        <v>1124</v>
      </c>
      <c r="E3903" s="32" t="s">
        <v>62</v>
      </c>
      <c r="H3903"/>
    </row>
    <row r="3904" spans="1:8" x14ac:dyDescent="0.3">
      <c r="A3904" s="4" t="s">
        <v>1122</v>
      </c>
      <c r="B3904" s="36">
        <v>16</v>
      </c>
      <c r="C3904" s="37" t="s">
        <v>8738</v>
      </c>
      <c r="D3904" s="5" t="s">
        <v>1124</v>
      </c>
      <c r="E3904" s="32" t="s">
        <v>62</v>
      </c>
      <c r="H3904"/>
    </row>
    <row r="3905" spans="1:8" x14ac:dyDescent="0.3">
      <c r="A3905" s="4" t="s">
        <v>1122</v>
      </c>
      <c r="B3905" s="36">
        <v>16</v>
      </c>
      <c r="C3905" s="37" t="s">
        <v>8738</v>
      </c>
      <c r="D3905" s="5" t="s">
        <v>1124</v>
      </c>
      <c r="E3905" s="32" t="s">
        <v>62</v>
      </c>
      <c r="H3905"/>
    </row>
    <row r="3906" spans="1:8" x14ac:dyDescent="0.3">
      <c r="A3906" t="s">
        <v>7880</v>
      </c>
      <c r="B3906" s="36">
        <v>16</v>
      </c>
      <c r="C3906" s="37" t="s">
        <v>9058</v>
      </c>
      <c r="D3906" s="32" t="s">
        <v>9071</v>
      </c>
      <c r="E3906" s="32" t="s">
        <v>9049</v>
      </c>
      <c r="H3906"/>
    </row>
    <row r="3907" spans="1:8" x14ac:dyDescent="0.3">
      <c r="A3907" s="4" t="s">
        <v>1122</v>
      </c>
      <c r="B3907" s="36">
        <v>16</v>
      </c>
      <c r="C3907" s="37" t="s">
        <v>8738</v>
      </c>
      <c r="D3907" s="5" t="s">
        <v>1124</v>
      </c>
      <c r="E3907" s="32" t="s">
        <v>62</v>
      </c>
      <c r="H3907"/>
    </row>
    <row r="3908" spans="1:8" x14ac:dyDescent="0.3">
      <c r="A3908" s="4" t="s">
        <v>1122</v>
      </c>
      <c r="B3908" s="36">
        <v>16</v>
      </c>
      <c r="C3908" s="37" t="s">
        <v>8738</v>
      </c>
      <c r="D3908" s="5" t="s">
        <v>1124</v>
      </c>
      <c r="E3908" s="32" t="s">
        <v>62</v>
      </c>
      <c r="H3908"/>
    </row>
    <row r="3909" spans="1:8" x14ac:dyDescent="0.3">
      <c r="A3909" s="4" t="s">
        <v>1122</v>
      </c>
      <c r="B3909" s="36">
        <v>16</v>
      </c>
      <c r="C3909" s="37" t="s">
        <v>8738</v>
      </c>
      <c r="D3909" s="5" t="s">
        <v>1124</v>
      </c>
      <c r="E3909" s="32" t="s">
        <v>62</v>
      </c>
      <c r="H3909"/>
    </row>
    <row r="3910" spans="1:8" x14ac:dyDescent="0.3">
      <c r="A3910" s="4" t="s">
        <v>1122</v>
      </c>
      <c r="B3910" s="36">
        <v>16</v>
      </c>
      <c r="C3910" s="37" t="s">
        <v>8738</v>
      </c>
      <c r="D3910" s="5" t="s">
        <v>1124</v>
      </c>
      <c r="E3910" s="32" t="s">
        <v>62</v>
      </c>
      <c r="H3910"/>
    </row>
    <row r="3911" spans="1:8" x14ac:dyDescent="0.3">
      <c r="A3911" s="4" t="s">
        <v>1122</v>
      </c>
      <c r="B3911" s="36">
        <v>16</v>
      </c>
      <c r="C3911" s="37" t="s">
        <v>8738</v>
      </c>
      <c r="D3911" s="5" t="s">
        <v>1124</v>
      </c>
      <c r="E3911" s="32" t="s">
        <v>62</v>
      </c>
      <c r="H3911"/>
    </row>
    <row r="3912" spans="1:8" x14ac:dyDescent="0.3">
      <c r="A3912" s="4" t="s">
        <v>1122</v>
      </c>
      <c r="B3912" s="36">
        <v>16</v>
      </c>
      <c r="C3912" s="37" t="s">
        <v>8738</v>
      </c>
      <c r="D3912" s="5" t="s">
        <v>1124</v>
      </c>
      <c r="E3912" s="32" t="s">
        <v>62</v>
      </c>
      <c r="H3912"/>
    </row>
    <row r="3913" spans="1:8" x14ac:dyDescent="0.3">
      <c r="A3913" s="4" t="s">
        <v>1122</v>
      </c>
      <c r="B3913" s="36">
        <v>16</v>
      </c>
      <c r="C3913" s="37" t="s">
        <v>8738</v>
      </c>
      <c r="D3913" s="5" t="s">
        <v>1124</v>
      </c>
      <c r="E3913" s="32" t="s">
        <v>62</v>
      </c>
      <c r="H3913"/>
    </row>
    <row r="3914" spans="1:8" x14ac:dyDescent="0.3">
      <c r="A3914" s="4" t="s">
        <v>1122</v>
      </c>
      <c r="B3914" s="36">
        <v>16</v>
      </c>
      <c r="C3914" s="37" t="s">
        <v>8738</v>
      </c>
      <c r="D3914" s="5" t="s">
        <v>1124</v>
      </c>
      <c r="E3914" s="32" t="s">
        <v>62</v>
      </c>
      <c r="H3914"/>
    </row>
    <row r="3915" spans="1:8" x14ac:dyDescent="0.3">
      <c r="A3915" s="4" t="s">
        <v>1122</v>
      </c>
      <c r="B3915" s="36">
        <v>16</v>
      </c>
      <c r="C3915" s="37" t="s">
        <v>8738</v>
      </c>
      <c r="D3915" s="5" t="s">
        <v>1124</v>
      </c>
      <c r="E3915" s="32" t="s">
        <v>62</v>
      </c>
      <c r="H3915"/>
    </row>
    <row r="3916" spans="1:8" x14ac:dyDescent="0.3">
      <c r="A3916" s="4" t="s">
        <v>1122</v>
      </c>
      <c r="B3916" s="36">
        <v>16</v>
      </c>
      <c r="C3916" s="37" t="s">
        <v>8738</v>
      </c>
      <c r="D3916" s="5" t="s">
        <v>1124</v>
      </c>
      <c r="E3916" s="32" t="s">
        <v>62</v>
      </c>
      <c r="H3916"/>
    </row>
    <row r="3917" spans="1:8" x14ac:dyDescent="0.3">
      <c r="A3917" s="4" t="s">
        <v>1122</v>
      </c>
      <c r="B3917" s="36">
        <v>16</v>
      </c>
      <c r="C3917" s="37" t="s">
        <v>8738</v>
      </c>
      <c r="D3917" s="5" t="s">
        <v>1124</v>
      </c>
      <c r="E3917" s="32" t="s">
        <v>62</v>
      </c>
      <c r="H3917"/>
    </row>
    <row r="3918" spans="1:8" x14ac:dyDescent="0.3">
      <c r="A3918" s="4" t="s">
        <v>1122</v>
      </c>
      <c r="B3918" s="36">
        <v>16</v>
      </c>
      <c r="C3918" s="37" t="s">
        <v>8738</v>
      </c>
      <c r="D3918" s="5" t="s">
        <v>1124</v>
      </c>
      <c r="E3918" s="32" t="s">
        <v>62</v>
      </c>
      <c r="H3918"/>
    </row>
    <row r="3919" spans="1:8" x14ac:dyDescent="0.3">
      <c r="A3919" s="4" t="s">
        <v>1122</v>
      </c>
      <c r="B3919" s="36">
        <v>16</v>
      </c>
      <c r="C3919" s="37" t="s">
        <v>8738</v>
      </c>
      <c r="D3919" s="5" t="s">
        <v>1124</v>
      </c>
      <c r="E3919" s="32" t="s">
        <v>62</v>
      </c>
      <c r="H3919"/>
    </row>
    <row r="3920" spans="1:8" x14ac:dyDescent="0.3">
      <c r="A3920" s="4" t="s">
        <v>1122</v>
      </c>
      <c r="B3920" s="36">
        <v>16</v>
      </c>
      <c r="C3920" s="37" t="s">
        <v>8738</v>
      </c>
      <c r="D3920" s="5" t="s">
        <v>1124</v>
      </c>
      <c r="E3920" s="32" t="s">
        <v>62</v>
      </c>
      <c r="H3920"/>
    </row>
    <row r="3921" spans="1:8" x14ac:dyDescent="0.3">
      <c r="A3921" s="4" t="s">
        <v>1122</v>
      </c>
      <c r="B3921" s="36">
        <v>16</v>
      </c>
      <c r="C3921" s="37" t="s">
        <v>8738</v>
      </c>
      <c r="D3921" s="5" t="s">
        <v>1124</v>
      </c>
      <c r="E3921" s="32" t="s">
        <v>62</v>
      </c>
      <c r="H3921"/>
    </row>
    <row r="3922" spans="1:8" x14ac:dyDescent="0.3">
      <c r="A3922" s="4" t="s">
        <v>1122</v>
      </c>
      <c r="B3922" s="36">
        <v>16</v>
      </c>
      <c r="C3922" s="37" t="s">
        <v>8738</v>
      </c>
      <c r="D3922" s="5" t="s">
        <v>1124</v>
      </c>
      <c r="E3922" s="32" t="s">
        <v>62</v>
      </c>
      <c r="H3922"/>
    </row>
    <row r="3923" spans="1:8" x14ac:dyDescent="0.3">
      <c r="A3923" s="4" t="s">
        <v>1122</v>
      </c>
      <c r="B3923" s="36">
        <v>16</v>
      </c>
      <c r="C3923" s="37" t="s">
        <v>8738</v>
      </c>
      <c r="D3923" s="5" t="s">
        <v>1124</v>
      </c>
      <c r="E3923" s="32" t="s">
        <v>62</v>
      </c>
      <c r="H3923"/>
    </row>
    <row r="3924" spans="1:8" x14ac:dyDescent="0.3">
      <c r="A3924" s="4" t="s">
        <v>1122</v>
      </c>
      <c r="B3924" s="36">
        <v>16</v>
      </c>
      <c r="C3924" s="37" t="s">
        <v>8738</v>
      </c>
      <c r="D3924" s="5" t="s">
        <v>1124</v>
      </c>
      <c r="E3924" s="32" t="s">
        <v>62</v>
      </c>
      <c r="H3924"/>
    </row>
    <row r="3925" spans="1:8" x14ac:dyDescent="0.3">
      <c r="A3925" s="4" t="s">
        <v>1122</v>
      </c>
      <c r="B3925" s="36">
        <v>16</v>
      </c>
      <c r="C3925" s="37" t="s">
        <v>8738</v>
      </c>
      <c r="D3925" s="5" t="s">
        <v>1124</v>
      </c>
      <c r="E3925" s="32" t="s">
        <v>62</v>
      </c>
      <c r="H3925"/>
    </row>
    <row r="3926" spans="1:8" x14ac:dyDescent="0.3">
      <c r="A3926" s="4" t="s">
        <v>1122</v>
      </c>
      <c r="B3926" s="36">
        <v>16</v>
      </c>
      <c r="C3926" s="37" t="s">
        <v>8738</v>
      </c>
      <c r="D3926" s="5" t="s">
        <v>1124</v>
      </c>
      <c r="E3926" s="32" t="s">
        <v>62</v>
      </c>
      <c r="H3926"/>
    </row>
    <row r="3927" spans="1:8" x14ac:dyDescent="0.3">
      <c r="A3927" s="4" t="s">
        <v>1122</v>
      </c>
      <c r="B3927" s="36">
        <v>16</v>
      </c>
      <c r="C3927" s="37" t="s">
        <v>8738</v>
      </c>
      <c r="D3927" s="5" t="s">
        <v>1124</v>
      </c>
      <c r="E3927" s="32" t="s">
        <v>62</v>
      </c>
      <c r="H3927"/>
    </row>
    <row r="3928" spans="1:8" x14ac:dyDescent="0.3">
      <c r="A3928" s="4" t="s">
        <v>1122</v>
      </c>
      <c r="B3928" s="36">
        <v>16</v>
      </c>
      <c r="C3928" s="37" t="s">
        <v>8738</v>
      </c>
      <c r="D3928" s="5" t="s">
        <v>1124</v>
      </c>
      <c r="E3928" s="32" t="s">
        <v>62</v>
      </c>
      <c r="H3928"/>
    </row>
    <row r="3929" spans="1:8" x14ac:dyDescent="0.3">
      <c r="A3929" s="4" t="s">
        <v>1122</v>
      </c>
      <c r="B3929" s="36">
        <v>16</v>
      </c>
      <c r="C3929" s="37" t="s">
        <v>8738</v>
      </c>
      <c r="D3929" s="5" t="s">
        <v>1124</v>
      </c>
      <c r="E3929" s="32" t="s">
        <v>62</v>
      </c>
      <c r="H3929"/>
    </row>
    <row r="3930" spans="1:8" x14ac:dyDescent="0.3">
      <c r="A3930" s="4" t="s">
        <v>1122</v>
      </c>
      <c r="B3930" s="36">
        <v>16</v>
      </c>
      <c r="C3930" s="37" t="s">
        <v>8738</v>
      </c>
      <c r="D3930" s="5" t="s">
        <v>1124</v>
      </c>
      <c r="E3930" s="32" t="s">
        <v>62</v>
      </c>
      <c r="H3930"/>
    </row>
    <row r="3931" spans="1:8" x14ac:dyDescent="0.3">
      <c r="A3931" t="s">
        <v>7880</v>
      </c>
      <c r="B3931" s="36">
        <v>16</v>
      </c>
      <c r="C3931" s="37" t="s">
        <v>8738</v>
      </c>
      <c r="D3931" s="5" t="s">
        <v>1124</v>
      </c>
      <c r="E3931" s="32" t="s">
        <v>62</v>
      </c>
      <c r="H3931"/>
    </row>
    <row r="3932" spans="1:8" x14ac:dyDescent="0.3">
      <c r="A3932" s="4" t="s">
        <v>1122</v>
      </c>
      <c r="B3932" s="36">
        <v>16</v>
      </c>
      <c r="C3932" s="37" t="s">
        <v>8738</v>
      </c>
      <c r="D3932" s="5" t="s">
        <v>1124</v>
      </c>
      <c r="E3932" s="32" t="s">
        <v>62</v>
      </c>
      <c r="H3932"/>
    </row>
    <row r="3933" spans="1:8" x14ac:dyDescent="0.3">
      <c r="A3933" s="4" t="s">
        <v>1122</v>
      </c>
      <c r="B3933" s="36">
        <v>16</v>
      </c>
      <c r="C3933" s="37" t="s">
        <v>8738</v>
      </c>
      <c r="D3933" s="5" t="s">
        <v>1124</v>
      </c>
      <c r="E3933" s="32" t="s">
        <v>62</v>
      </c>
      <c r="H3933"/>
    </row>
    <row r="3934" spans="1:8" x14ac:dyDescent="0.3">
      <c r="A3934" s="4" t="s">
        <v>1122</v>
      </c>
      <c r="B3934" s="36">
        <v>16</v>
      </c>
      <c r="C3934" s="37" t="s">
        <v>8738</v>
      </c>
      <c r="D3934" s="5" t="s">
        <v>1124</v>
      </c>
      <c r="E3934" s="32" t="s">
        <v>62</v>
      </c>
      <c r="H3934"/>
    </row>
    <row r="3935" spans="1:8" x14ac:dyDescent="0.3">
      <c r="A3935" s="4" t="s">
        <v>1122</v>
      </c>
      <c r="B3935" s="36">
        <v>16</v>
      </c>
      <c r="C3935" s="37" t="s">
        <v>8738</v>
      </c>
      <c r="D3935" s="5" t="s">
        <v>1124</v>
      </c>
      <c r="E3935" s="32" t="s">
        <v>62</v>
      </c>
      <c r="H3935"/>
    </row>
    <row r="3936" spans="1:8" x14ac:dyDescent="0.3">
      <c r="A3936" s="4" t="s">
        <v>1122</v>
      </c>
      <c r="B3936" s="36">
        <v>16</v>
      </c>
      <c r="C3936" s="37" t="s">
        <v>8738</v>
      </c>
      <c r="D3936" s="5" t="s">
        <v>1124</v>
      </c>
      <c r="E3936" s="32" t="s">
        <v>62</v>
      </c>
      <c r="H3936"/>
    </row>
    <row r="3937" spans="1:8" x14ac:dyDescent="0.3">
      <c r="A3937" s="4" t="s">
        <v>1122</v>
      </c>
      <c r="B3937" s="36">
        <v>16</v>
      </c>
      <c r="C3937" s="37" t="s">
        <v>8738</v>
      </c>
      <c r="D3937" s="5" t="s">
        <v>1124</v>
      </c>
      <c r="E3937" s="32" t="s">
        <v>62</v>
      </c>
      <c r="H3937"/>
    </row>
    <row r="3938" spans="1:8" x14ac:dyDescent="0.3">
      <c r="A3938" s="4" t="s">
        <v>1122</v>
      </c>
      <c r="B3938" s="36">
        <v>16</v>
      </c>
      <c r="C3938" s="37" t="s">
        <v>8738</v>
      </c>
      <c r="D3938" s="5" t="s">
        <v>1124</v>
      </c>
      <c r="E3938" s="32" t="s">
        <v>62</v>
      </c>
      <c r="H3938"/>
    </row>
    <row r="3939" spans="1:8" x14ac:dyDescent="0.3">
      <c r="A3939" s="4" t="s">
        <v>1122</v>
      </c>
      <c r="B3939" s="36">
        <v>16</v>
      </c>
      <c r="C3939" s="37" t="s">
        <v>8738</v>
      </c>
      <c r="D3939" s="5" t="s">
        <v>1124</v>
      </c>
      <c r="E3939" s="32" t="s">
        <v>62</v>
      </c>
      <c r="H3939"/>
    </row>
    <row r="3940" spans="1:8" x14ac:dyDescent="0.3">
      <c r="A3940" s="4" t="s">
        <v>1122</v>
      </c>
      <c r="B3940" s="36">
        <v>16</v>
      </c>
      <c r="C3940" s="37" t="s">
        <v>8738</v>
      </c>
      <c r="D3940" s="5" t="s">
        <v>1124</v>
      </c>
      <c r="E3940" s="32" t="s">
        <v>62</v>
      </c>
      <c r="H3940"/>
    </row>
    <row r="3941" spans="1:8" x14ac:dyDescent="0.3">
      <c r="A3941" s="4" t="s">
        <v>1122</v>
      </c>
      <c r="B3941" s="36">
        <v>16</v>
      </c>
      <c r="C3941" s="37" t="s">
        <v>8738</v>
      </c>
      <c r="D3941" s="5" t="s">
        <v>1124</v>
      </c>
      <c r="E3941" s="32" t="s">
        <v>62</v>
      </c>
      <c r="H3941"/>
    </row>
    <row r="3942" spans="1:8" x14ac:dyDescent="0.3">
      <c r="A3942" s="4" t="s">
        <v>1122</v>
      </c>
      <c r="B3942" s="36">
        <v>16</v>
      </c>
      <c r="C3942" s="37" t="s">
        <v>8738</v>
      </c>
      <c r="D3942" s="5" t="s">
        <v>1124</v>
      </c>
      <c r="E3942" s="32" t="s">
        <v>62</v>
      </c>
      <c r="H3942"/>
    </row>
    <row r="3943" spans="1:8" x14ac:dyDescent="0.3">
      <c r="A3943" s="4" t="s">
        <v>1122</v>
      </c>
      <c r="B3943" s="36">
        <v>16</v>
      </c>
      <c r="C3943" s="37" t="s">
        <v>8738</v>
      </c>
      <c r="D3943" s="5" t="s">
        <v>1124</v>
      </c>
      <c r="E3943" s="32" t="s">
        <v>62</v>
      </c>
      <c r="H3943"/>
    </row>
    <row r="3944" spans="1:8" x14ac:dyDescent="0.3">
      <c r="A3944" s="4" t="s">
        <v>1122</v>
      </c>
      <c r="B3944" s="36">
        <v>16</v>
      </c>
      <c r="C3944" s="37" t="s">
        <v>8738</v>
      </c>
      <c r="D3944" s="5" t="s">
        <v>1124</v>
      </c>
      <c r="E3944" s="32" t="s">
        <v>62</v>
      </c>
      <c r="H3944"/>
    </row>
    <row r="3945" spans="1:8" x14ac:dyDescent="0.3">
      <c r="A3945" s="4" t="s">
        <v>1122</v>
      </c>
      <c r="B3945" s="36">
        <v>16</v>
      </c>
      <c r="C3945" s="37" t="s">
        <v>8738</v>
      </c>
      <c r="D3945" s="5" t="s">
        <v>1124</v>
      </c>
      <c r="E3945" s="32" t="s">
        <v>62</v>
      </c>
      <c r="H3945"/>
    </row>
    <row r="3946" spans="1:8" x14ac:dyDescent="0.3">
      <c r="A3946" s="4" t="s">
        <v>1122</v>
      </c>
      <c r="B3946" s="36">
        <v>16</v>
      </c>
      <c r="C3946" s="37" t="s">
        <v>8738</v>
      </c>
      <c r="D3946" s="5" t="s">
        <v>1124</v>
      </c>
      <c r="E3946" s="32" t="s">
        <v>62</v>
      </c>
      <c r="H3946"/>
    </row>
    <row r="3947" spans="1:8" x14ac:dyDescent="0.3">
      <c r="A3947" s="4" t="s">
        <v>1122</v>
      </c>
      <c r="B3947" s="36">
        <v>16</v>
      </c>
      <c r="C3947" s="37" t="s">
        <v>8738</v>
      </c>
      <c r="D3947" s="5" t="s">
        <v>1124</v>
      </c>
      <c r="E3947" s="32" t="s">
        <v>62</v>
      </c>
      <c r="H3947"/>
    </row>
    <row r="3948" spans="1:8" x14ac:dyDescent="0.3">
      <c r="A3948" s="4" t="s">
        <v>1122</v>
      </c>
      <c r="B3948" s="36">
        <v>16</v>
      </c>
      <c r="C3948" s="37" t="s">
        <v>8738</v>
      </c>
      <c r="D3948" s="5" t="s">
        <v>1124</v>
      </c>
      <c r="E3948" s="32" t="s">
        <v>62</v>
      </c>
      <c r="H3948"/>
    </row>
    <row r="3949" spans="1:8" x14ac:dyDescent="0.3">
      <c r="A3949" s="4" t="s">
        <v>1122</v>
      </c>
      <c r="B3949" s="36">
        <v>16</v>
      </c>
      <c r="C3949" s="37" t="s">
        <v>8738</v>
      </c>
      <c r="D3949" s="5" t="s">
        <v>1124</v>
      </c>
      <c r="E3949" s="32" t="s">
        <v>62</v>
      </c>
      <c r="H3949"/>
    </row>
    <row r="3950" spans="1:8" x14ac:dyDescent="0.3">
      <c r="A3950" s="4" t="s">
        <v>1122</v>
      </c>
      <c r="B3950" s="36">
        <v>16</v>
      </c>
      <c r="C3950" s="37" t="s">
        <v>8738</v>
      </c>
      <c r="D3950" s="5" t="s">
        <v>1124</v>
      </c>
      <c r="E3950" s="32" t="s">
        <v>62</v>
      </c>
      <c r="H3950"/>
    </row>
    <row r="3951" spans="1:8" x14ac:dyDescent="0.3">
      <c r="A3951" s="4" t="s">
        <v>1122</v>
      </c>
      <c r="B3951" s="36">
        <v>16</v>
      </c>
      <c r="C3951" s="37" t="s">
        <v>8738</v>
      </c>
      <c r="D3951" s="5" t="s">
        <v>1124</v>
      </c>
      <c r="E3951" s="32" t="s">
        <v>62</v>
      </c>
      <c r="H3951"/>
    </row>
    <row r="3952" spans="1:8" x14ac:dyDescent="0.3">
      <c r="A3952" s="4" t="s">
        <v>1122</v>
      </c>
      <c r="B3952" s="36">
        <v>16</v>
      </c>
      <c r="C3952" s="37" t="s">
        <v>8738</v>
      </c>
      <c r="D3952" s="5" t="s">
        <v>1124</v>
      </c>
      <c r="E3952" s="32" t="s">
        <v>62</v>
      </c>
      <c r="H3952"/>
    </row>
    <row r="3953" spans="1:8" x14ac:dyDescent="0.3">
      <c r="A3953" s="4" t="s">
        <v>1122</v>
      </c>
      <c r="B3953" s="36">
        <v>16</v>
      </c>
      <c r="C3953" s="37" t="s">
        <v>8738</v>
      </c>
      <c r="D3953" s="5" t="s">
        <v>1124</v>
      </c>
      <c r="E3953" s="32" t="s">
        <v>62</v>
      </c>
      <c r="H3953"/>
    </row>
    <row r="3954" spans="1:8" x14ac:dyDescent="0.3">
      <c r="A3954" s="4" t="s">
        <v>1122</v>
      </c>
      <c r="B3954" s="36">
        <v>16</v>
      </c>
      <c r="C3954" s="37" t="s">
        <v>8738</v>
      </c>
      <c r="D3954" s="5" t="s">
        <v>1124</v>
      </c>
      <c r="E3954" s="32" t="s">
        <v>62</v>
      </c>
      <c r="H3954"/>
    </row>
    <row r="3955" spans="1:8" x14ac:dyDescent="0.3">
      <c r="A3955" s="4" t="s">
        <v>1122</v>
      </c>
      <c r="B3955" s="36">
        <v>16</v>
      </c>
      <c r="C3955" s="37" t="s">
        <v>8738</v>
      </c>
      <c r="D3955" s="5" t="s">
        <v>1124</v>
      </c>
      <c r="E3955" s="32" t="s">
        <v>62</v>
      </c>
      <c r="H3955"/>
    </row>
    <row r="3956" spans="1:8" x14ac:dyDescent="0.3">
      <c r="A3956" s="4" t="s">
        <v>1122</v>
      </c>
      <c r="B3956" s="36">
        <v>16</v>
      </c>
      <c r="C3956" s="37" t="s">
        <v>8738</v>
      </c>
      <c r="D3956" s="5" t="s">
        <v>1124</v>
      </c>
      <c r="E3956" s="32" t="s">
        <v>62</v>
      </c>
      <c r="H3956"/>
    </row>
    <row r="3957" spans="1:8" x14ac:dyDescent="0.3">
      <c r="A3957" s="4" t="s">
        <v>1122</v>
      </c>
      <c r="B3957" s="36">
        <v>16</v>
      </c>
      <c r="C3957" s="37" t="s">
        <v>8738</v>
      </c>
      <c r="D3957" s="5" t="s">
        <v>1124</v>
      </c>
      <c r="E3957" s="32" t="s">
        <v>62</v>
      </c>
      <c r="H3957"/>
    </row>
    <row r="3958" spans="1:8" x14ac:dyDescent="0.3">
      <c r="A3958" s="4" t="s">
        <v>1122</v>
      </c>
      <c r="B3958" s="36">
        <v>16</v>
      </c>
      <c r="C3958" s="37" t="s">
        <v>8738</v>
      </c>
      <c r="D3958" s="5" t="s">
        <v>1124</v>
      </c>
      <c r="E3958" s="32" t="s">
        <v>62</v>
      </c>
      <c r="H3958"/>
    </row>
    <row r="3959" spans="1:8" x14ac:dyDescent="0.3">
      <c r="A3959" s="4" t="s">
        <v>1122</v>
      </c>
      <c r="B3959" s="36">
        <v>16</v>
      </c>
      <c r="C3959" s="37" t="s">
        <v>8738</v>
      </c>
      <c r="D3959" s="5" t="s">
        <v>1124</v>
      </c>
      <c r="E3959" s="32" t="s">
        <v>62</v>
      </c>
      <c r="H3959"/>
    </row>
    <row r="3960" spans="1:8" x14ac:dyDescent="0.3">
      <c r="A3960" s="4" t="s">
        <v>1122</v>
      </c>
      <c r="B3960" s="36">
        <v>16</v>
      </c>
      <c r="C3960" s="37" t="s">
        <v>8738</v>
      </c>
      <c r="D3960" s="5" t="s">
        <v>1124</v>
      </c>
      <c r="E3960" s="32" t="s">
        <v>62</v>
      </c>
      <c r="H3960"/>
    </row>
    <row r="3961" spans="1:8" x14ac:dyDescent="0.3">
      <c r="A3961" s="4" t="s">
        <v>1122</v>
      </c>
      <c r="B3961" s="36">
        <v>16</v>
      </c>
      <c r="C3961" s="37" t="s">
        <v>8738</v>
      </c>
      <c r="D3961" s="5" t="s">
        <v>1124</v>
      </c>
      <c r="E3961" s="32" t="s">
        <v>62</v>
      </c>
      <c r="H3961"/>
    </row>
    <row r="3962" spans="1:8" x14ac:dyDescent="0.3">
      <c r="A3962" s="4" t="s">
        <v>1122</v>
      </c>
      <c r="B3962" s="36">
        <v>16</v>
      </c>
      <c r="C3962" s="37" t="s">
        <v>8738</v>
      </c>
      <c r="D3962" s="5" t="s">
        <v>1124</v>
      </c>
      <c r="E3962" s="32" t="s">
        <v>62</v>
      </c>
      <c r="H3962"/>
    </row>
    <row r="3963" spans="1:8" x14ac:dyDescent="0.3">
      <c r="A3963" s="4" t="s">
        <v>1122</v>
      </c>
      <c r="B3963" s="36">
        <v>16</v>
      </c>
      <c r="C3963" s="37" t="s">
        <v>8738</v>
      </c>
      <c r="D3963" s="5" t="s">
        <v>1124</v>
      </c>
      <c r="E3963" s="32" t="s">
        <v>62</v>
      </c>
      <c r="H3963"/>
    </row>
    <row r="3964" spans="1:8" x14ac:dyDescent="0.3">
      <c r="A3964" s="4" t="s">
        <v>1122</v>
      </c>
      <c r="B3964" s="36">
        <v>16</v>
      </c>
      <c r="C3964" s="37" t="s">
        <v>8738</v>
      </c>
      <c r="D3964" s="5" t="s">
        <v>1124</v>
      </c>
      <c r="E3964" s="32" t="s">
        <v>62</v>
      </c>
      <c r="H3964"/>
    </row>
    <row r="3965" spans="1:8" x14ac:dyDescent="0.3">
      <c r="A3965" s="4" t="s">
        <v>1122</v>
      </c>
      <c r="B3965" s="36">
        <v>16</v>
      </c>
      <c r="C3965" s="37" t="s">
        <v>8738</v>
      </c>
      <c r="D3965" s="5" t="s">
        <v>1124</v>
      </c>
      <c r="E3965" s="32" t="s">
        <v>62</v>
      </c>
      <c r="H3965"/>
    </row>
    <row r="3966" spans="1:8" x14ac:dyDescent="0.3">
      <c r="A3966" s="4" t="s">
        <v>1122</v>
      </c>
      <c r="B3966" s="36">
        <v>16</v>
      </c>
      <c r="C3966" s="37" t="s">
        <v>8738</v>
      </c>
      <c r="D3966" s="5" t="s">
        <v>1124</v>
      </c>
      <c r="E3966" s="32" t="s">
        <v>62</v>
      </c>
      <c r="H3966"/>
    </row>
    <row r="3967" spans="1:8" x14ac:dyDescent="0.3">
      <c r="A3967" s="4" t="s">
        <v>1122</v>
      </c>
      <c r="B3967" s="36">
        <v>16</v>
      </c>
      <c r="C3967" s="37" t="s">
        <v>8738</v>
      </c>
      <c r="D3967" s="5" t="s">
        <v>1124</v>
      </c>
      <c r="E3967" s="32" t="s">
        <v>62</v>
      </c>
      <c r="H3967"/>
    </row>
    <row r="3968" spans="1:8" x14ac:dyDescent="0.3">
      <c r="A3968" s="4" t="s">
        <v>1122</v>
      </c>
      <c r="B3968" s="36">
        <v>16</v>
      </c>
      <c r="C3968" s="37" t="s">
        <v>8738</v>
      </c>
      <c r="D3968" s="5" t="s">
        <v>1124</v>
      </c>
      <c r="E3968" s="32" t="s">
        <v>62</v>
      </c>
      <c r="H3968"/>
    </row>
    <row r="3969" spans="1:8" x14ac:dyDescent="0.3">
      <c r="A3969" s="4" t="s">
        <v>1122</v>
      </c>
      <c r="B3969" s="36">
        <v>16</v>
      </c>
      <c r="C3969" s="37" t="s">
        <v>8738</v>
      </c>
      <c r="D3969" s="5" t="s">
        <v>1124</v>
      </c>
      <c r="E3969" s="32" t="s">
        <v>62</v>
      </c>
      <c r="H3969"/>
    </row>
    <row r="3970" spans="1:8" x14ac:dyDescent="0.3">
      <c r="A3970" s="4" t="s">
        <v>1122</v>
      </c>
      <c r="B3970" s="36">
        <v>16</v>
      </c>
      <c r="C3970" s="37" t="s">
        <v>8738</v>
      </c>
      <c r="D3970" s="5" t="s">
        <v>1124</v>
      </c>
      <c r="E3970" s="32" t="s">
        <v>62</v>
      </c>
      <c r="H3970"/>
    </row>
    <row r="3971" spans="1:8" x14ac:dyDescent="0.3">
      <c r="A3971" s="4" t="s">
        <v>1122</v>
      </c>
      <c r="B3971" s="36">
        <v>16</v>
      </c>
      <c r="C3971" s="37" t="s">
        <v>8738</v>
      </c>
      <c r="D3971" s="5" t="s">
        <v>1124</v>
      </c>
      <c r="E3971" s="32" t="s">
        <v>62</v>
      </c>
      <c r="H3971"/>
    </row>
    <row r="3972" spans="1:8" x14ac:dyDescent="0.3">
      <c r="A3972" s="4" t="s">
        <v>1122</v>
      </c>
      <c r="B3972" s="36">
        <v>16</v>
      </c>
      <c r="C3972" s="37" t="s">
        <v>8738</v>
      </c>
      <c r="D3972" s="5" t="s">
        <v>1124</v>
      </c>
      <c r="E3972" s="32" t="s">
        <v>62</v>
      </c>
      <c r="H3972"/>
    </row>
    <row r="3973" spans="1:8" x14ac:dyDescent="0.3">
      <c r="A3973" s="4" t="s">
        <v>1122</v>
      </c>
      <c r="B3973" s="36">
        <v>16</v>
      </c>
      <c r="C3973" s="37" t="s">
        <v>8738</v>
      </c>
      <c r="D3973" s="5" t="s">
        <v>1124</v>
      </c>
      <c r="E3973" s="32" t="s">
        <v>62</v>
      </c>
      <c r="H3973"/>
    </row>
    <row r="3974" spans="1:8" x14ac:dyDescent="0.3">
      <c r="A3974" s="4" t="s">
        <v>1122</v>
      </c>
      <c r="B3974" s="36">
        <v>16</v>
      </c>
      <c r="C3974" s="37" t="s">
        <v>8738</v>
      </c>
      <c r="D3974" s="5" t="s">
        <v>1124</v>
      </c>
      <c r="E3974" s="32" t="s">
        <v>62</v>
      </c>
      <c r="H3974"/>
    </row>
    <row r="3975" spans="1:8" x14ac:dyDescent="0.3">
      <c r="A3975" s="4" t="s">
        <v>1122</v>
      </c>
      <c r="B3975" s="36">
        <v>16</v>
      </c>
      <c r="C3975" s="37" t="s">
        <v>8738</v>
      </c>
      <c r="D3975" s="5" t="s">
        <v>1124</v>
      </c>
      <c r="E3975" s="32" t="s">
        <v>62</v>
      </c>
      <c r="H3975"/>
    </row>
    <row r="3976" spans="1:8" x14ac:dyDescent="0.3">
      <c r="A3976" s="4" t="s">
        <v>1122</v>
      </c>
      <c r="B3976" s="36">
        <v>16</v>
      </c>
      <c r="C3976" s="37" t="s">
        <v>8738</v>
      </c>
      <c r="D3976" s="5" t="s">
        <v>1124</v>
      </c>
      <c r="E3976" s="32" t="s">
        <v>62</v>
      </c>
      <c r="H3976"/>
    </row>
    <row r="3977" spans="1:8" x14ac:dyDescent="0.3">
      <c r="A3977" s="4" t="s">
        <v>1122</v>
      </c>
      <c r="B3977" s="36">
        <v>16</v>
      </c>
      <c r="C3977" s="37" t="s">
        <v>8738</v>
      </c>
      <c r="D3977" s="5" t="s">
        <v>1124</v>
      </c>
      <c r="E3977" s="32" t="s">
        <v>62</v>
      </c>
      <c r="H3977"/>
    </row>
    <row r="3978" spans="1:8" x14ac:dyDescent="0.3">
      <c r="A3978" s="4" t="s">
        <v>1122</v>
      </c>
      <c r="B3978" s="36">
        <v>16</v>
      </c>
      <c r="C3978" s="37" t="s">
        <v>8738</v>
      </c>
      <c r="D3978" s="5" t="s">
        <v>1124</v>
      </c>
      <c r="E3978" s="32" t="s">
        <v>62</v>
      </c>
      <c r="H3978"/>
    </row>
    <row r="3979" spans="1:8" x14ac:dyDescent="0.3">
      <c r="A3979" s="4" t="s">
        <v>1122</v>
      </c>
      <c r="B3979" s="36">
        <v>16</v>
      </c>
      <c r="C3979" s="37" t="s">
        <v>8738</v>
      </c>
      <c r="D3979" s="5" t="s">
        <v>1124</v>
      </c>
      <c r="E3979" s="32" t="s">
        <v>62</v>
      </c>
      <c r="H3979"/>
    </row>
    <row r="3980" spans="1:8" x14ac:dyDescent="0.3">
      <c r="A3980" s="4" t="s">
        <v>1122</v>
      </c>
      <c r="B3980" s="36">
        <v>16</v>
      </c>
      <c r="C3980" s="37" t="s">
        <v>8738</v>
      </c>
      <c r="D3980" s="5" t="s">
        <v>1124</v>
      </c>
      <c r="E3980" s="32" t="s">
        <v>62</v>
      </c>
      <c r="H3980"/>
    </row>
    <row r="3981" spans="1:8" x14ac:dyDescent="0.3">
      <c r="A3981" s="4" t="s">
        <v>1122</v>
      </c>
      <c r="B3981" s="36">
        <v>16</v>
      </c>
      <c r="C3981" s="37" t="s">
        <v>8738</v>
      </c>
      <c r="D3981" s="5" t="s">
        <v>1124</v>
      </c>
      <c r="E3981" s="32" t="s">
        <v>62</v>
      </c>
      <c r="H3981"/>
    </row>
    <row r="3982" spans="1:8" x14ac:dyDescent="0.3">
      <c r="A3982" s="4" t="s">
        <v>1122</v>
      </c>
      <c r="B3982" s="36">
        <v>16</v>
      </c>
      <c r="C3982" s="37" t="s">
        <v>8738</v>
      </c>
      <c r="D3982" s="5" t="s">
        <v>1124</v>
      </c>
      <c r="E3982" s="32" t="s">
        <v>62</v>
      </c>
      <c r="H3982"/>
    </row>
    <row r="3983" spans="1:8" x14ac:dyDescent="0.3">
      <c r="A3983" s="4" t="s">
        <v>1122</v>
      </c>
      <c r="B3983" s="36">
        <v>16</v>
      </c>
      <c r="C3983" s="37" t="s">
        <v>8738</v>
      </c>
      <c r="D3983" s="5" t="s">
        <v>1124</v>
      </c>
      <c r="E3983" s="32" t="s">
        <v>62</v>
      </c>
      <c r="H3983"/>
    </row>
    <row r="3984" spans="1:8" x14ac:dyDescent="0.3">
      <c r="A3984" s="4" t="s">
        <v>1122</v>
      </c>
      <c r="B3984" s="36">
        <v>16</v>
      </c>
      <c r="C3984" s="37" t="s">
        <v>8738</v>
      </c>
      <c r="D3984" s="5" t="s">
        <v>7975</v>
      </c>
      <c r="E3984" s="32" t="s">
        <v>28</v>
      </c>
      <c r="H3984"/>
    </row>
    <row r="3985" spans="1:8" x14ac:dyDescent="0.3">
      <c r="A3985" s="4" t="s">
        <v>1122</v>
      </c>
      <c r="B3985" s="36">
        <v>16</v>
      </c>
      <c r="C3985" s="37" t="s">
        <v>8738</v>
      </c>
      <c r="D3985" s="5" t="s">
        <v>1124</v>
      </c>
      <c r="E3985" s="32" t="s">
        <v>62</v>
      </c>
      <c r="H3985"/>
    </row>
    <row r="3986" spans="1:8" x14ac:dyDescent="0.3">
      <c r="A3986" s="4" t="s">
        <v>1122</v>
      </c>
      <c r="B3986" s="36">
        <v>16</v>
      </c>
      <c r="C3986" s="37" t="s">
        <v>8738</v>
      </c>
      <c r="D3986" s="5" t="s">
        <v>7975</v>
      </c>
      <c r="E3986" s="32" t="s">
        <v>28</v>
      </c>
      <c r="H3986"/>
    </row>
    <row r="3987" spans="1:8" x14ac:dyDescent="0.3">
      <c r="A3987" s="4" t="s">
        <v>1122</v>
      </c>
      <c r="B3987" s="36">
        <v>16</v>
      </c>
      <c r="C3987" s="37" t="s">
        <v>8738</v>
      </c>
      <c r="D3987" s="5" t="s">
        <v>1124</v>
      </c>
      <c r="E3987" s="32" t="s">
        <v>62</v>
      </c>
      <c r="H3987"/>
    </row>
    <row r="3988" spans="1:8" x14ac:dyDescent="0.3">
      <c r="A3988" s="4" t="s">
        <v>1122</v>
      </c>
      <c r="B3988" s="36">
        <v>16</v>
      </c>
      <c r="C3988" s="37" t="s">
        <v>8738</v>
      </c>
      <c r="D3988" s="5" t="s">
        <v>1124</v>
      </c>
      <c r="E3988" s="32" t="s">
        <v>62</v>
      </c>
      <c r="H3988"/>
    </row>
    <row r="3989" spans="1:8" x14ac:dyDescent="0.3">
      <c r="A3989" t="s">
        <v>7880</v>
      </c>
      <c r="B3989" s="36">
        <v>16</v>
      </c>
      <c r="C3989" s="37" t="s">
        <v>9058</v>
      </c>
      <c r="D3989" s="32" t="s">
        <v>9088</v>
      </c>
      <c r="E3989" s="32" t="s">
        <v>9049</v>
      </c>
      <c r="H3989"/>
    </row>
    <row r="3990" spans="1:8" x14ac:dyDescent="0.3">
      <c r="A3990" s="4" t="s">
        <v>1122</v>
      </c>
      <c r="B3990" s="36">
        <v>16</v>
      </c>
      <c r="C3990" s="37" t="s">
        <v>8738</v>
      </c>
      <c r="D3990" s="5" t="s">
        <v>1124</v>
      </c>
      <c r="E3990" s="32" t="s">
        <v>62</v>
      </c>
      <c r="H3990"/>
    </row>
    <row r="3991" spans="1:8" x14ac:dyDescent="0.3">
      <c r="A3991" s="4" t="s">
        <v>1122</v>
      </c>
      <c r="B3991" s="36">
        <v>16</v>
      </c>
      <c r="C3991" s="37" t="s">
        <v>8738</v>
      </c>
      <c r="D3991" s="5" t="s">
        <v>1124</v>
      </c>
      <c r="E3991" s="32" t="s">
        <v>62</v>
      </c>
      <c r="H3991"/>
    </row>
    <row r="3992" spans="1:8" x14ac:dyDescent="0.3">
      <c r="A3992" s="4" t="s">
        <v>1122</v>
      </c>
      <c r="B3992" s="36">
        <v>16</v>
      </c>
      <c r="C3992" s="37" t="s">
        <v>8738</v>
      </c>
      <c r="D3992" s="5" t="s">
        <v>1124</v>
      </c>
      <c r="E3992" s="32" t="s">
        <v>62</v>
      </c>
      <c r="H3992"/>
    </row>
    <row r="3993" spans="1:8" x14ac:dyDescent="0.3">
      <c r="A3993" s="4" t="s">
        <v>1122</v>
      </c>
      <c r="B3993" s="36">
        <v>16</v>
      </c>
      <c r="C3993" s="37" t="s">
        <v>8738</v>
      </c>
      <c r="D3993" s="5" t="s">
        <v>1124</v>
      </c>
      <c r="E3993" s="32" t="s">
        <v>62</v>
      </c>
      <c r="H3993"/>
    </row>
    <row r="3994" spans="1:8" x14ac:dyDescent="0.3">
      <c r="A3994" s="4" t="s">
        <v>1122</v>
      </c>
      <c r="B3994" s="36">
        <v>16</v>
      </c>
      <c r="C3994" s="37" t="s">
        <v>8738</v>
      </c>
      <c r="D3994" s="5" t="s">
        <v>1124</v>
      </c>
      <c r="E3994" s="32" t="s">
        <v>62</v>
      </c>
      <c r="H3994"/>
    </row>
    <row r="3995" spans="1:8" x14ac:dyDescent="0.3">
      <c r="A3995" s="4" t="s">
        <v>1122</v>
      </c>
      <c r="B3995" s="36">
        <v>16</v>
      </c>
      <c r="C3995" s="37" t="s">
        <v>8738</v>
      </c>
      <c r="D3995" s="5" t="s">
        <v>1124</v>
      </c>
      <c r="E3995" s="32" t="s">
        <v>62</v>
      </c>
      <c r="H3995"/>
    </row>
    <row r="3996" spans="1:8" x14ac:dyDescent="0.3">
      <c r="A3996" s="4" t="s">
        <v>1122</v>
      </c>
      <c r="B3996" s="36">
        <v>16</v>
      </c>
      <c r="C3996" s="37" t="s">
        <v>8738</v>
      </c>
      <c r="D3996" s="5" t="s">
        <v>1124</v>
      </c>
      <c r="E3996" s="32" t="s">
        <v>62</v>
      </c>
      <c r="H3996"/>
    </row>
    <row r="3997" spans="1:8" x14ac:dyDescent="0.3">
      <c r="A3997" s="4" t="s">
        <v>1122</v>
      </c>
      <c r="B3997" s="36">
        <v>16</v>
      </c>
      <c r="C3997" s="37" t="s">
        <v>8738</v>
      </c>
      <c r="D3997" s="5" t="s">
        <v>1124</v>
      </c>
      <c r="E3997" s="32" t="s">
        <v>62</v>
      </c>
      <c r="H3997"/>
    </row>
    <row r="3998" spans="1:8" x14ac:dyDescent="0.3">
      <c r="A3998" s="4" t="s">
        <v>1122</v>
      </c>
      <c r="B3998" s="36">
        <v>16</v>
      </c>
      <c r="C3998" s="37" t="s">
        <v>8738</v>
      </c>
      <c r="D3998" s="5" t="s">
        <v>1124</v>
      </c>
      <c r="E3998" s="32" t="s">
        <v>62</v>
      </c>
      <c r="H3998"/>
    </row>
    <row r="3999" spans="1:8" x14ac:dyDescent="0.3">
      <c r="A3999" s="4" t="s">
        <v>1122</v>
      </c>
      <c r="B3999" s="36">
        <v>16</v>
      </c>
      <c r="C3999" s="37" t="s">
        <v>8738</v>
      </c>
      <c r="D3999" s="5" t="s">
        <v>1124</v>
      </c>
      <c r="E3999" s="32" t="s">
        <v>62</v>
      </c>
      <c r="H3999"/>
    </row>
    <row r="4000" spans="1:8" x14ac:dyDescent="0.3">
      <c r="A4000" s="4" t="s">
        <v>1122</v>
      </c>
      <c r="B4000" s="36">
        <v>16</v>
      </c>
      <c r="C4000" s="37" t="s">
        <v>8738</v>
      </c>
      <c r="D4000" s="5" t="s">
        <v>1124</v>
      </c>
      <c r="E4000" s="32" t="s">
        <v>62</v>
      </c>
      <c r="H4000"/>
    </row>
    <row r="4001" spans="1:8" x14ac:dyDescent="0.3">
      <c r="A4001" s="4" t="s">
        <v>1122</v>
      </c>
      <c r="B4001" s="36">
        <v>16</v>
      </c>
      <c r="C4001" s="37" t="s">
        <v>8738</v>
      </c>
      <c r="D4001" s="5" t="s">
        <v>1124</v>
      </c>
      <c r="E4001" s="32" t="s">
        <v>62</v>
      </c>
      <c r="H4001"/>
    </row>
    <row r="4002" spans="1:8" x14ac:dyDescent="0.3">
      <c r="A4002" s="4" t="s">
        <v>1122</v>
      </c>
      <c r="B4002" s="36">
        <v>16</v>
      </c>
      <c r="C4002" s="37" t="s">
        <v>8738</v>
      </c>
      <c r="D4002" s="5" t="s">
        <v>1124</v>
      </c>
      <c r="E4002" s="32" t="s">
        <v>62</v>
      </c>
      <c r="H4002"/>
    </row>
    <row r="4003" spans="1:8" x14ac:dyDescent="0.3">
      <c r="A4003" s="4" t="s">
        <v>1122</v>
      </c>
      <c r="B4003" s="36">
        <v>16</v>
      </c>
      <c r="C4003" s="37" t="s">
        <v>8738</v>
      </c>
      <c r="D4003" s="5" t="s">
        <v>1124</v>
      </c>
      <c r="E4003" s="32" t="s">
        <v>62</v>
      </c>
      <c r="H4003"/>
    </row>
    <row r="4004" spans="1:8" x14ac:dyDescent="0.3">
      <c r="A4004" s="4" t="s">
        <v>1122</v>
      </c>
      <c r="B4004" s="36">
        <v>16</v>
      </c>
      <c r="C4004" s="37" t="s">
        <v>8738</v>
      </c>
      <c r="D4004" s="5" t="s">
        <v>1124</v>
      </c>
      <c r="E4004" s="32" t="s">
        <v>62</v>
      </c>
      <c r="H4004"/>
    </row>
    <row r="4005" spans="1:8" x14ac:dyDescent="0.3">
      <c r="A4005" s="4" t="s">
        <v>1122</v>
      </c>
      <c r="B4005" s="36">
        <v>16</v>
      </c>
      <c r="C4005" s="37" t="s">
        <v>8738</v>
      </c>
      <c r="D4005" s="5" t="s">
        <v>1124</v>
      </c>
      <c r="E4005" s="32" t="s">
        <v>62</v>
      </c>
      <c r="H4005"/>
    </row>
    <row r="4006" spans="1:8" x14ac:dyDescent="0.3">
      <c r="A4006" s="4" t="s">
        <v>1122</v>
      </c>
      <c r="B4006" s="36">
        <v>16</v>
      </c>
      <c r="C4006" s="37" t="s">
        <v>8738</v>
      </c>
      <c r="D4006" s="5" t="s">
        <v>1124</v>
      </c>
      <c r="E4006" s="32" t="s">
        <v>62</v>
      </c>
      <c r="H4006"/>
    </row>
    <row r="4007" spans="1:8" x14ac:dyDescent="0.3">
      <c r="A4007" s="4" t="s">
        <v>1122</v>
      </c>
      <c r="B4007" s="36">
        <v>16</v>
      </c>
      <c r="C4007" s="37" t="s">
        <v>8738</v>
      </c>
      <c r="D4007" s="5" t="s">
        <v>1124</v>
      </c>
      <c r="E4007" s="32" t="s">
        <v>62</v>
      </c>
      <c r="H4007"/>
    </row>
    <row r="4008" spans="1:8" x14ac:dyDescent="0.3">
      <c r="A4008" s="4" t="s">
        <v>1122</v>
      </c>
      <c r="B4008" s="36">
        <v>16</v>
      </c>
      <c r="C4008" s="37" t="s">
        <v>8738</v>
      </c>
      <c r="D4008" s="5" t="s">
        <v>1124</v>
      </c>
      <c r="E4008" s="32" t="s">
        <v>62</v>
      </c>
      <c r="H4008"/>
    </row>
    <row r="4009" spans="1:8" x14ac:dyDescent="0.3">
      <c r="A4009" s="4" t="s">
        <v>1122</v>
      </c>
      <c r="B4009" s="36">
        <v>16</v>
      </c>
      <c r="C4009" s="37" t="s">
        <v>8738</v>
      </c>
      <c r="D4009" s="5" t="s">
        <v>1124</v>
      </c>
      <c r="E4009" s="32" t="s">
        <v>62</v>
      </c>
      <c r="H4009"/>
    </row>
    <row r="4010" spans="1:8" x14ac:dyDescent="0.3">
      <c r="A4010" s="4" t="s">
        <v>1122</v>
      </c>
      <c r="B4010" s="36">
        <v>16</v>
      </c>
      <c r="C4010" s="37" t="s">
        <v>8738</v>
      </c>
      <c r="D4010" s="5" t="s">
        <v>1124</v>
      </c>
      <c r="E4010" s="32" t="s">
        <v>62</v>
      </c>
      <c r="H4010"/>
    </row>
    <row r="4011" spans="1:8" x14ac:dyDescent="0.3">
      <c r="A4011" s="4" t="s">
        <v>1122</v>
      </c>
      <c r="B4011" s="36">
        <v>16</v>
      </c>
      <c r="C4011" s="37" t="s">
        <v>8738</v>
      </c>
      <c r="D4011" s="5" t="s">
        <v>1124</v>
      </c>
      <c r="E4011" s="32" t="s">
        <v>62</v>
      </c>
      <c r="H4011"/>
    </row>
    <row r="4012" spans="1:8" x14ac:dyDescent="0.3">
      <c r="A4012" s="4" t="s">
        <v>1122</v>
      </c>
      <c r="B4012" s="36">
        <v>16</v>
      </c>
      <c r="C4012" s="37" t="s">
        <v>8738</v>
      </c>
      <c r="D4012" s="5" t="s">
        <v>1124</v>
      </c>
      <c r="E4012" s="32" t="s">
        <v>62</v>
      </c>
      <c r="H4012"/>
    </row>
    <row r="4013" spans="1:8" x14ac:dyDescent="0.3">
      <c r="A4013" s="4" t="s">
        <v>1122</v>
      </c>
      <c r="B4013" s="36">
        <v>16</v>
      </c>
      <c r="C4013" s="37" t="s">
        <v>8738</v>
      </c>
      <c r="D4013" s="5" t="s">
        <v>1124</v>
      </c>
      <c r="E4013" s="32" t="s">
        <v>62</v>
      </c>
      <c r="H4013"/>
    </row>
    <row r="4014" spans="1:8" x14ac:dyDescent="0.3">
      <c r="A4014" s="4" t="s">
        <v>1122</v>
      </c>
      <c r="B4014" s="36">
        <v>16</v>
      </c>
      <c r="C4014" s="37" t="s">
        <v>8738</v>
      </c>
      <c r="D4014" s="5" t="s">
        <v>1124</v>
      </c>
      <c r="E4014" s="32" t="s">
        <v>62</v>
      </c>
      <c r="H4014"/>
    </row>
    <row r="4015" spans="1:8" x14ac:dyDescent="0.3">
      <c r="A4015" s="4" t="s">
        <v>1122</v>
      </c>
      <c r="B4015" s="36">
        <v>16</v>
      </c>
      <c r="C4015" s="37" t="s">
        <v>8738</v>
      </c>
      <c r="D4015" s="5" t="s">
        <v>1124</v>
      </c>
      <c r="E4015" s="32" t="s">
        <v>62</v>
      </c>
      <c r="H4015"/>
    </row>
    <row r="4016" spans="1:8" x14ac:dyDescent="0.3">
      <c r="A4016" s="4" t="s">
        <v>1122</v>
      </c>
      <c r="B4016" s="36">
        <v>16</v>
      </c>
      <c r="C4016" s="37" t="s">
        <v>8738</v>
      </c>
      <c r="D4016" s="5" t="s">
        <v>1124</v>
      </c>
      <c r="E4016" s="32" t="s">
        <v>62</v>
      </c>
      <c r="H4016"/>
    </row>
    <row r="4017" spans="1:8" x14ac:dyDescent="0.3">
      <c r="A4017" s="4" t="s">
        <v>1122</v>
      </c>
      <c r="B4017" s="36">
        <v>16</v>
      </c>
      <c r="C4017" s="37" t="s">
        <v>8738</v>
      </c>
      <c r="D4017" s="5" t="s">
        <v>1124</v>
      </c>
      <c r="E4017" s="32" t="s">
        <v>62</v>
      </c>
      <c r="H4017"/>
    </row>
    <row r="4018" spans="1:8" x14ac:dyDescent="0.3">
      <c r="A4018" s="4" t="s">
        <v>1122</v>
      </c>
      <c r="B4018" s="36">
        <v>16</v>
      </c>
      <c r="C4018" s="37" t="s">
        <v>8738</v>
      </c>
      <c r="D4018" s="5" t="s">
        <v>1124</v>
      </c>
      <c r="E4018" s="32" t="s">
        <v>62</v>
      </c>
      <c r="H4018"/>
    </row>
    <row r="4019" spans="1:8" x14ac:dyDescent="0.3">
      <c r="A4019" s="4" t="s">
        <v>1122</v>
      </c>
      <c r="B4019" s="36">
        <v>16</v>
      </c>
      <c r="C4019" s="37" t="s">
        <v>8738</v>
      </c>
      <c r="D4019" s="5" t="s">
        <v>1124</v>
      </c>
      <c r="E4019" s="32" t="s">
        <v>62</v>
      </c>
      <c r="H4019"/>
    </row>
    <row r="4020" spans="1:8" x14ac:dyDescent="0.3">
      <c r="A4020" s="4" t="s">
        <v>1122</v>
      </c>
      <c r="B4020" s="36">
        <v>16</v>
      </c>
      <c r="C4020" s="37" t="s">
        <v>8738</v>
      </c>
      <c r="D4020" s="5" t="s">
        <v>1124</v>
      </c>
      <c r="E4020" s="32" t="s">
        <v>62</v>
      </c>
      <c r="H4020"/>
    </row>
    <row r="4021" spans="1:8" x14ac:dyDescent="0.3">
      <c r="A4021" s="4" t="s">
        <v>1122</v>
      </c>
      <c r="B4021" s="36">
        <v>16</v>
      </c>
      <c r="C4021" s="37" t="s">
        <v>8738</v>
      </c>
      <c r="D4021" s="5" t="s">
        <v>1124</v>
      </c>
      <c r="E4021" s="32" t="s">
        <v>62</v>
      </c>
      <c r="H4021"/>
    </row>
    <row r="4022" spans="1:8" x14ac:dyDescent="0.3">
      <c r="A4022" s="4" t="s">
        <v>1122</v>
      </c>
      <c r="B4022" s="36">
        <v>16</v>
      </c>
      <c r="C4022" s="37" t="s">
        <v>8738</v>
      </c>
      <c r="D4022" s="5" t="s">
        <v>1124</v>
      </c>
      <c r="E4022" s="32" t="s">
        <v>62</v>
      </c>
      <c r="H4022"/>
    </row>
    <row r="4023" spans="1:8" x14ac:dyDescent="0.3">
      <c r="A4023" s="4" t="s">
        <v>1122</v>
      </c>
      <c r="B4023" s="36">
        <v>16</v>
      </c>
      <c r="C4023" s="37" t="s">
        <v>8738</v>
      </c>
      <c r="D4023" s="5" t="s">
        <v>1124</v>
      </c>
      <c r="E4023" s="32" t="s">
        <v>62</v>
      </c>
      <c r="H4023"/>
    </row>
    <row r="4024" spans="1:8" x14ac:dyDescent="0.3">
      <c r="A4024" s="4" t="s">
        <v>1122</v>
      </c>
      <c r="B4024" s="36">
        <v>16</v>
      </c>
      <c r="C4024" s="37" t="s">
        <v>8738</v>
      </c>
      <c r="D4024" s="5" t="s">
        <v>1124</v>
      </c>
      <c r="E4024" s="32" t="s">
        <v>62</v>
      </c>
      <c r="H4024"/>
    </row>
    <row r="4025" spans="1:8" x14ac:dyDescent="0.3">
      <c r="A4025" s="4" t="s">
        <v>1122</v>
      </c>
      <c r="B4025" s="36">
        <v>16</v>
      </c>
      <c r="C4025" s="37" t="s">
        <v>8738</v>
      </c>
      <c r="D4025" s="5" t="s">
        <v>1124</v>
      </c>
      <c r="E4025" s="32" t="s">
        <v>62</v>
      </c>
      <c r="H4025"/>
    </row>
    <row r="4026" spans="1:8" x14ac:dyDescent="0.3">
      <c r="A4026" s="4" t="s">
        <v>1122</v>
      </c>
      <c r="B4026" s="36">
        <v>16</v>
      </c>
      <c r="C4026" s="37" t="s">
        <v>8738</v>
      </c>
      <c r="D4026" s="5" t="s">
        <v>1124</v>
      </c>
      <c r="E4026" s="32" t="s">
        <v>62</v>
      </c>
      <c r="H4026"/>
    </row>
    <row r="4027" spans="1:8" x14ac:dyDescent="0.3">
      <c r="A4027" s="4" t="s">
        <v>1122</v>
      </c>
      <c r="B4027" s="36">
        <v>16</v>
      </c>
      <c r="C4027" s="37" t="s">
        <v>8738</v>
      </c>
      <c r="D4027" s="5" t="s">
        <v>1124</v>
      </c>
      <c r="E4027" s="32" t="s">
        <v>62</v>
      </c>
      <c r="H4027"/>
    </row>
    <row r="4028" spans="1:8" x14ac:dyDescent="0.3">
      <c r="A4028" s="4" t="s">
        <v>1122</v>
      </c>
      <c r="B4028" s="36">
        <v>16</v>
      </c>
      <c r="C4028" s="37" t="s">
        <v>8738</v>
      </c>
      <c r="D4028" s="5" t="s">
        <v>1124</v>
      </c>
      <c r="E4028" s="32" t="s">
        <v>62</v>
      </c>
      <c r="H4028"/>
    </row>
    <row r="4029" spans="1:8" x14ac:dyDescent="0.3">
      <c r="A4029" s="4" t="s">
        <v>1122</v>
      </c>
      <c r="B4029" s="36">
        <v>16</v>
      </c>
      <c r="C4029" s="37" t="s">
        <v>8738</v>
      </c>
      <c r="D4029" s="5" t="s">
        <v>1124</v>
      </c>
      <c r="E4029" s="32" t="s">
        <v>62</v>
      </c>
      <c r="H4029"/>
    </row>
    <row r="4030" spans="1:8" x14ac:dyDescent="0.3">
      <c r="A4030" s="4" t="s">
        <v>1122</v>
      </c>
      <c r="B4030" s="36">
        <v>16</v>
      </c>
      <c r="C4030" s="37" t="s">
        <v>8738</v>
      </c>
      <c r="D4030" s="5" t="s">
        <v>7940</v>
      </c>
      <c r="E4030" s="32" t="s">
        <v>62</v>
      </c>
      <c r="H4030"/>
    </row>
    <row r="4031" spans="1:8" x14ac:dyDescent="0.3">
      <c r="A4031" t="s">
        <v>7880</v>
      </c>
      <c r="B4031" s="36">
        <v>16</v>
      </c>
      <c r="C4031" s="37" t="s">
        <v>8738</v>
      </c>
      <c r="D4031" s="5" t="s">
        <v>1124</v>
      </c>
      <c r="E4031" s="32" t="s">
        <v>62</v>
      </c>
      <c r="H4031"/>
    </row>
    <row r="4032" spans="1:8" x14ac:dyDescent="0.3">
      <c r="A4032" s="4" t="s">
        <v>1122</v>
      </c>
      <c r="B4032" s="36">
        <v>16</v>
      </c>
      <c r="C4032" s="37" t="s">
        <v>8738</v>
      </c>
      <c r="D4032" s="5" t="s">
        <v>1124</v>
      </c>
      <c r="E4032" s="32" t="s">
        <v>62</v>
      </c>
      <c r="H4032"/>
    </row>
    <row r="4033" spans="1:8" x14ac:dyDescent="0.3">
      <c r="A4033" s="4" t="s">
        <v>1122</v>
      </c>
      <c r="B4033" s="36">
        <v>16</v>
      </c>
      <c r="C4033" s="37" t="s">
        <v>8738</v>
      </c>
      <c r="D4033" s="5" t="s">
        <v>1124</v>
      </c>
      <c r="E4033" s="32" t="s">
        <v>62</v>
      </c>
      <c r="H4033"/>
    </row>
    <row r="4034" spans="1:8" x14ac:dyDescent="0.3">
      <c r="A4034" s="4" t="s">
        <v>1122</v>
      </c>
      <c r="B4034" s="36">
        <v>16</v>
      </c>
      <c r="C4034" s="37" t="s">
        <v>8738</v>
      </c>
      <c r="D4034" s="5" t="s">
        <v>1124</v>
      </c>
      <c r="E4034" s="32" t="s">
        <v>62</v>
      </c>
      <c r="H4034"/>
    </row>
    <row r="4035" spans="1:8" x14ac:dyDescent="0.3">
      <c r="A4035" s="4" t="s">
        <v>1122</v>
      </c>
      <c r="B4035" s="36">
        <v>16</v>
      </c>
      <c r="C4035" s="37" t="s">
        <v>8738</v>
      </c>
      <c r="D4035" s="5" t="s">
        <v>1124</v>
      </c>
      <c r="E4035" s="32" t="s">
        <v>62</v>
      </c>
      <c r="H4035"/>
    </row>
    <row r="4036" spans="1:8" x14ac:dyDescent="0.3">
      <c r="A4036" s="4" t="s">
        <v>1122</v>
      </c>
      <c r="B4036" s="36">
        <v>16</v>
      </c>
      <c r="C4036" s="37" t="s">
        <v>8738</v>
      </c>
      <c r="D4036" s="5" t="s">
        <v>1124</v>
      </c>
      <c r="E4036" s="32" t="s">
        <v>62</v>
      </c>
      <c r="H4036"/>
    </row>
    <row r="4037" spans="1:8" x14ac:dyDescent="0.3">
      <c r="A4037" s="4" t="s">
        <v>1122</v>
      </c>
      <c r="B4037" s="36">
        <v>16</v>
      </c>
      <c r="C4037" s="37" t="s">
        <v>8738</v>
      </c>
      <c r="D4037" s="5" t="s">
        <v>1124</v>
      </c>
      <c r="E4037" s="32" t="s">
        <v>62</v>
      </c>
      <c r="H4037"/>
    </row>
    <row r="4038" spans="1:8" x14ac:dyDescent="0.3">
      <c r="A4038" s="4" t="s">
        <v>1122</v>
      </c>
      <c r="B4038" s="36">
        <v>16</v>
      </c>
      <c r="C4038" s="37" t="s">
        <v>8738</v>
      </c>
      <c r="D4038" s="5" t="s">
        <v>1124</v>
      </c>
      <c r="E4038" s="32" t="s">
        <v>62</v>
      </c>
      <c r="H4038"/>
    </row>
    <row r="4039" spans="1:8" x14ac:dyDescent="0.3">
      <c r="A4039" s="4" t="s">
        <v>1122</v>
      </c>
      <c r="B4039" s="36">
        <v>16</v>
      </c>
      <c r="C4039" s="37" t="s">
        <v>8738</v>
      </c>
      <c r="D4039" s="5" t="s">
        <v>1124</v>
      </c>
      <c r="E4039" s="32" t="s">
        <v>62</v>
      </c>
      <c r="H4039"/>
    </row>
    <row r="4040" spans="1:8" x14ac:dyDescent="0.3">
      <c r="A4040" s="4" t="s">
        <v>1122</v>
      </c>
      <c r="B4040" s="36">
        <v>16</v>
      </c>
      <c r="C4040" s="37" t="s">
        <v>8738</v>
      </c>
      <c r="D4040" s="5" t="s">
        <v>1124</v>
      </c>
      <c r="E4040" s="32" t="s">
        <v>62</v>
      </c>
      <c r="H4040"/>
    </row>
    <row r="4041" spans="1:8" x14ac:dyDescent="0.3">
      <c r="A4041" s="4" t="s">
        <v>1122</v>
      </c>
      <c r="B4041" s="36">
        <v>16</v>
      </c>
      <c r="C4041" s="37" t="s">
        <v>8738</v>
      </c>
      <c r="D4041" s="5" t="s">
        <v>1124</v>
      </c>
      <c r="E4041" s="32" t="s">
        <v>62</v>
      </c>
      <c r="H4041"/>
    </row>
    <row r="4042" spans="1:8" x14ac:dyDescent="0.3">
      <c r="A4042" s="4" t="s">
        <v>1122</v>
      </c>
      <c r="B4042" s="36">
        <v>16</v>
      </c>
      <c r="C4042" s="37" t="s">
        <v>8738</v>
      </c>
      <c r="D4042" s="5" t="s">
        <v>1124</v>
      </c>
      <c r="E4042" s="32" t="s">
        <v>62</v>
      </c>
      <c r="H4042"/>
    </row>
    <row r="4043" spans="1:8" x14ac:dyDescent="0.3">
      <c r="A4043" s="4" t="s">
        <v>1122</v>
      </c>
      <c r="B4043" s="36">
        <v>16</v>
      </c>
      <c r="C4043" s="37" t="s">
        <v>8738</v>
      </c>
      <c r="D4043" s="5" t="s">
        <v>1124</v>
      </c>
      <c r="E4043" s="32" t="s">
        <v>62</v>
      </c>
      <c r="H4043"/>
    </row>
    <row r="4044" spans="1:8" x14ac:dyDescent="0.3">
      <c r="A4044" s="4" t="s">
        <v>1122</v>
      </c>
      <c r="B4044" s="36">
        <v>16</v>
      </c>
      <c r="C4044" s="37" t="s">
        <v>8738</v>
      </c>
      <c r="D4044" s="5" t="s">
        <v>1124</v>
      </c>
      <c r="E4044" s="32" t="s">
        <v>62</v>
      </c>
      <c r="H4044"/>
    </row>
    <row r="4045" spans="1:8" x14ac:dyDescent="0.3">
      <c r="A4045" s="4" t="s">
        <v>1122</v>
      </c>
      <c r="B4045" s="36">
        <v>16</v>
      </c>
      <c r="C4045" s="37" t="s">
        <v>8738</v>
      </c>
      <c r="D4045" s="5" t="s">
        <v>1124</v>
      </c>
      <c r="E4045" s="32" t="s">
        <v>62</v>
      </c>
      <c r="H4045"/>
    </row>
    <row r="4046" spans="1:8" x14ac:dyDescent="0.3">
      <c r="A4046" s="4" t="s">
        <v>1122</v>
      </c>
      <c r="B4046" s="36">
        <v>16</v>
      </c>
      <c r="C4046" s="37" t="s">
        <v>8738</v>
      </c>
      <c r="D4046" s="5" t="s">
        <v>1124</v>
      </c>
      <c r="E4046" s="32" t="s">
        <v>62</v>
      </c>
      <c r="H4046"/>
    </row>
    <row r="4047" spans="1:8" x14ac:dyDescent="0.3">
      <c r="A4047" s="4" t="s">
        <v>1122</v>
      </c>
      <c r="B4047" s="36">
        <v>16</v>
      </c>
      <c r="C4047" s="37" t="s">
        <v>8738</v>
      </c>
      <c r="D4047" s="5" t="s">
        <v>1124</v>
      </c>
      <c r="E4047" s="32" t="s">
        <v>62</v>
      </c>
      <c r="H4047"/>
    </row>
    <row r="4048" spans="1:8" x14ac:dyDescent="0.3">
      <c r="A4048" s="4" t="s">
        <v>1122</v>
      </c>
      <c r="B4048" s="36">
        <v>16</v>
      </c>
      <c r="C4048" s="37" t="s">
        <v>8738</v>
      </c>
      <c r="D4048" s="5" t="s">
        <v>1124</v>
      </c>
      <c r="E4048" s="32" t="s">
        <v>62</v>
      </c>
      <c r="H4048"/>
    </row>
    <row r="4049" spans="1:8" x14ac:dyDescent="0.3">
      <c r="A4049" s="4" t="s">
        <v>1122</v>
      </c>
      <c r="B4049" s="36">
        <v>16</v>
      </c>
      <c r="C4049" s="37" t="s">
        <v>8738</v>
      </c>
      <c r="D4049" s="5" t="s">
        <v>1124</v>
      </c>
      <c r="E4049" s="32" t="s">
        <v>62</v>
      </c>
      <c r="H4049"/>
    </row>
    <row r="4050" spans="1:8" x14ac:dyDescent="0.3">
      <c r="A4050" s="4" t="s">
        <v>1122</v>
      </c>
      <c r="B4050" s="36">
        <v>16</v>
      </c>
      <c r="C4050" s="37" t="s">
        <v>8738</v>
      </c>
      <c r="D4050" s="5" t="s">
        <v>1124</v>
      </c>
      <c r="E4050" s="32" t="s">
        <v>62</v>
      </c>
      <c r="H4050"/>
    </row>
    <row r="4051" spans="1:8" x14ac:dyDescent="0.3">
      <c r="A4051" s="4" t="s">
        <v>1122</v>
      </c>
      <c r="B4051" s="36">
        <v>16</v>
      </c>
      <c r="C4051" s="37" t="s">
        <v>8738</v>
      </c>
      <c r="D4051" s="5" t="s">
        <v>1124</v>
      </c>
      <c r="E4051" s="32" t="s">
        <v>62</v>
      </c>
      <c r="H4051"/>
    </row>
    <row r="4052" spans="1:8" x14ac:dyDescent="0.3">
      <c r="A4052" s="4" t="s">
        <v>1122</v>
      </c>
      <c r="B4052" s="36">
        <v>16</v>
      </c>
      <c r="C4052" s="37" t="s">
        <v>8738</v>
      </c>
      <c r="D4052" s="5" t="s">
        <v>1124</v>
      </c>
      <c r="E4052" s="32" t="s">
        <v>62</v>
      </c>
      <c r="H4052"/>
    </row>
    <row r="4053" spans="1:8" x14ac:dyDescent="0.3">
      <c r="A4053" s="4" t="s">
        <v>1122</v>
      </c>
      <c r="B4053" s="36">
        <v>16</v>
      </c>
      <c r="C4053" s="37" t="s">
        <v>8738</v>
      </c>
      <c r="D4053" s="5" t="s">
        <v>1124</v>
      </c>
      <c r="E4053" s="32" t="s">
        <v>62</v>
      </c>
      <c r="H4053"/>
    </row>
    <row r="4054" spans="1:8" x14ac:dyDescent="0.3">
      <c r="A4054" s="4" t="s">
        <v>1122</v>
      </c>
      <c r="B4054" s="36">
        <v>16</v>
      </c>
      <c r="C4054" s="37" t="s">
        <v>8738</v>
      </c>
      <c r="D4054" s="5" t="s">
        <v>1124</v>
      </c>
      <c r="E4054" s="32" t="s">
        <v>62</v>
      </c>
      <c r="H4054"/>
    </row>
    <row r="4055" spans="1:8" x14ac:dyDescent="0.3">
      <c r="A4055" s="4" t="s">
        <v>1122</v>
      </c>
      <c r="B4055" s="36">
        <v>16</v>
      </c>
      <c r="C4055" s="37" t="s">
        <v>8738</v>
      </c>
      <c r="D4055" s="5" t="s">
        <v>1124</v>
      </c>
      <c r="E4055" s="32" t="s">
        <v>62</v>
      </c>
      <c r="H4055"/>
    </row>
    <row r="4056" spans="1:8" x14ac:dyDescent="0.3">
      <c r="A4056" s="4" t="s">
        <v>1122</v>
      </c>
      <c r="B4056" s="36">
        <v>16</v>
      </c>
      <c r="C4056" s="37" t="s">
        <v>8738</v>
      </c>
      <c r="D4056" s="5" t="s">
        <v>1124</v>
      </c>
      <c r="E4056" s="32" t="s">
        <v>62</v>
      </c>
      <c r="H4056"/>
    </row>
    <row r="4057" spans="1:8" x14ac:dyDescent="0.3">
      <c r="A4057" s="4" t="s">
        <v>1122</v>
      </c>
      <c r="B4057" s="36">
        <v>16</v>
      </c>
      <c r="C4057" s="37" t="s">
        <v>8738</v>
      </c>
      <c r="D4057" s="5" t="s">
        <v>1124</v>
      </c>
      <c r="E4057" s="32" t="s">
        <v>62</v>
      </c>
      <c r="H4057"/>
    </row>
    <row r="4058" spans="1:8" x14ac:dyDescent="0.3">
      <c r="A4058" s="4" t="s">
        <v>1122</v>
      </c>
      <c r="B4058" s="36">
        <v>16</v>
      </c>
      <c r="C4058" s="37" t="s">
        <v>8738</v>
      </c>
      <c r="D4058" s="5" t="s">
        <v>1124</v>
      </c>
      <c r="E4058" s="32" t="s">
        <v>62</v>
      </c>
      <c r="H4058"/>
    </row>
    <row r="4059" spans="1:8" x14ac:dyDescent="0.3">
      <c r="A4059" s="4" t="s">
        <v>1122</v>
      </c>
      <c r="B4059" s="36">
        <v>16</v>
      </c>
      <c r="C4059" s="37" t="s">
        <v>8738</v>
      </c>
      <c r="D4059" s="5" t="s">
        <v>1124</v>
      </c>
      <c r="E4059" s="32" t="s">
        <v>62</v>
      </c>
      <c r="H4059"/>
    </row>
    <row r="4060" spans="1:8" x14ac:dyDescent="0.3">
      <c r="A4060" s="4" t="s">
        <v>1122</v>
      </c>
      <c r="B4060" s="36">
        <v>16</v>
      </c>
      <c r="C4060" s="37" t="s">
        <v>8738</v>
      </c>
      <c r="D4060" s="5" t="s">
        <v>1124</v>
      </c>
      <c r="E4060" s="32" t="s">
        <v>62</v>
      </c>
      <c r="H4060"/>
    </row>
    <row r="4061" spans="1:8" x14ac:dyDescent="0.3">
      <c r="A4061" s="4" t="s">
        <v>1122</v>
      </c>
      <c r="B4061" s="36">
        <v>16</v>
      </c>
      <c r="C4061" s="37" t="s">
        <v>8738</v>
      </c>
      <c r="D4061" s="5" t="s">
        <v>1124</v>
      </c>
      <c r="E4061" s="32" t="s">
        <v>62</v>
      </c>
      <c r="H4061"/>
    </row>
    <row r="4062" spans="1:8" x14ac:dyDescent="0.3">
      <c r="A4062" s="4" t="s">
        <v>1122</v>
      </c>
      <c r="B4062" s="36">
        <v>16</v>
      </c>
      <c r="C4062" s="37" t="s">
        <v>8738</v>
      </c>
      <c r="D4062" s="5" t="s">
        <v>1124</v>
      </c>
      <c r="E4062" s="32" t="s">
        <v>62</v>
      </c>
      <c r="H4062"/>
    </row>
    <row r="4063" spans="1:8" x14ac:dyDescent="0.3">
      <c r="A4063" s="4" t="s">
        <v>1122</v>
      </c>
      <c r="B4063" s="36">
        <v>16</v>
      </c>
      <c r="C4063" s="37" t="s">
        <v>8738</v>
      </c>
      <c r="D4063" s="5" t="s">
        <v>1124</v>
      </c>
      <c r="E4063" s="32" t="s">
        <v>62</v>
      </c>
      <c r="H4063"/>
    </row>
    <row r="4064" spans="1:8" x14ac:dyDescent="0.3">
      <c r="A4064" s="4" t="s">
        <v>1122</v>
      </c>
      <c r="B4064" s="36">
        <v>16</v>
      </c>
      <c r="C4064" s="37" t="s">
        <v>8738</v>
      </c>
      <c r="D4064" s="5" t="s">
        <v>1124</v>
      </c>
      <c r="E4064" s="32" t="s">
        <v>62</v>
      </c>
      <c r="H4064"/>
    </row>
    <row r="4065" spans="1:8" x14ac:dyDescent="0.3">
      <c r="A4065" s="4" t="s">
        <v>1122</v>
      </c>
      <c r="B4065" s="36">
        <v>16</v>
      </c>
      <c r="C4065" s="37" t="s">
        <v>8738</v>
      </c>
      <c r="D4065" s="5" t="s">
        <v>1124</v>
      </c>
      <c r="E4065" s="32" t="s">
        <v>62</v>
      </c>
      <c r="H4065"/>
    </row>
    <row r="4066" spans="1:8" x14ac:dyDescent="0.3">
      <c r="A4066" s="4" t="s">
        <v>1122</v>
      </c>
      <c r="B4066" s="36">
        <v>16</v>
      </c>
      <c r="C4066" s="37" t="s">
        <v>8738</v>
      </c>
      <c r="D4066" s="5" t="s">
        <v>1124</v>
      </c>
      <c r="E4066" s="32" t="s">
        <v>62</v>
      </c>
      <c r="H4066"/>
    </row>
    <row r="4067" spans="1:8" x14ac:dyDescent="0.3">
      <c r="A4067" s="4" t="s">
        <v>1122</v>
      </c>
      <c r="B4067" s="36">
        <v>16</v>
      </c>
      <c r="C4067" s="37" t="s">
        <v>8738</v>
      </c>
      <c r="D4067" s="5" t="s">
        <v>1124</v>
      </c>
      <c r="E4067" s="32" t="s">
        <v>62</v>
      </c>
      <c r="H4067"/>
    </row>
    <row r="4068" spans="1:8" x14ac:dyDescent="0.3">
      <c r="A4068" s="4" t="s">
        <v>1122</v>
      </c>
      <c r="B4068" s="36">
        <v>16</v>
      </c>
      <c r="C4068" s="37" t="s">
        <v>8738</v>
      </c>
      <c r="D4068" s="5" t="s">
        <v>1124</v>
      </c>
      <c r="E4068" s="32" t="s">
        <v>62</v>
      </c>
      <c r="H4068"/>
    </row>
    <row r="4069" spans="1:8" x14ac:dyDescent="0.3">
      <c r="A4069" s="4" t="s">
        <v>1122</v>
      </c>
      <c r="B4069" s="36">
        <v>16</v>
      </c>
      <c r="C4069" s="37" t="s">
        <v>8738</v>
      </c>
      <c r="D4069" s="5" t="s">
        <v>1124</v>
      </c>
      <c r="E4069" s="32" t="s">
        <v>62</v>
      </c>
      <c r="H4069"/>
    </row>
    <row r="4070" spans="1:8" x14ac:dyDescent="0.3">
      <c r="A4070" s="4" t="s">
        <v>1122</v>
      </c>
      <c r="B4070" s="36">
        <v>16</v>
      </c>
      <c r="C4070" s="37" t="s">
        <v>8738</v>
      </c>
      <c r="D4070" s="5" t="s">
        <v>1124</v>
      </c>
      <c r="E4070" s="32" t="s">
        <v>62</v>
      </c>
      <c r="H4070"/>
    </row>
    <row r="4071" spans="1:8" x14ac:dyDescent="0.3">
      <c r="A4071" s="4" t="s">
        <v>1122</v>
      </c>
      <c r="B4071" s="36">
        <v>16</v>
      </c>
      <c r="C4071" s="37" t="s">
        <v>8738</v>
      </c>
      <c r="D4071" s="5" t="s">
        <v>1124</v>
      </c>
      <c r="E4071" s="32" t="s">
        <v>62</v>
      </c>
      <c r="H4071"/>
    </row>
    <row r="4072" spans="1:8" x14ac:dyDescent="0.3">
      <c r="A4072" s="4" t="s">
        <v>1122</v>
      </c>
      <c r="B4072" s="36">
        <v>16</v>
      </c>
      <c r="C4072" s="37" t="s">
        <v>8738</v>
      </c>
      <c r="D4072" s="5" t="s">
        <v>1124</v>
      </c>
      <c r="E4072" s="32" t="s">
        <v>62</v>
      </c>
      <c r="H4072"/>
    </row>
    <row r="4073" spans="1:8" x14ac:dyDescent="0.3">
      <c r="A4073" s="4" t="s">
        <v>1122</v>
      </c>
      <c r="B4073" s="36">
        <v>16</v>
      </c>
      <c r="C4073" s="37" t="s">
        <v>8738</v>
      </c>
      <c r="D4073" s="5" t="s">
        <v>1124</v>
      </c>
      <c r="E4073" s="32" t="s">
        <v>62</v>
      </c>
      <c r="H4073"/>
    </row>
    <row r="4074" spans="1:8" x14ac:dyDescent="0.3">
      <c r="A4074" s="4" t="s">
        <v>1122</v>
      </c>
      <c r="B4074" s="36">
        <v>16</v>
      </c>
      <c r="C4074" s="37" t="s">
        <v>8738</v>
      </c>
      <c r="D4074" s="5" t="s">
        <v>1124</v>
      </c>
      <c r="E4074" s="32" t="s">
        <v>62</v>
      </c>
      <c r="H4074"/>
    </row>
    <row r="4075" spans="1:8" x14ac:dyDescent="0.3">
      <c r="A4075" s="4" t="s">
        <v>1122</v>
      </c>
      <c r="B4075" s="36">
        <v>16</v>
      </c>
      <c r="C4075" s="37" t="s">
        <v>8738</v>
      </c>
      <c r="D4075" s="5" t="s">
        <v>1124</v>
      </c>
      <c r="E4075" s="32" t="s">
        <v>62</v>
      </c>
      <c r="H4075"/>
    </row>
    <row r="4076" spans="1:8" x14ac:dyDescent="0.3">
      <c r="A4076" s="4" t="s">
        <v>1122</v>
      </c>
      <c r="B4076" s="36">
        <v>16</v>
      </c>
      <c r="C4076" s="37" t="s">
        <v>8738</v>
      </c>
      <c r="D4076" s="5" t="s">
        <v>1124</v>
      </c>
      <c r="E4076" s="32" t="s">
        <v>62</v>
      </c>
      <c r="H4076"/>
    </row>
    <row r="4077" spans="1:8" x14ac:dyDescent="0.3">
      <c r="A4077" s="4" t="s">
        <v>1122</v>
      </c>
      <c r="B4077" s="36">
        <v>16</v>
      </c>
      <c r="C4077" s="37" t="s">
        <v>8738</v>
      </c>
      <c r="D4077" s="5" t="s">
        <v>1124</v>
      </c>
      <c r="E4077" s="32" t="s">
        <v>62</v>
      </c>
      <c r="H4077"/>
    </row>
    <row r="4078" spans="1:8" x14ac:dyDescent="0.3">
      <c r="A4078" s="4" t="s">
        <v>1122</v>
      </c>
      <c r="B4078" s="36">
        <v>16</v>
      </c>
      <c r="C4078" s="37" t="s">
        <v>8738</v>
      </c>
      <c r="D4078" s="5" t="s">
        <v>1124</v>
      </c>
      <c r="E4078" s="32" t="s">
        <v>62</v>
      </c>
      <c r="H4078"/>
    </row>
    <row r="4079" spans="1:8" x14ac:dyDescent="0.3">
      <c r="A4079" s="4" t="s">
        <v>1122</v>
      </c>
      <c r="B4079" s="36">
        <v>16</v>
      </c>
      <c r="C4079" s="37" t="s">
        <v>8738</v>
      </c>
      <c r="D4079" s="5" t="s">
        <v>1124</v>
      </c>
      <c r="E4079" s="32" t="s">
        <v>62</v>
      </c>
      <c r="H4079"/>
    </row>
    <row r="4080" spans="1:8" x14ac:dyDescent="0.3">
      <c r="A4080" s="4" t="s">
        <v>1122</v>
      </c>
      <c r="B4080" s="36">
        <v>16</v>
      </c>
      <c r="C4080" s="37" t="s">
        <v>8738</v>
      </c>
      <c r="D4080" s="5" t="s">
        <v>1124</v>
      </c>
      <c r="E4080" s="32" t="s">
        <v>62</v>
      </c>
      <c r="H4080"/>
    </row>
    <row r="4081" spans="1:8" x14ac:dyDescent="0.3">
      <c r="A4081" s="4" t="s">
        <v>1122</v>
      </c>
      <c r="B4081" s="36">
        <v>16</v>
      </c>
      <c r="C4081" s="37" t="s">
        <v>8738</v>
      </c>
      <c r="D4081" s="5" t="s">
        <v>1124</v>
      </c>
      <c r="E4081" s="32" t="s">
        <v>62</v>
      </c>
      <c r="H4081"/>
    </row>
    <row r="4082" spans="1:8" x14ac:dyDescent="0.3">
      <c r="A4082" s="4" t="s">
        <v>1122</v>
      </c>
      <c r="B4082" s="36">
        <v>16</v>
      </c>
      <c r="C4082" s="37" t="s">
        <v>8738</v>
      </c>
      <c r="D4082" s="5" t="s">
        <v>1124</v>
      </c>
      <c r="E4082" s="32" t="s">
        <v>62</v>
      </c>
      <c r="H4082"/>
    </row>
    <row r="4083" spans="1:8" x14ac:dyDescent="0.3">
      <c r="A4083" s="4" t="s">
        <v>1122</v>
      </c>
      <c r="B4083" s="36">
        <v>16</v>
      </c>
      <c r="C4083" s="37" t="s">
        <v>8738</v>
      </c>
      <c r="D4083" s="5" t="s">
        <v>1124</v>
      </c>
      <c r="E4083" s="32" t="s">
        <v>62</v>
      </c>
      <c r="H4083"/>
    </row>
    <row r="4084" spans="1:8" x14ac:dyDescent="0.3">
      <c r="A4084" s="4" t="s">
        <v>1122</v>
      </c>
      <c r="B4084" s="36">
        <v>16</v>
      </c>
      <c r="C4084" s="37" t="s">
        <v>8738</v>
      </c>
      <c r="D4084" s="5" t="s">
        <v>1124</v>
      </c>
      <c r="E4084" s="32" t="s">
        <v>62</v>
      </c>
      <c r="H4084"/>
    </row>
    <row r="4085" spans="1:8" x14ac:dyDescent="0.3">
      <c r="A4085" s="4" t="s">
        <v>1122</v>
      </c>
      <c r="B4085" s="36">
        <v>16</v>
      </c>
      <c r="C4085" s="37" t="s">
        <v>8738</v>
      </c>
      <c r="D4085" s="5" t="s">
        <v>1124</v>
      </c>
      <c r="E4085" s="32" t="s">
        <v>62</v>
      </c>
      <c r="H4085"/>
    </row>
    <row r="4086" spans="1:8" x14ac:dyDescent="0.3">
      <c r="A4086" s="4" t="s">
        <v>1122</v>
      </c>
      <c r="B4086" s="36">
        <v>16</v>
      </c>
      <c r="C4086" s="37" t="s">
        <v>8738</v>
      </c>
      <c r="D4086" s="5" t="s">
        <v>1124</v>
      </c>
      <c r="E4086" s="32" t="s">
        <v>62</v>
      </c>
      <c r="H4086"/>
    </row>
    <row r="4087" spans="1:8" x14ac:dyDescent="0.3">
      <c r="A4087" s="4" t="s">
        <v>1122</v>
      </c>
      <c r="B4087" s="36">
        <v>16</v>
      </c>
      <c r="C4087" s="37" t="s">
        <v>8738</v>
      </c>
      <c r="D4087" s="5" t="s">
        <v>1124</v>
      </c>
      <c r="E4087" s="32" t="s">
        <v>62</v>
      </c>
      <c r="H4087"/>
    </row>
    <row r="4088" spans="1:8" x14ac:dyDescent="0.3">
      <c r="A4088" s="4" t="s">
        <v>1122</v>
      </c>
      <c r="B4088" s="36">
        <v>16</v>
      </c>
      <c r="C4088" s="37" t="s">
        <v>8738</v>
      </c>
      <c r="D4088" s="5" t="s">
        <v>1124</v>
      </c>
      <c r="E4088" s="32" t="s">
        <v>62</v>
      </c>
      <c r="H4088"/>
    </row>
    <row r="4089" spans="1:8" x14ac:dyDescent="0.3">
      <c r="A4089" s="4" t="s">
        <v>1122</v>
      </c>
      <c r="B4089" s="36">
        <v>16</v>
      </c>
      <c r="C4089" s="37" t="s">
        <v>8738</v>
      </c>
      <c r="D4089" s="5" t="s">
        <v>1124</v>
      </c>
      <c r="E4089" s="32" t="s">
        <v>62</v>
      </c>
      <c r="H4089"/>
    </row>
    <row r="4090" spans="1:8" x14ac:dyDescent="0.3">
      <c r="A4090" s="4" t="s">
        <v>1122</v>
      </c>
      <c r="B4090" s="36">
        <v>16</v>
      </c>
      <c r="C4090" s="37" t="s">
        <v>8738</v>
      </c>
      <c r="D4090" s="5" t="s">
        <v>1124</v>
      </c>
      <c r="E4090" s="32" t="s">
        <v>62</v>
      </c>
      <c r="H4090"/>
    </row>
    <row r="4091" spans="1:8" x14ac:dyDescent="0.3">
      <c r="A4091" s="4" t="s">
        <v>1122</v>
      </c>
      <c r="B4091" s="36">
        <v>16</v>
      </c>
      <c r="C4091" s="37" t="s">
        <v>8738</v>
      </c>
      <c r="D4091" s="5" t="s">
        <v>1124</v>
      </c>
      <c r="E4091" s="32" t="s">
        <v>62</v>
      </c>
      <c r="H4091"/>
    </row>
    <row r="4092" spans="1:8" x14ac:dyDescent="0.3">
      <c r="A4092" s="4" t="s">
        <v>1122</v>
      </c>
      <c r="B4092" s="36">
        <v>16</v>
      </c>
      <c r="C4092" s="37" t="s">
        <v>8738</v>
      </c>
      <c r="D4092" s="5" t="s">
        <v>1124</v>
      </c>
      <c r="E4092" s="32" t="s">
        <v>62</v>
      </c>
      <c r="H4092"/>
    </row>
    <row r="4093" spans="1:8" x14ac:dyDescent="0.3">
      <c r="A4093" s="4" t="s">
        <v>1122</v>
      </c>
      <c r="B4093" s="36">
        <v>16</v>
      </c>
      <c r="C4093" s="37" t="s">
        <v>8738</v>
      </c>
      <c r="D4093" s="5" t="s">
        <v>1124</v>
      </c>
      <c r="E4093" s="32" t="s">
        <v>62</v>
      </c>
      <c r="H4093"/>
    </row>
    <row r="4094" spans="1:8" x14ac:dyDescent="0.3">
      <c r="A4094" s="4" t="s">
        <v>1122</v>
      </c>
      <c r="B4094" s="36">
        <v>16</v>
      </c>
      <c r="C4094" s="37" t="s">
        <v>8738</v>
      </c>
      <c r="D4094" s="5" t="s">
        <v>1124</v>
      </c>
      <c r="E4094" s="32" t="s">
        <v>62</v>
      </c>
      <c r="H4094"/>
    </row>
    <row r="4095" spans="1:8" x14ac:dyDescent="0.3">
      <c r="A4095" s="4" t="s">
        <v>1122</v>
      </c>
      <c r="B4095" s="36">
        <v>16</v>
      </c>
      <c r="C4095" s="37" t="s">
        <v>8738</v>
      </c>
      <c r="D4095" s="5" t="s">
        <v>1124</v>
      </c>
      <c r="E4095" s="32" t="s">
        <v>62</v>
      </c>
      <c r="H4095"/>
    </row>
    <row r="4096" spans="1:8" x14ac:dyDescent="0.3">
      <c r="A4096" s="4" t="s">
        <v>1122</v>
      </c>
      <c r="B4096" s="36">
        <v>16</v>
      </c>
      <c r="C4096" s="37" t="s">
        <v>8738</v>
      </c>
      <c r="D4096" s="5" t="s">
        <v>1124</v>
      </c>
      <c r="E4096" s="32" t="s">
        <v>62</v>
      </c>
      <c r="H4096"/>
    </row>
    <row r="4097" spans="1:8" x14ac:dyDescent="0.3">
      <c r="A4097" s="4" t="s">
        <v>1122</v>
      </c>
      <c r="B4097" s="36">
        <v>16</v>
      </c>
      <c r="C4097" s="37" t="s">
        <v>8738</v>
      </c>
      <c r="D4097" s="5" t="s">
        <v>1124</v>
      </c>
      <c r="E4097" s="32" t="s">
        <v>62</v>
      </c>
      <c r="H4097"/>
    </row>
    <row r="4098" spans="1:8" x14ac:dyDescent="0.3">
      <c r="A4098" s="4" t="s">
        <v>1122</v>
      </c>
      <c r="B4098" s="36">
        <v>16</v>
      </c>
      <c r="C4098" s="37" t="s">
        <v>8738</v>
      </c>
      <c r="D4098" s="5" t="s">
        <v>1124</v>
      </c>
      <c r="E4098" s="32" t="s">
        <v>62</v>
      </c>
      <c r="H4098"/>
    </row>
    <row r="4099" spans="1:8" x14ac:dyDescent="0.3">
      <c r="A4099" s="4" t="s">
        <v>1122</v>
      </c>
      <c r="B4099" s="36">
        <v>16</v>
      </c>
      <c r="C4099" s="37" t="s">
        <v>8738</v>
      </c>
      <c r="D4099" s="5" t="s">
        <v>1124</v>
      </c>
      <c r="E4099" s="32" t="s">
        <v>62</v>
      </c>
      <c r="H4099"/>
    </row>
    <row r="4100" spans="1:8" x14ac:dyDescent="0.3">
      <c r="A4100" s="4" t="s">
        <v>1122</v>
      </c>
      <c r="B4100" s="36">
        <v>16</v>
      </c>
      <c r="C4100" s="37" t="s">
        <v>8738</v>
      </c>
      <c r="D4100" s="5" t="s">
        <v>1124</v>
      </c>
      <c r="E4100" s="32" t="s">
        <v>62</v>
      </c>
      <c r="H4100"/>
    </row>
    <row r="4101" spans="1:8" x14ac:dyDescent="0.3">
      <c r="A4101" s="4" t="s">
        <v>1122</v>
      </c>
      <c r="B4101" s="36">
        <v>16</v>
      </c>
      <c r="C4101" s="37" t="s">
        <v>8738</v>
      </c>
      <c r="D4101" s="5" t="s">
        <v>1124</v>
      </c>
      <c r="E4101" s="32" t="s">
        <v>62</v>
      </c>
      <c r="H4101"/>
    </row>
    <row r="4102" spans="1:8" x14ac:dyDescent="0.3">
      <c r="A4102" s="4" t="s">
        <v>1122</v>
      </c>
      <c r="B4102" s="36">
        <v>16</v>
      </c>
      <c r="C4102" s="37" t="s">
        <v>8738</v>
      </c>
      <c r="D4102" s="5" t="s">
        <v>1124</v>
      </c>
      <c r="E4102" s="32" t="s">
        <v>62</v>
      </c>
      <c r="H4102"/>
    </row>
    <row r="4103" spans="1:8" x14ac:dyDescent="0.3">
      <c r="A4103" s="4" t="s">
        <v>1122</v>
      </c>
      <c r="B4103" s="36">
        <v>16</v>
      </c>
      <c r="C4103" s="37" t="s">
        <v>8738</v>
      </c>
      <c r="D4103" s="5" t="s">
        <v>1124</v>
      </c>
      <c r="E4103" s="32" t="s">
        <v>62</v>
      </c>
      <c r="H4103"/>
    </row>
    <row r="4104" spans="1:8" x14ac:dyDescent="0.3">
      <c r="A4104" s="4" t="s">
        <v>1122</v>
      </c>
      <c r="B4104" s="36">
        <v>16</v>
      </c>
      <c r="C4104" s="37" t="s">
        <v>8738</v>
      </c>
      <c r="D4104" s="5" t="s">
        <v>1124</v>
      </c>
      <c r="E4104" s="32" t="s">
        <v>62</v>
      </c>
      <c r="H4104"/>
    </row>
    <row r="4105" spans="1:8" x14ac:dyDescent="0.3">
      <c r="A4105" s="4" t="s">
        <v>1122</v>
      </c>
      <c r="B4105" s="36">
        <v>16</v>
      </c>
      <c r="C4105" s="37" t="s">
        <v>8738</v>
      </c>
      <c r="D4105" s="5" t="s">
        <v>1124</v>
      </c>
      <c r="E4105" s="32" t="s">
        <v>62</v>
      </c>
      <c r="H4105"/>
    </row>
    <row r="4106" spans="1:8" x14ac:dyDescent="0.3">
      <c r="A4106" s="4" t="s">
        <v>1122</v>
      </c>
      <c r="B4106" s="36">
        <v>16</v>
      </c>
      <c r="C4106" s="37" t="s">
        <v>8738</v>
      </c>
      <c r="D4106" s="5" t="s">
        <v>1124</v>
      </c>
      <c r="E4106" s="32" t="s">
        <v>62</v>
      </c>
      <c r="H4106"/>
    </row>
    <row r="4107" spans="1:8" x14ac:dyDescent="0.3">
      <c r="A4107" s="4" t="s">
        <v>1122</v>
      </c>
      <c r="B4107" s="36">
        <v>16</v>
      </c>
      <c r="C4107" s="37" t="s">
        <v>8738</v>
      </c>
      <c r="D4107" s="5" t="s">
        <v>1124</v>
      </c>
      <c r="E4107" s="32" t="s">
        <v>62</v>
      </c>
      <c r="H4107"/>
    </row>
    <row r="4108" spans="1:8" x14ac:dyDescent="0.3">
      <c r="A4108" s="4" t="s">
        <v>1122</v>
      </c>
      <c r="B4108" s="36">
        <v>16</v>
      </c>
      <c r="C4108" s="37" t="s">
        <v>8738</v>
      </c>
      <c r="D4108" s="5" t="s">
        <v>1124</v>
      </c>
      <c r="E4108" s="32" t="s">
        <v>62</v>
      </c>
      <c r="H4108"/>
    </row>
    <row r="4109" spans="1:8" x14ac:dyDescent="0.3">
      <c r="A4109" s="4" t="s">
        <v>1122</v>
      </c>
      <c r="B4109" s="36">
        <v>16</v>
      </c>
      <c r="C4109" s="37" t="s">
        <v>8738</v>
      </c>
      <c r="D4109" s="5" t="s">
        <v>1124</v>
      </c>
      <c r="E4109" s="32" t="s">
        <v>62</v>
      </c>
      <c r="H4109"/>
    </row>
    <row r="4110" spans="1:8" x14ac:dyDescent="0.3">
      <c r="A4110" s="4" t="s">
        <v>1122</v>
      </c>
      <c r="B4110" s="36">
        <v>16</v>
      </c>
      <c r="C4110" s="37" t="s">
        <v>8738</v>
      </c>
      <c r="D4110" s="5" t="s">
        <v>1124</v>
      </c>
      <c r="E4110" s="32" t="s">
        <v>62</v>
      </c>
      <c r="H4110"/>
    </row>
    <row r="4111" spans="1:8" x14ac:dyDescent="0.3">
      <c r="A4111" s="4" t="s">
        <v>1122</v>
      </c>
      <c r="B4111" s="36">
        <v>16</v>
      </c>
      <c r="C4111" s="37" t="s">
        <v>8738</v>
      </c>
      <c r="D4111" s="5" t="s">
        <v>1124</v>
      </c>
      <c r="E4111" s="32" t="s">
        <v>62</v>
      </c>
      <c r="H4111"/>
    </row>
    <row r="4112" spans="1:8" x14ac:dyDescent="0.3">
      <c r="A4112" s="4" t="s">
        <v>1122</v>
      </c>
      <c r="B4112" s="36">
        <v>16</v>
      </c>
      <c r="C4112" s="37" t="s">
        <v>8738</v>
      </c>
      <c r="D4112" s="5" t="s">
        <v>1124</v>
      </c>
      <c r="E4112" s="32" t="s">
        <v>62</v>
      </c>
      <c r="H4112"/>
    </row>
    <row r="4113" spans="1:8" x14ac:dyDescent="0.3">
      <c r="A4113" s="4" t="s">
        <v>1122</v>
      </c>
      <c r="B4113" s="36">
        <v>16</v>
      </c>
      <c r="C4113" s="37" t="s">
        <v>8738</v>
      </c>
      <c r="D4113" s="5" t="s">
        <v>1124</v>
      </c>
      <c r="E4113" s="32" t="s">
        <v>62</v>
      </c>
      <c r="H4113"/>
    </row>
    <row r="4114" spans="1:8" x14ac:dyDescent="0.3">
      <c r="A4114" s="4" t="s">
        <v>1122</v>
      </c>
      <c r="B4114" s="36">
        <v>16</v>
      </c>
      <c r="C4114" s="37" t="s">
        <v>8738</v>
      </c>
      <c r="D4114" s="5" t="s">
        <v>1124</v>
      </c>
      <c r="E4114" s="32" t="s">
        <v>62</v>
      </c>
      <c r="H4114"/>
    </row>
    <row r="4115" spans="1:8" x14ac:dyDescent="0.3">
      <c r="A4115" s="4" t="s">
        <v>1122</v>
      </c>
      <c r="B4115" s="36">
        <v>16</v>
      </c>
      <c r="C4115" s="37" t="s">
        <v>8738</v>
      </c>
      <c r="D4115" s="5" t="s">
        <v>1124</v>
      </c>
      <c r="E4115" s="32" t="s">
        <v>62</v>
      </c>
      <c r="H4115"/>
    </row>
    <row r="4116" spans="1:8" x14ac:dyDescent="0.3">
      <c r="A4116" s="4" t="s">
        <v>1122</v>
      </c>
      <c r="B4116" s="36">
        <v>16</v>
      </c>
      <c r="C4116" s="37" t="s">
        <v>8738</v>
      </c>
      <c r="D4116" s="5" t="s">
        <v>1124</v>
      </c>
      <c r="E4116" s="32" t="s">
        <v>62</v>
      </c>
      <c r="H4116"/>
    </row>
    <row r="4117" spans="1:8" x14ac:dyDescent="0.3">
      <c r="A4117" s="4" t="s">
        <v>1122</v>
      </c>
      <c r="B4117" s="36">
        <v>16</v>
      </c>
      <c r="C4117" s="37" t="s">
        <v>8738</v>
      </c>
      <c r="D4117" s="5" t="s">
        <v>1124</v>
      </c>
      <c r="E4117" s="32" t="s">
        <v>62</v>
      </c>
      <c r="H4117"/>
    </row>
    <row r="4118" spans="1:8" x14ac:dyDescent="0.3">
      <c r="A4118" s="4" t="s">
        <v>1122</v>
      </c>
      <c r="B4118" s="36">
        <v>16</v>
      </c>
      <c r="C4118" s="37" t="s">
        <v>8738</v>
      </c>
      <c r="D4118" s="5" t="s">
        <v>1124</v>
      </c>
      <c r="E4118" s="32" t="s">
        <v>62</v>
      </c>
      <c r="H4118"/>
    </row>
    <row r="4119" spans="1:8" x14ac:dyDescent="0.3">
      <c r="A4119" s="4" t="s">
        <v>1122</v>
      </c>
      <c r="B4119" s="36">
        <v>16</v>
      </c>
      <c r="C4119" s="37" t="s">
        <v>8738</v>
      </c>
      <c r="D4119" s="5" t="s">
        <v>1124</v>
      </c>
      <c r="E4119" s="32" t="s">
        <v>62</v>
      </c>
      <c r="H4119"/>
    </row>
    <row r="4120" spans="1:8" x14ac:dyDescent="0.3">
      <c r="A4120" s="4" t="s">
        <v>1122</v>
      </c>
      <c r="B4120" s="36">
        <v>16</v>
      </c>
      <c r="C4120" s="37" t="s">
        <v>8738</v>
      </c>
      <c r="D4120" s="5" t="s">
        <v>1124</v>
      </c>
      <c r="E4120" s="32" t="s">
        <v>62</v>
      </c>
      <c r="H4120"/>
    </row>
    <row r="4121" spans="1:8" x14ac:dyDescent="0.3">
      <c r="A4121" s="4" t="s">
        <v>1122</v>
      </c>
      <c r="B4121" s="36">
        <v>16</v>
      </c>
      <c r="C4121" s="37" t="s">
        <v>8738</v>
      </c>
      <c r="D4121" s="5" t="s">
        <v>1124</v>
      </c>
      <c r="E4121" s="32" t="s">
        <v>62</v>
      </c>
      <c r="H4121"/>
    </row>
    <row r="4122" spans="1:8" x14ac:dyDescent="0.3">
      <c r="A4122" s="2" t="s">
        <v>1163</v>
      </c>
      <c r="B4122" s="36">
        <v>16</v>
      </c>
      <c r="C4122" s="37" t="s">
        <v>8738</v>
      </c>
      <c r="D4122" s="32" t="s">
        <v>18</v>
      </c>
      <c r="E4122" s="32" t="s">
        <v>19</v>
      </c>
      <c r="H4122"/>
    </row>
    <row r="4123" spans="1:8" x14ac:dyDescent="0.3">
      <c r="A4123" s="2" t="s">
        <v>1163</v>
      </c>
      <c r="B4123" s="36">
        <v>16</v>
      </c>
      <c r="C4123" s="37" t="s">
        <v>8738</v>
      </c>
      <c r="D4123" s="32" t="s">
        <v>18</v>
      </c>
      <c r="E4123" s="32" t="s">
        <v>19</v>
      </c>
      <c r="H4123"/>
    </row>
    <row r="4124" spans="1:8" x14ac:dyDescent="0.3">
      <c r="A4124" s="2" t="s">
        <v>1163</v>
      </c>
      <c r="B4124" s="36">
        <v>16</v>
      </c>
      <c r="C4124" s="37" t="s">
        <v>8738</v>
      </c>
      <c r="D4124" s="32" t="s">
        <v>18</v>
      </c>
      <c r="E4124" s="32" t="s">
        <v>19</v>
      </c>
      <c r="H4124"/>
    </row>
    <row r="4125" spans="1:8" x14ac:dyDescent="0.3">
      <c r="A4125" s="2" t="s">
        <v>1163</v>
      </c>
      <c r="B4125" s="36">
        <v>16</v>
      </c>
      <c r="C4125" s="37" t="s">
        <v>8738</v>
      </c>
      <c r="D4125" s="32" t="s">
        <v>18</v>
      </c>
      <c r="E4125" s="32" t="s">
        <v>19</v>
      </c>
      <c r="H4125"/>
    </row>
    <row r="4126" spans="1:8" x14ac:dyDescent="0.3">
      <c r="A4126" s="2" t="s">
        <v>1163</v>
      </c>
      <c r="B4126" s="36">
        <v>16</v>
      </c>
      <c r="C4126" s="37" t="s">
        <v>8738</v>
      </c>
      <c r="D4126" s="32" t="s">
        <v>18</v>
      </c>
      <c r="E4126" s="32" t="s">
        <v>19</v>
      </c>
      <c r="H4126"/>
    </row>
    <row r="4127" spans="1:8" x14ac:dyDescent="0.3">
      <c r="A4127" s="2" t="s">
        <v>1163</v>
      </c>
      <c r="B4127" s="36">
        <v>16</v>
      </c>
      <c r="C4127" s="37" t="s">
        <v>8738</v>
      </c>
      <c r="D4127" s="32" t="s">
        <v>18</v>
      </c>
      <c r="E4127" s="32" t="s">
        <v>19</v>
      </c>
      <c r="H4127"/>
    </row>
    <row r="4128" spans="1:8" x14ac:dyDescent="0.3">
      <c r="A4128" s="2" t="s">
        <v>1163</v>
      </c>
      <c r="B4128" s="36">
        <v>16</v>
      </c>
      <c r="C4128" s="37" t="s">
        <v>8738</v>
      </c>
      <c r="D4128" s="32" t="s">
        <v>18</v>
      </c>
      <c r="E4128" s="32" t="s">
        <v>19</v>
      </c>
      <c r="H4128"/>
    </row>
    <row r="4129" spans="1:8" x14ac:dyDescent="0.3">
      <c r="A4129" s="2" t="s">
        <v>1163</v>
      </c>
      <c r="B4129" s="36">
        <v>16</v>
      </c>
      <c r="C4129" s="37" t="s">
        <v>8738</v>
      </c>
      <c r="D4129" s="32" t="s">
        <v>18</v>
      </c>
      <c r="E4129" s="32" t="s">
        <v>19</v>
      </c>
      <c r="H4129"/>
    </row>
    <row r="4130" spans="1:8" x14ac:dyDescent="0.3">
      <c r="A4130" s="2" t="s">
        <v>1163</v>
      </c>
      <c r="B4130" s="36">
        <v>16</v>
      </c>
      <c r="C4130" s="37" t="s">
        <v>8738</v>
      </c>
      <c r="D4130" s="32" t="s">
        <v>18</v>
      </c>
      <c r="E4130" s="32" t="s">
        <v>19</v>
      </c>
      <c r="H4130"/>
    </row>
    <row r="4131" spans="1:8" x14ac:dyDescent="0.3">
      <c r="A4131" s="2" t="s">
        <v>1163</v>
      </c>
      <c r="B4131" s="36">
        <v>16</v>
      </c>
      <c r="C4131" s="37" t="s">
        <v>8738</v>
      </c>
      <c r="D4131" s="32" t="s">
        <v>18</v>
      </c>
      <c r="E4131" s="32" t="s">
        <v>19</v>
      </c>
      <c r="H4131"/>
    </row>
    <row r="4132" spans="1:8" x14ac:dyDescent="0.3">
      <c r="A4132" s="2" t="s">
        <v>1163</v>
      </c>
      <c r="B4132" s="36">
        <v>16</v>
      </c>
      <c r="C4132" s="37" t="s">
        <v>8738</v>
      </c>
      <c r="D4132" s="32" t="s">
        <v>18</v>
      </c>
      <c r="E4132" s="32" t="s">
        <v>19</v>
      </c>
      <c r="H4132"/>
    </row>
    <row r="4133" spans="1:8" x14ac:dyDescent="0.3">
      <c r="A4133" s="2" t="s">
        <v>1163</v>
      </c>
      <c r="B4133" s="36">
        <v>16</v>
      </c>
      <c r="C4133" s="37" t="s">
        <v>8738</v>
      </c>
      <c r="D4133" s="32" t="s">
        <v>18</v>
      </c>
      <c r="E4133" s="32" t="s">
        <v>19</v>
      </c>
      <c r="H4133"/>
    </row>
    <row r="4134" spans="1:8" x14ac:dyDescent="0.3">
      <c r="A4134" s="2" t="s">
        <v>1163</v>
      </c>
      <c r="B4134" s="36">
        <v>16</v>
      </c>
      <c r="C4134" s="37" t="s">
        <v>8738</v>
      </c>
      <c r="D4134" s="32" t="s">
        <v>18</v>
      </c>
      <c r="E4134" s="32" t="s">
        <v>19</v>
      </c>
      <c r="H4134"/>
    </row>
    <row r="4135" spans="1:8" x14ac:dyDescent="0.3">
      <c r="A4135" s="2" t="s">
        <v>1163</v>
      </c>
      <c r="B4135" s="36">
        <v>16</v>
      </c>
      <c r="C4135" s="37" t="s">
        <v>8738</v>
      </c>
      <c r="D4135" s="32" t="s">
        <v>18</v>
      </c>
      <c r="E4135" s="32" t="s">
        <v>19</v>
      </c>
      <c r="H4135"/>
    </row>
    <row r="4136" spans="1:8" x14ac:dyDescent="0.3">
      <c r="A4136" s="2" t="s">
        <v>1163</v>
      </c>
      <c r="B4136" s="36">
        <v>16</v>
      </c>
      <c r="C4136" s="37" t="s">
        <v>8738</v>
      </c>
      <c r="D4136" s="32" t="s">
        <v>18</v>
      </c>
      <c r="E4136" s="32" t="s">
        <v>19</v>
      </c>
      <c r="H4136"/>
    </row>
    <row r="4137" spans="1:8" x14ac:dyDescent="0.3">
      <c r="A4137" s="2" t="s">
        <v>1163</v>
      </c>
      <c r="B4137" s="36">
        <v>16</v>
      </c>
      <c r="C4137" s="37" t="s">
        <v>8738</v>
      </c>
      <c r="D4137" s="32" t="s">
        <v>18</v>
      </c>
      <c r="E4137" s="32" t="s">
        <v>19</v>
      </c>
      <c r="H4137"/>
    </row>
    <row r="4138" spans="1:8" x14ac:dyDescent="0.3">
      <c r="A4138" s="2" t="s">
        <v>1163</v>
      </c>
      <c r="B4138" s="36">
        <v>16</v>
      </c>
      <c r="C4138" s="37" t="s">
        <v>8738</v>
      </c>
      <c r="D4138" s="32" t="s">
        <v>18</v>
      </c>
      <c r="E4138" s="32" t="s">
        <v>19</v>
      </c>
      <c r="H4138"/>
    </row>
    <row r="4139" spans="1:8" x14ac:dyDescent="0.3">
      <c r="A4139" s="2" t="s">
        <v>1163</v>
      </c>
      <c r="B4139" s="36">
        <v>16</v>
      </c>
      <c r="C4139" s="37" t="s">
        <v>8738</v>
      </c>
      <c r="D4139" s="32" t="s">
        <v>18</v>
      </c>
      <c r="E4139" s="32" t="s">
        <v>19</v>
      </c>
      <c r="H4139"/>
    </row>
    <row r="4140" spans="1:8" x14ac:dyDescent="0.3">
      <c r="A4140" s="2" t="s">
        <v>1163</v>
      </c>
      <c r="B4140" s="36">
        <v>16</v>
      </c>
      <c r="C4140" s="37" t="s">
        <v>8738</v>
      </c>
      <c r="D4140" s="32" t="s">
        <v>18</v>
      </c>
      <c r="E4140" s="32" t="s">
        <v>19</v>
      </c>
      <c r="H4140"/>
    </row>
    <row r="4141" spans="1:8" x14ac:dyDescent="0.3">
      <c r="A4141" s="2" t="s">
        <v>1163</v>
      </c>
      <c r="B4141" s="36">
        <v>16</v>
      </c>
      <c r="C4141" s="37" t="s">
        <v>8738</v>
      </c>
      <c r="D4141" s="32" t="s">
        <v>18</v>
      </c>
      <c r="E4141" s="32" t="s">
        <v>19</v>
      </c>
      <c r="H4141"/>
    </row>
    <row r="4142" spans="1:8" x14ac:dyDescent="0.3">
      <c r="A4142" s="2" t="s">
        <v>1163</v>
      </c>
      <c r="B4142" s="36">
        <v>16</v>
      </c>
      <c r="C4142" s="37" t="s">
        <v>8738</v>
      </c>
      <c r="D4142" s="32" t="s">
        <v>18</v>
      </c>
      <c r="E4142" s="32" t="s">
        <v>19</v>
      </c>
      <c r="H4142"/>
    </row>
    <row r="4143" spans="1:8" x14ac:dyDescent="0.3">
      <c r="A4143" s="2" t="s">
        <v>1163</v>
      </c>
      <c r="B4143" s="36">
        <v>16</v>
      </c>
      <c r="C4143" s="37" t="s">
        <v>8738</v>
      </c>
      <c r="D4143" s="32" t="s">
        <v>18</v>
      </c>
      <c r="E4143" s="32" t="s">
        <v>19</v>
      </c>
      <c r="H4143"/>
    </row>
    <row r="4144" spans="1:8" x14ac:dyDescent="0.3">
      <c r="A4144" s="2" t="s">
        <v>1163</v>
      </c>
      <c r="B4144" s="36">
        <v>16</v>
      </c>
      <c r="C4144" s="37" t="s">
        <v>8738</v>
      </c>
      <c r="D4144" s="32" t="s">
        <v>18</v>
      </c>
      <c r="E4144" s="32" t="s">
        <v>19</v>
      </c>
      <c r="H4144"/>
    </row>
    <row r="4145" spans="1:8" x14ac:dyDescent="0.3">
      <c r="A4145" s="2" t="s">
        <v>1163</v>
      </c>
      <c r="B4145" s="36">
        <v>16</v>
      </c>
      <c r="C4145" s="37" t="s">
        <v>8738</v>
      </c>
      <c r="D4145" s="32" t="s">
        <v>18</v>
      </c>
      <c r="E4145" s="32" t="s">
        <v>19</v>
      </c>
      <c r="H4145"/>
    </row>
    <row r="4146" spans="1:8" x14ac:dyDescent="0.3">
      <c r="A4146" s="2" t="s">
        <v>1163</v>
      </c>
      <c r="B4146" s="36">
        <v>16</v>
      </c>
      <c r="C4146" s="37" t="s">
        <v>8738</v>
      </c>
      <c r="D4146" s="32" t="s">
        <v>18</v>
      </c>
      <c r="E4146" s="32" t="s">
        <v>19</v>
      </c>
      <c r="H4146"/>
    </row>
    <row r="4147" spans="1:8" x14ac:dyDescent="0.3">
      <c r="A4147" s="2" t="s">
        <v>1163</v>
      </c>
      <c r="B4147" s="36">
        <v>16</v>
      </c>
      <c r="C4147" s="37" t="s">
        <v>8738</v>
      </c>
      <c r="D4147" s="32" t="s">
        <v>18</v>
      </c>
      <c r="E4147" s="32" t="s">
        <v>19</v>
      </c>
      <c r="H4147"/>
    </row>
    <row r="4148" spans="1:8" x14ac:dyDescent="0.3">
      <c r="A4148" s="2" t="s">
        <v>1163</v>
      </c>
      <c r="B4148" s="36">
        <v>16</v>
      </c>
      <c r="C4148" s="37" t="s">
        <v>8738</v>
      </c>
      <c r="D4148" s="32" t="s">
        <v>18</v>
      </c>
      <c r="E4148" s="32" t="s">
        <v>19</v>
      </c>
      <c r="H4148"/>
    </row>
    <row r="4149" spans="1:8" x14ac:dyDescent="0.3">
      <c r="A4149" s="2" t="s">
        <v>1163</v>
      </c>
      <c r="B4149" s="36">
        <v>16</v>
      </c>
      <c r="C4149" s="37" t="s">
        <v>8738</v>
      </c>
      <c r="D4149" s="32" t="s">
        <v>18</v>
      </c>
      <c r="E4149" s="32" t="s">
        <v>19</v>
      </c>
      <c r="H4149"/>
    </row>
    <row r="4150" spans="1:8" x14ac:dyDescent="0.3">
      <c r="A4150" s="2" t="s">
        <v>1163</v>
      </c>
      <c r="B4150" s="36">
        <v>16</v>
      </c>
      <c r="C4150" s="37" t="s">
        <v>8738</v>
      </c>
      <c r="D4150" s="32" t="s">
        <v>18</v>
      </c>
      <c r="E4150" s="32" t="s">
        <v>19</v>
      </c>
      <c r="H4150"/>
    </row>
    <row r="4151" spans="1:8" x14ac:dyDescent="0.3">
      <c r="A4151" s="2" t="s">
        <v>1163</v>
      </c>
      <c r="B4151" s="36">
        <v>16</v>
      </c>
      <c r="C4151" s="37" t="s">
        <v>8738</v>
      </c>
      <c r="D4151" s="32" t="s">
        <v>18</v>
      </c>
      <c r="E4151" s="32" t="s">
        <v>19</v>
      </c>
      <c r="H4151"/>
    </row>
    <row r="4152" spans="1:8" x14ac:dyDescent="0.3">
      <c r="A4152" s="2" t="s">
        <v>1163</v>
      </c>
      <c r="B4152" s="36">
        <v>16</v>
      </c>
      <c r="C4152" s="37" t="s">
        <v>8738</v>
      </c>
      <c r="D4152" s="32" t="s">
        <v>18</v>
      </c>
      <c r="E4152" s="32" t="s">
        <v>19</v>
      </c>
      <c r="H4152"/>
    </row>
    <row r="4153" spans="1:8" x14ac:dyDescent="0.3">
      <c r="A4153" s="2" t="s">
        <v>1163</v>
      </c>
      <c r="B4153" s="36">
        <v>16</v>
      </c>
      <c r="C4153" s="37" t="s">
        <v>8738</v>
      </c>
      <c r="D4153" s="32" t="s">
        <v>18</v>
      </c>
      <c r="E4153" s="32" t="s">
        <v>19</v>
      </c>
      <c r="H4153"/>
    </row>
    <row r="4154" spans="1:8" x14ac:dyDescent="0.3">
      <c r="A4154" s="2" t="s">
        <v>1163</v>
      </c>
      <c r="B4154" s="36">
        <v>16</v>
      </c>
      <c r="C4154" s="37" t="s">
        <v>8738</v>
      </c>
      <c r="D4154" s="32" t="s">
        <v>18</v>
      </c>
      <c r="E4154" s="32" t="s">
        <v>19</v>
      </c>
      <c r="H4154"/>
    </row>
    <row r="4155" spans="1:8" x14ac:dyDescent="0.3">
      <c r="A4155" s="2" t="s">
        <v>1163</v>
      </c>
      <c r="B4155" s="36">
        <v>16</v>
      </c>
      <c r="C4155" s="37" t="s">
        <v>8738</v>
      </c>
      <c r="D4155" s="32" t="s">
        <v>18</v>
      </c>
      <c r="E4155" s="32" t="s">
        <v>19</v>
      </c>
      <c r="H4155"/>
    </row>
    <row r="4156" spans="1:8" x14ac:dyDescent="0.3">
      <c r="A4156" s="2" t="s">
        <v>1163</v>
      </c>
      <c r="B4156" s="36">
        <v>16</v>
      </c>
      <c r="C4156" s="37" t="s">
        <v>8738</v>
      </c>
      <c r="D4156" s="32" t="s">
        <v>18</v>
      </c>
      <c r="E4156" s="32" t="s">
        <v>19</v>
      </c>
      <c r="H4156"/>
    </row>
    <row r="4157" spans="1:8" x14ac:dyDescent="0.3">
      <c r="A4157" s="2" t="s">
        <v>1163</v>
      </c>
      <c r="B4157" s="36">
        <v>16</v>
      </c>
      <c r="C4157" s="37" t="s">
        <v>8738</v>
      </c>
      <c r="D4157" s="32" t="s">
        <v>18</v>
      </c>
      <c r="E4157" s="32" t="s">
        <v>19</v>
      </c>
      <c r="H4157"/>
    </row>
    <row r="4158" spans="1:8" x14ac:dyDescent="0.3">
      <c r="A4158" s="2" t="s">
        <v>1163</v>
      </c>
      <c r="B4158" s="36">
        <v>16</v>
      </c>
      <c r="C4158" s="37" t="s">
        <v>8738</v>
      </c>
      <c r="D4158" s="32" t="s">
        <v>18</v>
      </c>
      <c r="E4158" s="32" t="s">
        <v>19</v>
      </c>
      <c r="H4158"/>
    </row>
    <row r="4159" spans="1:8" x14ac:dyDescent="0.3">
      <c r="A4159" s="2" t="s">
        <v>1163</v>
      </c>
      <c r="B4159" s="36">
        <v>16</v>
      </c>
      <c r="C4159" s="37" t="s">
        <v>8738</v>
      </c>
      <c r="D4159" s="32" t="s">
        <v>18</v>
      </c>
      <c r="E4159" s="32" t="s">
        <v>19</v>
      </c>
      <c r="H4159"/>
    </row>
    <row r="4160" spans="1:8" x14ac:dyDescent="0.3">
      <c r="A4160" s="2" t="s">
        <v>1163</v>
      </c>
      <c r="B4160" s="36">
        <v>16</v>
      </c>
      <c r="C4160" s="37" t="s">
        <v>8738</v>
      </c>
      <c r="D4160" s="32" t="s">
        <v>18</v>
      </c>
      <c r="E4160" s="32" t="s">
        <v>19</v>
      </c>
      <c r="H4160"/>
    </row>
    <row r="4161" spans="1:8" x14ac:dyDescent="0.3">
      <c r="A4161" s="2" t="s">
        <v>1163</v>
      </c>
      <c r="B4161" s="36">
        <v>16</v>
      </c>
      <c r="C4161" s="37" t="s">
        <v>8738</v>
      </c>
      <c r="D4161" s="32" t="s">
        <v>18</v>
      </c>
      <c r="E4161" s="32" t="s">
        <v>19</v>
      </c>
      <c r="H4161"/>
    </row>
    <row r="4162" spans="1:8" x14ac:dyDescent="0.3">
      <c r="A4162" s="2" t="s">
        <v>1163</v>
      </c>
      <c r="B4162" s="36">
        <v>16</v>
      </c>
      <c r="C4162" s="37" t="s">
        <v>8738</v>
      </c>
      <c r="D4162" s="32" t="s">
        <v>18</v>
      </c>
      <c r="E4162" s="32" t="s">
        <v>19</v>
      </c>
      <c r="H4162"/>
    </row>
    <row r="4163" spans="1:8" x14ac:dyDescent="0.3">
      <c r="A4163" s="2" t="s">
        <v>1163</v>
      </c>
      <c r="B4163" s="36">
        <v>16</v>
      </c>
      <c r="C4163" s="37" t="s">
        <v>8738</v>
      </c>
      <c r="D4163" s="32" t="s">
        <v>18</v>
      </c>
      <c r="E4163" s="32" t="s">
        <v>19</v>
      </c>
      <c r="H4163"/>
    </row>
    <row r="4164" spans="1:8" x14ac:dyDescent="0.3">
      <c r="A4164" s="2" t="s">
        <v>1163</v>
      </c>
      <c r="B4164" s="36">
        <v>16</v>
      </c>
      <c r="C4164" s="37" t="s">
        <v>8738</v>
      </c>
      <c r="D4164" s="32" t="s">
        <v>18</v>
      </c>
      <c r="E4164" s="32" t="s">
        <v>19</v>
      </c>
      <c r="H4164"/>
    </row>
    <row r="4165" spans="1:8" x14ac:dyDescent="0.3">
      <c r="A4165" s="2" t="s">
        <v>1163</v>
      </c>
      <c r="B4165" s="36">
        <v>16</v>
      </c>
      <c r="C4165" s="37" t="s">
        <v>8738</v>
      </c>
      <c r="D4165" s="32" t="s">
        <v>18</v>
      </c>
      <c r="E4165" s="32" t="s">
        <v>19</v>
      </c>
      <c r="H4165"/>
    </row>
    <row r="4166" spans="1:8" x14ac:dyDescent="0.3">
      <c r="A4166" s="2" t="s">
        <v>1163</v>
      </c>
      <c r="B4166" s="36">
        <v>16</v>
      </c>
      <c r="C4166" s="37" t="s">
        <v>8738</v>
      </c>
      <c r="D4166" s="32" t="s">
        <v>18</v>
      </c>
      <c r="E4166" s="32" t="s">
        <v>19</v>
      </c>
      <c r="H4166"/>
    </row>
    <row r="4167" spans="1:8" x14ac:dyDescent="0.3">
      <c r="A4167" s="2" t="s">
        <v>1163</v>
      </c>
      <c r="B4167" s="36">
        <v>16</v>
      </c>
      <c r="C4167" s="37" t="s">
        <v>8738</v>
      </c>
      <c r="D4167" s="32" t="s">
        <v>18</v>
      </c>
      <c r="E4167" s="32" t="s">
        <v>19</v>
      </c>
      <c r="H4167"/>
    </row>
    <row r="4168" spans="1:8" x14ac:dyDescent="0.3">
      <c r="A4168" s="2" t="s">
        <v>1163</v>
      </c>
      <c r="B4168" s="36">
        <v>16</v>
      </c>
      <c r="C4168" s="37" t="s">
        <v>8738</v>
      </c>
      <c r="D4168" s="32" t="s">
        <v>18</v>
      </c>
      <c r="E4168" s="32" t="s">
        <v>19</v>
      </c>
      <c r="H4168"/>
    </row>
    <row r="4169" spans="1:8" x14ac:dyDescent="0.3">
      <c r="A4169" s="2" t="s">
        <v>1163</v>
      </c>
      <c r="B4169" s="36">
        <v>16</v>
      </c>
      <c r="C4169" s="37" t="s">
        <v>8738</v>
      </c>
      <c r="D4169" s="32" t="s">
        <v>18</v>
      </c>
      <c r="E4169" s="32" t="s">
        <v>19</v>
      </c>
      <c r="H4169"/>
    </row>
    <row r="4170" spans="1:8" x14ac:dyDescent="0.3">
      <c r="A4170" s="2" t="s">
        <v>1163</v>
      </c>
      <c r="B4170" s="36">
        <v>16</v>
      </c>
      <c r="C4170" s="37" t="s">
        <v>8738</v>
      </c>
      <c r="D4170" s="32" t="s">
        <v>18</v>
      </c>
      <c r="E4170" s="32" t="s">
        <v>19</v>
      </c>
      <c r="H4170"/>
    </row>
    <row r="4171" spans="1:8" x14ac:dyDescent="0.3">
      <c r="A4171" s="2" t="s">
        <v>1163</v>
      </c>
      <c r="B4171" s="36">
        <v>16</v>
      </c>
      <c r="C4171" s="37" t="s">
        <v>8738</v>
      </c>
      <c r="D4171" s="32" t="s">
        <v>18</v>
      </c>
      <c r="E4171" s="32" t="s">
        <v>19</v>
      </c>
      <c r="H4171"/>
    </row>
    <row r="4172" spans="1:8" x14ac:dyDescent="0.3">
      <c r="A4172" s="2" t="s">
        <v>1163</v>
      </c>
      <c r="B4172" s="36">
        <v>16</v>
      </c>
      <c r="C4172" s="37" t="s">
        <v>8738</v>
      </c>
      <c r="D4172" s="32" t="s">
        <v>18</v>
      </c>
      <c r="E4172" s="32" t="s">
        <v>19</v>
      </c>
      <c r="H4172"/>
    </row>
    <row r="4173" spans="1:8" x14ac:dyDescent="0.3">
      <c r="A4173" s="2" t="s">
        <v>1163</v>
      </c>
      <c r="B4173" s="36">
        <v>16</v>
      </c>
      <c r="C4173" s="37" t="s">
        <v>8738</v>
      </c>
      <c r="D4173" s="32" t="s">
        <v>18</v>
      </c>
      <c r="E4173" s="32" t="s">
        <v>19</v>
      </c>
      <c r="H4173"/>
    </row>
    <row r="4174" spans="1:8" x14ac:dyDescent="0.3">
      <c r="A4174" s="2" t="s">
        <v>1163</v>
      </c>
      <c r="B4174" s="36">
        <v>16</v>
      </c>
      <c r="C4174" s="37" t="s">
        <v>8738</v>
      </c>
      <c r="D4174" s="32" t="s">
        <v>18</v>
      </c>
      <c r="E4174" s="32" t="s">
        <v>19</v>
      </c>
      <c r="H4174"/>
    </row>
    <row r="4175" spans="1:8" x14ac:dyDescent="0.3">
      <c r="A4175" s="2" t="s">
        <v>1163</v>
      </c>
      <c r="B4175" s="36">
        <v>16</v>
      </c>
      <c r="C4175" s="37" t="s">
        <v>8738</v>
      </c>
      <c r="D4175" s="32" t="s">
        <v>18</v>
      </c>
      <c r="E4175" s="32" t="s">
        <v>19</v>
      </c>
      <c r="H4175"/>
    </row>
    <row r="4176" spans="1:8" x14ac:dyDescent="0.3">
      <c r="A4176" s="2" t="s">
        <v>1163</v>
      </c>
      <c r="B4176" s="36">
        <v>16</v>
      </c>
      <c r="C4176" s="37" t="s">
        <v>8738</v>
      </c>
      <c r="D4176" s="32" t="s">
        <v>18</v>
      </c>
      <c r="E4176" s="32" t="s">
        <v>19</v>
      </c>
      <c r="H4176"/>
    </row>
    <row r="4177" spans="1:8" x14ac:dyDescent="0.3">
      <c r="A4177" s="2" t="s">
        <v>1163</v>
      </c>
      <c r="B4177" s="36">
        <v>16</v>
      </c>
      <c r="C4177" s="37" t="s">
        <v>8738</v>
      </c>
      <c r="D4177" s="32" t="s">
        <v>18</v>
      </c>
      <c r="E4177" s="32" t="s">
        <v>19</v>
      </c>
      <c r="H4177"/>
    </row>
    <row r="4178" spans="1:8" x14ac:dyDescent="0.3">
      <c r="A4178" s="2" t="s">
        <v>1163</v>
      </c>
      <c r="B4178" s="36">
        <v>16</v>
      </c>
      <c r="C4178" s="37" t="s">
        <v>8738</v>
      </c>
      <c r="D4178" s="5" t="s">
        <v>1124</v>
      </c>
      <c r="E4178" s="32" t="s">
        <v>62</v>
      </c>
      <c r="H4178"/>
    </row>
    <row r="4179" spans="1:8" x14ac:dyDescent="0.3">
      <c r="A4179" s="2" t="s">
        <v>1163</v>
      </c>
      <c r="B4179" s="36">
        <v>16</v>
      </c>
      <c r="C4179" s="37" t="s">
        <v>8738</v>
      </c>
      <c r="D4179" s="5" t="s">
        <v>1124</v>
      </c>
      <c r="E4179" s="32" t="s">
        <v>62</v>
      </c>
      <c r="H4179"/>
    </row>
    <row r="4180" spans="1:8" x14ac:dyDescent="0.3">
      <c r="A4180" s="2" t="s">
        <v>1163</v>
      </c>
      <c r="B4180" s="36">
        <v>16</v>
      </c>
      <c r="C4180" s="37" t="s">
        <v>8738</v>
      </c>
      <c r="D4180" s="5" t="s">
        <v>1124</v>
      </c>
      <c r="E4180" s="32" t="s">
        <v>62</v>
      </c>
      <c r="H4180"/>
    </row>
    <row r="4181" spans="1:8" x14ac:dyDescent="0.3">
      <c r="A4181" s="2" t="s">
        <v>1163</v>
      </c>
      <c r="B4181" s="36">
        <v>16</v>
      </c>
      <c r="C4181" s="37" t="s">
        <v>8738</v>
      </c>
      <c r="D4181" s="32" t="s">
        <v>18</v>
      </c>
      <c r="E4181" s="32" t="s">
        <v>19</v>
      </c>
      <c r="H4181"/>
    </row>
    <row r="4182" spans="1:8" x14ac:dyDescent="0.3">
      <c r="A4182" s="2" t="s">
        <v>1163</v>
      </c>
      <c r="B4182" s="36">
        <v>16</v>
      </c>
      <c r="C4182" s="37" t="s">
        <v>8738</v>
      </c>
      <c r="D4182" s="5" t="s">
        <v>1124</v>
      </c>
      <c r="E4182" s="32" t="s">
        <v>62</v>
      </c>
      <c r="H4182"/>
    </row>
    <row r="4183" spans="1:8" x14ac:dyDescent="0.3">
      <c r="A4183" s="2" t="s">
        <v>1163</v>
      </c>
      <c r="B4183" s="36">
        <v>16</v>
      </c>
      <c r="C4183" s="37" t="s">
        <v>8738</v>
      </c>
      <c r="D4183" s="32" t="s">
        <v>18</v>
      </c>
      <c r="E4183" s="32" t="s">
        <v>19</v>
      </c>
      <c r="H4183"/>
    </row>
    <row r="4184" spans="1:8" x14ac:dyDescent="0.3">
      <c r="A4184" s="2" t="s">
        <v>1163</v>
      </c>
      <c r="B4184" s="36">
        <v>16</v>
      </c>
      <c r="C4184" s="37" t="s">
        <v>8738</v>
      </c>
      <c r="D4184" s="5" t="s">
        <v>1124</v>
      </c>
      <c r="E4184" s="32" t="s">
        <v>62</v>
      </c>
      <c r="H4184"/>
    </row>
    <row r="4185" spans="1:8" x14ac:dyDescent="0.3">
      <c r="A4185" s="2" t="s">
        <v>1163</v>
      </c>
      <c r="B4185" s="36">
        <v>16</v>
      </c>
      <c r="C4185" s="37" t="s">
        <v>8738</v>
      </c>
      <c r="D4185" s="5" t="s">
        <v>1124</v>
      </c>
      <c r="E4185" s="32" t="s">
        <v>62</v>
      </c>
      <c r="H4185"/>
    </row>
    <row r="4186" spans="1:8" x14ac:dyDescent="0.3">
      <c r="A4186" s="2" t="s">
        <v>1163</v>
      </c>
      <c r="B4186" s="36">
        <v>16</v>
      </c>
      <c r="C4186" s="37" t="s">
        <v>8738</v>
      </c>
      <c r="D4186" s="5" t="s">
        <v>1124</v>
      </c>
      <c r="E4186" s="32" t="s">
        <v>62</v>
      </c>
      <c r="H4186"/>
    </row>
    <row r="4187" spans="1:8" x14ac:dyDescent="0.3">
      <c r="A4187" s="2" t="s">
        <v>1163</v>
      </c>
      <c r="B4187" s="36">
        <v>16</v>
      </c>
      <c r="C4187" s="37" t="s">
        <v>8738</v>
      </c>
      <c r="D4187" s="5" t="s">
        <v>1124</v>
      </c>
      <c r="E4187" s="32" t="s">
        <v>62</v>
      </c>
      <c r="H4187"/>
    </row>
    <row r="4188" spans="1:8" x14ac:dyDescent="0.3">
      <c r="A4188" s="2" t="s">
        <v>1163</v>
      </c>
      <c r="B4188" s="36">
        <v>16</v>
      </c>
      <c r="C4188" s="37" t="s">
        <v>8738</v>
      </c>
      <c r="D4188" s="5" t="s">
        <v>1124</v>
      </c>
      <c r="E4188" s="32" t="s">
        <v>62</v>
      </c>
      <c r="H4188"/>
    </row>
    <row r="4189" spans="1:8" x14ac:dyDescent="0.3">
      <c r="A4189" s="2" t="s">
        <v>1163</v>
      </c>
      <c r="B4189" s="36">
        <v>16</v>
      </c>
      <c r="C4189" s="37" t="s">
        <v>8738</v>
      </c>
      <c r="D4189" s="5" t="s">
        <v>1124</v>
      </c>
      <c r="E4189" s="32" t="s">
        <v>62</v>
      </c>
      <c r="H4189"/>
    </row>
    <row r="4190" spans="1:8" x14ac:dyDescent="0.3">
      <c r="A4190" s="2" t="s">
        <v>1163</v>
      </c>
      <c r="B4190" s="36">
        <v>16</v>
      </c>
      <c r="C4190" s="37" t="s">
        <v>8738</v>
      </c>
      <c r="D4190" s="5" t="s">
        <v>1124</v>
      </c>
      <c r="E4190" s="32" t="s">
        <v>62</v>
      </c>
      <c r="H4190"/>
    </row>
    <row r="4191" spans="1:8" x14ac:dyDescent="0.3">
      <c r="A4191" s="2" t="s">
        <v>1163</v>
      </c>
      <c r="B4191" s="36">
        <v>16</v>
      </c>
      <c r="C4191" s="37" t="s">
        <v>8738</v>
      </c>
      <c r="D4191" s="32" t="s">
        <v>18</v>
      </c>
      <c r="E4191" s="32" t="s">
        <v>19</v>
      </c>
      <c r="H4191"/>
    </row>
    <row r="4192" spans="1:8" x14ac:dyDescent="0.3">
      <c r="A4192" s="2" t="s">
        <v>1163</v>
      </c>
      <c r="B4192" s="36">
        <v>16</v>
      </c>
      <c r="C4192" s="37" t="s">
        <v>8738</v>
      </c>
      <c r="D4192" s="5" t="s">
        <v>1124</v>
      </c>
      <c r="E4192" s="32" t="s">
        <v>62</v>
      </c>
      <c r="H4192"/>
    </row>
    <row r="4193" spans="1:8" x14ac:dyDescent="0.3">
      <c r="A4193" s="2" t="s">
        <v>1163</v>
      </c>
      <c r="B4193" s="36">
        <v>16</v>
      </c>
      <c r="C4193" s="37" t="s">
        <v>8738</v>
      </c>
      <c r="D4193" s="5" t="s">
        <v>1124</v>
      </c>
      <c r="E4193" s="32" t="s">
        <v>62</v>
      </c>
      <c r="H4193"/>
    </row>
    <row r="4194" spans="1:8" x14ac:dyDescent="0.3">
      <c r="A4194" s="2" t="s">
        <v>1163</v>
      </c>
      <c r="B4194" s="36">
        <v>16</v>
      </c>
      <c r="C4194" s="37" t="s">
        <v>8738</v>
      </c>
      <c r="D4194" s="5" t="s">
        <v>1124</v>
      </c>
      <c r="E4194" s="32" t="s">
        <v>62</v>
      </c>
      <c r="H4194"/>
    </row>
    <row r="4195" spans="1:8" x14ac:dyDescent="0.3">
      <c r="A4195" s="2" t="s">
        <v>1163</v>
      </c>
      <c r="B4195" s="36">
        <v>16</v>
      </c>
      <c r="C4195" s="37" t="s">
        <v>8738</v>
      </c>
      <c r="D4195" s="5" t="s">
        <v>1124</v>
      </c>
      <c r="E4195" s="32" t="s">
        <v>62</v>
      </c>
      <c r="H4195"/>
    </row>
    <row r="4196" spans="1:8" x14ac:dyDescent="0.3">
      <c r="A4196" s="2" t="s">
        <v>1163</v>
      </c>
      <c r="B4196" s="36">
        <v>16</v>
      </c>
      <c r="C4196" s="37" t="s">
        <v>8738</v>
      </c>
      <c r="D4196" s="5" t="s">
        <v>1124</v>
      </c>
      <c r="E4196" s="32" t="s">
        <v>62</v>
      </c>
      <c r="H4196"/>
    </row>
    <row r="4197" spans="1:8" x14ac:dyDescent="0.3">
      <c r="A4197" s="2" t="s">
        <v>1163</v>
      </c>
      <c r="B4197" s="36">
        <v>16</v>
      </c>
      <c r="C4197" s="37" t="s">
        <v>8738</v>
      </c>
      <c r="D4197" s="5" t="s">
        <v>1124</v>
      </c>
      <c r="E4197" s="32" t="s">
        <v>62</v>
      </c>
      <c r="H4197"/>
    </row>
    <row r="4198" spans="1:8" x14ac:dyDescent="0.3">
      <c r="A4198" s="2" t="s">
        <v>1163</v>
      </c>
      <c r="B4198" s="36">
        <v>16</v>
      </c>
      <c r="C4198" s="37" t="s">
        <v>8738</v>
      </c>
      <c r="D4198" s="5" t="s">
        <v>1124</v>
      </c>
      <c r="E4198" s="32" t="s">
        <v>62</v>
      </c>
      <c r="H4198"/>
    </row>
    <row r="4199" spans="1:8" x14ac:dyDescent="0.3">
      <c r="A4199" s="2" t="s">
        <v>1163</v>
      </c>
      <c r="B4199" s="36">
        <v>16</v>
      </c>
      <c r="C4199" s="37" t="s">
        <v>8738</v>
      </c>
      <c r="D4199" s="5" t="s">
        <v>1124</v>
      </c>
      <c r="E4199" s="32" t="s">
        <v>62</v>
      </c>
      <c r="H4199"/>
    </row>
    <row r="4200" spans="1:8" x14ac:dyDescent="0.3">
      <c r="A4200" s="2" t="s">
        <v>1163</v>
      </c>
      <c r="B4200" s="36">
        <v>16</v>
      </c>
      <c r="C4200" s="37" t="s">
        <v>8738</v>
      </c>
      <c r="D4200" s="5" t="s">
        <v>1124</v>
      </c>
      <c r="E4200" s="32" t="s">
        <v>62</v>
      </c>
      <c r="H4200"/>
    </row>
    <row r="4201" spans="1:8" x14ac:dyDescent="0.3">
      <c r="A4201" s="2" t="s">
        <v>1163</v>
      </c>
      <c r="B4201" s="36">
        <v>16</v>
      </c>
      <c r="C4201" s="37" t="s">
        <v>8738</v>
      </c>
      <c r="D4201" s="5" t="s">
        <v>1124</v>
      </c>
      <c r="E4201" s="32" t="s">
        <v>62</v>
      </c>
      <c r="H4201"/>
    </row>
    <row r="4202" spans="1:8" x14ac:dyDescent="0.3">
      <c r="A4202" s="2" t="s">
        <v>1163</v>
      </c>
      <c r="B4202" s="36">
        <v>16</v>
      </c>
      <c r="C4202" s="37" t="s">
        <v>8738</v>
      </c>
      <c r="D4202" s="5" t="s">
        <v>1124</v>
      </c>
      <c r="E4202" s="32" t="s">
        <v>62</v>
      </c>
      <c r="H4202"/>
    </row>
    <row r="4203" spans="1:8" x14ac:dyDescent="0.3">
      <c r="A4203" s="2" t="s">
        <v>1163</v>
      </c>
      <c r="B4203" s="36">
        <v>16</v>
      </c>
      <c r="C4203" s="37" t="s">
        <v>8738</v>
      </c>
      <c r="D4203" s="32" t="s">
        <v>18</v>
      </c>
      <c r="E4203" s="32" t="s">
        <v>19</v>
      </c>
      <c r="H4203"/>
    </row>
    <row r="4204" spans="1:8" x14ac:dyDescent="0.3">
      <c r="A4204" s="2" t="s">
        <v>1163</v>
      </c>
      <c r="B4204" s="36">
        <v>16</v>
      </c>
      <c r="C4204" s="37" t="s">
        <v>8738</v>
      </c>
      <c r="D4204" s="5" t="s">
        <v>1124</v>
      </c>
      <c r="E4204" s="32" t="s">
        <v>62</v>
      </c>
      <c r="H4204"/>
    </row>
    <row r="4205" spans="1:8" x14ac:dyDescent="0.3">
      <c r="A4205" s="2" t="s">
        <v>1163</v>
      </c>
      <c r="B4205" s="36">
        <v>16</v>
      </c>
      <c r="C4205" s="37" t="s">
        <v>8738</v>
      </c>
      <c r="D4205" s="32" t="s">
        <v>18</v>
      </c>
      <c r="E4205" s="32" t="s">
        <v>19</v>
      </c>
      <c r="H4205"/>
    </row>
    <row r="4206" spans="1:8" x14ac:dyDescent="0.3">
      <c r="A4206" s="2" t="s">
        <v>1163</v>
      </c>
      <c r="B4206" s="36">
        <v>16</v>
      </c>
      <c r="C4206" s="37" t="s">
        <v>8738</v>
      </c>
      <c r="D4206" s="5" t="s">
        <v>1124</v>
      </c>
      <c r="E4206" s="32" t="s">
        <v>62</v>
      </c>
      <c r="H4206"/>
    </row>
    <row r="4207" spans="1:8" x14ac:dyDescent="0.3">
      <c r="A4207" s="2" t="s">
        <v>1163</v>
      </c>
      <c r="B4207" s="36">
        <v>16</v>
      </c>
      <c r="C4207" s="37" t="s">
        <v>8738</v>
      </c>
      <c r="D4207" s="32" t="s">
        <v>18</v>
      </c>
      <c r="E4207" s="32" t="s">
        <v>19</v>
      </c>
      <c r="H4207"/>
    </row>
    <row r="4208" spans="1:8" x14ac:dyDescent="0.3">
      <c r="A4208" s="2" t="s">
        <v>1163</v>
      </c>
      <c r="B4208" s="36">
        <v>16</v>
      </c>
      <c r="C4208" s="37" t="s">
        <v>8738</v>
      </c>
      <c r="D4208" s="32" t="s">
        <v>18</v>
      </c>
      <c r="E4208" s="32" t="s">
        <v>19</v>
      </c>
      <c r="H4208"/>
    </row>
    <row r="4209" spans="1:8" x14ac:dyDescent="0.3">
      <c r="A4209" s="2" t="s">
        <v>1163</v>
      </c>
      <c r="B4209" s="36">
        <v>16</v>
      </c>
      <c r="C4209" s="37" t="s">
        <v>8738</v>
      </c>
      <c r="D4209" s="32" t="s">
        <v>18</v>
      </c>
      <c r="E4209" s="32" t="s">
        <v>19</v>
      </c>
      <c r="H4209"/>
    </row>
    <row r="4210" spans="1:8" x14ac:dyDescent="0.3">
      <c r="A4210" s="2" t="s">
        <v>1163</v>
      </c>
      <c r="B4210" s="36">
        <v>16</v>
      </c>
      <c r="C4210" s="37" t="s">
        <v>8738</v>
      </c>
      <c r="D4210" s="32" t="s">
        <v>18</v>
      </c>
      <c r="E4210" s="32" t="s">
        <v>19</v>
      </c>
      <c r="H4210"/>
    </row>
    <row r="4211" spans="1:8" x14ac:dyDescent="0.3">
      <c r="A4211" s="2" t="s">
        <v>1163</v>
      </c>
      <c r="B4211" s="36">
        <v>16</v>
      </c>
      <c r="C4211" s="37" t="s">
        <v>8738</v>
      </c>
      <c r="D4211" s="32" t="s">
        <v>18</v>
      </c>
      <c r="E4211" s="32" t="s">
        <v>19</v>
      </c>
      <c r="H4211"/>
    </row>
    <row r="4212" spans="1:8" x14ac:dyDescent="0.3">
      <c r="A4212" s="2" t="s">
        <v>1163</v>
      </c>
      <c r="B4212" s="36">
        <v>16</v>
      </c>
      <c r="C4212" s="37" t="s">
        <v>8738</v>
      </c>
      <c r="D4212" s="32" t="s">
        <v>18</v>
      </c>
      <c r="E4212" s="32" t="s">
        <v>19</v>
      </c>
      <c r="H4212"/>
    </row>
    <row r="4213" spans="1:8" x14ac:dyDescent="0.3">
      <c r="A4213" s="2" t="s">
        <v>1163</v>
      </c>
      <c r="B4213" s="36">
        <v>16</v>
      </c>
      <c r="C4213" s="37" t="s">
        <v>8738</v>
      </c>
      <c r="D4213" s="32" t="s">
        <v>18</v>
      </c>
      <c r="E4213" s="32" t="s">
        <v>19</v>
      </c>
      <c r="H4213"/>
    </row>
    <row r="4214" spans="1:8" x14ac:dyDescent="0.3">
      <c r="A4214" s="2" t="s">
        <v>1163</v>
      </c>
      <c r="B4214" s="36">
        <v>16</v>
      </c>
      <c r="C4214" s="37" t="s">
        <v>8738</v>
      </c>
      <c r="D4214" s="32" t="s">
        <v>18</v>
      </c>
      <c r="E4214" s="32" t="s">
        <v>19</v>
      </c>
      <c r="H4214"/>
    </row>
    <row r="4215" spans="1:8" x14ac:dyDescent="0.3">
      <c r="A4215" s="2" t="s">
        <v>1163</v>
      </c>
      <c r="B4215" s="36">
        <v>16</v>
      </c>
      <c r="C4215" s="37" t="s">
        <v>8738</v>
      </c>
      <c r="D4215" s="5" t="s">
        <v>1124</v>
      </c>
      <c r="E4215" s="32" t="s">
        <v>62</v>
      </c>
      <c r="H4215"/>
    </row>
    <row r="4216" spans="1:8" x14ac:dyDescent="0.3">
      <c r="A4216" s="2" t="s">
        <v>1163</v>
      </c>
      <c r="B4216" s="36">
        <v>16</v>
      </c>
      <c r="C4216" s="37" t="s">
        <v>8738</v>
      </c>
      <c r="D4216" s="5" t="s">
        <v>1124</v>
      </c>
      <c r="E4216" s="32" t="s">
        <v>62</v>
      </c>
      <c r="H4216"/>
    </row>
    <row r="4217" spans="1:8" x14ac:dyDescent="0.3">
      <c r="A4217" s="2" t="s">
        <v>1163</v>
      </c>
      <c r="B4217" s="36">
        <v>16</v>
      </c>
      <c r="C4217" s="37" t="s">
        <v>8738</v>
      </c>
      <c r="D4217" s="32" t="s">
        <v>18</v>
      </c>
      <c r="E4217" s="32" t="s">
        <v>19</v>
      </c>
      <c r="H4217"/>
    </row>
    <row r="4218" spans="1:8" x14ac:dyDescent="0.3">
      <c r="A4218" s="2" t="s">
        <v>1163</v>
      </c>
      <c r="B4218" s="36">
        <v>16</v>
      </c>
      <c r="C4218" s="37" t="s">
        <v>8738</v>
      </c>
      <c r="D4218" s="5" t="s">
        <v>1124</v>
      </c>
      <c r="E4218" s="32" t="s">
        <v>62</v>
      </c>
      <c r="H4218"/>
    </row>
    <row r="4219" spans="1:8" x14ac:dyDescent="0.3">
      <c r="A4219" s="2" t="s">
        <v>1163</v>
      </c>
      <c r="B4219" s="36">
        <v>16</v>
      </c>
      <c r="C4219" s="37" t="s">
        <v>8738</v>
      </c>
      <c r="D4219" s="32" t="s">
        <v>18</v>
      </c>
      <c r="E4219" s="32" t="s">
        <v>19</v>
      </c>
      <c r="H4219"/>
    </row>
    <row r="4220" spans="1:8" x14ac:dyDescent="0.3">
      <c r="A4220" s="2" t="s">
        <v>1163</v>
      </c>
      <c r="B4220" s="36">
        <v>16</v>
      </c>
      <c r="C4220" s="37" t="s">
        <v>8738</v>
      </c>
      <c r="D4220" s="5" t="s">
        <v>1124</v>
      </c>
      <c r="E4220" s="32" t="s">
        <v>62</v>
      </c>
      <c r="H4220"/>
    </row>
    <row r="4221" spans="1:8" x14ac:dyDescent="0.3">
      <c r="A4221" s="2" t="s">
        <v>1163</v>
      </c>
      <c r="B4221" s="36">
        <v>16</v>
      </c>
      <c r="C4221" s="37" t="s">
        <v>8738</v>
      </c>
      <c r="D4221" s="5" t="s">
        <v>1124</v>
      </c>
      <c r="E4221" s="32" t="s">
        <v>62</v>
      </c>
      <c r="H4221"/>
    </row>
    <row r="4222" spans="1:8" x14ac:dyDescent="0.3">
      <c r="A4222" s="2" t="s">
        <v>1163</v>
      </c>
      <c r="B4222" s="36">
        <v>16</v>
      </c>
      <c r="C4222" s="37" t="s">
        <v>8738</v>
      </c>
      <c r="D4222" s="5" t="s">
        <v>1124</v>
      </c>
      <c r="E4222" s="32" t="s">
        <v>62</v>
      </c>
      <c r="H4222"/>
    </row>
    <row r="4223" spans="1:8" x14ac:dyDescent="0.3">
      <c r="A4223" s="2" t="s">
        <v>1163</v>
      </c>
      <c r="B4223" s="36">
        <v>16</v>
      </c>
      <c r="C4223" s="37" t="s">
        <v>8738</v>
      </c>
      <c r="D4223" s="5" t="s">
        <v>1124</v>
      </c>
      <c r="E4223" s="32" t="s">
        <v>62</v>
      </c>
      <c r="H4223"/>
    </row>
    <row r="4224" spans="1:8" x14ac:dyDescent="0.3">
      <c r="A4224" s="2" t="s">
        <v>1163</v>
      </c>
      <c r="B4224" s="36">
        <v>16</v>
      </c>
      <c r="C4224" s="37" t="s">
        <v>8738</v>
      </c>
      <c r="D4224" s="5" t="s">
        <v>1124</v>
      </c>
      <c r="E4224" s="32" t="s">
        <v>62</v>
      </c>
      <c r="H4224"/>
    </row>
    <row r="4225" spans="1:8" x14ac:dyDescent="0.3">
      <c r="A4225" s="2" t="s">
        <v>1163</v>
      </c>
      <c r="B4225" s="36">
        <v>16</v>
      </c>
      <c r="C4225" s="37" t="s">
        <v>8738</v>
      </c>
      <c r="D4225" s="5" t="s">
        <v>1124</v>
      </c>
      <c r="E4225" s="32" t="s">
        <v>62</v>
      </c>
      <c r="H4225"/>
    </row>
    <row r="4226" spans="1:8" x14ac:dyDescent="0.3">
      <c r="A4226" s="2" t="s">
        <v>1163</v>
      </c>
      <c r="B4226" s="36">
        <v>16</v>
      </c>
      <c r="C4226" s="37" t="s">
        <v>8738</v>
      </c>
      <c r="D4226" s="5" t="s">
        <v>1124</v>
      </c>
      <c r="E4226" s="32" t="s">
        <v>62</v>
      </c>
      <c r="H4226"/>
    </row>
    <row r="4227" spans="1:8" x14ac:dyDescent="0.3">
      <c r="A4227" s="2" t="s">
        <v>1163</v>
      </c>
      <c r="B4227" s="36">
        <v>16</v>
      </c>
      <c r="C4227" s="37" t="s">
        <v>8738</v>
      </c>
      <c r="D4227" s="5" t="s">
        <v>1124</v>
      </c>
      <c r="E4227" s="32" t="s">
        <v>62</v>
      </c>
      <c r="H4227"/>
    </row>
    <row r="4228" spans="1:8" x14ac:dyDescent="0.3">
      <c r="A4228" s="2" t="s">
        <v>1163</v>
      </c>
      <c r="B4228" s="36">
        <v>16</v>
      </c>
      <c r="C4228" s="37" t="s">
        <v>8738</v>
      </c>
      <c r="D4228" s="5" t="s">
        <v>1124</v>
      </c>
      <c r="E4228" s="32" t="s">
        <v>62</v>
      </c>
      <c r="H4228"/>
    </row>
    <row r="4229" spans="1:8" x14ac:dyDescent="0.3">
      <c r="A4229" s="2" t="s">
        <v>1163</v>
      </c>
      <c r="B4229" s="36">
        <v>16</v>
      </c>
      <c r="C4229" s="37" t="s">
        <v>8738</v>
      </c>
      <c r="D4229" s="5" t="s">
        <v>1124</v>
      </c>
      <c r="E4229" s="32" t="s">
        <v>62</v>
      </c>
      <c r="H4229"/>
    </row>
    <row r="4230" spans="1:8" x14ac:dyDescent="0.3">
      <c r="A4230" s="2" t="s">
        <v>1163</v>
      </c>
      <c r="B4230" s="36">
        <v>16</v>
      </c>
      <c r="C4230" s="37" t="s">
        <v>8738</v>
      </c>
      <c r="D4230" s="5" t="s">
        <v>1124</v>
      </c>
      <c r="E4230" s="32" t="s">
        <v>62</v>
      </c>
      <c r="H4230"/>
    </row>
    <row r="4231" spans="1:8" x14ac:dyDescent="0.3">
      <c r="A4231" s="2" t="s">
        <v>1163</v>
      </c>
      <c r="B4231" s="36">
        <v>16</v>
      </c>
      <c r="C4231" s="37" t="s">
        <v>8738</v>
      </c>
      <c r="D4231" s="5" t="s">
        <v>1124</v>
      </c>
      <c r="E4231" s="32" t="s">
        <v>62</v>
      </c>
      <c r="H4231"/>
    </row>
    <row r="4232" spans="1:8" x14ac:dyDescent="0.3">
      <c r="A4232" s="2" t="s">
        <v>1163</v>
      </c>
      <c r="B4232" s="36">
        <v>16</v>
      </c>
      <c r="C4232" s="37" t="s">
        <v>8738</v>
      </c>
      <c r="D4232" s="5" t="s">
        <v>1124</v>
      </c>
      <c r="E4232" s="32" t="s">
        <v>62</v>
      </c>
      <c r="H4232"/>
    </row>
    <row r="4233" spans="1:8" x14ac:dyDescent="0.3">
      <c r="A4233" s="2" t="s">
        <v>1163</v>
      </c>
      <c r="B4233" s="36">
        <v>16</v>
      </c>
      <c r="C4233" s="37" t="s">
        <v>8738</v>
      </c>
      <c r="D4233" s="5" t="s">
        <v>1124</v>
      </c>
      <c r="E4233" s="32" t="s">
        <v>62</v>
      </c>
      <c r="H4233"/>
    </row>
    <row r="4234" spans="1:8" x14ac:dyDescent="0.3">
      <c r="A4234" s="2" t="s">
        <v>1163</v>
      </c>
      <c r="B4234" s="36">
        <v>16</v>
      </c>
      <c r="C4234" s="37" t="s">
        <v>8738</v>
      </c>
      <c r="D4234" s="5" t="s">
        <v>1124</v>
      </c>
      <c r="E4234" s="32" t="s">
        <v>62</v>
      </c>
      <c r="H4234"/>
    </row>
    <row r="4235" spans="1:8" x14ac:dyDescent="0.3">
      <c r="A4235" s="2" t="s">
        <v>1163</v>
      </c>
      <c r="B4235" s="36">
        <v>16</v>
      </c>
      <c r="C4235" s="37" t="s">
        <v>8738</v>
      </c>
      <c r="D4235" s="5" t="s">
        <v>1124</v>
      </c>
      <c r="E4235" s="32" t="s">
        <v>62</v>
      </c>
      <c r="H4235"/>
    </row>
    <row r="4236" spans="1:8" x14ac:dyDescent="0.3">
      <c r="A4236" s="2" t="s">
        <v>1163</v>
      </c>
      <c r="B4236" s="36">
        <v>16</v>
      </c>
      <c r="C4236" s="37" t="s">
        <v>8738</v>
      </c>
      <c r="D4236" s="5" t="s">
        <v>1124</v>
      </c>
      <c r="E4236" s="32" t="s">
        <v>62</v>
      </c>
      <c r="H4236"/>
    </row>
    <row r="4237" spans="1:8" x14ac:dyDescent="0.3">
      <c r="A4237" s="2" t="s">
        <v>1163</v>
      </c>
      <c r="B4237" s="36">
        <v>16</v>
      </c>
      <c r="C4237" s="37" t="s">
        <v>8738</v>
      </c>
      <c r="D4237" s="5" t="s">
        <v>1124</v>
      </c>
      <c r="E4237" s="32" t="s">
        <v>62</v>
      </c>
      <c r="H4237"/>
    </row>
    <row r="4238" spans="1:8" x14ac:dyDescent="0.3">
      <c r="A4238" s="2" t="s">
        <v>1163</v>
      </c>
      <c r="B4238" s="36">
        <v>16</v>
      </c>
      <c r="C4238" s="37" t="s">
        <v>8738</v>
      </c>
      <c r="D4238" s="5" t="s">
        <v>1124</v>
      </c>
      <c r="E4238" s="32" t="s">
        <v>62</v>
      </c>
      <c r="H4238"/>
    </row>
    <row r="4239" spans="1:8" x14ac:dyDescent="0.3">
      <c r="A4239" s="2" t="s">
        <v>1163</v>
      </c>
      <c r="B4239" s="36">
        <v>16</v>
      </c>
      <c r="C4239" s="37" t="s">
        <v>8738</v>
      </c>
      <c r="D4239" s="5" t="s">
        <v>1124</v>
      </c>
      <c r="E4239" s="32" t="s">
        <v>62</v>
      </c>
      <c r="H4239"/>
    </row>
    <row r="4240" spans="1:8" x14ac:dyDescent="0.3">
      <c r="A4240" s="2" t="s">
        <v>1163</v>
      </c>
      <c r="B4240" s="36">
        <v>16</v>
      </c>
      <c r="C4240" s="37" t="s">
        <v>8738</v>
      </c>
      <c r="D4240" s="5" t="s">
        <v>1124</v>
      </c>
      <c r="E4240" s="32" t="s">
        <v>62</v>
      </c>
      <c r="H4240"/>
    </row>
    <row r="4241" spans="1:8" x14ac:dyDescent="0.3">
      <c r="A4241" s="2" t="s">
        <v>1163</v>
      </c>
      <c r="B4241" s="36">
        <v>16</v>
      </c>
      <c r="C4241" s="37" t="s">
        <v>8738</v>
      </c>
      <c r="D4241" s="5" t="s">
        <v>1124</v>
      </c>
      <c r="E4241" s="32" t="s">
        <v>62</v>
      </c>
      <c r="H4241"/>
    </row>
    <row r="4242" spans="1:8" x14ac:dyDescent="0.3">
      <c r="A4242" s="2" t="s">
        <v>1163</v>
      </c>
      <c r="B4242" s="36">
        <v>16</v>
      </c>
      <c r="C4242" s="37" t="s">
        <v>8738</v>
      </c>
      <c r="D4242" s="5" t="s">
        <v>1124</v>
      </c>
      <c r="E4242" s="32" t="s">
        <v>62</v>
      </c>
      <c r="H4242"/>
    </row>
    <row r="4243" spans="1:8" x14ac:dyDescent="0.3">
      <c r="A4243" s="2" t="s">
        <v>1163</v>
      </c>
      <c r="B4243" s="36">
        <v>16</v>
      </c>
      <c r="C4243" s="37" t="s">
        <v>8738</v>
      </c>
      <c r="D4243" s="5" t="s">
        <v>1124</v>
      </c>
      <c r="E4243" s="32" t="s">
        <v>62</v>
      </c>
      <c r="H4243"/>
    </row>
    <row r="4244" spans="1:8" x14ac:dyDescent="0.3">
      <c r="A4244" s="2" t="s">
        <v>1163</v>
      </c>
      <c r="B4244" s="36">
        <v>16</v>
      </c>
      <c r="C4244" s="37" t="s">
        <v>8738</v>
      </c>
      <c r="D4244" s="5" t="s">
        <v>1124</v>
      </c>
      <c r="E4244" s="32" t="s">
        <v>62</v>
      </c>
      <c r="H4244"/>
    </row>
    <row r="4245" spans="1:8" x14ac:dyDescent="0.3">
      <c r="A4245" s="2" t="s">
        <v>1163</v>
      </c>
      <c r="B4245" s="36">
        <v>16</v>
      </c>
      <c r="C4245" s="37" t="s">
        <v>8738</v>
      </c>
      <c r="D4245" s="5" t="s">
        <v>1124</v>
      </c>
      <c r="E4245" s="32" t="s">
        <v>62</v>
      </c>
      <c r="H4245"/>
    </row>
    <row r="4246" spans="1:8" x14ac:dyDescent="0.3">
      <c r="A4246" s="2" t="s">
        <v>1163</v>
      </c>
      <c r="B4246" s="36">
        <v>16</v>
      </c>
      <c r="C4246" s="37" t="s">
        <v>8738</v>
      </c>
      <c r="D4246" s="5" t="s">
        <v>1124</v>
      </c>
      <c r="E4246" s="32" t="s">
        <v>62</v>
      </c>
      <c r="H4246"/>
    </row>
    <row r="4247" spans="1:8" x14ac:dyDescent="0.3">
      <c r="A4247" s="2" t="s">
        <v>1163</v>
      </c>
      <c r="B4247" s="36">
        <v>16</v>
      </c>
      <c r="C4247" s="37" t="s">
        <v>8738</v>
      </c>
      <c r="D4247" s="32" t="s">
        <v>18</v>
      </c>
      <c r="E4247" s="32" t="s">
        <v>19</v>
      </c>
      <c r="H4247"/>
    </row>
    <row r="4248" spans="1:8" x14ac:dyDescent="0.3">
      <c r="A4248" s="2" t="s">
        <v>1163</v>
      </c>
      <c r="B4248" s="36">
        <v>16</v>
      </c>
      <c r="C4248" s="37" t="s">
        <v>8738</v>
      </c>
      <c r="D4248" s="32" t="s">
        <v>18</v>
      </c>
      <c r="E4248" s="32" t="s">
        <v>19</v>
      </c>
      <c r="H4248"/>
    </row>
    <row r="4249" spans="1:8" x14ac:dyDescent="0.3">
      <c r="A4249" s="2" t="s">
        <v>1163</v>
      </c>
      <c r="B4249" s="36">
        <v>16</v>
      </c>
      <c r="C4249" s="37" t="s">
        <v>8738</v>
      </c>
      <c r="D4249" s="5" t="s">
        <v>1124</v>
      </c>
      <c r="E4249" s="32" t="s">
        <v>62</v>
      </c>
      <c r="H4249"/>
    </row>
    <row r="4250" spans="1:8" x14ac:dyDescent="0.3">
      <c r="A4250" s="2" t="s">
        <v>1163</v>
      </c>
      <c r="B4250" s="36">
        <v>16</v>
      </c>
      <c r="C4250" s="37" t="s">
        <v>8738</v>
      </c>
      <c r="D4250" s="32" t="s">
        <v>18</v>
      </c>
      <c r="E4250" s="32" t="s">
        <v>19</v>
      </c>
      <c r="H4250"/>
    </row>
    <row r="4251" spans="1:8" x14ac:dyDescent="0.3">
      <c r="A4251" s="2" t="s">
        <v>1163</v>
      </c>
      <c r="B4251" s="36">
        <v>16</v>
      </c>
      <c r="C4251" s="37" t="s">
        <v>8738</v>
      </c>
      <c r="D4251" s="32" t="s">
        <v>18</v>
      </c>
      <c r="E4251" s="32" t="s">
        <v>19</v>
      </c>
      <c r="H4251"/>
    </row>
    <row r="4252" spans="1:8" x14ac:dyDescent="0.3">
      <c r="A4252" s="2" t="s">
        <v>1163</v>
      </c>
      <c r="B4252" s="36">
        <v>16</v>
      </c>
      <c r="C4252" s="37" t="s">
        <v>8738</v>
      </c>
      <c r="D4252" s="32" t="s">
        <v>18</v>
      </c>
      <c r="E4252" s="32" t="s">
        <v>19</v>
      </c>
      <c r="H4252"/>
    </row>
    <row r="4253" spans="1:8" x14ac:dyDescent="0.3">
      <c r="A4253" s="2" t="s">
        <v>1163</v>
      </c>
      <c r="B4253" s="36">
        <v>16</v>
      </c>
      <c r="C4253" s="37" t="s">
        <v>8738</v>
      </c>
      <c r="D4253" s="32" t="s">
        <v>18</v>
      </c>
      <c r="E4253" s="32" t="s">
        <v>19</v>
      </c>
      <c r="H4253"/>
    </row>
    <row r="4254" spans="1:8" x14ac:dyDescent="0.3">
      <c r="A4254" s="2" t="s">
        <v>1163</v>
      </c>
      <c r="B4254" s="36">
        <v>16</v>
      </c>
      <c r="C4254" s="37" t="s">
        <v>8738</v>
      </c>
      <c r="D4254" s="32" t="s">
        <v>18</v>
      </c>
      <c r="E4254" s="32" t="s">
        <v>19</v>
      </c>
      <c r="H4254"/>
    </row>
    <row r="4255" spans="1:8" x14ac:dyDescent="0.3">
      <c r="A4255" s="2" t="s">
        <v>1163</v>
      </c>
      <c r="B4255" s="36">
        <v>16</v>
      </c>
      <c r="C4255" s="37" t="s">
        <v>8738</v>
      </c>
      <c r="D4255" s="32" t="s">
        <v>18</v>
      </c>
      <c r="E4255" s="32" t="s">
        <v>19</v>
      </c>
      <c r="H4255"/>
    </row>
    <row r="4256" spans="1:8" x14ac:dyDescent="0.3">
      <c r="A4256" s="2" t="s">
        <v>1163</v>
      </c>
      <c r="B4256" s="36">
        <v>16</v>
      </c>
      <c r="C4256" s="37" t="s">
        <v>8738</v>
      </c>
      <c r="D4256" s="32" t="s">
        <v>18</v>
      </c>
      <c r="E4256" s="32" t="s">
        <v>19</v>
      </c>
      <c r="H4256"/>
    </row>
    <row r="4257" spans="1:8" x14ac:dyDescent="0.3">
      <c r="A4257" s="2" t="s">
        <v>1163</v>
      </c>
      <c r="B4257" s="36">
        <v>16</v>
      </c>
      <c r="C4257" s="37" t="s">
        <v>8738</v>
      </c>
      <c r="D4257" s="32" t="s">
        <v>18</v>
      </c>
      <c r="E4257" s="32" t="s">
        <v>19</v>
      </c>
      <c r="H4257"/>
    </row>
    <row r="4258" spans="1:8" x14ac:dyDescent="0.3">
      <c r="A4258" s="2" t="s">
        <v>1163</v>
      </c>
      <c r="B4258" s="36">
        <v>16</v>
      </c>
      <c r="C4258" s="37" t="s">
        <v>8738</v>
      </c>
      <c r="D4258" s="5" t="s">
        <v>1124</v>
      </c>
      <c r="E4258" s="32" t="s">
        <v>62</v>
      </c>
      <c r="H4258"/>
    </row>
    <row r="4259" spans="1:8" x14ac:dyDescent="0.3">
      <c r="A4259" s="2" t="s">
        <v>1163</v>
      </c>
      <c r="B4259" s="36">
        <v>16</v>
      </c>
      <c r="C4259" s="37" t="s">
        <v>8738</v>
      </c>
      <c r="D4259" s="32" t="s">
        <v>18</v>
      </c>
      <c r="E4259" s="32" t="s">
        <v>19</v>
      </c>
      <c r="H4259"/>
    </row>
    <row r="4260" spans="1:8" x14ac:dyDescent="0.3">
      <c r="A4260" s="2" t="s">
        <v>1163</v>
      </c>
      <c r="B4260" s="36">
        <v>16</v>
      </c>
      <c r="C4260" s="37" t="s">
        <v>8738</v>
      </c>
      <c r="D4260" s="5" t="s">
        <v>1124</v>
      </c>
      <c r="E4260" s="32" t="s">
        <v>62</v>
      </c>
      <c r="H4260"/>
    </row>
    <row r="4261" spans="1:8" x14ac:dyDescent="0.3">
      <c r="A4261" s="2" t="s">
        <v>1163</v>
      </c>
      <c r="B4261" s="36">
        <v>16</v>
      </c>
      <c r="C4261" s="37" t="s">
        <v>8738</v>
      </c>
      <c r="D4261" s="32" t="s">
        <v>18</v>
      </c>
      <c r="E4261" s="32" t="s">
        <v>19</v>
      </c>
      <c r="H4261"/>
    </row>
    <row r="4262" spans="1:8" x14ac:dyDescent="0.3">
      <c r="A4262" s="2" t="s">
        <v>1163</v>
      </c>
      <c r="B4262" s="36">
        <v>16</v>
      </c>
      <c r="C4262" s="37" t="s">
        <v>8738</v>
      </c>
      <c r="D4262" s="32" t="s">
        <v>18</v>
      </c>
      <c r="E4262" s="32" t="s">
        <v>19</v>
      </c>
      <c r="H4262"/>
    </row>
    <row r="4263" spans="1:8" x14ac:dyDescent="0.3">
      <c r="A4263" s="2" t="s">
        <v>1163</v>
      </c>
      <c r="B4263" s="36">
        <v>16</v>
      </c>
      <c r="C4263" s="37" t="s">
        <v>8738</v>
      </c>
      <c r="D4263" s="32" t="s">
        <v>18</v>
      </c>
      <c r="E4263" s="32" t="s">
        <v>19</v>
      </c>
      <c r="H4263"/>
    </row>
    <row r="4264" spans="1:8" x14ac:dyDescent="0.3">
      <c r="A4264" s="2" t="s">
        <v>1163</v>
      </c>
      <c r="B4264" s="36">
        <v>16</v>
      </c>
      <c r="C4264" s="37" t="s">
        <v>8738</v>
      </c>
      <c r="D4264" s="32" t="s">
        <v>18</v>
      </c>
      <c r="E4264" s="32" t="s">
        <v>19</v>
      </c>
      <c r="H4264"/>
    </row>
    <row r="4265" spans="1:8" x14ac:dyDescent="0.3">
      <c r="A4265" s="2" t="s">
        <v>1163</v>
      </c>
      <c r="B4265" s="36">
        <v>16</v>
      </c>
      <c r="C4265" s="37" t="s">
        <v>8738</v>
      </c>
      <c r="D4265" s="32" t="s">
        <v>18</v>
      </c>
      <c r="E4265" s="32" t="s">
        <v>19</v>
      </c>
      <c r="H4265"/>
    </row>
    <row r="4266" spans="1:8" x14ac:dyDescent="0.3">
      <c r="A4266" s="2" t="s">
        <v>1163</v>
      </c>
      <c r="B4266" s="36">
        <v>16</v>
      </c>
      <c r="C4266" s="37" t="s">
        <v>8738</v>
      </c>
      <c r="D4266" s="32" t="s">
        <v>18</v>
      </c>
      <c r="E4266" s="32" t="s">
        <v>62</v>
      </c>
      <c r="H4266"/>
    </row>
    <row r="4267" spans="1:8" x14ac:dyDescent="0.3">
      <c r="A4267" s="2" t="s">
        <v>1163</v>
      </c>
      <c r="B4267" s="36">
        <v>16</v>
      </c>
      <c r="C4267" s="37" t="s">
        <v>8738</v>
      </c>
      <c r="D4267" s="32" t="s">
        <v>18</v>
      </c>
      <c r="E4267" s="32" t="s">
        <v>62</v>
      </c>
      <c r="H4267"/>
    </row>
    <row r="4268" spans="1:8" x14ac:dyDescent="0.3">
      <c r="A4268" s="2" t="s">
        <v>1163</v>
      </c>
      <c r="B4268" s="36">
        <v>16</v>
      </c>
      <c r="C4268" s="37" t="s">
        <v>8738</v>
      </c>
      <c r="D4268" s="32" t="s">
        <v>18</v>
      </c>
      <c r="E4268" s="32" t="s">
        <v>62</v>
      </c>
      <c r="H4268"/>
    </row>
    <row r="4269" spans="1:8" x14ac:dyDescent="0.3">
      <c r="A4269" s="2" t="s">
        <v>1163</v>
      </c>
      <c r="B4269" s="36">
        <v>16</v>
      </c>
      <c r="C4269" s="37" t="s">
        <v>8738</v>
      </c>
      <c r="D4269" s="32" t="s">
        <v>18</v>
      </c>
      <c r="E4269" s="32" t="s">
        <v>62</v>
      </c>
      <c r="H4269"/>
    </row>
    <row r="4270" spans="1:8" x14ac:dyDescent="0.3">
      <c r="A4270" s="2" t="s">
        <v>1163</v>
      </c>
      <c r="B4270" s="36">
        <v>16</v>
      </c>
      <c r="C4270" s="37" t="s">
        <v>8738</v>
      </c>
      <c r="D4270" s="32" t="s">
        <v>18</v>
      </c>
      <c r="E4270" s="32" t="s">
        <v>62</v>
      </c>
      <c r="H4270"/>
    </row>
    <row r="4271" spans="1:8" x14ac:dyDescent="0.3">
      <c r="A4271" s="2" t="s">
        <v>1163</v>
      </c>
      <c r="B4271" s="36">
        <v>16</v>
      </c>
      <c r="C4271" s="37" t="s">
        <v>8738</v>
      </c>
      <c r="D4271" s="32" t="s">
        <v>18</v>
      </c>
      <c r="E4271" s="32" t="s">
        <v>62</v>
      </c>
      <c r="H4271"/>
    </row>
    <row r="4272" spans="1:8" x14ac:dyDescent="0.3">
      <c r="A4272" s="2" t="s">
        <v>1163</v>
      </c>
      <c r="B4272" s="36">
        <v>16</v>
      </c>
      <c r="C4272" s="37" t="s">
        <v>8738</v>
      </c>
      <c r="D4272" s="32" t="s">
        <v>18</v>
      </c>
      <c r="E4272" s="32" t="s">
        <v>62</v>
      </c>
      <c r="H4272"/>
    </row>
    <row r="4273" spans="1:8" x14ac:dyDescent="0.3">
      <c r="A4273" s="2" t="s">
        <v>1163</v>
      </c>
      <c r="B4273" s="36">
        <v>16</v>
      </c>
      <c r="C4273" s="37" t="s">
        <v>8738</v>
      </c>
      <c r="D4273" s="32" t="s">
        <v>18</v>
      </c>
      <c r="E4273" s="32" t="s">
        <v>62</v>
      </c>
      <c r="H4273"/>
    </row>
    <row r="4274" spans="1:8" x14ac:dyDescent="0.3">
      <c r="A4274" s="2" t="s">
        <v>1163</v>
      </c>
      <c r="B4274" s="36">
        <v>16</v>
      </c>
      <c r="C4274" s="37" t="s">
        <v>8738</v>
      </c>
      <c r="D4274" s="32" t="s">
        <v>18</v>
      </c>
      <c r="E4274" s="32" t="s">
        <v>62</v>
      </c>
      <c r="H4274"/>
    </row>
    <row r="4275" spans="1:8" x14ac:dyDescent="0.3">
      <c r="A4275" s="2" t="s">
        <v>1163</v>
      </c>
      <c r="B4275" s="36">
        <v>16</v>
      </c>
      <c r="C4275" s="37" t="s">
        <v>8738</v>
      </c>
      <c r="D4275" s="32" t="s">
        <v>18</v>
      </c>
      <c r="E4275" s="32" t="s">
        <v>62</v>
      </c>
      <c r="H4275"/>
    </row>
    <row r="4276" spans="1:8" x14ac:dyDescent="0.3">
      <c r="A4276" s="2" t="s">
        <v>1163</v>
      </c>
      <c r="B4276" s="36">
        <v>16</v>
      </c>
      <c r="C4276" s="37" t="s">
        <v>8738</v>
      </c>
      <c r="D4276" s="32" t="s">
        <v>18</v>
      </c>
      <c r="E4276" s="32" t="s">
        <v>62</v>
      </c>
      <c r="H4276"/>
    </row>
    <row r="4277" spans="1:8" x14ac:dyDescent="0.3">
      <c r="A4277" s="2" t="s">
        <v>1163</v>
      </c>
      <c r="B4277" s="36">
        <v>16</v>
      </c>
      <c r="C4277" s="37" t="s">
        <v>8738</v>
      </c>
      <c r="D4277" s="32" t="s">
        <v>18</v>
      </c>
      <c r="E4277" s="32" t="s">
        <v>19</v>
      </c>
      <c r="H4277"/>
    </row>
    <row r="4278" spans="1:8" x14ac:dyDescent="0.3">
      <c r="A4278" s="2" t="s">
        <v>1163</v>
      </c>
      <c r="B4278" s="36">
        <v>16</v>
      </c>
      <c r="C4278" s="37" t="s">
        <v>8738</v>
      </c>
      <c r="D4278" s="32" t="s">
        <v>18</v>
      </c>
      <c r="E4278" s="32" t="s">
        <v>19</v>
      </c>
      <c r="H4278"/>
    </row>
    <row r="4279" spans="1:8" x14ac:dyDescent="0.3">
      <c r="A4279" s="2" t="s">
        <v>1163</v>
      </c>
      <c r="B4279" s="36">
        <v>16</v>
      </c>
      <c r="C4279" s="37" t="s">
        <v>8738</v>
      </c>
      <c r="D4279" s="32" t="s">
        <v>18</v>
      </c>
      <c r="E4279" s="32" t="s">
        <v>19</v>
      </c>
      <c r="H4279"/>
    </row>
    <row r="4280" spans="1:8" x14ac:dyDescent="0.3">
      <c r="A4280" s="2" t="s">
        <v>1163</v>
      </c>
      <c r="B4280" s="36">
        <v>16</v>
      </c>
      <c r="C4280" s="37" t="s">
        <v>8738</v>
      </c>
      <c r="D4280" s="32" t="s">
        <v>18</v>
      </c>
      <c r="E4280" s="32" t="s">
        <v>19</v>
      </c>
      <c r="H4280"/>
    </row>
    <row r="4281" spans="1:8" x14ac:dyDescent="0.3">
      <c r="A4281" s="2" t="s">
        <v>1163</v>
      </c>
      <c r="B4281" s="36">
        <v>16</v>
      </c>
      <c r="C4281" s="37" t="s">
        <v>8738</v>
      </c>
      <c r="D4281" s="32" t="s">
        <v>18</v>
      </c>
      <c r="E4281" s="32" t="s">
        <v>62</v>
      </c>
      <c r="H4281"/>
    </row>
    <row r="4282" spans="1:8" x14ac:dyDescent="0.3">
      <c r="A4282" s="2" t="s">
        <v>1163</v>
      </c>
      <c r="B4282" s="36">
        <v>16</v>
      </c>
      <c r="C4282" s="37" t="s">
        <v>8738</v>
      </c>
      <c r="D4282" s="32" t="s">
        <v>18</v>
      </c>
      <c r="E4282" s="32" t="s">
        <v>19</v>
      </c>
      <c r="H4282"/>
    </row>
    <row r="4283" spans="1:8" x14ac:dyDescent="0.3">
      <c r="A4283" s="2" t="s">
        <v>1163</v>
      </c>
      <c r="B4283" s="36">
        <v>16</v>
      </c>
      <c r="C4283" s="37" t="s">
        <v>8738</v>
      </c>
      <c r="D4283" s="32" t="s">
        <v>18</v>
      </c>
      <c r="E4283" s="32" t="s">
        <v>19</v>
      </c>
      <c r="H4283"/>
    </row>
    <row r="4284" spans="1:8" x14ac:dyDescent="0.3">
      <c r="A4284" s="2" t="s">
        <v>1163</v>
      </c>
      <c r="B4284" s="36">
        <v>16</v>
      </c>
      <c r="C4284" s="37" t="s">
        <v>8738</v>
      </c>
      <c r="D4284" s="32" t="s">
        <v>18</v>
      </c>
      <c r="E4284" s="32" t="s">
        <v>19</v>
      </c>
      <c r="H4284"/>
    </row>
    <row r="4285" spans="1:8" x14ac:dyDescent="0.3">
      <c r="A4285" s="2" t="s">
        <v>1163</v>
      </c>
      <c r="B4285" s="36">
        <v>16</v>
      </c>
      <c r="C4285" s="37" t="s">
        <v>8738</v>
      </c>
      <c r="D4285" s="32" t="s">
        <v>18</v>
      </c>
      <c r="E4285" s="32" t="s">
        <v>62</v>
      </c>
      <c r="H4285"/>
    </row>
    <row r="4286" spans="1:8" x14ac:dyDescent="0.3">
      <c r="A4286" s="2" t="s">
        <v>1163</v>
      </c>
      <c r="B4286" s="36">
        <v>16</v>
      </c>
      <c r="C4286" s="37" t="s">
        <v>8738</v>
      </c>
      <c r="D4286" s="32" t="s">
        <v>18</v>
      </c>
      <c r="E4286" s="32" t="s">
        <v>19</v>
      </c>
      <c r="H4286"/>
    </row>
    <row r="4287" spans="1:8" x14ac:dyDescent="0.3">
      <c r="A4287" s="2" t="s">
        <v>1163</v>
      </c>
      <c r="B4287" s="36">
        <v>16</v>
      </c>
      <c r="C4287" s="37" t="s">
        <v>8738</v>
      </c>
      <c r="D4287" s="32" t="s">
        <v>18</v>
      </c>
      <c r="E4287" s="32" t="s">
        <v>19</v>
      </c>
      <c r="H4287"/>
    </row>
    <row r="4288" spans="1:8" x14ac:dyDescent="0.3">
      <c r="A4288" s="2" t="s">
        <v>1163</v>
      </c>
      <c r="B4288" s="36">
        <v>16</v>
      </c>
      <c r="C4288" s="37" t="s">
        <v>8738</v>
      </c>
      <c r="D4288" s="32" t="s">
        <v>18</v>
      </c>
      <c r="E4288" s="32" t="s">
        <v>62</v>
      </c>
      <c r="H4288"/>
    </row>
    <row r="4289" spans="1:8" x14ac:dyDescent="0.3">
      <c r="A4289" s="2" t="s">
        <v>1163</v>
      </c>
      <c r="B4289" s="36">
        <v>16</v>
      </c>
      <c r="C4289" s="37" t="s">
        <v>8738</v>
      </c>
      <c r="D4289" s="32" t="s">
        <v>18</v>
      </c>
      <c r="E4289" s="32" t="s">
        <v>19</v>
      </c>
      <c r="H4289"/>
    </row>
    <row r="4290" spans="1:8" x14ac:dyDescent="0.3">
      <c r="A4290" s="2" t="s">
        <v>1163</v>
      </c>
      <c r="B4290" s="36">
        <v>16</v>
      </c>
      <c r="C4290" s="37" t="s">
        <v>8738</v>
      </c>
      <c r="D4290" s="32" t="s">
        <v>18</v>
      </c>
      <c r="E4290" s="32" t="s">
        <v>62</v>
      </c>
      <c r="H4290"/>
    </row>
    <row r="4291" spans="1:8" x14ac:dyDescent="0.3">
      <c r="A4291" s="2" t="s">
        <v>1163</v>
      </c>
      <c r="B4291" s="36">
        <v>16</v>
      </c>
      <c r="C4291" s="37" t="s">
        <v>8738</v>
      </c>
      <c r="D4291" s="32" t="s">
        <v>18</v>
      </c>
      <c r="E4291" s="32" t="s">
        <v>19</v>
      </c>
      <c r="H4291"/>
    </row>
    <row r="4292" spans="1:8" x14ac:dyDescent="0.3">
      <c r="A4292" s="2" t="s">
        <v>1163</v>
      </c>
      <c r="B4292" s="36">
        <v>16</v>
      </c>
      <c r="C4292" s="37" t="s">
        <v>8738</v>
      </c>
      <c r="D4292" s="32" t="s">
        <v>18</v>
      </c>
      <c r="E4292" s="32" t="s">
        <v>19</v>
      </c>
      <c r="H4292"/>
    </row>
    <row r="4293" spans="1:8" x14ac:dyDescent="0.3">
      <c r="A4293" s="2" t="s">
        <v>1163</v>
      </c>
      <c r="B4293" s="36">
        <v>16</v>
      </c>
      <c r="C4293" s="37" t="s">
        <v>8738</v>
      </c>
      <c r="D4293" s="32" t="s">
        <v>18</v>
      </c>
      <c r="E4293" s="32" t="s">
        <v>19</v>
      </c>
      <c r="H4293"/>
    </row>
    <row r="4294" spans="1:8" x14ac:dyDescent="0.3">
      <c r="A4294" s="2" t="s">
        <v>1163</v>
      </c>
      <c r="B4294" s="36">
        <v>16</v>
      </c>
      <c r="C4294" s="37" t="s">
        <v>8738</v>
      </c>
      <c r="D4294" s="32" t="s">
        <v>18</v>
      </c>
      <c r="E4294" s="32" t="s">
        <v>19</v>
      </c>
      <c r="H4294"/>
    </row>
    <row r="4295" spans="1:8" x14ac:dyDescent="0.3">
      <c r="A4295" s="2" t="s">
        <v>1163</v>
      </c>
      <c r="B4295" s="36">
        <v>16</v>
      </c>
      <c r="C4295" s="37" t="s">
        <v>8738</v>
      </c>
      <c r="D4295" s="32" t="s">
        <v>18</v>
      </c>
      <c r="E4295" s="32" t="s">
        <v>19</v>
      </c>
      <c r="H4295"/>
    </row>
    <row r="4296" spans="1:8" x14ac:dyDescent="0.3">
      <c r="A4296" s="2" t="s">
        <v>1163</v>
      </c>
      <c r="B4296" s="36">
        <v>16</v>
      </c>
      <c r="C4296" s="37" t="s">
        <v>8738</v>
      </c>
      <c r="D4296" s="32" t="s">
        <v>18</v>
      </c>
      <c r="E4296" s="32" t="s">
        <v>19</v>
      </c>
      <c r="H4296"/>
    </row>
    <row r="4297" spans="1:8" x14ac:dyDescent="0.3">
      <c r="A4297" s="2" t="s">
        <v>1163</v>
      </c>
      <c r="B4297" s="36">
        <v>16</v>
      </c>
      <c r="C4297" s="37" t="s">
        <v>8738</v>
      </c>
      <c r="D4297" s="32" t="s">
        <v>18</v>
      </c>
      <c r="E4297" s="32" t="s">
        <v>19</v>
      </c>
      <c r="H4297"/>
    </row>
    <row r="4298" spans="1:8" x14ac:dyDescent="0.3">
      <c r="A4298" s="2" t="s">
        <v>1163</v>
      </c>
      <c r="B4298" s="36">
        <v>16</v>
      </c>
      <c r="C4298" s="37" t="s">
        <v>8738</v>
      </c>
      <c r="D4298" s="32" t="s">
        <v>18</v>
      </c>
      <c r="E4298" s="32" t="s">
        <v>19</v>
      </c>
      <c r="H4298"/>
    </row>
    <row r="4299" spans="1:8" x14ac:dyDescent="0.3">
      <c r="A4299" s="2" t="s">
        <v>1163</v>
      </c>
      <c r="B4299" s="36">
        <v>16</v>
      </c>
      <c r="C4299" s="37" t="s">
        <v>8738</v>
      </c>
      <c r="D4299" s="32" t="s">
        <v>18</v>
      </c>
      <c r="E4299" s="32" t="s">
        <v>19</v>
      </c>
      <c r="H4299"/>
    </row>
    <row r="4300" spans="1:8" x14ac:dyDescent="0.3">
      <c r="A4300" s="2" t="s">
        <v>1163</v>
      </c>
      <c r="B4300" s="36">
        <v>16</v>
      </c>
      <c r="C4300" s="37" t="s">
        <v>8738</v>
      </c>
      <c r="D4300" s="32" t="s">
        <v>18</v>
      </c>
      <c r="E4300" s="32" t="s">
        <v>19</v>
      </c>
      <c r="H4300"/>
    </row>
    <row r="4301" spans="1:8" x14ac:dyDescent="0.3">
      <c r="A4301" s="2" t="s">
        <v>1163</v>
      </c>
      <c r="B4301" s="36">
        <v>16</v>
      </c>
      <c r="C4301" s="37" t="s">
        <v>8738</v>
      </c>
      <c r="D4301" s="32" t="s">
        <v>18</v>
      </c>
      <c r="E4301" s="32" t="s">
        <v>19</v>
      </c>
      <c r="H4301"/>
    </row>
    <row r="4302" spans="1:8" x14ac:dyDescent="0.3">
      <c r="A4302" s="2" t="s">
        <v>1163</v>
      </c>
      <c r="B4302" s="36">
        <v>16</v>
      </c>
      <c r="C4302" s="37" t="s">
        <v>8738</v>
      </c>
      <c r="D4302" s="32" t="s">
        <v>18</v>
      </c>
      <c r="E4302" s="32" t="s">
        <v>19</v>
      </c>
      <c r="H4302"/>
    </row>
    <row r="4303" spans="1:8" x14ac:dyDescent="0.3">
      <c r="A4303" s="2" t="s">
        <v>1163</v>
      </c>
      <c r="B4303" s="36">
        <v>16</v>
      </c>
      <c r="C4303" s="37" t="s">
        <v>8738</v>
      </c>
      <c r="D4303" s="32" t="s">
        <v>18</v>
      </c>
      <c r="E4303" s="32" t="s">
        <v>19</v>
      </c>
      <c r="H4303"/>
    </row>
    <row r="4304" spans="1:8" x14ac:dyDescent="0.3">
      <c r="A4304" s="2" t="s">
        <v>1163</v>
      </c>
      <c r="B4304" s="36">
        <v>16</v>
      </c>
      <c r="C4304" s="37" t="s">
        <v>8738</v>
      </c>
      <c r="D4304" s="32" t="s">
        <v>18</v>
      </c>
      <c r="E4304" s="32" t="s">
        <v>19</v>
      </c>
      <c r="H4304"/>
    </row>
    <row r="4305" spans="1:8" x14ac:dyDescent="0.3">
      <c r="A4305" s="2" t="s">
        <v>1163</v>
      </c>
      <c r="B4305" s="36">
        <v>16</v>
      </c>
      <c r="C4305" s="37" t="s">
        <v>8738</v>
      </c>
      <c r="D4305" s="32" t="s">
        <v>18</v>
      </c>
      <c r="E4305" s="32" t="s">
        <v>19</v>
      </c>
      <c r="H4305"/>
    </row>
    <row r="4306" spans="1:8" x14ac:dyDescent="0.3">
      <c r="A4306" s="2" t="s">
        <v>1163</v>
      </c>
      <c r="B4306" s="36">
        <v>16</v>
      </c>
      <c r="C4306" s="37" t="s">
        <v>8738</v>
      </c>
      <c r="D4306" s="32" t="s">
        <v>18</v>
      </c>
      <c r="E4306" s="32" t="s">
        <v>19</v>
      </c>
      <c r="H4306"/>
    </row>
    <row r="4307" spans="1:8" x14ac:dyDescent="0.3">
      <c r="A4307" s="2" t="s">
        <v>1163</v>
      </c>
      <c r="B4307" s="36">
        <v>16</v>
      </c>
      <c r="C4307" s="37" t="s">
        <v>8738</v>
      </c>
      <c r="D4307" s="32" t="s">
        <v>18</v>
      </c>
      <c r="E4307" s="32" t="s">
        <v>19</v>
      </c>
      <c r="H4307"/>
    </row>
    <row r="4308" spans="1:8" x14ac:dyDescent="0.3">
      <c r="A4308" s="2" t="s">
        <v>1163</v>
      </c>
      <c r="B4308" s="36">
        <v>16</v>
      </c>
      <c r="C4308" s="37" t="s">
        <v>8738</v>
      </c>
      <c r="D4308" s="32" t="s">
        <v>18</v>
      </c>
      <c r="E4308" s="32" t="s">
        <v>19</v>
      </c>
      <c r="H4308"/>
    </row>
    <row r="4309" spans="1:8" x14ac:dyDescent="0.3">
      <c r="A4309" s="2" t="s">
        <v>1163</v>
      </c>
      <c r="B4309" s="36">
        <v>16</v>
      </c>
      <c r="C4309" s="37" t="s">
        <v>8738</v>
      </c>
      <c r="D4309" s="32" t="s">
        <v>18</v>
      </c>
      <c r="E4309" s="32" t="s">
        <v>19</v>
      </c>
      <c r="H4309"/>
    </row>
    <row r="4310" spans="1:8" x14ac:dyDescent="0.3">
      <c r="A4310" s="2" t="s">
        <v>1163</v>
      </c>
      <c r="B4310" s="36">
        <v>16</v>
      </c>
      <c r="C4310" s="37" t="s">
        <v>8738</v>
      </c>
      <c r="D4310" s="32" t="s">
        <v>18</v>
      </c>
      <c r="E4310" s="32" t="s">
        <v>19</v>
      </c>
      <c r="H4310"/>
    </row>
    <row r="4311" spans="1:8" x14ac:dyDescent="0.3">
      <c r="A4311" s="2" t="s">
        <v>1163</v>
      </c>
      <c r="B4311" s="36">
        <v>16</v>
      </c>
      <c r="C4311" s="37" t="s">
        <v>8738</v>
      </c>
      <c r="D4311" s="32" t="s">
        <v>18</v>
      </c>
      <c r="E4311" s="32" t="s">
        <v>19</v>
      </c>
      <c r="H4311"/>
    </row>
    <row r="4312" spans="1:8" x14ac:dyDescent="0.3">
      <c r="A4312" s="2" t="s">
        <v>1163</v>
      </c>
      <c r="B4312" s="36">
        <v>16</v>
      </c>
      <c r="C4312" s="37" t="s">
        <v>8738</v>
      </c>
      <c r="D4312" s="32" t="s">
        <v>18</v>
      </c>
      <c r="E4312" s="32" t="s">
        <v>19</v>
      </c>
      <c r="H4312"/>
    </row>
    <row r="4313" spans="1:8" x14ac:dyDescent="0.3">
      <c r="A4313" s="2" t="s">
        <v>1163</v>
      </c>
      <c r="B4313" s="36">
        <v>16</v>
      </c>
      <c r="C4313" s="37" t="s">
        <v>8738</v>
      </c>
      <c r="D4313" s="32" t="s">
        <v>18</v>
      </c>
      <c r="E4313" s="32" t="s">
        <v>19</v>
      </c>
      <c r="H4313"/>
    </row>
    <row r="4314" spans="1:8" x14ac:dyDescent="0.3">
      <c r="A4314" s="2" t="s">
        <v>1163</v>
      </c>
      <c r="B4314" s="36">
        <v>16</v>
      </c>
      <c r="C4314" s="37" t="s">
        <v>8738</v>
      </c>
      <c r="D4314" s="32" t="s">
        <v>18</v>
      </c>
      <c r="E4314" s="32" t="s">
        <v>19</v>
      </c>
      <c r="H4314"/>
    </row>
    <row r="4315" spans="1:8" x14ac:dyDescent="0.3">
      <c r="A4315" s="2" t="s">
        <v>1163</v>
      </c>
      <c r="B4315" s="36">
        <v>16</v>
      </c>
      <c r="C4315" s="37" t="s">
        <v>8738</v>
      </c>
      <c r="D4315" s="32" t="s">
        <v>18</v>
      </c>
      <c r="E4315" s="32" t="s">
        <v>19</v>
      </c>
      <c r="H4315"/>
    </row>
    <row r="4316" spans="1:8" x14ac:dyDescent="0.3">
      <c r="A4316" s="2" t="s">
        <v>1163</v>
      </c>
      <c r="B4316" s="36">
        <v>16</v>
      </c>
      <c r="C4316" s="37" t="s">
        <v>8738</v>
      </c>
      <c r="D4316" s="32" t="s">
        <v>18</v>
      </c>
      <c r="E4316" s="32" t="s">
        <v>19</v>
      </c>
      <c r="H4316"/>
    </row>
    <row r="4317" spans="1:8" x14ac:dyDescent="0.3">
      <c r="A4317" s="2" t="s">
        <v>1163</v>
      </c>
      <c r="B4317" s="36">
        <v>16</v>
      </c>
      <c r="C4317" s="37" t="s">
        <v>8738</v>
      </c>
      <c r="D4317" s="32" t="s">
        <v>18</v>
      </c>
      <c r="E4317" s="32" t="s">
        <v>19</v>
      </c>
      <c r="H4317"/>
    </row>
    <row r="4318" spans="1:8" x14ac:dyDescent="0.3">
      <c r="A4318" s="2" t="s">
        <v>1163</v>
      </c>
      <c r="B4318" s="36">
        <v>16</v>
      </c>
      <c r="C4318" s="37" t="s">
        <v>8738</v>
      </c>
      <c r="D4318" s="32" t="s">
        <v>18</v>
      </c>
      <c r="E4318" s="32" t="s">
        <v>19</v>
      </c>
      <c r="H4318"/>
    </row>
    <row r="4319" spans="1:8" x14ac:dyDescent="0.3">
      <c r="A4319" s="2" t="s">
        <v>1163</v>
      </c>
      <c r="B4319" s="36">
        <v>16</v>
      </c>
      <c r="C4319" s="37" t="s">
        <v>8738</v>
      </c>
      <c r="D4319" s="32" t="s">
        <v>18</v>
      </c>
      <c r="E4319" s="32" t="s">
        <v>19</v>
      </c>
      <c r="H4319"/>
    </row>
    <row r="4320" spans="1:8" x14ac:dyDescent="0.3">
      <c r="A4320" s="2" t="s">
        <v>1163</v>
      </c>
      <c r="B4320" s="36">
        <v>16</v>
      </c>
      <c r="C4320" s="37" t="s">
        <v>8738</v>
      </c>
      <c r="D4320" s="32" t="s">
        <v>18</v>
      </c>
      <c r="E4320" s="32" t="s">
        <v>19</v>
      </c>
      <c r="H4320"/>
    </row>
    <row r="4321" spans="1:8" x14ac:dyDescent="0.3">
      <c r="A4321" s="2" t="s">
        <v>1163</v>
      </c>
      <c r="B4321" s="36">
        <v>16</v>
      </c>
      <c r="C4321" s="37" t="s">
        <v>8738</v>
      </c>
      <c r="D4321" s="32" t="s">
        <v>18</v>
      </c>
      <c r="E4321" s="32" t="s">
        <v>19</v>
      </c>
      <c r="H4321"/>
    </row>
    <row r="4322" spans="1:8" x14ac:dyDescent="0.3">
      <c r="A4322" s="2" t="s">
        <v>1163</v>
      </c>
      <c r="B4322" s="36">
        <v>16</v>
      </c>
      <c r="C4322" s="37" t="s">
        <v>8738</v>
      </c>
      <c r="D4322" s="32" t="s">
        <v>18</v>
      </c>
      <c r="E4322" s="32" t="s">
        <v>19</v>
      </c>
      <c r="H4322"/>
    </row>
    <row r="4323" spans="1:8" x14ac:dyDescent="0.3">
      <c r="A4323" s="2" t="s">
        <v>1163</v>
      </c>
      <c r="B4323" s="36">
        <v>16</v>
      </c>
      <c r="C4323" s="37" t="s">
        <v>8738</v>
      </c>
      <c r="D4323" s="32" t="s">
        <v>18</v>
      </c>
      <c r="E4323" s="32" t="s">
        <v>19</v>
      </c>
      <c r="H4323"/>
    </row>
    <row r="4324" spans="1:8" x14ac:dyDescent="0.3">
      <c r="A4324" s="2" t="s">
        <v>1163</v>
      </c>
      <c r="B4324" s="36">
        <v>16</v>
      </c>
      <c r="C4324" s="37" t="s">
        <v>8738</v>
      </c>
      <c r="D4324" s="32" t="s">
        <v>18</v>
      </c>
      <c r="E4324" s="32" t="s">
        <v>19</v>
      </c>
      <c r="H4324"/>
    </row>
    <row r="4325" spans="1:8" x14ac:dyDescent="0.3">
      <c r="A4325" s="2" t="s">
        <v>1163</v>
      </c>
      <c r="B4325" s="36">
        <v>16</v>
      </c>
      <c r="C4325" s="37" t="s">
        <v>8738</v>
      </c>
      <c r="D4325" s="32" t="s">
        <v>18</v>
      </c>
      <c r="E4325" s="32" t="s">
        <v>19</v>
      </c>
      <c r="H4325"/>
    </row>
    <row r="4326" spans="1:8" x14ac:dyDescent="0.3">
      <c r="A4326" s="2" t="s">
        <v>1163</v>
      </c>
      <c r="B4326" s="36">
        <v>16</v>
      </c>
      <c r="C4326" s="37" t="s">
        <v>8738</v>
      </c>
      <c r="D4326" s="32" t="s">
        <v>18</v>
      </c>
      <c r="E4326" s="32" t="s">
        <v>19</v>
      </c>
      <c r="H4326"/>
    </row>
    <row r="4327" spans="1:8" x14ac:dyDescent="0.3">
      <c r="A4327" s="2" t="s">
        <v>1163</v>
      </c>
      <c r="B4327" s="36">
        <v>16</v>
      </c>
      <c r="C4327" s="37" t="s">
        <v>8738</v>
      </c>
      <c r="D4327" s="32" t="s">
        <v>18</v>
      </c>
      <c r="E4327" s="32" t="s">
        <v>19</v>
      </c>
      <c r="H4327"/>
    </row>
    <row r="4328" spans="1:8" x14ac:dyDescent="0.3">
      <c r="A4328" s="2" t="s">
        <v>1163</v>
      </c>
      <c r="B4328" s="36">
        <v>16</v>
      </c>
      <c r="C4328" s="37" t="s">
        <v>8738</v>
      </c>
      <c r="D4328" s="32" t="s">
        <v>18</v>
      </c>
      <c r="E4328" s="32" t="s">
        <v>19</v>
      </c>
      <c r="H4328"/>
    </row>
    <row r="4329" spans="1:8" x14ac:dyDescent="0.3">
      <c r="A4329" s="2" t="s">
        <v>1163</v>
      </c>
      <c r="B4329" s="36">
        <v>16</v>
      </c>
      <c r="C4329" s="37" t="s">
        <v>8738</v>
      </c>
      <c r="D4329" s="32" t="s">
        <v>18</v>
      </c>
      <c r="E4329" s="32" t="s">
        <v>19</v>
      </c>
      <c r="H4329"/>
    </row>
    <row r="4330" spans="1:8" x14ac:dyDescent="0.3">
      <c r="A4330" s="2" t="s">
        <v>1163</v>
      </c>
      <c r="B4330" s="36">
        <v>16</v>
      </c>
      <c r="C4330" s="37" t="s">
        <v>8738</v>
      </c>
      <c r="D4330" s="32" t="s">
        <v>18</v>
      </c>
      <c r="E4330" s="32" t="s">
        <v>19</v>
      </c>
      <c r="H4330"/>
    </row>
    <row r="4331" spans="1:8" x14ac:dyDescent="0.3">
      <c r="A4331" s="2" t="s">
        <v>1163</v>
      </c>
      <c r="B4331" s="36">
        <v>16</v>
      </c>
      <c r="C4331" s="37" t="s">
        <v>8738</v>
      </c>
      <c r="D4331" s="32" t="s">
        <v>18</v>
      </c>
      <c r="E4331" s="32" t="s">
        <v>19</v>
      </c>
      <c r="H4331"/>
    </row>
    <row r="4332" spans="1:8" x14ac:dyDescent="0.3">
      <c r="A4332" s="2" t="s">
        <v>7879</v>
      </c>
      <c r="B4332" s="36">
        <v>16</v>
      </c>
      <c r="C4332" s="37" t="s">
        <v>9058</v>
      </c>
      <c r="D4332" s="32" t="s">
        <v>9142</v>
      </c>
      <c r="E4332" s="32" t="s">
        <v>19</v>
      </c>
      <c r="H4332"/>
    </row>
    <row r="4333" spans="1:8" x14ac:dyDescent="0.3">
      <c r="A4333" s="2" t="s">
        <v>277</v>
      </c>
      <c r="B4333" s="36">
        <v>16</v>
      </c>
      <c r="C4333" s="37" t="s">
        <v>9058</v>
      </c>
      <c r="D4333" s="32" t="s">
        <v>9130</v>
      </c>
      <c r="E4333" s="32" t="s">
        <v>192</v>
      </c>
      <c r="H4333"/>
    </row>
    <row r="4334" spans="1:8" x14ac:dyDescent="0.3">
      <c r="A4334" s="2" t="s">
        <v>277</v>
      </c>
      <c r="B4334" s="36">
        <v>16</v>
      </c>
      <c r="C4334" s="37" t="s">
        <v>9058</v>
      </c>
      <c r="D4334" s="32" t="s">
        <v>9130</v>
      </c>
      <c r="E4334" s="32" t="s">
        <v>192</v>
      </c>
      <c r="H4334"/>
    </row>
    <row r="4335" spans="1:8" x14ac:dyDescent="0.3">
      <c r="A4335" t="s">
        <v>7880</v>
      </c>
      <c r="B4335" s="36">
        <v>16</v>
      </c>
      <c r="C4335" s="37" t="s">
        <v>9058</v>
      </c>
      <c r="D4335" s="32" t="s">
        <v>1124</v>
      </c>
      <c r="E4335" s="32" t="s">
        <v>192</v>
      </c>
      <c r="H4335"/>
    </row>
    <row r="4336" spans="1:8" x14ac:dyDescent="0.3">
      <c r="A4336" s="2" t="s">
        <v>7881</v>
      </c>
      <c r="B4336" s="36">
        <v>16</v>
      </c>
      <c r="C4336" s="37" t="s">
        <v>9058</v>
      </c>
      <c r="D4336" s="32" t="s">
        <v>1124</v>
      </c>
      <c r="E4336" s="32" t="s">
        <v>19</v>
      </c>
      <c r="H4336"/>
    </row>
    <row r="4337" spans="1:8" x14ac:dyDescent="0.3">
      <c r="A4337" s="2" t="s">
        <v>7881</v>
      </c>
      <c r="B4337" s="36">
        <v>16</v>
      </c>
      <c r="C4337" s="37" t="s">
        <v>9058</v>
      </c>
      <c r="D4337" s="32" t="s">
        <v>9130</v>
      </c>
      <c r="E4337" s="32" t="s">
        <v>192</v>
      </c>
      <c r="H4337"/>
    </row>
    <row r="4338" spans="1:8" x14ac:dyDescent="0.3">
      <c r="A4338" s="2" t="s">
        <v>7881</v>
      </c>
      <c r="B4338" s="36">
        <v>16</v>
      </c>
      <c r="C4338" s="37" t="s">
        <v>9058</v>
      </c>
      <c r="D4338" s="32" t="s">
        <v>1124</v>
      </c>
      <c r="E4338" s="32" t="s">
        <v>19</v>
      </c>
      <c r="H4338"/>
    </row>
    <row r="4339" spans="1:8" x14ac:dyDescent="0.3">
      <c r="A4339" s="2" t="s">
        <v>7881</v>
      </c>
      <c r="B4339" s="36">
        <v>16</v>
      </c>
      <c r="C4339" s="37" t="s">
        <v>9095</v>
      </c>
      <c r="D4339" s="32" t="s">
        <v>9096</v>
      </c>
      <c r="E4339" s="32" t="s">
        <v>9049</v>
      </c>
      <c r="H4339"/>
    </row>
    <row r="4340" spans="1:8" x14ac:dyDescent="0.3">
      <c r="A4340" s="2" t="s">
        <v>7879</v>
      </c>
      <c r="B4340" s="36">
        <v>16</v>
      </c>
      <c r="C4340" s="37"/>
      <c r="D4340" s="31" t="s">
        <v>8935</v>
      </c>
      <c r="E4340" s="32" t="s">
        <v>192</v>
      </c>
      <c r="H4340"/>
    </row>
    <row r="4341" spans="1:8" x14ac:dyDescent="0.3">
      <c r="A4341" s="2" t="s">
        <v>7881</v>
      </c>
      <c r="B4341" s="36">
        <v>17</v>
      </c>
      <c r="C4341" s="37">
        <v>1</v>
      </c>
      <c r="D4341" s="31" t="s">
        <v>7889</v>
      </c>
      <c r="E4341" s="32" t="s">
        <v>192</v>
      </c>
      <c r="H4341"/>
    </row>
    <row r="4342" spans="1:8" x14ac:dyDescent="0.3">
      <c r="A4342" s="2" t="s">
        <v>7881</v>
      </c>
      <c r="B4342" s="36">
        <v>17</v>
      </c>
      <c r="C4342" s="37">
        <v>1</v>
      </c>
      <c r="D4342" s="32" t="s">
        <v>9162</v>
      </c>
      <c r="E4342" s="32" t="s">
        <v>28</v>
      </c>
      <c r="H4342"/>
    </row>
    <row r="4343" spans="1:8" x14ac:dyDescent="0.3">
      <c r="A4343" t="s">
        <v>7880</v>
      </c>
      <c r="B4343" s="36">
        <v>17</v>
      </c>
      <c r="C4343" s="37">
        <v>3</v>
      </c>
      <c r="D4343" s="32" t="s">
        <v>9180</v>
      </c>
      <c r="E4343" s="32" t="s">
        <v>28</v>
      </c>
      <c r="H4343"/>
    </row>
    <row r="4344" spans="1:8" x14ac:dyDescent="0.3">
      <c r="A4344" s="2" t="s">
        <v>277</v>
      </c>
      <c r="B4344" s="36">
        <v>17</v>
      </c>
      <c r="C4344" s="37">
        <v>4</v>
      </c>
      <c r="D4344" s="31" t="s">
        <v>8922</v>
      </c>
      <c r="E4344" s="32" t="s">
        <v>192</v>
      </c>
      <c r="H4344"/>
    </row>
    <row r="4345" spans="1:8" x14ac:dyDescent="0.3">
      <c r="A4345" s="2" t="s">
        <v>277</v>
      </c>
      <c r="B4345" s="36">
        <v>17</v>
      </c>
      <c r="C4345" s="37">
        <v>4</v>
      </c>
      <c r="D4345" s="32" t="s">
        <v>9187</v>
      </c>
      <c r="E4345" s="32" t="s">
        <v>28</v>
      </c>
      <c r="H4345"/>
    </row>
    <row r="4346" spans="1:8" x14ac:dyDescent="0.3">
      <c r="A4346" s="2" t="s">
        <v>7881</v>
      </c>
      <c r="B4346" s="36">
        <v>17</v>
      </c>
      <c r="C4346" s="37">
        <v>4</v>
      </c>
      <c r="D4346" s="32" t="s">
        <v>9195</v>
      </c>
      <c r="E4346" s="32" t="s">
        <v>28</v>
      </c>
      <c r="H4346"/>
    </row>
    <row r="4347" spans="1:8" x14ac:dyDescent="0.3">
      <c r="A4347" s="2" t="s">
        <v>7881</v>
      </c>
      <c r="B4347" s="36">
        <v>17</v>
      </c>
      <c r="C4347" s="37">
        <v>8</v>
      </c>
      <c r="D4347" s="32" t="s">
        <v>9193</v>
      </c>
      <c r="E4347" s="32" t="s">
        <v>28</v>
      </c>
      <c r="H4347"/>
    </row>
    <row r="4348" spans="1:8" x14ac:dyDescent="0.3">
      <c r="A4348" t="s">
        <v>7880</v>
      </c>
      <c r="B4348" s="36">
        <v>17</v>
      </c>
      <c r="C4348" s="37">
        <v>11</v>
      </c>
      <c r="D4348" s="31" t="s">
        <v>988</v>
      </c>
      <c r="E4348" s="32" t="s">
        <v>192</v>
      </c>
      <c r="H4348"/>
    </row>
    <row r="4349" spans="1:8" x14ac:dyDescent="0.3">
      <c r="A4349" t="s">
        <v>7880</v>
      </c>
      <c r="B4349" s="36">
        <v>17</v>
      </c>
      <c r="C4349" s="37">
        <v>11</v>
      </c>
      <c r="D4349" s="31" t="s">
        <v>988</v>
      </c>
      <c r="E4349" s="32" t="s">
        <v>192</v>
      </c>
      <c r="H4349"/>
    </row>
    <row r="4350" spans="1:8" x14ac:dyDescent="0.3">
      <c r="A4350" s="2" t="s">
        <v>7881</v>
      </c>
      <c r="B4350" s="36">
        <v>17</v>
      </c>
      <c r="C4350" s="37">
        <v>11</v>
      </c>
      <c r="D4350" s="31" t="s">
        <v>988</v>
      </c>
      <c r="E4350" s="32" t="s">
        <v>192</v>
      </c>
      <c r="H4350"/>
    </row>
    <row r="4351" spans="1:8" x14ac:dyDescent="0.3">
      <c r="A4351" s="2" t="s">
        <v>277</v>
      </c>
      <c r="B4351" s="36">
        <v>17</v>
      </c>
      <c r="C4351" s="37">
        <v>16</v>
      </c>
      <c r="D4351" s="32" t="s">
        <v>8889</v>
      </c>
      <c r="E4351" s="32" t="s">
        <v>192</v>
      </c>
      <c r="H4351"/>
    </row>
    <row r="4352" spans="1:8" x14ac:dyDescent="0.3">
      <c r="A4352" s="2" t="s">
        <v>277</v>
      </c>
      <c r="B4352" s="36">
        <v>17</v>
      </c>
      <c r="C4352" s="37">
        <v>16</v>
      </c>
      <c r="D4352" s="32" t="s">
        <v>8889</v>
      </c>
      <c r="E4352" s="32" t="s">
        <v>192</v>
      </c>
      <c r="H4352"/>
    </row>
    <row r="4353" spans="1:8" x14ac:dyDescent="0.3">
      <c r="A4353" s="2" t="s">
        <v>277</v>
      </c>
      <c r="B4353" s="36">
        <v>17</v>
      </c>
      <c r="C4353" s="39">
        <v>1</v>
      </c>
      <c r="D4353" s="32" t="s">
        <v>366</v>
      </c>
      <c r="E4353" s="32" t="s">
        <v>28</v>
      </c>
      <c r="H4353"/>
    </row>
    <row r="4354" spans="1:8" x14ac:dyDescent="0.3">
      <c r="A4354" s="2" t="s">
        <v>277</v>
      </c>
      <c r="B4354" s="36">
        <v>17</v>
      </c>
      <c r="C4354" s="39">
        <v>1</v>
      </c>
      <c r="D4354" s="32" t="s">
        <v>366</v>
      </c>
      <c r="E4354" s="32" t="s">
        <v>28</v>
      </c>
      <c r="H4354"/>
    </row>
    <row r="4355" spans="1:8" x14ac:dyDescent="0.3">
      <c r="A4355" s="2" t="s">
        <v>277</v>
      </c>
      <c r="B4355" s="36">
        <v>17</v>
      </c>
      <c r="C4355" s="39">
        <v>1</v>
      </c>
      <c r="D4355" s="32" t="s">
        <v>842</v>
      </c>
      <c r="E4355" s="32" t="s">
        <v>28</v>
      </c>
      <c r="H4355"/>
    </row>
    <row r="4356" spans="1:8" x14ac:dyDescent="0.3">
      <c r="A4356" s="2" t="s">
        <v>277</v>
      </c>
      <c r="B4356" s="36">
        <v>17</v>
      </c>
      <c r="C4356" s="39">
        <v>1</v>
      </c>
      <c r="D4356" s="32" t="s">
        <v>842</v>
      </c>
      <c r="E4356" s="32" t="s">
        <v>28</v>
      </c>
      <c r="H4356"/>
    </row>
    <row r="4357" spans="1:8" x14ac:dyDescent="0.3">
      <c r="A4357" s="2" t="s">
        <v>7881</v>
      </c>
      <c r="B4357" s="36">
        <v>17</v>
      </c>
      <c r="C4357" s="39">
        <v>1</v>
      </c>
      <c r="D4357" s="32" t="s">
        <v>1207</v>
      </c>
      <c r="E4357" s="32" t="s">
        <v>28</v>
      </c>
      <c r="H4357"/>
    </row>
    <row r="4358" spans="1:8" x14ac:dyDescent="0.3">
      <c r="A4358" s="2" t="s">
        <v>1163</v>
      </c>
      <c r="B4358" s="36">
        <v>17</v>
      </c>
      <c r="C4358" s="39">
        <v>1</v>
      </c>
      <c r="D4358" s="32" t="s">
        <v>1207</v>
      </c>
      <c r="E4358" s="32" t="s">
        <v>28</v>
      </c>
      <c r="H4358"/>
    </row>
    <row r="4359" spans="1:8" x14ac:dyDescent="0.3">
      <c r="A4359" s="2" t="s">
        <v>1163</v>
      </c>
      <c r="B4359" s="36">
        <v>17</v>
      </c>
      <c r="C4359" s="39">
        <v>1</v>
      </c>
      <c r="D4359" s="32" t="s">
        <v>1207</v>
      </c>
      <c r="E4359" s="32" t="s">
        <v>28</v>
      </c>
      <c r="H4359"/>
    </row>
    <row r="4360" spans="1:8" x14ac:dyDescent="0.3">
      <c r="A4360" s="2" t="s">
        <v>1163</v>
      </c>
      <c r="B4360" s="36">
        <v>17</v>
      </c>
      <c r="C4360" s="39">
        <v>1</v>
      </c>
      <c r="D4360" s="32" t="s">
        <v>1207</v>
      </c>
      <c r="E4360" s="32" t="s">
        <v>28</v>
      </c>
      <c r="H4360"/>
    </row>
    <row r="4361" spans="1:8" x14ac:dyDescent="0.3">
      <c r="A4361" s="2" t="s">
        <v>1163</v>
      </c>
      <c r="B4361" s="36">
        <v>17</v>
      </c>
      <c r="C4361" s="39">
        <v>1</v>
      </c>
      <c r="D4361" s="32" t="s">
        <v>1207</v>
      </c>
      <c r="E4361" s="32" t="s">
        <v>28</v>
      </c>
      <c r="H4361"/>
    </row>
    <row r="4362" spans="1:8" x14ac:dyDescent="0.3">
      <c r="A4362" s="2" t="s">
        <v>1163</v>
      </c>
      <c r="B4362" s="36">
        <v>17</v>
      </c>
      <c r="C4362" s="39">
        <v>1</v>
      </c>
      <c r="D4362" s="32" t="s">
        <v>1207</v>
      </c>
      <c r="E4362" s="32" t="s">
        <v>28</v>
      </c>
      <c r="H4362"/>
    </row>
    <row r="4363" spans="1:8" x14ac:dyDescent="0.3">
      <c r="A4363" s="2" t="s">
        <v>1163</v>
      </c>
      <c r="B4363" s="36">
        <v>17</v>
      </c>
      <c r="C4363" s="39">
        <v>1</v>
      </c>
      <c r="D4363" s="32" t="s">
        <v>1207</v>
      </c>
      <c r="E4363" s="32" t="s">
        <v>28</v>
      </c>
      <c r="H4363"/>
    </row>
    <row r="4364" spans="1:8" x14ac:dyDescent="0.3">
      <c r="A4364" s="2" t="s">
        <v>1163</v>
      </c>
      <c r="B4364" s="36">
        <v>17</v>
      </c>
      <c r="C4364" s="39">
        <v>1</v>
      </c>
      <c r="D4364" s="32" t="s">
        <v>1207</v>
      </c>
      <c r="E4364" s="32" t="s">
        <v>28</v>
      </c>
      <c r="H4364"/>
    </row>
    <row r="4365" spans="1:8" x14ac:dyDescent="0.3">
      <c r="A4365" s="2" t="s">
        <v>1163</v>
      </c>
      <c r="B4365" s="36">
        <v>17</v>
      </c>
      <c r="C4365" s="39">
        <v>1</v>
      </c>
      <c r="D4365" s="32" t="s">
        <v>1207</v>
      </c>
      <c r="E4365" s="32" t="s">
        <v>28</v>
      </c>
      <c r="H4365"/>
    </row>
    <row r="4366" spans="1:8" x14ac:dyDescent="0.3">
      <c r="A4366" s="2" t="s">
        <v>1163</v>
      </c>
      <c r="B4366" s="36">
        <v>17</v>
      </c>
      <c r="C4366" s="39">
        <v>1</v>
      </c>
      <c r="D4366" s="32" t="s">
        <v>1207</v>
      </c>
      <c r="E4366" s="32" t="s">
        <v>28</v>
      </c>
      <c r="H4366"/>
    </row>
    <row r="4367" spans="1:8" x14ac:dyDescent="0.3">
      <c r="A4367" s="2" t="s">
        <v>1163</v>
      </c>
      <c r="B4367" s="36">
        <v>17</v>
      </c>
      <c r="C4367" s="39">
        <v>1</v>
      </c>
      <c r="D4367" s="32" t="s">
        <v>1207</v>
      </c>
      <c r="E4367" s="32" t="s">
        <v>28</v>
      </c>
      <c r="H4367"/>
    </row>
    <row r="4368" spans="1:8" x14ac:dyDescent="0.3">
      <c r="A4368" s="2" t="s">
        <v>1163</v>
      </c>
      <c r="B4368" s="36">
        <v>17</v>
      </c>
      <c r="C4368" s="39">
        <v>1</v>
      </c>
      <c r="D4368" s="32" t="s">
        <v>1207</v>
      </c>
      <c r="E4368" s="32" t="s">
        <v>28</v>
      </c>
      <c r="H4368"/>
    </row>
    <row r="4369" spans="1:8" x14ac:dyDescent="0.3">
      <c r="A4369" s="2" t="s">
        <v>277</v>
      </c>
      <c r="B4369" s="36">
        <v>17</v>
      </c>
      <c r="C4369" s="39">
        <v>1</v>
      </c>
      <c r="D4369" s="32" t="s">
        <v>9120</v>
      </c>
      <c r="E4369" s="32" t="s">
        <v>192</v>
      </c>
      <c r="H4369"/>
    </row>
    <row r="4370" spans="1:8" x14ac:dyDescent="0.3">
      <c r="A4370" t="s">
        <v>7880</v>
      </c>
      <c r="B4370" s="36">
        <v>17</v>
      </c>
      <c r="C4370" s="39">
        <v>1</v>
      </c>
      <c r="D4370" s="32" t="s">
        <v>9147</v>
      </c>
      <c r="E4370" s="32" t="s">
        <v>192</v>
      </c>
      <c r="H4370"/>
    </row>
    <row r="4371" spans="1:8" x14ac:dyDescent="0.3">
      <c r="A4371" s="2" t="s">
        <v>7881</v>
      </c>
      <c r="B4371" s="36">
        <v>17</v>
      </c>
      <c r="C4371" s="39">
        <v>1</v>
      </c>
      <c r="D4371" s="32" t="s">
        <v>1232</v>
      </c>
      <c r="E4371" s="32" t="s">
        <v>192</v>
      </c>
      <c r="H4371"/>
    </row>
    <row r="4372" spans="1:8" x14ac:dyDescent="0.3">
      <c r="A4372" s="2" t="s">
        <v>7881</v>
      </c>
      <c r="B4372" s="36">
        <v>17</v>
      </c>
      <c r="C4372" s="39">
        <v>1</v>
      </c>
      <c r="D4372" s="32" t="s">
        <v>9136</v>
      </c>
      <c r="E4372" s="32" t="s">
        <v>192</v>
      </c>
      <c r="H4372"/>
    </row>
    <row r="4373" spans="1:8" x14ac:dyDescent="0.3">
      <c r="A4373" s="2" t="s">
        <v>277</v>
      </c>
      <c r="B4373" s="36">
        <v>17</v>
      </c>
      <c r="C4373" s="39">
        <v>10</v>
      </c>
      <c r="D4373" s="32" t="s">
        <v>630</v>
      </c>
      <c r="E4373" s="32" t="s">
        <v>28</v>
      </c>
      <c r="H4373"/>
    </row>
    <row r="4374" spans="1:8" x14ac:dyDescent="0.3">
      <c r="A4374" s="2" t="s">
        <v>277</v>
      </c>
      <c r="B4374" s="36">
        <v>17</v>
      </c>
      <c r="C4374" s="39">
        <v>10</v>
      </c>
      <c r="D4374" s="32" t="s">
        <v>630</v>
      </c>
      <c r="E4374" s="32" t="s">
        <v>28</v>
      </c>
      <c r="H4374"/>
    </row>
    <row r="4375" spans="1:8" x14ac:dyDescent="0.3">
      <c r="A4375" s="2" t="s">
        <v>1163</v>
      </c>
      <c r="B4375" s="36">
        <v>17</v>
      </c>
      <c r="C4375" s="39">
        <v>10</v>
      </c>
      <c r="D4375" s="32" t="s">
        <v>1310</v>
      </c>
      <c r="E4375" s="32" t="s">
        <v>28</v>
      </c>
      <c r="H4375"/>
    </row>
    <row r="4376" spans="1:8" x14ac:dyDescent="0.3">
      <c r="A4376" s="2" t="s">
        <v>11</v>
      </c>
      <c r="B4376" s="36">
        <v>17</v>
      </c>
      <c r="C4376" s="39">
        <v>11</v>
      </c>
      <c r="D4376" s="31" t="s">
        <v>165</v>
      </c>
      <c r="E4376" s="32" t="s">
        <v>28</v>
      </c>
      <c r="H4376"/>
    </row>
    <row r="4377" spans="1:8" x14ac:dyDescent="0.3">
      <c r="A4377" s="2" t="s">
        <v>277</v>
      </c>
      <c r="B4377" s="36">
        <v>17</v>
      </c>
      <c r="C4377" s="39">
        <v>11</v>
      </c>
      <c r="D4377" s="32" t="s">
        <v>561</v>
      </c>
      <c r="E4377" s="32" t="s">
        <v>28</v>
      </c>
      <c r="H4377"/>
    </row>
    <row r="4378" spans="1:8" x14ac:dyDescent="0.3">
      <c r="A4378" s="2" t="s">
        <v>277</v>
      </c>
      <c r="B4378" s="36">
        <v>17</v>
      </c>
      <c r="C4378" s="39">
        <v>11</v>
      </c>
      <c r="D4378" s="32" t="s">
        <v>988</v>
      </c>
      <c r="E4378" s="32" t="s">
        <v>28</v>
      </c>
      <c r="H4378"/>
    </row>
    <row r="4379" spans="1:8" x14ac:dyDescent="0.3">
      <c r="A4379" s="2" t="s">
        <v>277</v>
      </c>
      <c r="B4379" s="36">
        <v>17</v>
      </c>
      <c r="C4379" s="39">
        <v>11</v>
      </c>
      <c r="D4379" s="32" t="s">
        <v>988</v>
      </c>
      <c r="E4379" s="32" t="s">
        <v>28</v>
      </c>
      <c r="H4379"/>
    </row>
    <row r="4380" spans="1:8" x14ac:dyDescent="0.3">
      <c r="A4380" s="2" t="s">
        <v>277</v>
      </c>
      <c r="B4380" s="36">
        <v>17</v>
      </c>
      <c r="C4380" s="39">
        <v>11</v>
      </c>
      <c r="D4380" s="32" t="s">
        <v>988</v>
      </c>
      <c r="E4380" s="32" t="s">
        <v>28</v>
      </c>
      <c r="H4380"/>
    </row>
    <row r="4381" spans="1:8" x14ac:dyDescent="0.3">
      <c r="A4381" s="2" t="s">
        <v>277</v>
      </c>
      <c r="B4381" s="36">
        <v>17</v>
      </c>
      <c r="C4381" s="39">
        <v>11</v>
      </c>
      <c r="D4381" s="32" t="s">
        <v>988</v>
      </c>
      <c r="E4381" s="32" t="s">
        <v>28</v>
      </c>
      <c r="H4381"/>
    </row>
    <row r="4382" spans="1:8" x14ac:dyDescent="0.3">
      <c r="A4382" s="4" t="s">
        <v>1122</v>
      </c>
      <c r="B4382" s="36">
        <v>17</v>
      </c>
      <c r="C4382" s="39">
        <v>11</v>
      </c>
      <c r="D4382" s="5" t="s">
        <v>165</v>
      </c>
      <c r="E4382" s="32" t="s">
        <v>28</v>
      </c>
      <c r="H4382"/>
    </row>
    <row r="4383" spans="1:8" x14ac:dyDescent="0.3">
      <c r="A4383" s="4" t="s">
        <v>1122</v>
      </c>
      <c r="B4383" s="36">
        <v>17</v>
      </c>
      <c r="C4383" s="39">
        <v>11</v>
      </c>
      <c r="D4383" s="5" t="s">
        <v>165</v>
      </c>
      <c r="E4383" s="32" t="s">
        <v>28</v>
      </c>
      <c r="H4383"/>
    </row>
    <row r="4384" spans="1:8" x14ac:dyDescent="0.3">
      <c r="A4384" s="4" t="s">
        <v>1122</v>
      </c>
      <c r="B4384" s="36">
        <v>17</v>
      </c>
      <c r="C4384" s="39">
        <v>11</v>
      </c>
      <c r="D4384" s="5" t="s">
        <v>165</v>
      </c>
      <c r="E4384" s="32" t="s">
        <v>28</v>
      </c>
      <c r="H4384"/>
    </row>
    <row r="4385" spans="1:8" x14ac:dyDescent="0.3">
      <c r="A4385" s="4" t="s">
        <v>1122</v>
      </c>
      <c r="B4385" s="36">
        <v>17</v>
      </c>
      <c r="C4385" s="39">
        <v>11</v>
      </c>
      <c r="D4385" s="5" t="s">
        <v>165</v>
      </c>
      <c r="E4385" s="32" t="s">
        <v>28</v>
      </c>
      <c r="H4385"/>
    </row>
    <row r="4386" spans="1:8" x14ac:dyDescent="0.3">
      <c r="A4386" s="4" t="s">
        <v>1122</v>
      </c>
      <c r="B4386" s="36">
        <v>17</v>
      </c>
      <c r="C4386" s="39">
        <v>11</v>
      </c>
      <c r="D4386" s="5" t="s">
        <v>165</v>
      </c>
      <c r="E4386" s="32" t="s">
        <v>28</v>
      </c>
      <c r="H4386"/>
    </row>
    <row r="4387" spans="1:8" x14ac:dyDescent="0.3">
      <c r="A4387" s="4" t="s">
        <v>1122</v>
      </c>
      <c r="B4387" s="36">
        <v>17</v>
      </c>
      <c r="C4387" s="39">
        <v>11</v>
      </c>
      <c r="D4387" s="5" t="s">
        <v>165</v>
      </c>
      <c r="E4387" s="32" t="s">
        <v>28</v>
      </c>
      <c r="H4387"/>
    </row>
    <row r="4388" spans="1:8" x14ac:dyDescent="0.3">
      <c r="A4388" s="2" t="s">
        <v>1163</v>
      </c>
      <c r="B4388" s="36">
        <v>17</v>
      </c>
      <c r="C4388" s="39">
        <v>11</v>
      </c>
      <c r="D4388" s="32" t="s">
        <v>165</v>
      </c>
      <c r="E4388" s="32" t="s">
        <v>28</v>
      </c>
      <c r="H4388"/>
    </row>
    <row r="4389" spans="1:8" x14ac:dyDescent="0.3">
      <c r="A4389" s="2" t="s">
        <v>1163</v>
      </c>
      <c r="B4389" s="36">
        <v>17</v>
      </c>
      <c r="C4389" s="39">
        <v>11</v>
      </c>
      <c r="D4389" s="32" t="s">
        <v>165</v>
      </c>
      <c r="E4389" s="32" t="s">
        <v>28</v>
      </c>
      <c r="H4389"/>
    </row>
    <row r="4390" spans="1:8" x14ac:dyDescent="0.3">
      <c r="A4390" s="2" t="s">
        <v>1163</v>
      </c>
      <c r="B4390" s="36">
        <v>17</v>
      </c>
      <c r="C4390" s="39">
        <v>11</v>
      </c>
      <c r="D4390" s="32" t="s">
        <v>165</v>
      </c>
      <c r="E4390" s="32" t="s">
        <v>28</v>
      </c>
      <c r="H4390"/>
    </row>
    <row r="4391" spans="1:8" x14ac:dyDescent="0.3">
      <c r="A4391" s="2" t="s">
        <v>1163</v>
      </c>
      <c r="B4391" s="36">
        <v>17</v>
      </c>
      <c r="C4391" s="39">
        <v>11</v>
      </c>
      <c r="D4391" s="32" t="s">
        <v>165</v>
      </c>
      <c r="E4391" s="32" t="s">
        <v>28</v>
      </c>
      <c r="H4391"/>
    </row>
    <row r="4392" spans="1:8" x14ac:dyDescent="0.3">
      <c r="A4392" s="2" t="s">
        <v>1163</v>
      </c>
      <c r="B4392" s="36">
        <v>17</v>
      </c>
      <c r="C4392" s="39">
        <v>11</v>
      </c>
      <c r="D4392" s="32" t="s">
        <v>165</v>
      </c>
      <c r="E4392" s="32" t="s">
        <v>28</v>
      </c>
      <c r="H4392"/>
    </row>
    <row r="4393" spans="1:8" x14ac:dyDescent="0.3">
      <c r="A4393" s="2" t="s">
        <v>1163</v>
      </c>
      <c r="B4393" s="36">
        <v>17</v>
      </c>
      <c r="C4393" s="39">
        <v>11</v>
      </c>
      <c r="D4393" s="32" t="s">
        <v>165</v>
      </c>
      <c r="E4393" s="32" t="s">
        <v>28</v>
      </c>
      <c r="H4393"/>
    </row>
    <row r="4394" spans="1:8" x14ac:dyDescent="0.3">
      <c r="A4394" s="2" t="s">
        <v>1163</v>
      </c>
      <c r="B4394" s="36">
        <v>17</v>
      </c>
      <c r="C4394" s="39">
        <v>11</v>
      </c>
      <c r="D4394" s="32" t="s">
        <v>165</v>
      </c>
      <c r="E4394" s="32" t="s">
        <v>28</v>
      </c>
      <c r="H4394"/>
    </row>
    <row r="4395" spans="1:8" x14ac:dyDescent="0.3">
      <c r="A4395" s="2" t="s">
        <v>1163</v>
      </c>
      <c r="B4395" s="36">
        <v>17</v>
      </c>
      <c r="C4395" s="39">
        <v>11</v>
      </c>
      <c r="D4395" s="32" t="s">
        <v>165</v>
      </c>
      <c r="E4395" s="32" t="s">
        <v>28</v>
      </c>
      <c r="H4395"/>
    </row>
    <row r="4396" spans="1:8" x14ac:dyDescent="0.3">
      <c r="A4396" s="2" t="s">
        <v>1163</v>
      </c>
      <c r="B4396" s="36">
        <v>17</v>
      </c>
      <c r="C4396" s="39">
        <v>11</v>
      </c>
      <c r="D4396" s="32" t="s">
        <v>165</v>
      </c>
      <c r="E4396" s="32" t="s">
        <v>28</v>
      </c>
      <c r="H4396"/>
    </row>
    <row r="4397" spans="1:8" x14ac:dyDescent="0.3">
      <c r="A4397" s="2" t="s">
        <v>1163</v>
      </c>
      <c r="B4397" s="36">
        <v>17</v>
      </c>
      <c r="C4397" s="39">
        <v>11</v>
      </c>
      <c r="D4397" s="32" t="s">
        <v>165</v>
      </c>
      <c r="E4397" s="32" t="s">
        <v>28</v>
      </c>
      <c r="H4397"/>
    </row>
    <row r="4398" spans="1:8" x14ac:dyDescent="0.3">
      <c r="A4398" s="2" t="s">
        <v>1163</v>
      </c>
      <c r="B4398" s="36">
        <v>17</v>
      </c>
      <c r="C4398" s="39">
        <v>11</v>
      </c>
      <c r="D4398" s="32" t="s">
        <v>165</v>
      </c>
      <c r="E4398" s="32" t="s">
        <v>28</v>
      </c>
      <c r="H4398"/>
    </row>
    <row r="4399" spans="1:8" x14ac:dyDescent="0.3">
      <c r="A4399" s="2" t="s">
        <v>1163</v>
      </c>
      <c r="B4399" s="36">
        <v>17</v>
      </c>
      <c r="C4399" s="39">
        <v>11</v>
      </c>
      <c r="D4399" s="32" t="s">
        <v>165</v>
      </c>
      <c r="E4399" s="32" t="s">
        <v>28</v>
      </c>
      <c r="H4399"/>
    </row>
    <row r="4400" spans="1:8" x14ac:dyDescent="0.3">
      <c r="A4400" s="2" t="s">
        <v>1163</v>
      </c>
      <c r="B4400" s="36">
        <v>17</v>
      </c>
      <c r="C4400" s="39">
        <v>11</v>
      </c>
      <c r="D4400" s="32" t="s">
        <v>165</v>
      </c>
      <c r="E4400" s="32" t="s">
        <v>28</v>
      </c>
      <c r="H4400"/>
    </row>
    <row r="4401" spans="1:8" x14ac:dyDescent="0.3">
      <c r="A4401" s="2" t="s">
        <v>1163</v>
      </c>
      <c r="B4401" s="36">
        <v>17</v>
      </c>
      <c r="C4401" s="39">
        <v>11</v>
      </c>
      <c r="D4401" s="32" t="s">
        <v>165</v>
      </c>
      <c r="E4401" s="32" t="s">
        <v>28</v>
      </c>
      <c r="H4401"/>
    </row>
    <row r="4402" spans="1:8" x14ac:dyDescent="0.3">
      <c r="A4402" s="2" t="s">
        <v>1163</v>
      </c>
      <c r="B4402" s="36">
        <v>17</v>
      </c>
      <c r="C4402" s="39">
        <v>11</v>
      </c>
      <c r="D4402" s="32" t="s">
        <v>165</v>
      </c>
      <c r="E4402" s="32" t="s">
        <v>28</v>
      </c>
      <c r="H4402"/>
    </row>
    <row r="4403" spans="1:8" x14ac:dyDescent="0.3">
      <c r="A4403" s="2" t="s">
        <v>7881</v>
      </c>
      <c r="B4403" s="36">
        <v>17</v>
      </c>
      <c r="C4403" s="39">
        <v>11</v>
      </c>
      <c r="D4403" s="32" t="s">
        <v>9054</v>
      </c>
      <c r="E4403" s="32" t="s">
        <v>192</v>
      </c>
      <c r="H4403"/>
    </row>
    <row r="4404" spans="1:8" x14ac:dyDescent="0.3">
      <c r="A4404" s="2" t="s">
        <v>7879</v>
      </c>
      <c r="B4404" s="36">
        <v>17</v>
      </c>
      <c r="C4404" s="37" t="s">
        <v>8841</v>
      </c>
      <c r="D4404" s="32" t="s">
        <v>1579</v>
      </c>
      <c r="E4404" s="32" t="s">
        <v>192</v>
      </c>
      <c r="H4404"/>
    </row>
    <row r="4405" spans="1:8" x14ac:dyDescent="0.3">
      <c r="A4405" s="2" t="s">
        <v>1403</v>
      </c>
      <c r="B4405" s="36">
        <v>17</v>
      </c>
      <c r="C4405" s="37" t="s">
        <v>8841</v>
      </c>
      <c r="D4405" s="32" t="s">
        <v>1579</v>
      </c>
      <c r="E4405" s="32" t="s">
        <v>28</v>
      </c>
      <c r="H4405"/>
    </row>
    <row r="4406" spans="1:8" x14ac:dyDescent="0.3">
      <c r="A4406" s="2" t="s">
        <v>1403</v>
      </c>
      <c r="B4406" s="36">
        <v>17</v>
      </c>
      <c r="C4406" s="37" t="s">
        <v>8841</v>
      </c>
      <c r="D4406" s="32" t="s">
        <v>1579</v>
      </c>
      <c r="E4406" s="32" t="s">
        <v>28</v>
      </c>
      <c r="H4406"/>
    </row>
    <row r="4407" spans="1:8" x14ac:dyDescent="0.3">
      <c r="A4407" s="2" t="s">
        <v>277</v>
      </c>
      <c r="B4407" s="36">
        <v>17</v>
      </c>
      <c r="C4407" s="37" t="s">
        <v>8841</v>
      </c>
      <c r="D4407" s="32" t="s">
        <v>552</v>
      </c>
      <c r="E4407" s="32" t="s">
        <v>28</v>
      </c>
      <c r="H4407"/>
    </row>
    <row r="4408" spans="1:8" x14ac:dyDescent="0.3">
      <c r="A4408" s="2" t="s">
        <v>277</v>
      </c>
      <c r="B4408" s="36">
        <v>17</v>
      </c>
      <c r="C4408" s="37" t="s">
        <v>8841</v>
      </c>
      <c r="D4408" s="32" t="s">
        <v>552</v>
      </c>
      <c r="E4408" s="32" t="s">
        <v>28</v>
      </c>
      <c r="H4408"/>
    </row>
    <row r="4409" spans="1:8" x14ac:dyDescent="0.3">
      <c r="A4409" s="2" t="s">
        <v>277</v>
      </c>
      <c r="B4409" s="36">
        <v>17</v>
      </c>
      <c r="C4409" s="37" t="s">
        <v>8841</v>
      </c>
      <c r="D4409" s="32" t="s">
        <v>552</v>
      </c>
      <c r="E4409" s="32" t="s">
        <v>28</v>
      </c>
      <c r="H4409"/>
    </row>
    <row r="4410" spans="1:8" x14ac:dyDescent="0.3">
      <c r="A4410" s="2" t="s">
        <v>277</v>
      </c>
      <c r="B4410" s="36">
        <v>17</v>
      </c>
      <c r="C4410" s="37" t="s">
        <v>8841</v>
      </c>
      <c r="D4410" s="32" t="s">
        <v>552</v>
      </c>
      <c r="E4410" s="32" t="s">
        <v>28</v>
      </c>
      <c r="H4410"/>
    </row>
    <row r="4411" spans="1:8" x14ac:dyDescent="0.3">
      <c r="A4411" s="2" t="s">
        <v>277</v>
      </c>
      <c r="B4411" s="36">
        <v>17</v>
      </c>
      <c r="C4411" s="37" t="s">
        <v>8841</v>
      </c>
      <c r="D4411" s="32" t="s">
        <v>552</v>
      </c>
      <c r="E4411" s="32" t="s">
        <v>28</v>
      </c>
      <c r="H4411"/>
    </row>
    <row r="4412" spans="1:8" x14ac:dyDescent="0.3">
      <c r="A4412" s="2" t="s">
        <v>277</v>
      </c>
      <c r="B4412" s="36">
        <v>17</v>
      </c>
      <c r="C4412" s="37" t="s">
        <v>8841</v>
      </c>
      <c r="D4412" s="32" t="s">
        <v>552</v>
      </c>
      <c r="E4412" s="32" t="s">
        <v>28</v>
      </c>
      <c r="H4412"/>
    </row>
    <row r="4413" spans="1:8" x14ac:dyDescent="0.3">
      <c r="A4413" s="2" t="s">
        <v>277</v>
      </c>
      <c r="B4413" s="36">
        <v>17</v>
      </c>
      <c r="C4413" s="37" t="s">
        <v>8841</v>
      </c>
      <c r="D4413" s="32" t="s">
        <v>552</v>
      </c>
      <c r="E4413" s="32" t="s">
        <v>28</v>
      </c>
      <c r="H4413"/>
    </row>
    <row r="4414" spans="1:8" x14ac:dyDescent="0.3">
      <c r="A4414" s="2" t="s">
        <v>7881</v>
      </c>
      <c r="B4414" s="36">
        <v>17</v>
      </c>
      <c r="C4414" s="37" t="s">
        <v>9100</v>
      </c>
      <c r="D4414" s="32" t="s">
        <v>9101</v>
      </c>
      <c r="E4414" s="32" t="s">
        <v>192</v>
      </c>
      <c r="H4414"/>
    </row>
    <row r="4415" spans="1:8" x14ac:dyDescent="0.3">
      <c r="A4415" s="2" t="s">
        <v>7879</v>
      </c>
      <c r="B4415" s="36">
        <v>17</v>
      </c>
      <c r="C4415" s="37" t="s">
        <v>9118</v>
      </c>
      <c r="D4415" s="32" t="s">
        <v>9119</v>
      </c>
      <c r="E4415" s="32" t="s">
        <v>192</v>
      </c>
      <c r="H4415"/>
    </row>
    <row r="4416" spans="1:8" x14ac:dyDescent="0.3">
      <c r="A4416" s="2" t="s">
        <v>277</v>
      </c>
      <c r="B4416" s="36">
        <v>17</v>
      </c>
      <c r="C4416" s="37" t="s">
        <v>9028</v>
      </c>
      <c r="D4416" s="32" t="s">
        <v>9032</v>
      </c>
      <c r="E4416" s="32" t="s">
        <v>1009</v>
      </c>
      <c r="H4416"/>
    </row>
    <row r="4417" spans="1:8" x14ac:dyDescent="0.3">
      <c r="A4417" s="2" t="s">
        <v>277</v>
      </c>
      <c r="B4417" s="36">
        <v>17</v>
      </c>
      <c r="C4417" s="37" t="s">
        <v>9028</v>
      </c>
      <c r="D4417" s="32" t="s">
        <v>9094</v>
      </c>
      <c r="E4417" s="32" t="s">
        <v>1009</v>
      </c>
      <c r="H4417"/>
    </row>
    <row r="4418" spans="1:8" x14ac:dyDescent="0.3">
      <c r="A4418" t="s">
        <v>7880</v>
      </c>
      <c r="B4418" s="36">
        <v>17</v>
      </c>
      <c r="C4418" s="37" t="s">
        <v>9028</v>
      </c>
      <c r="D4418" s="32" t="s">
        <v>9029</v>
      </c>
      <c r="E4418" s="32" t="s">
        <v>1009</v>
      </c>
      <c r="H4418"/>
    </row>
    <row r="4419" spans="1:8" x14ac:dyDescent="0.3">
      <c r="A4419" s="2" t="s">
        <v>7881</v>
      </c>
      <c r="B4419" s="36">
        <v>17</v>
      </c>
      <c r="C4419" s="37" t="s">
        <v>9027</v>
      </c>
      <c r="D4419" s="32" t="s">
        <v>366</v>
      </c>
      <c r="E4419" s="32" t="s">
        <v>1009</v>
      </c>
      <c r="H4419"/>
    </row>
    <row r="4420" spans="1:8" x14ac:dyDescent="0.3">
      <c r="A4420" s="2" t="s">
        <v>7881</v>
      </c>
      <c r="B4420" s="36">
        <v>17</v>
      </c>
      <c r="C4420" s="37" t="s">
        <v>9027</v>
      </c>
      <c r="D4420" s="32" t="s">
        <v>9054</v>
      </c>
      <c r="E4420" s="32" t="s">
        <v>1009</v>
      </c>
      <c r="H4420"/>
    </row>
    <row r="4421" spans="1:8" x14ac:dyDescent="0.3">
      <c r="A4421" t="s">
        <v>7880</v>
      </c>
      <c r="B4421" s="36">
        <v>17</v>
      </c>
      <c r="C4421" s="38" t="s">
        <v>15659</v>
      </c>
      <c r="D4421" s="31" t="s">
        <v>9016</v>
      </c>
      <c r="E4421" s="32" t="s">
        <v>192</v>
      </c>
      <c r="H4421"/>
    </row>
    <row r="4422" spans="1:8" x14ac:dyDescent="0.3">
      <c r="A4422" t="s">
        <v>7880</v>
      </c>
      <c r="B4422" s="36">
        <v>17</v>
      </c>
      <c r="C4422" s="38" t="s">
        <v>15659</v>
      </c>
      <c r="D4422" s="31" t="s">
        <v>9016</v>
      </c>
      <c r="E4422" s="32" t="s">
        <v>192</v>
      </c>
      <c r="H4422"/>
    </row>
    <row r="4423" spans="1:8" x14ac:dyDescent="0.3">
      <c r="A4423" s="2" t="s">
        <v>277</v>
      </c>
      <c r="B4423" s="36">
        <v>17</v>
      </c>
      <c r="C4423" s="37" t="s">
        <v>8978</v>
      </c>
      <c r="D4423" s="32" t="s">
        <v>310</v>
      </c>
      <c r="E4423" s="32" t="s">
        <v>28</v>
      </c>
      <c r="H4423"/>
    </row>
    <row r="4424" spans="1:8" x14ac:dyDescent="0.3">
      <c r="A4424" s="2" t="s">
        <v>277</v>
      </c>
      <c r="B4424" s="36">
        <v>17</v>
      </c>
      <c r="C4424" s="37" t="s">
        <v>9035</v>
      </c>
      <c r="D4424" s="32" t="s">
        <v>9036</v>
      </c>
      <c r="E4424" s="32" t="s">
        <v>1009</v>
      </c>
      <c r="H4424"/>
    </row>
    <row r="4425" spans="1:8" x14ac:dyDescent="0.3">
      <c r="A4425" s="2" t="s">
        <v>277</v>
      </c>
      <c r="B4425" s="36">
        <v>17</v>
      </c>
      <c r="C4425" s="37" t="s">
        <v>8840</v>
      </c>
      <c r="D4425" s="32" t="s">
        <v>975</v>
      </c>
      <c r="E4425" s="32" t="s">
        <v>28</v>
      </c>
      <c r="H4425"/>
    </row>
    <row r="4426" spans="1:8" x14ac:dyDescent="0.3">
      <c r="A4426" s="2" t="s">
        <v>277</v>
      </c>
      <c r="B4426" s="36">
        <v>17</v>
      </c>
      <c r="C4426" s="37" t="s">
        <v>8840</v>
      </c>
      <c r="D4426" s="32" t="s">
        <v>975</v>
      </c>
      <c r="E4426" s="32" t="s">
        <v>28</v>
      </c>
      <c r="H4426"/>
    </row>
    <row r="4427" spans="1:8" x14ac:dyDescent="0.3">
      <c r="A4427" s="2" t="s">
        <v>277</v>
      </c>
      <c r="B4427" s="36">
        <v>17</v>
      </c>
      <c r="C4427" s="37" t="s">
        <v>8840</v>
      </c>
      <c r="D4427" s="32" t="s">
        <v>975</v>
      </c>
      <c r="E4427" s="32" t="s">
        <v>28</v>
      </c>
      <c r="H4427"/>
    </row>
    <row r="4428" spans="1:8" x14ac:dyDescent="0.3">
      <c r="A4428" s="2" t="s">
        <v>277</v>
      </c>
      <c r="B4428" s="36">
        <v>17</v>
      </c>
      <c r="C4428" s="37" t="s">
        <v>8840</v>
      </c>
      <c r="D4428" s="32" t="s">
        <v>975</v>
      </c>
      <c r="E4428" s="32" t="s">
        <v>28</v>
      </c>
      <c r="H4428"/>
    </row>
    <row r="4429" spans="1:8" x14ac:dyDescent="0.3">
      <c r="A4429" s="2" t="s">
        <v>277</v>
      </c>
      <c r="B4429" s="36">
        <v>17</v>
      </c>
      <c r="C4429" s="37" t="s">
        <v>8840</v>
      </c>
      <c r="D4429" s="32" t="s">
        <v>975</v>
      </c>
      <c r="E4429" s="32" t="s">
        <v>28</v>
      </c>
      <c r="H4429"/>
    </row>
    <row r="4430" spans="1:8" x14ac:dyDescent="0.3">
      <c r="A4430" s="2" t="s">
        <v>277</v>
      </c>
      <c r="B4430" s="36">
        <v>17</v>
      </c>
      <c r="C4430" s="37" t="s">
        <v>8840</v>
      </c>
      <c r="D4430" s="32" t="s">
        <v>975</v>
      </c>
      <c r="E4430" s="32" t="s">
        <v>28</v>
      </c>
      <c r="H4430"/>
    </row>
    <row r="4431" spans="1:8" x14ac:dyDescent="0.3">
      <c r="A4431" s="2" t="s">
        <v>277</v>
      </c>
      <c r="B4431" s="36">
        <v>17</v>
      </c>
      <c r="C4431" s="37" t="s">
        <v>8840</v>
      </c>
      <c r="D4431" s="32" t="s">
        <v>975</v>
      </c>
      <c r="E4431" s="32" t="s">
        <v>28</v>
      </c>
      <c r="H4431"/>
    </row>
    <row r="4432" spans="1:8" x14ac:dyDescent="0.3">
      <c r="A4432" s="2" t="s">
        <v>277</v>
      </c>
      <c r="B4432" s="36">
        <v>17</v>
      </c>
      <c r="C4432" s="37" t="s">
        <v>8840</v>
      </c>
      <c r="D4432" s="32" t="s">
        <v>975</v>
      </c>
      <c r="E4432" s="32" t="s">
        <v>28</v>
      </c>
      <c r="H4432"/>
    </row>
    <row r="4433" spans="1:8" x14ac:dyDescent="0.3">
      <c r="A4433" s="2" t="s">
        <v>277</v>
      </c>
      <c r="B4433" s="36">
        <v>17</v>
      </c>
      <c r="C4433" s="37" t="s">
        <v>8840</v>
      </c>
      <c r="D4433" s="32" t="s">
        <v>975</v>
      </c>
      <c r="E4433" s="32" t="s">
        <v>28</v>
      </c>
      <c r="H4433"/>
    </row>
    <row r="4434" spans="1:8" x14ac:dyDescent="0.3">
      <c r="A4434" s="2" t="s">
        <v>277</v>
      </c>
      <c r="B4434" s="36">
        <v>17</v>
      </c>
      <c r="C4434" s="37" t="s">
        <v>8839</v>
      </c>
      <c r="D4434" s="32" t="s">
        <v>7892</v>
      </c>
      <c r="E4434" s="32" t="s">
        <v>28</v>
      </c>
      <c r="H4434"/>
    </row>
    <row r="4435" spans="1:8" x14ac:dyDescent="0.3">
      <c r="A4435" s="2" t="s">
        <v>277</v>
      </c>
      <c r="B4435" s="36">
        <v>17</v>
      </c>
      <c r="C4435" s="37" t="s">
        <v>8839</v>
      </c>
      <c r="D4435" s="32" t="s">
        <v>7892</v>
      </c>
      <c r="E4435" s="32" t="s">
        <v>28</v>
      </c>
      <c r="H4435"/>
    </row>
    <row r="4436" spans="1:8" x14ac:dyDescent="0.3">
      <c r="A4436" s="2" t="s">
        <v>277</v>
      </c>
      <c r="B4436" s="36">
        <v>17</v>
      </c>
      <c r="C4436" s="37" t="s">
        <v>8839</v>
      </c>
      <c r="D4436" s="32" t="s">
        <v>7892</v>
      </c>
      <c r="E4436" s="32" t="s">
        <v>28</v>
      </c>
      <c r="H4436"/>
    </row>
    <row r="4437" spans="1:8" x14ac:dyDescent="0.3">
      <c r="A4437" s="2" t="s">
        <v>277</v>
      </c>
      <c r="B4437" s="36">
        <v>17</v>
      </c>
      <c r="C4437" s="37" t="s">
        <v>8839</v>
      </c>
      <c r="D4437" s="32" t="s">
        <v>7892</v>
      </c>
      <c r="E4437" s="32" t="s">
        <v>28</v>
      </c>
      <c r="H4437"/>
    </row>
    <row r="4438" spans="1:8" x14ac:dyDescent="0.3">
      <c r="A4438" s="2" t="s">
        <v>277</v>
      </c>
      <c r="B4438" s="36">
        <v>17</v>
      </c>
      <c r="C4438" s="37" t="s">
        <v>8839</v>
      </c>
      <c r="D4438" s="32" t="s">
        <v>7892</v>
      </c>
      <c r="E4438" s="32" t="s">
        <v>28</v>
      </c>
      <c r="H4438"/>
    </row>
    <row r="4439" spans="1:8" x14ac:dyDescent="0.3">
      <c r="A4439" s="2" t="s">
        <v>277</v>
      </c>
      <c r="B4439" s="36">
        <v>17</v>
      </c>
      <c r="C4439" s="37" t="s">
        <v>8839</v>
      </c>
      <c r="D4439" s="32" t="s">
        <v>7892</v>
      </c>
      <c r="E4439" s="32" t="s">
        <v>28</v>
      </c>
      <c r="H4439"/>
    </row>
    <row r="4440" spans="1:8" x14ac:dyDescent="0.3">
      <c r="A4440" s="2" t="s">
        <v>277</v>
      </c>
      <c r="B4440" s="36">
        <v>17</v>
      </c>
      <c r="C4440" s="37" t="s">
        <v>8839</v>
      </c>
      <c r="D4440" s="32" t="s">
        <v>7892</v>
      </c>
      <c r="E4440" s="32" t="s">
        <v>28</v>
      </c>
      <c r="H4440"/>
    </row>
    <row r="4441" spans="1:8" x14ac:dyDescent="0.3">
      <c r="A4441" s="2" t="s">
        <v>277</v>
      </c>
      <c r="B4441" s="36">
        <v>17</v>
      </c>
      <c r="C4441" s="37" t="s">
        <v>8839</v>
      </c>
      <c r="D4441" s="32" t="s">
        <v>7892</v>
      </c>
      <c r="E4441" s="32" t="s">
        <v>28</v>
      </c>
      <c r="H4441"/>
    </row>
    <row r="4442" spans="1:8" x14ac:dyDescent="0.3">
      <c r="A4442" s="2" t="s">
        <v>277</v>
      </c>
      <c r="B4442" s="36">
        <v>17</v>
      </c>
      <c r="C4442" s="37" t="s">
        <v>8839</v>
      </c>
      <c r="D4442" s="32" t="s">
        <v>7892</v>
      </c>
      <c r="E4442" s="32" t="s">
        <v>28</v>
      </c>
      <c r="H4442"/>
    </row>
    <row r="4443" spans="1:8" x14ac:dyDescent="0.3">
      <c r="A4443" s="2" t="s">
        <v>277</v>
      </c>
      <c r="B4443" s="36">
        <v>17</v>
      </c>
      <c r="C4443" s="37" t="s">
        <v>8839</v>
      </c>
      <c r="D4443" s="32" t="s">
        <v>7892</v>
      </c>
      <c r="E4443" s="32" t="s">
        <v>28</v>
      </c>
      <c r="H4443"/>
    </row>
    <row r="4444" spans="1:8" x14ac:dyDescent="0.3">
      <c r="A4444" s="2" t="s">
        <v>277</v>
      </c>
      <c r="B4444" s="36">
        <v>17</v>
      </c>
      <c r="C4444" s="37" t="s">
        <v>8839</v>
      </c>
      <c r="D4444" s="32" t="s">
        <v>7892</v>
      </c>
      <c r="E4444" s="32" t="s">
        <v>28</v>
      </c>
      <c r="H4444"/>
    </row>
    <row r="4445" spans="1:8" x14ac:dyDescent="0.3">
      <c r="A4445" s="2" t="s">
        <v>277</v>
      </c>
      <c r="B4445" s="36">
        <v>17</v>
      </c>
      <c r="C4445" s="37" t="s">
        <v>8839</v>
      </c>
      <c r="D4445" s="32" t="s">
        <v>7892</v>
      </c>
      <c r="E4445" s="32" t="s">
        <v>28</v>
      </c>
      <c r="H4445"/>
    </row>
    <row r="4446" spans="1:8" x14ac:dyDescent="0.3">
      <c r="A4446" s="2" t="s">
        <v>277</v>
      </c>
      <c r="B4446" s="36">
        <v>17</v>
      </c>
      <c r="C4446" s="37" t="s">
        <v>8839</v>
      </c>
      <c r="D4446" s="32" t="s">
        <v>7892</v>
      </c>
      <c r="E4446" s="32" t="s">
        <v>28</v>
      </c>
      <c r="H4446"/>
    </row>
    <row r="4447" spans="1:8" x14ac:dyDescent="0.3">
      <c r="A4447" s="2" t="s">
        <v>277</v>
      </c>
      <c r="B4447" s="36">
        <v>17</v>
      </c>
      <c r="C4447" s="37" t="s">
        <v>8839</v>
      </c>
      <c r="D4447" s="32" t="s">
        <v>7892</v>
      </c>
      <c r="E4447" s="32" t="s">
        <v>28</v>
      </c>
      <c r="H4447"/>
    </row>
    <row r="4448" spans="1:8" x14ac:dyDescent="0.3">
      <c r="A4448" s="2" t="s">
        <v>277</v>
      </c>
      <c r="B4448" s="36">
        <v>17</v>
      </c>
      <c r="C4448" s="37" t="s">
        <v>8839</v>
      </c>
      <c r="D4448" s="32" t="s">
        <v>7892</v>
      </c>
      <c r="E4448" s="32" t="s">
        <v>28</v>
      </c>
      <c r="H4448"/>
    </row>
    <row r="4449" spans="1:8" x14ac:dyDescent="0.3">
      <c r="A4449" s="2" t="s">
        <v>277</v>
      </c>
      <c r="B4449" s="36">
        <v>17</v>
      </c>
      <c r="C4449" s="37" t="s">
        <v>8839</v>
      </c>
      <c r="D4449" s="32" t="s">
        <v>7892</v>
      </c>
      <c r="E4449" s="32" t="s">
        <v>28</v>
      </c>
      <c r="H4449"/>
    </row>
    <row r="4450" spans="1:8" x14ac:dyDescent="0.3">
      <c r="A4450" s="2" t="s">
        <v>277</v>
      </c>
      <c r="B4450" s="36">
        <v>17</v>
      </c>
      <c r="C4450" s="37" t="s">
        <v>8839</v>
      </c>
      <c r="D4450" s="32" t="s">
        <v>7892</v>
      </c>
      <c r="E4450" s="32" t="s">
        <v>28</v>
      </c>
      <c r="H4450"/>
    </row>
    <row r="4451" spans="1:8" x14ac:dyDescent="0.3">
      <c r="A4451" s="2" t="s">
        <v>277</v>
      </c>
      <c r="B4451" s="36">
        <v>17</v>
      </c>
      <c r="C4451" s="37" t="s">
        <v>8839</v>
      </c>
      <c r="D4451" s="32" t="s">
        <v>394</v>
      </c>
      <c r="E4451" s="32" t="s">
        <v>28</v>
      </c>
      <c r="H4451"/>
    </row>
    <row r="4452" spans="1:8" x14ac:dyDescent="0.3">
      <c r="A4452" s="2" t="s">
        <v>277</v>
      </c>
      <c r="B4452" s="36">
        <v>17</v>
      </c>
      <c r="C4452" s="37" t="s">
        <v>8839</v>
      </c>
      <c r="D4452" s="32" t="s">
        <v>7892</v>
      </c>
      <c r="E4452" s="32" t="s">
        <v>28</v>
      </c>
      <c r="H4452"/>
    </row>
    <row r="4453" spans="1:8" x14ac:dyDescent="0.3">
      <c r="A4453" s="2" t="s">
        <v>277</v>
      </c>
      <c r="B4453" s="36">
        <v>17</v>
      </c>
      <c r="C4453" s="37" t="s">
        <v>8839</v>
      </c>
      <c r="D4453" s="32" t="s">
        <v>7892</v>
      </c>
      <c r="E4453" s="32" t="s">
        <v>28</v>
      </c>
      <c r="H4453"/>
    </row>
    <row r="4454" spans="1:8" x14ac:dyDescent="0.3">
      <c r="A4454" s="2" t="s">
        <v>277</v>
      </c>
      <c r="B4454" s="36">
        <v>17</v>
      </c>
      <c r="C4454" s="37" t="s">
        <v>8839</v>
      </c>
      <c r="D4454" s="32" t="s">
        <v>7892</v>
      </c>
      <c r="E4454" s="32" t="s">
        <v>28</v>
      </c>
      <c r="H4454"/>
    </row>
    <row r="4455" spans="1:8" x14ac:dyDescent="0.3">
      <c r="A4455" s="2" t="s">
        <v>277</v>
      </c>
      <c r="B4455" s="36">
        <v>17</v>
      </c>
      <c r="C4455" s="37" t="s">
        <v>8839</v>
      </c>
      <c r="D4455" s="32" t="s">
        <v>7892</v>
      </c>
      <c r="E4455" s="32" t="s">
        <v>28</v>
      </c>
      <c r="H4455"/>
    </row>
    <row r="4456" spans="1:8" x14ac:dyDescent="0.3">
      <c r="A4456" s="2" t="s">
        <v>277</v>
      </c>
      <c r="B4456" s="36">
        <v>17</v>
      </c>
      <c r="C4456" s="37" t="s">
        <v>8839</v>
      </c>
      <c r="D4456" s="32" t="s">
        <v>7892</v>
      </c>
      <c r="E4456" s="32" t="s">
        <v>28</v>
      </c>
      <c r="H4456"/>
    </row>
    <row r="4457" spans="1:8" x14ac:dyDescent="0.3">
      <c r="A4457" s="2" t="s">
        <v>277</v>
      </c>
      <c r="B4457" s="36">
        <v>17</v>
      </c>
      <c r="C4457" s="37" t="s">
        <v>8839</v>
      </c>
      <c r="D4457" s="32" t="s">
        <v>394</v>
      </c>
      <c r="E4457" s="32" t="s">
        <v>28</v>
      </c>
      <c r="H4457"/>
    </row>
    <row r="4458" spans="1:8" x14ac:dyDescent="0.3">
      <c r="A4458" s="2" t="s">
        <v>277</v>
      </c>
      <c r="B4458" s="36">
        <v>17</v>
      </c>
      <c r="C4458" s="37" t="s">
        <v>8839</v>
      </c>
      <c r="D4458" s="32" t="s">
        <v>394</v>
      </c>
      <c r="E4458" s="32" t="s">
        <v>28</v>
      </c>
      <c r="H4458"/>
    </row>
    <row r="4459" spans="1:8" x14ac:dyDescent="0.3">
      <c r="A4459" s="2" t="s">
        <v>277</v>
      </c>
      <c r="B4459" s="36">
        <v>17</v>
      </c>
      <c r="C4459" s="37" t="s">
        <v>8839</v>
      </c>
      <c r="D4459" s="32" t="s">
        <v>7892</v>
      </c>
      <c r="E4459" s="32" t="s">
        <v>28</v>
      </c>
      <c r="H4459"/>
    </row>
    <row r="4460" spans="1:8" x14ac:dyDescent="0.3">
      <c r="A4460" s="2" t="s">
        <v>277</v>
      </c>
      <c r="B4460" s="36">
        <v>17</v>
      </c>
      <c r="C4460" s="37" t="s">
        <v>8839</v>
      </c>
      <c r="D4460" s="32" t="s">
        <v>7892</v>
      </c>
      <c r="E4460" s="32" t="s">
        <v>28</v>
      </c>
      <c r="H4460"/>
    </row>
    <row r="4461" spans="1:8" x14ac:dyDescent="0.3">
      <c r="A4461" s="2" t="s">
        <v>277</v>
      </c>
      <c r="B4461" s="36">
        <v>17</v>
      </c>
      <c r="C4461" s="37" t="s">
        <v>8839</v>
      </c>
      <c r="D4461" s="32" t="s">
        <v>7892</v>
      </c>
      <c r="E4461" s="32" t="s">
        <v>28</v>
      </c>
      <c r="H4461"/>
    </row>
    <row r="4462" spans="1:8" x14ac:dyDescent="0.3">
      <c r="A4462" s="2" t="s">
        <v>277</v>
      </c>
      <c r="B4462" s="36">
        <v>17</v>
      </c>
      <c r="C4462" s="37" t="s">
        <v>8839</v>
      </c>
      <c r="D4462" s="32" t="s">
        <v>7892</v>
      </c>
      <c r="E4462" s="32" t="s">
        <v>28</v>
      </c>
      <c r="H4462"/>
    </row>
    <row r="4463" spans="1:8" x14ac:dyDescent="0.3">
      <c r="A4463" s="2" t="s">
        <v>277</v>
      </c>
      <c r="B4463" s="36">
        <v>17</v>
      </c>
      <c r="C4463" s="37" t="s">
        <v>8839</v>
      </c>
      <c r="D4463" s="32" t="s">
        <v>7892</v>
      </c>
      <c r="E4463" s="32" t="s">
        <v>28</v>
      </c>
      <c r="H4463"/>
    </row>
    <row r="4464" spans="1:8" x14ac:dyDescent="0.3">
      <c r="A4464" s="2" t="s">
        <v>277</v>
      </c>
      <c r="B4464" s="36">
        <v>17</v>
      </c>
      <c r="C4464" s="37" t="s">
        <v>8839</v>
      </c>
      <c r="D4464" s="32" t="s">
        <v>7892</v>
      </c>
      <c r="E4464" s="32" t="s">
        <v>28</v>
      </c>
      <c r="H4464"/>
    </row>
    <row r="4465" spans="1:8" x14ac:dyDescent="0.3">
      <c r="A4465" s="2" t="s">
        <v>277</v>
      </c>
      <c r="B4465" s="36">
        <v>17</v>
      </c>
      <c r="C4465" s="37" t="s">
        <v>8839</v>
      </c>
      <c r="D4465" s="32" t="s">
        <v>7892</v>
      </c>
      <c r="E4465" s="32" t="s">
        <v>28</v>
      </c>
      <c r="H4465"/>
    </row>
    <row r="4466" spans="1:8" x14ac:dyDescent="0.3">
      <c r="A4466" s="2" t="s">
        <v>277</v>
      </c>
      <c r="B4466" s="36">
        <v>17</v>
      </c>
      <c r="C4466" s="37" t="s">
        <v>8839</v>
      </c>
      <c r="D4466" s="32" t="s">
        <v>7892</v>
      </c>
      <c r="E4466" s="32" t="s">
        <v>28</v>
      </c>
      <c r="H4466"/>
    </row>
    <row r="4467" spans="1:8" x14ac:dyDescent="0.3">
      <c r="A4467" s="2" t="s">
        <v>277</v>
      </c>
      <c r="B4467" s="36">
        <v>17</v>
      </c>
      <c r="C4467" s="37" t="s">
        <v>8839</v>
      </c>
      <c r="D4467" s="32" t="s">
        <v>394</v>
      </c>
      <c r="E4467" s="32" t="s">
        <v>28</v>
      </c>
      <c r="H4467"/>
    </row>
    <row r="4468" spans="1:8" x14ac:dyDescent="0.3">
      <c r="A4468" s="2" t="s">
        <v>277</v>
      </c>
      <c r="B4468" s="36">
        <v>17</v>
      </c>
      <c r="C4468" s="37" t="s">
        <v>8839</v>
      </c>
      <c r="D4468" s="32" t="s">
        <v>394</v>
      </c>
      <c r="E4468" s="32" t="s">
        <v>28</v>
      </c>
      <c r="H4468"/>
    </row>
    <row r="4469" spans="1:8" x14ac:dyDescent="0.3">
      <c r="A4469" s="2" t="s">
        <v>277</v>
      </c>
      <c r="B4469" s="36">
        <v>17</v>
      </c>
      <c r="C4469" s="37" t="s">
        <v>8839</v>
      </c>
      <c r="D4469" s="32" t="s">
        <v>394</v>
      </c>
      <c r="E4469" s="32" t="s">
        <v>28</v>
      </c>
      <c r="H4469"/>
    </row>
    <row r="4470" spans="1:8" x14ac:dyDescent="0.3">
      <c r="A4470" s="2" t="s">
        <v>277</v>
      </c>
      <c r="B4470" s="36">
        <v>17</v>
      </c>
      <c r="C4470" s="37" t="s">
        <v>8839</v>
      </c>
      <c r="D4470" s="32" t="s">
        <v>7892</v>
      </c>
      <c r="E4470" s="32" t="s">
        <v>28</v>
      </c>
      <c r="H4470"/>
    </row>
    <row r="4471" spans="1:8" x14ac:dyDescent="0.3">
      <c r="A4471" s="2" t="s">
        <v>277</v>
      </c>
      <c r="B4471" s="36">
        <v>17</v>
      </c>
      <c r="C4471" s="37" t="s">
        <v>8839</v>
      </c>
      <c r="D4471" s="32" t="s">
        <v>7892</v>
      </c>
      <c r="E4471" s="32" t="s">
        <v>28</v>
      </c>
      <c r="H4471"/>
    </row>
    <row r="4472" spans="1:8" x14ac:dyDescent="0.3">
      <c r="A4472" s="2" t="s">
        <v>277</v>
      </c>
      <c r="B4472" s="36">
        <v>17</v>
      </c>
      <c r="C4472" s="37" t="s">
        <v>8839</v>
      </c>
      <c r="D4472" s="32" t="s">
        <v>7892</v>
      </c>
      <c r="E4472" s="32" t="s">
        <v>28</v>
      </c>
      <c r="H4472"/>
    </row>
    <row r="4473" spans="1:8" x14ac:dyDescent="0.3">
      <c r="A4473" s="2" t="s">
        <v>277</v>
      </c>
      <c r="B4473" s="36">
        <v>17</v>
      </c>
      <c r="C4473" s="37" t="s">
        <v>8839</v>
      </c>
      <c r="D4473" s="32" t="s">
        <v>849</v>
      </c>
      <c r="E4473" s="32" t="s">
        <v>28</v>
      </c>
      <c r="H4473"/>
    </row>
    <row r="4474" spans="1:8" x14ac:dyDescent="0.3">
      <c r="A4474" s="2" t="s">
        <v>277</v>
      </c>
      <c r="B4474" s="36">
        <v>17</v>
      </c>
      <c r="C4474" s="37" t="s">
        <v>8839</v>
      </c>
      <c r="D4474" s="32" t="s">
        <v>849</v>
      </c>
      <c r="E4474" s="32" t="s">
        <v>28</v>
      </c>
      <c r="H4474"/>
    </row>
    <row r="4475" spans="1:8" x14ac:dyDescent="0.3">
      <c r="A4475" s="2" t="s">
        <v>277</v>
      </c>
      <c r="B4475" s="36">
        <v>17</v>
      </c>
      <c r="C4475" s="37" t="s">
        <v>8839</v>
      </c>
      <c r="D4475" s="32" t="s">
        <v>849</v>
      </c>
      <c r="E4475" s="32" t="s">
        <v>28</v>
      </c>
      <c r="H4475"/>
    </row>
    <row r="4476" spans="1:8" x14ac:dyDescent="0.3">
      <c r="A4476" s="2" t="s">
        <v>277</v>
      </c>
      <c r="B4476" s="36">
        <v>17</v>
      </c>
      <c r="C4476" s="37" t="s">
        <v>8839</v>
      </c>
      <c r="D4476" s="32" t="s">
        <v>849</v>
      </c>
      <c r="E4476" s="32" t="s">
        <v>28</v>
      </c>
      <c r="H4476"/>
    </row>
    <row r="4477" spans="1:8" x14ac:dyDescent="0.3">
      <c r="A4477" s="2" t="s">
        <v>277</v>
      </c>
      <c r="B4477" s="36">
        <v>17</v>
      </c>
      <c r="C4477" s="37" t="s">
        <v>8839</v>
      </c>
      <c r="D4477" s="32" t="s">
        <v>849</v>
      </c>
      <c r="E4477" s="32" t="s">
        <v>28</v>
      </c>
      <c r="H4477"/>
    </row>
    <row r="4478" spans="1:8" x14ac:dyDescent="0.3">
      <c r="A4478" s="2" t="s">
        <v>277</v>
      </c>
      <c r="B4478" s="36">
        <v>17</v>
      </c>
      <c r="C4478" s="37" t="s">
        <v>8839</v>
      </c>
      <c r="D4478" s="32" t="s">
        <v>849</v>
      </c>
      <c r="E4478" s="32" t="s">
        <v>28</v>
      </c>
      <c r="H4478"/>
    </row>
    <row r="4479" spans="1:8" x14ac:dyDescent="0.3">
      <c r="A4479" s="2" t="s">
        <v>277</v>
      </c>
      <c r="B4479" s="36">
        <v>17</v>
      </c>
      <c r="C4479" s="37" t="s">
        <v>8839</v>
      </c>
      <c r="D4479" s="32" t="s">
        <v>849</v>
      </c>
      <c r="E4479" s="32" t="s">
        <v>28</v>
      </c>
      <c r="H4479"/>
    </row>
    <row r="4480" spans="1:8" x14ac:dyDescent="0.3">
      <c r="A4480" s="2" t="s">
        <v>277</v>
      </c>
      <c r="B4480" s="36">
        <v>17</v>
      </c>
      <c r="C4480" s="37" t="s">
        <v>8839</v>
      </c>
      <c r="D4480" s="32" t="s">
        <v>7892</v>
      </c>
      <c r="E4480" s="32" t="s">
        <v>28</v>
      </c>
      <c r="H4480"/>
    </row>
    <row r="4481" spans="1:8" x14ac:dyDescent="0.3">
      <c r="A4481" s="2" t="s">
        <v>277</v>
      </c>
      <c r="B4481" s="36">
        <v>17</v>
      </c>
      <c r="C4481" s="37" t="s">
        <v>8839</v>
      </c>
      <c r="D4481" s="32" t="s">
        <v>7892</v>
      </c>
      <c r="E4481" s="32" t="s">
        <v>28</v>
      </c>
      <c r="H4481"/>
    </row>
    <row r="4482" spans="1:8" x14ac:dyDescent="0.3">
      <c r="A4482" s="2" t="s">
        <v>277</v>
      </c>
      <c r="B4482" s="36">
        <v>17</v>
      </c>
      <c r="C4482" s="37" t="s">
        <v>8839</v>
      </c>
      <c r="D4482" s="32" t="s">
        <v>7892</v>
      </c>
      <c r="E4482" s="32" t="s">
        <v>28</v>
      </c>
      <c r="H4482"/>
    </row>
    <row r="4483" spans="1:8" x14ac:dyDescent="0.3">
      <c r="A4483" s="2" t="s">
        <v>277</v>
      </c>
      <c r="B4483" s="36">
        <v>17</v>
      </c>
      <c r="C4483" s="37" t="s">
        <v>8839</v>
      </c>
      <c r="D4483" s="32" t="s">
        <v>7892</v>
      </c>
      <c r="E4483" s="32" t="s">
        <v>28</v>
      </c>
      <c r="H4483"/>
    </row>
    <row r="4484" spans="1:8" x14ac:dyDescent="0.3">
      <c r="A4484" s="2" t="s">
        <v>277</v>
      </c>
      <c r="B4484" s="36">
        <v>17</v>
      </c>
      <c r="C4484" s="37" t="s">
        <v>8839</v>
      </c>
      <c r="D4484" s="32" t="s">
        <v>7892</v>
      </c>
      <c r="E4484" s="32" t="s">
        <v>28</v>
      </c>
      <c r="H4484"/>
    </row>
    <row r="4485" spans="1:8" x14ac:dyDescent="0.3">
      <c r="A4485" s="2" t="s">
        <v>277</v>
      </c>
      <c r="B4485" s="36">
        <v>17</v>
      </c>
      <c r="C4485" s="37" t="s">
        <v>8839</v>
      </c>
      <c r="D4485" s="32" t="s">
        <v>7892</v>
      </c>
      <c r="E4485" s="32" t="s">
        <v>28</v>
      </c>
      <c r="H4485"/>
    </row>
    <row r="4486" spans="1:8" x14ac:dyDescent="0.3">
      <c r="A4486" s="2" t="s">
        <v>277</v>
      </c>
      <c r="B4486" s="36">
        <v>17</v>
      </c>
      <c r="C4486" s="37" t="s">
        <v>8839</v>
      </c>
      <c r="D4486" s="32" t="s">
        <v>7892</v>
      </c>
      <c r="E4486" s="32" t="s">
        <v>28</v>
      </c>
      <c r="H4486"/>
    </row>
    <row r="4487" spans="1:8" x14ac:dyDescent="0.3">
      <c r="A4487" s="2" t="s">
        <v>277</v>
      </c>
      <c r="B4487" s="36">
        <v>17</v>
      </c>
      <c r="C4487" s="37" t="s">
        <v>8839</v>
      </c>
      <c r="D4487" s="32" t="s">
        <v>7892</v>
      </c>
      <c r="E4487" s="32" t="s">
        <v>28</v>
      </c>
      <c r="H4487"/>
    </row>
    <row r="4488" spans="1:8" x14ac:dyDescent="0.3">
      <c r="A4488" s="2" t="s">
        <v>277</v>
      </c>
      <c r="B4488" s="36">
        <v>17</v>
      </c>
      <c r="C4488" s="37" t="s">
        <v>8839</v>
      </c>
      <c r="D4488" s="32" t="s">
        <v>7892</v>
      </c>
      <c r="E4488" s="32" t="s">
        <v>28</v>
      </c>
      <c r="H4488"/>
    </row>
    <row r="4489" spans="1:8" x14ac:dyDescent="0.3">
      <c r="A4489" s="2" t="s">
        <v>277</v>
      </c>
      <c r="B4489" s="36">
        <v>17</v>
      </c>
      <c r="C4489" s="37" t="s">
        <v>8839</v>
      </c>
      <c r="D4489" s="32" t="s">
        <v>7892</v>
      </c>
      <c r="E4489" s="32" t="s">
        <v>28</v>
      </c>
      <c r="H4489"/>
    </row>
    <row r="4490" spans="1:8" x14ac:dyDescent="0.3">
      <c r="A4490" s="2" t="s">
        <v>7881</v>
      </c>
      <c r="B4490" s="36">
        <v>17</v>
      </c>
      <c r="C4490" s="37" t="s">
        <v>8844</v>
      </c>
      <c r="D4490" s="32" t="s">
        <v>1237</v>
      </c>
      <c r="E4490" s="32" t="s">
        <v>28</v>
      </c>
      <c r="H4490"/>
    </row>
    <row r="4491" spans="1:8" x14ac:dyDescent="0.3">
      <c r="A4491" s="2" t="s">
        <v>1163</v>
      </c>
      <c r="B4491" s="36">
        <v>17</v>
      </c>
      <c r="C4491" s="37" t="s">
        <v>8844</v>
      </c>
      <c r="D4491" s="32" t="s">
        <v>1237</v>
      </c>
      <c r="E4491" s="32" t="s">
        <v>28</v>
      </c>
      <c r="H4491"/>
    </row>
    <row r="4492" spans="1:8" x14ac:dyDescent="0.3">
      <c r="A4492" s="2" t="s">
        <v>277</v>
      </c>
      <c r="B4492" s="36">
        <v>17</v>
      </c>
      <c r="C4492" s="37" t="s">
        <v>9102</v>
      </c>
      <c r="D4492" s="32" t="s">
        <v>9103</v>
      </c>
      <c r="E4492" s="32" t="s">
        <v>192</v>
      </c>
      <c r="H4492"/>
    </row>
    <row r="4493" spans="1:8" x14ac:dyDescent="0.3">
      <c r="A4493" s="2" t="s">
        <v>277</v>
      </c>
      <c r="B4493" s="36">
        <v>17</v>
      </c>
      <c r="C4493" s="37" t="s">
        <v>9102</v>
      </c>
      <c r="D4493" s="32" t="s">
        <v>9109</v>
      </c>
      <c r="E4493" s="32" t="s">
        <v>192</v>
      </c>
      <c r="H4493"/>
    </row>
    <row r="4494" spans="1:8" x14ac:dyDescent="0.3">
      <c r="A4494" s="2" t="s">
        <v>277</v>
      </c>
      <c r="B4494" s="36">
        <v>17</v>
      </c>
      <c r="C4494" s="37" t="s">
        <v>8842</v>
      </c>
      <c r="D4494" s="32" t="s">
        <v>544</v>
      </c>
      <c r="E4494" s="32" t="s">
        <v>28</v>
      </c>
      <c r="H4494"/>
    </row>
    <row r="4495" spans="1:8" x14ac:dyDescent="0.3">
      <c r="A4495" s="2" t="s">
        <v>277</v>
      </c>
      <c r="B4495" s="36">
        <v>17</v>
      </c>
      <c r="C4495" s="37" t="s">
        <v>8842</v>
      </c>
      <c r="D4495" s="32" t="s">
        <v>544</v>
      </c>
      <c r="E4495" s="32" t="s">
        <v>28</v>
      </c>
      <c r="H4495"/>
    </row>
    <row r="4496" spans="1:8" x14ac:dyDescent="0.3">
      <c r="A4496" s="2" t="s">
        <v>277</v>
      </c>
      <c r="B4496" s="36">
        <v>17</v>
      </c>
      <c r="C4496" s="37" t="s">
        <v>8842</v>
      </c>
      <c r="D4496" s="32" t="s">
        <v>544</v>
      </c>
      <c r="E4496" s="32" t="s">
        <v>28</v>
      </c>
      <c r="H4496"/>
    </row>
    <row r="4497" spans="1:8" x14ac:dyDescent="0.3">
      <c r="A4497" s="2" t="s">
        <v>277</v>
      </c>
      <c r="B4497" s="36">
        <v>17</v>
      </c>
      <c r="C4497" s="37" t="s">
        <v>8842</v>
      </c>
      <c r="D4497" s="32" t="s">
        <v>544</v>
      </c>
      <c r="E4497" s="32" t="s">
        <v>28</v>
      </c>
      <c r="H4497"/>
    </row>
    <row r="4498" spans="1:8" x14ac:dyDescent="0.3">
      <c r="A4498" s="2" t="s">
        <v>277</v>
      </c>
      <c r="B4498" s="36">
        <v>17</v>
      </c>
      <c r="C4498" s="37" t="s">
        <v>8842</v>
      </c>
      <c r="D4498" s="32" t="s">
        <v>544</v>
      </c>
      <c r="E4498" s="32" t="s">
        <v>28</v>
      </c>
      <c r="H4498"/>
    </row>
    <row r="4499" spans="1:8" x14ac:dyDescent="0.3">
      <c r="A4499" s="2" t="s">
        <v>1163</v>
      </c>
      <c r="B4499" s="36">
        <v>17</v>
      </c>
      <c r="C4499" s="37" t="s">
        <v>8842</v>
      </c>
      <c r="D4499" s="32" t="s">
        <v>1232</v>
      </c>
      <c r="E4499" s="32" t="s">
        <v>28</v>
      </c>
      <c r="H4499"/>
    </row>
    <row r="4500" spans="1:8" x14ac:dyDescent="0.3">
      <c r="A4500" s="2" t="s">
        <v>11</v>
      </c>
      <c r="B4500" s="36" t="s">
        <v>12</v>
      </c>
      <c r="C4500" s="37" t="s">
        <v>12</v>
      </c>
      <c r="D4500" s="31" t="s">
        <v>12</v>
      </c>
      <c r="H4500"/>
    </row>
    <row r="4501" spans="1:8" x14ac:dyDescent="0.3">
      <c r="A4501" s="2" t="s">
        <v>7882</v>
      </c>
      <c r="B4501" s="36" t="s">
        <v>12</v>
      </c>
      <c r="C4501" s="37" t="s">
        <v>12</v>
      </c>
      <c r="D4501" s="32" t="s">
        <v>39</v>
      </c>
      <c r="H4501"/>
    </row>
    <row r="4502" spans="1:8" x14ac:dyDescent="0.3">
      <c r="A4502" s="2" t="s">
        <v>7882</v>
      </c>
      <c r="B4502" s="36" t="s">
        <v>12</v>
      </c>
      <c r="C4502" s="37" t="s">
        <v>12</v>
      </c>
      <c r="D4502" s="32" t="s">
        <v>39</v>
      </c>
      <c r="H4502"/>
    </row>
    <row r="4503" spans="1:8" x14ac:dyDescent="0.3">
      <c r="A4503" s="2" t="s">
        <v>7882</v>
      </c>
      <c r="B4503" s="36" t="s">
        <v>12</v>
      </c>
      <c r="C4503" s="37" t="s">
        <v>12</v>
      </c>
      <c r="D4503" s="32" t="s">
        <v>39</v>
      </c>
      <c r="H4503"/>
    </row>
    <row r="4504" spans="1:8" x14ac:dyDescent="0.3">
      <c r="A4504" s="2" t="s">
        <v>7882</v>
      </c>
      <c r="B4504" s="36" t="s">
        <v>12</v>
      </c>
      <c r="C4504" s="37" t="s">
        <v>12</v>
      </c>
      <c r="D4504" s="32" t="s">
        <v>39</v>
      </c>
      <c r="H4504"/>
    </row>
    <row r="4505" spans="1:8" x14ac:dyDescent="0.3">
      <c r="A4505" s="2" t="s">
        <v>7882</v>
      </c>
      <c r="B4505" s="36" t="s">
        <v>12</v>
      </c>
      <c r="C4505" s="37" t="s">
        <v>12</v>
      </c>
      <c r="D4505" s="32" t="s">
        <v>39</v>
      </c>
      <c r="H4505"/>
    </row>
    <row r="4506" spans="1:8" x14ac:dyDescent="0.3">
      <c r="A4506" s="2" t="s">
        <v>7882</v>
      </c>
      <c r="B4506" s="36" t="s">
        <v>12</v>
      </c>
      <c r="C4506" s="37" t="s">
        <v>12</v>
      </c>
      <c r="D4506" s="32" t="s">
        <v>39</v>
      </c>
      <c r="H4506"/>
    </row>
    <row r="4507" spans="1:8" x14ac:dyDescent="0.3">
      <c r="A4507" s="2" t="s">
        <v>7882</v>
      </c>
      <c r="B4507" s="36" t="s">
        <v>12</v>
      </c>
      <c r="C4507" s="37" t="s">
        <v>12</v>
      </c>
      <c r="D4507" s="32" t="s">
        <v>39</v>
      </c>
      <c r="H4507"/>
    </row>
    <row r="4508" spans="1:8" x14ac:dyDescent="0.3">
      <c r="A4508" s="2" t="s">
        <v>7879</v>
      </c>
      <c r="B4508" s="36" t="s">
        <v>12</v>
      </c>
      <c r="C4508" s="37" t="s">
        <v>12</v>
      </c>
      <c r="D4508" s="32" t="s">
        <v>39</v>
      </c>
      <c r="H4508"/>
    </row>
    <row r="4509" spans="1:8" x14ac:dyDescent="0.3">
      <c r="A4509" s="2" t="s">
        <v>7879</v>
      </c>
      <c r="B4509" s="36" t="s">
        <v>12</v>
      </c>
      <c r="C4509" s="37" t="s">
        <v>12</v>
      </c>
      <c r="D4509" s="32" t="s">
        <v>39</v>
      </c>
      <c r="H4509"/>
    </row>
    <row r="4510" spans="1:8" x14ac:dyDescent="0.3">
      <c r="A4510" s="2" t="s">
        <v>7879</v>
      </c>
      <c r="B4510" s="36" t="s">
        <v>12</v>
      </c>
      <c r="C4510" s="37" t="s">
        <v>12</v>
      </c>
      <c r="D4510" s="32" t="s">
        <v>39</v>
      </c>
      <c r="H4510"/>
    </row>
    <row r="4511" spans="1:8" x14ac:dyDescent="0.3">
      <c r="A4511" s="2" t="s">
        <v>7879</v>
      </c>
      <c r="B4511" s="36" t="s">
        <v>12</v>
      </c>
      <c r="C4511" s="37" t="s">
        <v>12</v>
      </c>
      <c r="D4511" s="32" t="s">
        <v>39</v>
      </c>
      <c r="H4511"/>
    </row>
    <row r="4512" spans="1:8" x14ac:dyDescent="0.3">
      <c r="A4512" s="2" t="s">
        <v>7879</v>
      </c>
      <c r="B4512" s="36" t="s">
        <v>12</v>
      </c>
      <c r="C4512" s="37" t="s">
        <v>12</v>
      </c>
      <c r="D4512" s="32" t="s">
        <v>39</v>
      </c>
      <c r="H4512"/>
    </row>
    <row r="4513" spans="1:8" x14ac:dyDescent="0.3">
      <c r="A4513" s="2" t="s">
        <v>7879</v>
      </c>
      <c r="B4513" s="36" t="s">
        <v>12</v>
      </c>
      <c r="C4513" s="37" t="s">
        <v>12</v>
      </c>
      <c r="D4513" s="32" t="s">
        <v>39</v>
      </c>
      <c r="H4513"/>
    </row>
    <row r="4514" spans="1:8" x14ac:dyDescent="0.3">
      <c r="A4514" s="2" t="s">
        <v>7879</v>
      </c>
      <c r="B4514" s="36" t="s">
        <v>12</v>
      </c>
      <c r="C4514" s="37" t="s">
        <v>12</v>
      </c>
      <c r="D4514" s="32" t="s">
        <v>39</v>
      </c>
      <c r="H4514"/>
    </row>
    <row r="4515" spans="1:8" x14ac:dyDescent="0.3">
      <c r="A4515" s="2" t="s">
        <v>7879</v>
      </c>
      <c r="B4515" s="36" t="s">
        <v>12</v>
      </c>
      <c r="C4515" s="37" t="s">
        <v>12</v>
      </c>
      <c r="D4515" s="32" t="s">
        <v>39</v>
      </c>
      <c r="H4515"/>
    </row>
    <row r="4516" spans="1:8" x14ac:dyDescent="0.3">
      <c r="A4516" s="2" t="s">
        <v>7879</v>
      </c>
      <c r="B4516" s="36" t="s">
        <v>12</v>
      </c>
      <c r="C4516" s="37" t="s">
        <v>12</v>
      </c>
      <c r="D4516" s="32" t="s">
        <v>39</v>
      </c>
      <c r="H4516"/>
    </row>
    <row r="4517" spans="1:8" x14ac:dyDescent="0.3">
      <c r="A4517" s="2" t="s">
        <v>7879</v>
      </c>
      <c r="B4517" s="36" t="s">
        <v>12</v>
      </c>
      <c r="C4517" s="37" t="s">
        <v>12</v>
      </c>
      <c r="D4517" s="32" t="s">
        <v>39</v>
      </c>
      <c r="H4517"/>
    </row>
    <row r="4518" spans="1:8" x14ac:dyDescent="0.3">
      <c r="A4518" s="2" t="s">
        <v>7879</v>
      </c>
      <c r="B4518" s="36" t="s">
        <v>12</v>
      </c>
      <c r="C4518" s="37" t="s">
        <v>12</v>
      </c>
      <c r="D4518" s="32" t="s">
        <v>39</v>
      </c>
      <c r="H4518"/>
    </row>
    <row r="4519" spans="1:8" x14ac:dyDescent="0.3">
      <c r="A4519" s="2" t="s">
        <v>277</v>
      </c>
      <c r="B4519" s="36" t="s">
        <v>12</v>
      </c>
      <c r="C4519" s="37" t="s">
        <v>12</v>
      </c>
      <c r="D4519" s="32" t="s">
        <v>39</v>
      </c>
      <c r="H4519"/>
    </row>
    <row r="4520" spans="1:8" x14ac:dyDescent="0.3">
      <c r="A4520" s="2" t="s">
        <v>277</v>
      </c>
      <c r="B4520" s="36" t="s">
        <v>12</v>
      </c>
      <c r="C4520" s="37" t="s">
        <v>12</v>
      </c>
      <c r="D4520" s="32" t="s">
        <v>39</v>
      </c>
      <c r="H4520"/>
    </row>
    <row r="4521" spans="1:8" x14ac:dyDescent="0.3">
      <c r="A4521" s="2" t="s">
        <v>277</v>
      </c>
      <c r="B4521" s="36" t="s">
        <v>12</v>
      </c>
      <c r="C4521" s="37" t="s">
        <v>12</v>
      </c>
      <c r="D4521" s="32" t="s">
        <v>39</v>
      </c>
      <c r="H4521"/>
    </row>
    <row r="4522" spans="1:8" x14ac:dyDescent="0.3">
      <c r="A4522" s="2" t="s">
        <v>277</v>
      </c>
      <c r="B4522" s="36" t="s">
        <v>12</v>
      </c>
      <c r="C4522" s="37" t="s">
        <v>12</v>
      </c>
      <c r="D4522" s="32" t="s">
        <v>39</v>
      </c>
      <c r="H4522"/>
    </row>
    <row r="4523" spans="1:8" x14ac:dyDescent="0.3">
      <c r="A4523" s="2" t="s">
        <v>277</v>
      </c>
      <c r="B4523" s="36" t="s">
        <v>12</v>
      </c>
      <c r="C4523" s="37" t="s">
        <v>12</v>
      </c>
      <c r="D4523" s="32" t="s">
        <v>39</v>
      </c>
      <c r="H4523"/>
    </row>
    <row r="4524" spans="1:8" x14ac:dyDescent="0.3">
      <c r="A4524" s="2" t="s">
        <v>277</v>
      </c>
      <c r="B4524" s="36" t="s">
        <v>12</v>
      </c>
      <c r="C4524" s="37" t="s">
        <v>12</v>
      </c>
      <c r="D4524" s="32" t="s">
        <v>39</v>
      </c>
      <c r="H4524"/>
    </row>
    <row r="4525" spans="1:8" x14ac:dyDescent="0.3">
      <c r="A4525" s="2" t="s">
        <v>277</v>
      </c>
      <c r="B4525" s="36" t="s">
        <v>12</v>
      </c>
      <c r="C4525" s="37" t="s">
        <v>12</v>
      </c>
      <c r="D4525" s="32" t="s">
        <v>39</v>
      </c>
      <c r="H4525"/>
    </row>
    <row r="4526" spans="1:8" x14ac:dyDescent="0.3">
      <c r="A4526" s="2" t="s">
        <v>277</v>
      </c>
      <c r="B4526" s="36" t="s">
        <v>12</v>
      </c>
      <c r="C4526" s="37" t="s">
        <v>12</v>
      </c>
      <c r="D4526" s="32" t="s">
        <v>12</v>
      </c>
      <c r="H4526"/>
    </row>
    <row r="4527" spans="1:8" x14ac:dyDescent="0.3">
      <c r="A4527" s="2" t="s">
        <v>277</v>
      </c>
      <c r="B4527" s="36" t="s">
        <v>12</v>
      </c>
      <c r="C4527" s="37" t="s">
        <v>12</v>
      </c>
      <c r="D4527" s="32" t="s">
        <v>39</v>
      </c>
      <c r="H4527"/>
    </row>
    <row r="4528" spans="1:8" x14ac:dyDescent="0.3">
      <c r="A4528" s="2" t="s">
        <v>277</v>
      </c>
      <c r="B4528" s="36" t="s">
        <v>39</v>
      </c>
      <c r="C4528" s="37" t="s">
        <v>39</v>
      </c>
      <c r="D4528" s="32" t="s">
        <v>39</v>
      </c>
      <c r="H4528"/>
    </row>
    <row r="4529" spans="1:8" x14ac:dyDescent="0.3">
      <c r="A4529" s="2" t="s">
        <v>277</v>
      </c>
      <c r="B4529" s="36" t="s">
        <v>12</v>
      </c>
      <c r="C4529" s="37" t="s">
        <v>12</v>
      </c>
      <c r="D4529" s="32" t="s">
        <v>39</v>
      </c>
      <c r="H4529"/>
    </row>
    <row r="4530" spans="1:8" x14ac:dyDescent="0.3">
      <c r="A4530" s="2" t="s">
        <v>277</v>
      </c>
      <c r="B4530" s="36" t="s">
        <v>12</v>
      </c>
      <c r="C4530" s="37" t="s">
        <v>12</v>
      </c>
      <c r="D4530" s="32" t="s">
        <v>39</v>
      </c>
      <c r="H4530"/>
    </row>
    <row r="4531" spans="1:8" x14ac:dyDescent="0.3">
      <c r="A4531" s="2" t="s">
        <v>277</v>
      </c>
      <c r="B4531" s="36" t="s">
        <v>12</v>
      </c>
      <c r="C4531" s="37" t="s">
        <v>12</v>
      </c>
      <c r="D4531" s="32" t="s">
        <v>39</v>
      </c>
      <c r="H4531"/>
    </row>
    <row r="4532" spans="1:8" x14ac:dyDescent="0.3">
      <c r="A4532" s="2" t="s">
        <v>277</v>
      </c>
      <c r="B4532" s="36" t="s">
        <v>12</v>
      </c>
      <c r="C4532" s="37" t="s">
        <v>12</v>
      </c>
      <c r="D4532" s="32" t="s">
        <v>39</v>
      </c>
      <c r="H4532"/>
    </row>
    <row r="4533" spans="1:8" x14ac:dyDescent="0.3">
      <c r="A4533" s="2" t="s">
        <v>277</v>
      </c>
      <c r="B4533" s="36" t="s">
        <v>12</v>
      </c>
      <c r="C4533" s="37" t="s">
        <v>12</v>
      </c>
      <c r="D4533" s="32" t="s">
        <v>39</v>
      </c>
      <c r="H4533"/>
    </row>
    <row r="4534" spans="1:8" x14ac:dyDescent="0.3">
      <c r="A4534" s="2" t="s">
        <v>277</v>
      </c>
      <c r="B4534" s="36" t="s">
        <v>12</v>
      </c>
      <c r="C4534" s="37" t="s">
        <v>12</v>
      </c>
      <c r="D4534" s="32" t="s">
        <v>39</v>
      </c>
      <c r="H4534"/>
    </row>
    <row r="4535" spans="1:8" x14ac:dyDescent="0.3">
      <c r="A4535" t="s">
        <v>7880</v>
      </c>
      <c r="B4535" s="36" t="s">
        <v>12</v>
      </c>
      <c r="C4535" s="37" t="s">
        <v>12</v>
      </c>
      <c r="D4535" s="32" t="s">
        <v>39</v>
      </c>
      <c r="H4535"/>
    </row>
    <row r="4536" spans="1:8" x14ac:dyDescent="0.3">
      <c r="A4536" t="s">
        <v>7880</v>
      </c>
      <c r="B4536" s="36" t="s">
        <v>12</v>
      </c>
      <c r="C4536" s="37" t="s">
        <v>12</v>
      </c>
      <c r="D4536" s="32" t="s">
        <v>39</v>
      </c>
      <c r="H4536"/>
    </row>
    <row r="4537" spans="1:8" x14ac:dyDescent="0.3">
      <c r="A4537" t="s">
        <v>7880</v>
      </c>
      <c r="B4537" s="36" t="s">
        <v>12</v>
      </c>
      <c r="C4537" s="37" t="s">
        <v>12</v>
      </c>
      <c r="D4537" s="32" t="s">
        <v>39</v>
      </c>
      <c r="H4537"/>
    </row>
    <row r="4538" spans="1:8" x14ac:dyDescent="0.3">
      <c r="A4538" t="s">
        <v>7880</v>
      </c>
      <c r="B4538" s="36" t="s">
        <v>12</v>
      </c>
      <c r="C4538" s="37" t="s">
        <v>12</v>
      </c>
      <c r="D4538" s="32" t="s">
        <v>39</v>
      </c>
      <c r="E4538" s="32" t="s">
        <v>1009</v>
      </c>
      <c r="H4538"/>
    </row>
    <row r="4539" spans="1:8" x14ac:dyDescent="0.3">
      <c r="A4539" t="s">
        <v>7880</v>
      </c>
      <c r="B4539" s="36" t="s">
        <v>12</v>
      </c>
      <c r="C4539" s="37" t="s">
        <v>12</v>
      </c>
      <c r="D4539" s="32" t="s">
        <v>39</v>
      </c>
      <c r="E4539" s="32" t="s">
        <v>1009</v>
      </c>
      <c r="H4539"/>
    </row>
    <row r="4540" spans="1:8" x14ac:dyDescent="0.3">
      <c r="A4540" t="s">
        <v>7880</v>
      </c>
      <c r="B4540" s="36" t="s">
        <v>12</v>
      </c>
      <c r="C4540" s="37" t="s">
        <v>12</v>
      </c>
      <c r="D4540" s="32" t="s">
        <v>39</v>
      </c>
      <c r="H4540"/>
    </row>
    <row r="4541" spans="1:8" x14ac:dyDescent="0.3">
      <c r="A4541" t="s">
        <v>7880</v>
      </c>
      <c r="B4541" s="36" t="s">
        <v>12</v>
      </c>
      <c r="C4541" s="37" t="s">
        <v>12</v>
      </c>
      <c r="D4541" s="32" t="s">
        <v>39</v>
      </c>
      <c r="H4541"/>
    </row>
    <row r="4542" spans="1:8" x14ac:dyDescent="0.3">
      <c r="A4542" t="s">
        <v>7880</v>
      </c>
      <c r="B4542" s="36" t="s">
        <v>12</v>
      </c>
      <c r="C4542" s="37" t="s">
        <v>12</v>
      </c>
      <c r="D4542" s="32" t="s">
        <v>39</v>
      </c>
      <c r="H4542"/>
    </row>
    <row r="4543" spans="1:8" x14ac:dyDescent="0.3">
      <c r="A4543" t="s">
        <v>7880</v>
      </c>
      <c r="B4543" s="36" t="s">
        <v>12</v>
      </c>
      <c r="C4543" s="37" t="s">
        <v>12</v>
      </c>
      <c r="D4543" s="32" t="s">
        <v>39</v>
      </c>
      <c r="H4543"/>
    </row>
    <row r="4544" spans="1:8" x14ac:dyDescent="0.3">
      <c r="A4544" t="s">
        <v>7880</v>
      </c>
      <c r="B4544" s="36" t="s">
        <v>12</v>
      </c>
      <c r="C4544" s="37" t="s">
        <v>12</v>
      </c>
      <c r="D4544" s="32" t="s">
        <v>39</v>
      </c>
      <c r="H4544"/>
    </row>
    <row r="4545" spans="1:8" x14ac:dyDescent="0.3">
      <c r="A4545" t="s">
        <v>7880</v>
      </c>
      <c r="B4545" s="36" t="s">
        <v>12</v>
      </c>
      <c r="C4545" s="37" t="s">
        <v>12</v>
      </c>
      <c r="D4545" s="32" t="s">
        <v>39</v>
      </c>
      <c r="H4545"/>
    </row>
    <row r="4546" spans="1:8" x14ac:dyDescent="0.3">
      <c r="A4546" t="s">
        <v>7880</v>
      </c>
      <c r="B4546" s="36" t="s">
        <v>12</v>
      </c>
      <c r="C4546" s="37" t="s">
        <v>12</v>
      </c>
      <c r="D4546" s="32" t="s">
        <v>39</v>
      </c>
      <c r="H4546"/>
    </row>
    <row r="4547" spans="1:8" x14ac:dyDescent="0.3">
      <c r="A4547" t="s">
        <v>7880</v>
      </c>
      <c r="B4547" s="36" t="s">
        <v>12</v>
      </c>
      <c r="C4547" s="37" t="s">
        <v>12</v>
      </c>
      <c r="D4547" s="32" t="s">
        <v>39</v>
      </c>
      <c r="H4547"/>
    </row>
    <row r="4548" spans="1:8" x14ac:dyDescent="0.3">
      <c r="A4548" t="s">
        <v>7880</v>
      </c>
      <c r="B4548" s="36" t="s">
        <v>12</v>
      </c>
      <c r="C4548" s="37" t="s">
        <v>12</v>
      </c>
      <c r="D4548" s="32" t="s">
        <v>39</v>
      </c>
      <c r="H4548"/>
    </row>
    <row r="4549" spans="1:8" x14ac:dyDescent="0.3">
      <c r="A4549" t="s">
        <v>7880</v>
      </c>
      <c r="B4549" s="36" t="s">
        <v>12</v>
      </c>
      <c r="C4549" s="37" t="s">
        <v>12</v>
      </c>
      <c r="D4549" s="32" t="s">
        <v>39</v>
      </c>
      <c r="H4549"/>
    </row>
    <row r="4550" spans="1:8" x14ac:dyDescent="0.3">
      <c r="A4550" t="s">
        <v>7880</v>
      </c>
      <c r="B4550" s="36" t="s">
        <v>12</v>
      </c>
      <c r="C4550" s="37" t="s">
        <v>12</v>
      </c>
      <c r="D4550" s="32" t="s">
        <v>39</v>
      </c>
      <c r="H4550"/>
    </row>
    <row r="4551" spans="1:8" x14ac:dyDescent="0.3">
      <c r="A4551" t="s">
        <v>7880</v>
      </c>
      <c r="B4551" s="36" t="s">
        <v>12</v>
      </c>
      <c r="C4551" s="37" t="s">
        <v>12</v>
      </c>
      <c r="D4551" s="32" t="s">
        <v>39</v>
      </c>
      <c r="H4551"/>
    </row>
    <row r="4552" spans="1:8" x14ac:dyDescent="0.3">
      <c r="A4552" s="2" t="s">
        <v>7881</v>
      </c>
      <c r="B4552" s="36" t="s">
        <v>12</v>
      </c>
      <c r="C4552" s="37" t="s">
        <v>12</v>
      </c>
      <c r="D4552" s="32" t="s">
        <v>39</v>
      </c>
      <c r="H4552"/>
    </row>
    <row r="4553" spans="1:8" x14ac:dyDescent="0.3">
      <c r="A4553" s="2" t="s">
        <v>7881</v>
      </c>
      <c r="B4553" s="36" t="s">
        <v>12</v>
      </c>
      <c r="C4553" s="37" t="s">
        <v>12</v>
      </c>
      <c r="D4553" s="32" t="s">
        <v>39</v>
      </c>
      <c r="H4553"/>
    </row>
    <row r="4554" spans="1:8" x14ac:dyDescent="0.3">
      <c r="A4554" s="2" t="s">
        <v>7881</v>
      </c>
      <c r="B4554" s="36" t="s">
        <v>12</v>
      </c>
      <c r="C4554" s="37" t="s">
        <v>12</v>
      </c>
      <c r="D4554" s="32" t="s">
        <v>39</v>
      </c>
      <c r="E4554" s="32" t="s">
        <v>192</v>
      </c>
      <c r="H4554"/>
    </row>
    <row r="4555" spans="1:8" x14ac:dyDescent="0.3">
      <c r="A4555" s="2" t="s">
        <v>7881</v>
      </c>
      <c r="B4555" s="36" t="s">
        <v>12</v>
      </c>
      <c r="C4555" s="37" t="s">
        <v>12</v>
      </c>
      <c r="D4555" s="32" t="s">
        <v>39</v>
      </c>
      <c r="H4555"/>
    </row>
    <row r="4556" spans="1:8" x14ac:dyDescent="0.3">
      <c r="A4556" s="2" t="s">
        <v>7881</v>
      </c>
      <c r="B4556" s="36" t="s">
        <v>12</v>
      </c>
      <c r="C4556" s="37" t="s">
        <v>12</v>
      </c>
      <c r="D4556" s="32" t="s">
        <v>39</v>
      </c>
      <c r="H4556"/>
    </row>
    <row r="4557" spans="1:8" x14ac:dyDescent="0.3">
      <c r="A4557" s="2" t="s">
        <v>7881</v>
      </c>
      <c r="B4557" s="36" t="s">
        <v>12</v>
      </c>
      <c r="C4557" s="37" t="s">
        <v>12</v>
      </c>
      <c r="D4557" s="32" t="s">
        <v>39</v>
      </c>
      <c r="E4557" s="32" t="s">
        <v>1009</v>
      </c>
      <c r="H4557"/>
    </row>
    <row r="4558" spans="1:8" x14ac:dyDescent="0.3">
      <c r="A4558" s="2" t="s">
        <v>7881</v>
      </c>
      <c r="B4558" s="36" t="s">
        <v>12</v>
      </c>
      <c r="C4558" s="37" t="s">
        <v>12</v>
      </c>
      <c r="D4558" s="32" t="s">
        <v>39</v>
      </c>
      <c r="E4558" s="32" t="s">
        <v>1009</v>
      </c>
      <c r="H4558"/>
    </row>
    <row r="4559" spans="1:8" x14ac:dyDescent="0.3">
      <c r="A4559" s="2" t="s">
        <v>7881</v>
      </c>
      <c r="B4559" s="36" t="s">
        <v>12</v>
      </c>
      <c r="C4559" s="37" t="s">
        <v>12</v>
      </c>
      <c r="D4559" s="32" t="s">
        <v>39</v>
      </c>
      <c r="H4559"/>
    </row>
    <row r="4560" spans="1:8" x14ac:dyDescent="0.3">
      <c r="A4560" s="2" t="s">
        <v>7881</v>
      </c>
      <c r="B4560" s="36" t="s">
        <v>12</v>
      </c>
      <c r="C4560" s="37" t="s">
        <v>12</v>
      </c>
      <c r="D4560" s="32" t="s">
        <v>39</v>
      </c>
      <c r="H4560"/>
    </row>
    <row r="4561" spans="1:8" x14ac:dyDescent="0.3">
      <c r="A4561" s="2" t="s">
        <v>7881</v>
      </c>
      <c r="B4561" s="36" t="s">
        <v>12</v>
      </c>
      <c r="C4561" s="37" t="s">
        <v>12</v>
      </c>
      <c r="D4561" s="32" t="s">
        <v>39</v>
      </c>
      <c r="H4561"/>
    </row>
    <row r="4562" spans="1:8" x14ac:dyDescent="0.3">
      <c r="A4562" s="2" t="s">
        <v>7881</v>
      </c>
      <c r="B4562" s="36" t="s">
        <v>12</v>
      </c>
      <c r="C4562" s="37" t="s">
        <v>12</v>
      </c>
      <c r="D4562" s="32" t="s">
        <v>39</v>
      </c>
      <c r="H4562"/>
    </row>
    <row r="4563" spans="1:8" x14ac:dyDescent="0.3">
      <c r="A4563" s="2" t="s">
        <v>7881</v>
      </c>
      <c r="B4563" s="36" t="s">
        <v>12</v>
      </c>
      <c r="C4563" s="37" t="s">
        <v>12</v>
      </c>
      <c r="D4563" s="32" t="s">
        <v>39</v>
      </c>
      <c r="H4563"/>
    </row>
    <row r="4564" spans="1:8" x14ac:dyDescent="0.3">
      <c r="A4564" s="2" t="s">
        <v>7881</v>
      </c>
      <c r="B4564" s="36" t="s">
        <v>39</v>
      </c>
      <c r="C4564" s="37" t="s">
        <v>39</v>
      </c>
      <c r="D4564" s="32" t="s">
        <v>39</v>
      </c>
      <c r="H4564"/>
    </row>
    <row r="4565" spans="1:8" x14ac:dyDescent="0.3">
      <c r="A4565" s="2" t="s">
        <v>7881</v>
      </c>
      <c r="B4565" s="36" t="s">
        <v>12</v>
      </c>
      <c r="C4565" s="37" t="s">
        <v>12</v>
      </c>
      <c r="D4565" s="32" t="s">
        <v>39</v>
      </c>
      <c r="H4565"/>
    </row>
    <row r="4566" spans="1:8" x14ac:dyDescent="0.3">
      <c r="A4566" s="2" t="s">
        <v>7879</v>
      </c>
      <c r="B4566" s="36" t="s">
        <v>12</v>
      </c>
      <c r="C4566" s="37"/>
      <c r="D4566" s="32" t="s">
        <v>12</v>
      </c>
      <c r="H4566"/>
    </row>
    <row r="4567" spans="1:8" x14ac:dyDescent="0.3">
      <c r="A4567" s="2" t="s">
        <v>7879</v>
      </c>
      <c r="B4567" s="36" t="s">
        <v>12</v>
      </c>
      <c r="C4567" s="37"/>
      <c r="D4567" s="32" t="s">
        <v>12</v>
      </c>
      <c r="H4567"/>
    </row>
    <row r="4568" spans="1:8" x14ac:dyDescent="0.3">
      <c r="A4568" s="2" t="s">
        <v>7879</v>
      </c>
      <c r="B4568" s="36" t="s">
        <v>12</v>
      </c>
      <c r="C4568" s="37"/>
      <c r="D4568" s="32" t="s">
        <v>12</v>
      </c>
      <c r="H4568"/>
    </row>
    <row r="4569" spans="1:8" x14ac:dyDescent="0.3">
      <c r="A4569" s="2" t="s">
        <v>277</v>
      </c>
      <c r="B4569" s="36" t="s">
        <v>12</v>
      </c>
      <c r="C4569" s="37"/>
      <c r="D4569" s="32" t="s">
        <v>12</v>
      </c>
      <c r="H4569"/>
    </row>
    <row r="4570" spans="1:8" x14ac:dyDescent="0.3">
      <c r="A4570" s="2" t="s">
        <v>277</v>
      </c>
      <c r="B4570" s="36" t="s">
        <v>12</v>
      </c>
      <c r="C4570" s="37"/>
      <c r="D4570" s="32" t="s">
        <v>12</v>
      </c>
      <c r="H4570"/>
    </row>
    <row r="4571" spans="1:8" x14ac:dyDescent="0.3">
      <c r="A4571" s="2" t="s">
        <v>277</v>
      </c>
      <c r="B4571" s="36" t="s">
        <v>12</v>
      </c>
      <c r="C4571" s="37"/>
      <c r="D4571" s="32" t="s">
        <v>12</v>
      </c>
      <c r="H4571"/>
    </row>
    <row r="4572" spans="1:8" x14ac:dyDescent="0.3">
      <c r="A4572" s="2" t="s">
        <v>277</v>
      </c>
      <c r="B4572" s="36" t="s">
        <v>12</v>
      </c>
      <c r="C4572" s="37"/>
      <c r="D4572" s="32" t="s">
        <v>12</v>
      </c>
      <c r="H4572"/>
    </row>
    <row r="4573" spans="1:8" x14ac:dyDescent="0.3">
      <c r="A4573" s="2" t="s">
        <v>277</v>
      </c>
      <c r="B4573" s="36" t="s">
        <v>12</v>
      </c>
      <c r="C4573" s="37"/>
      <c r="D4573" s="32" t="s">
        <v>12</v>
      </c>
      <c r="H4573"/>
    </row>
    <row r="4574" spans="1:8" x14ac:dyDescent="0.3">
      <c r="A4574" s="2" t="s">
        <v>277</v>
      </c>
      <c r="B4574" s="36" t="s">
        <v>39</v>
      </c>
      <c r="C4574" s="37"/>
      <c r="D4574" s="31" t="s">
        <v>39</v>
      </c>
      <c r="H4574"/>
    </row>
    <row r="4575" spans="1:8" x14ac:dyDescent="0.3">
      <c r="A4575" t="s">
        <v>7880</v>
      </c>
      <c r="B4575" s="36" t="s">
        <v>12</v>
      </c>
      <c r="C4575" s="37"/>
      <c r="D4575" s="32" t="s">
        <v>12</v>
      </c>
      <c r="H4575"/>
    </row>
    <row r="4576" spans="1:8" x14ac:dyDescent="0.3">
      <c r="A4576" s="2" t="s">
        <v>7881</v>
      </c>
      <c r="B4576" s="36" t="s">
        <v>12</v>
      </c>
      <c r="C4576" s="37"/>
      <c r="D4576" s="32" t="s">
        <v>12</v>
      </c>
      <c r="H4576"/>
    </row>
    <row r="4577" spans="1:8" x14ac:dyDescent="0.3">
      <c r="A4577" s="2" t="s">
        <v>7881</v>
      </c>
      <c r="B4577" s="36" t="s">
        <v>12</v>
      </c>
      <c r="C4577" s="37"/>
      <c r="D4577" s="32" t="s">
        <v>12</v>
      </c>
      <c r="H4577"/>
    </row>
    <row r="4578" spans="1:8" x14ac:dyDescent="0.3">
      <c r="A4578" s="2" t="s">
        <v>7881</v>
      </c>
      <c r="B4578" s="36" t="s">
        <v>12</v>
      </c>
      <c r="C4578" s="37"/>
      <c r="D4578" s="32" t="s">
        <v>9189</v>
      </c>
      <c r="E4578" s="32" t="s">
        <v>62</v>
      </c>
      <c r="H4578"/>
    </row>
    <row r="4579" spans="1:8" x14ac:dyDescent="0.3">
      <c r="A4579" s="2" t="s">
        <v>11</v>
      </c>
      <c r="B4579" s="36"/>
      <c r="C4579" s="37"/>
      <c r="D4579" s="31" t="s">
        <v>12</v>
      </c>
      <c r="H4579"/>
    </row>
    <row r="4580" spans="1:8" x14ac:dyDescent="0.3">
      <c r="A4580" s="2" t="s">
        <v>11</v>
      </c>
      <c r="B4580" s="36"/>
      <c r="C4580" s="37"/>
      <c r="D4580" s="31" t="s">
        <v>12</v>
      </c>
      <c r="H4580"/>
    </row>
    <row r="4581" spans="1:8" x14ac:dyDescent="0.3">
      <c r="A4581" s="2" t="s">
        <v>11</v>
      </c>
      <c r="B4581" s="36"/>
      <c r="C4581" s="37"/>
      <c r="D4581" s="31" t="s">
        <v>12</v>
      </c>
      <c r="H4581"/>
    </row>
    <row r="4582" spans="1:8" x14ac:dyDescent="0.3">
      <c r="A4582" s="2" t="s">
        <v>11</v>
      </c>
      <c r="B4582" s="36"/>
      <c r="C4582" s="37"/>
      <c r="D4582" s="31" t="s">
        <v>12</v>
      </c>
      <c r="H4582"/>
    </row>
    <row r="4583" spans="1:8" x14ac:dyDescent="0.3">
      <c r="A4583" s="2" t="s">
        <v>11</v>
      </c>
      <c r="B4583" s="36"/>
      <c r="C4583" s="37"/>
      <c r="D4583" s="31" t="s">
        <v>12</v>
      </c>
      <c r="H4583"/>
    </row>
    <row r="4584" spans="1:8" x14ac:dyDescent="0.3">
      <c r="A4584" s="2" t="s">
        <v>11</v>
      </c>
      <c r="B4584" s="36"/>
      <c r="C4584" s="37"/>
      <c r="D4584" s="31" t="s">
        <v>12</v>
      </c>
      <c r="H4584"/>
    </row>
    <row r="4585" spans="1:8" x14ac:dyDescent="0.3">
      <c r="A4585" s="2" t="s">
        <v>11</v>
      </c>
      <c r="B4585" s="36"/>
      <c r="C4585" s="37"/>
      <c r="D4585" s="31" t="s">
        <v>12</v>
      </c>
      <c r="H4585"/>
    </row>
    <row r="4586" spans="1:8" x14ac:dyDescent="0.3">
      <c r="A4586" s="2" t="s">
        <v>11</v>
      </c>
      <c r="B4586" s="36"/>
      <c r="C4586" s="37"/>
      <c r="D4586" s="31" t="s">
        <v>12</v>
      </c>
      <c r="H4586"/>
    </row>
    <row r="4587" spans="1:8" x14ac:dyDescent="0.3">
      <c r="A4587" s="2" t="s">
        <v>7882</v>
      </c>
      <c r="B4587" s="36"/>
      <c r="C4587" s="37"/>
      <c r="D4587" s="31" t="s">
        <v>39</v>
      </c>
      <c r="H4587"/>
    </row>
    <row r="4588" spans="1:8" x14ac:dyDescent="0.3">
      <c r="A4588" s="2" t="s">
        <v>11</v>
      </c>
      <c r="B4588" s="36"/>
      <c r="C4588" s="37"/>
      <c r="D4588" s="31" t="s">
        <v>12</v>
      </c>
      <c r="H4588"/>
    </row>
    <row r="4589" spans="1:8" x14ac:dyDescent="0.3">
      <c r="A4589" s="2" t="s">
        <v>11</v>
      </c>
      <c r="B4589" s="36"/>
      <c r="C4589" s="37"/>
      <c r="D4589" s="31" t="s">
        <v>12</v>
      </c>
      <c r="H4589"/>
    </row>
    <row r="4590" spans="1:8" x14ac:dyDescent="0.3">
      <c r="A4590" s="2" t="s">
        <v>11</v>
      </c>
      <c r="B4590" s="36"/>
      <c r="C4590" s="37"/>
      <c r="D4590" s="31" t="s">
        <v>12</v>
      </c>
      <c r="H4590"/>
    </row>
    <row r="4591" spans="1:8" x14ac:dyDescent="0.3">
      <c r="A4591" s="2" t="s">
        <v>11</v>
      </c>
      <c r="B4591" s="36"/>
      <c r="C4591" s="37"/>
      <c r="D4591" s="31" t="s">
        <v>39</v>
      </c>
      <c r="H4591"/>
    </row>
    <row r="4592" spans="1:8" x14ac:dyDescent="0.3">
      <c r="A4592" s="2" t="s">
        <v>11</v>
      </c>
      <c r="B4592" s="36"/>
      <c r="C4592" s="37"/>
      <c r="D4592" s="31" t="s">
        <v>12</v>
      </c>
      <c r="H4592"/>
    </row>
    <row r="4593" spans="1:8" x14ac:dyDescent="0.3">
      <c r="A4593" s="2" t="s">
        <v>11</v>
      </c>
      <c r="B4593" s="36"/>
      <c r="C4593" s="37"/>
      <c r="D4593" s="31" t="s">
        <v>12</v>
      </c>
      <c r="H4593"/>
    </row>
    <row r="4594" spans="1:8" x14ac:dyDescent="0.3">
      <c r="A4594" s="2" t="s">
        <v>11</v>
      </c>
      <c r="B4594" s="36"/>
      <c r="C4594" s="37"/>
      <c r="D4594" s="31" t="s">
        <v>12</v>
      </c>
      <c r="H4594"/>
    </row>
    <row r="4595" spans="1:8" x14ac:dyDescent="0.3">
      <c r="A4595" s="2" t="s">
        <v>11</v>
      </c>
      <c r="B4595" s="36"/>
      <c r="C4595" s="37"/>
      <c r="D4595" s="31" t="s">
        <v>12</v>
      </c>
      <c r="H4595"/>
    </row>
    <row r="4596" spans="1:8" x14ac:dyDescent="0.3">
      <c r="A4596" s="2" t="s">
        <v>11</v>
      </c>
      <c r="B4596" s="36"/>
      <c r="C4596" s="37"/>
      <c r="D4596" s="31" t="s">
        <v>12</v>
      </c>
      <c r="H4596"/>
    </row>
    <row r="4597" spans="1:8" x14ac:dyDescent="0.3">
      <c r="A4597" s="2" t="s">
        <v>11</v>
      </c>
      <c r="B4597" s="36"/>
      <c r="C4597" s="37"/>
      <c r="D4597" s="31" t="s">
        <v>12</v>
      </c>
      <c r="H4597"/>
    </row>
    <row r="4598" spans="1:8" x14ac:dyDescent="0.3">
      <c r="A4598" s="2" t="s">
        <v>11</v>
      </c>
      <c r="B4598" s="36"/>
      <c r="C4598" s="37"/>
      <c r="D4598" s="31" t="s">
        <v>12</v>
      </c>
      <c r="H4598"/>
    </row>
    <row r="4599" spans="1:8" x14ac:dyDescent="0.3">
      <c r="A4599" s="2" t="s">
        <v>11</v>
      </c>
      <c r="B4599" s="36"/>
      <c r="C4599" s="37"/>
      <c r="D4599" s="31" t="s">
        <v>12</v>
      </c>
      <c r="H4599"/>
    </row>
    <row r="4600" spans="1:8" x14ac:dyDescent="0.3">
      <c r="A4600" s="2" t="s">
        <v>11</v>
      </c>
      <c r="B4600" s="36"/>
      <c r="C4600" s="37"/>
      <c r="D4600" s="31" t="s">
        <v>12</v>
      </c>
      <c r="H4600"/>
    </row>
    <row r="4601" spans="1:8" x14ac:dyDescent="0.3">
      <c r="A4601" s="2" t="s">
        <v>7882</v>
      </c>
      <c r="B4601" s="36"/>
      <c r="C4601" s="37"/>
      <c r="D4601" s="31" t="s">
        <v>151</v>
      </c>
      <c r="E4601" s="32" t="s">
        <v>192</v>
      </c>
      <c r="H4601"/>
    </row>
    <row r="4602" spans="1:8" x14ac:dyDescent="0.3">
      <c r="A4602" s="2" t="s">
        <v>11</v>
      </c>
      <c r="B4602" s="36"/>
      <c r="C4602" s="37"/>
      <c r="D4602" s="31" t="s">
        <v>12</v>
      </c>
      <c r="H4602"/>
    </row>
    <row r="4603" spans="1:8" x14ac:dyDescent="0.3">
      <c r="A4603" s="2" t="s">
        <v>11</v>
      </c>
      <c r="B4603" s="36"/>
      <c r="C4603" s="37"/>
      <c r="D4603" s="31" t="s">
        <v>12</v>
      </c>
      <c r="H4603"/>
    </row>
    <row r="4604" spans="1:8" x14ac:dyDescent="0.3">
      <c r="A4604" s="2" t="s">
        <v>11</v>
      </c>
      <c r="B4604" s="36"/>
      <c r="C4604" s="37"/>
      <c r="D4604" s="31" t="s">
        <v>12</v>
      </c>
      <c r="H4604"/>
    </row>
    <row r="4605" spans="1:8" x14ac:dyDescent="0.3">
      <c r="A4605" s="2" t="s">
        <v>11</v>
      </c>
      <c r="B4605" s="36"/>
      <c r="C4605" s="37"/>
      <c r="D4605" s="31" t="s">
        <v>12</v>
      </c>
      <c r="H4605"/>
    </row>
    <row r="4606" spans="1:8" x14ac:dyDescent="0.3">
      <c r="A4606" s="2" t="s">
        <v>11</v>
      </c>
      <c r="B4606" s="36"/>
      <c r="C4606" s="37"/>
      <c r="D4606" s="31" t="s">
        <v>12</v>
      </c>
      <c r="H4606"/>
    </row>
    <row r="4607" spans="1:8" x14ac:dyDescent="0.3">
      <c r="A4607" s="2" t="s">
        <v>11</v>
      </c>
      <c r="B4607" s="36"/>
      <c r="C4607" s="37"/>
      <c r="D4607" s="31" t="s">
        <v>12</v>
      </c>
      <c r="H4607"/>
    </row>
    <row r="4608" spans="1:8" x14ac:dyDescent="0.3">
      <c r="A4608" s="2" t="s">
        <v>11</v>
      </c>
      <c r="B4608" s="36"/>
      <c r="C4608" s="37"/>
      <c r="D4608" s="31" t="s">
        <v>12</v>
      </c>
      <c r="H4608"/>
    </row>
    <row r="4609" spans="1:8" x14ac:dyDescent="0.3">
      <c r="A4609" s="2" t="s">
        <v>11</v>
      </c>
      <c r="B4609" s="36"/>
      <c r="C4609" s="37"/>
      <c r="D4609" s="31" t="s">
        <v>12</v>
      </c>
      <c r="H4609"/>
    </row>
    <row r="4610" spans="1:8" x14ac:dyDescent="0.3">
      <c r="A4610" s="2" t="s">
        <v>11</v>
      </c>
      <c r="B4610" s="36"/>
      <c r="C4610" s="37"/>
      <c r="D4610" s="31" t="s">
        <v>12</v>
      </c>
      <c r="H4610"/>
    </row>
    <row r="4611" spans="1:8" x14ac:dyDescent="0.3">
      <c r="A4611" s="2" t="s">
        <v>11</v>
      </c>
      <c r="B4611" s="36"/>
      <c r="C4611" s="37"/>
      <c r="D4611" s="31" t="s">
        <v>12</v>
      </c>
      <c r="H4611"/>
    </row>
    <row r="4612" spans="1:8" x14ac:dyDescent="0.3">
      <c r="A4612" s="2" t="s">
        <v>11</v>
      </c>
      <c r="B4612" s="36"/>
      <c r="C4612" s="37"/>
      <c r="D4612" s="31" t="s">
        <v>12</v>
      </c>
      <c r="H4612"/>
    </row>
    <row r="4613" spans="1:8" x14ac:dyDescent="0.3">
      <c r="A4613" s="2" t="s">
        <v>11</v>
      </c>
      <c r="B4613" s="36"/>
      <c r="C4613" s="37"/>
      <c r="D4613" s="31" t="s">
        <v>12</v>
      </c>
      <c r="H4613"/>
    </row>
    <row r="4614" spans="1:8" x14ac:dyDescent="0.3">
      <c r="A4614" s="2" t="s">
        <v>11</v>
      </c>
      <c r="B4614" s="36"/>
      <c r="C4614" s="37"/>
      <c r="D4614" s="31" t="s">
        <v>12</v>
      </c>
      <c r="H4614"/>
    </row>
    <row r="4615" spans="1:8" x14ac:dyDescent="0.3">
      <c r="A4615" s="2" t="s">
        <v>11</v>
      </c>
      <c r="B4615" s="36"/>
      <c r="C4615" s="37"/>
      <c r="D4615" s="31" t="s">
        <v>12</v>
      </c>
      <c r="H4615"/>
    </row>
    <row r="4616" spans="1:8" x14ac:dyDescent="0.3">
      <c r="A4616" s="2" t="s">
        <v>11</v>
      </c>
      <c r="B4616" s="36"/>
      <c r="C4616" s="37"/>
      <c r="D4616" s="31" t="s">
        <v>12</v>
      </c>
      <c r="H4616"/>
    </row>
    <row r="4617" spans="1:8" x14ac:dyDescent="0.3">
      <c r="A4617" s="2" t="s">
        <v>11</v>
      </c>
      <c r="B4617" s="36"/>
      <c r="C4617" s="37"/>
      <c r="D4617" s="31" t="s">
        <v>12</v>
      </c>
      <c r="H4617"/>
    </row>
    <row r="4618" spans="1:8" x14ac:dyDescent="0.3">
      <c r="A4618" s="2" t="s">
        <v>11</v>
      </c>
      <c r="B4618" s="36"/>
      <c r="C4618" s="37"/>
      <c r="D4618" s="31" t="s">
        <v>12</v>
      </c>
      <c r="H4618"/>
    </row>
    <row r="4619" spans="1:8" x14ac:dyDescent="0.3">
      <c r="A4619" s="2" t="s">
        <v>11</v>
      </c>
      <c r="B4619" s="36"/>
      <c r="C4619" s="37"/>
      <c r="D4619" s="31" t="s">
        <v>12</v>
      </c>
      <c r="H4619"/>
    </row>
    <row r="4620" spans="1:8" x14ac:dyDescent="0.3">
      <c r="A4620" s="2" t="s">
        <v>11</v>
      </c>
      <c r="B4620" s="36"/>
      <c r="C4620" s="37"/>
      <c r="D4620" s="31" t="s">
        <v>12</v>
      </c>
      <c r="H4620"/>
    </row>
    <row r="4621" spans="1:8" x14ac:dyDescent="0.3">
      <c r="A4621" s="2" t="s">
        <v>11</v>
      </c>
      <c r="B4621" s="36"/>
      <c r="C4621" s="37"/>
      <c r="D4621" s="31" t="s">
        <v>12</v>
      </c>
      <c r="H4621"/>
    </row>
    <row r="4622" spans="1:8" x14ac:dyDescent="0.3">
      <c r="A4622" s="2" t="s">
        <v>11</v>
      </c>
      <c r="B4622" s="36"/>
      <c r="C4622" s="37"/>
      <c r="D4622" s="31" t="s">
        <v>12</v>
      </c>
      <c r="H4622"/>
    </row>
    <row r="4623" spans="1:8" x14ac:dyDescent="0.3">
      <c r="A4623" s="2" t="s">
        <v>11</v>
      </c>
      <c r="B4623" s="36"/>
      <c r="C4623" s="37"/>
      <c r="D4623" s="31" t="s">
        <v>12</v>
      </c>
      <c r="H4623"/>
    </row>
    <row r="4624" spans="1:8" x14ac:dyDescent="0.3">
      <c r="A4624" s="2" t="s">
        <v>11</v>
      </c>
      <c r="B4624" s="36"/>
      <c r="C4624" s="37"/>
      <c r="D4624" s="31" t="s">
        <v>12</v>
      </c>
      <c r="H4624"/>
    </row>
    <row r="4625" spans="1:8" x14ac:dyDescent="0.3">
      <c r="A4625" s="2" t="s">
        <v>11</v>
      </c>
      <c r="B4625" s="36"/>
      <c r="C4625" s="37"/>
      <c r="D4625" s="31" t="s">
        <v>12</v>
      </c>
      <c r="H4625"/>
    </row>
    <row r="4626" spans="1:8" x14ac:dyDescent="0.3">
      <c r="A4626" s="2" t="s">
        <v>11</v>
      </c>
      <c r="B4626" s="36"/>
      <c r="C4626" s="37"/>
      <c r="D4626" s="31" t="s">
        <v>12</v>
      </c>
      <c r="H4626"/>
    </row>
    <row r="4627" spans="1:8" x14ac:dyDescent="0.3">
      <c r="A4627" s="2" t="s">
        <v>11</v>
      </c>
      <c r="B4627" s="36"/>
      <c r="C4627" s="37"/>
      <c r="D4627" s="31" t="s">
        <v>12</v>
      </c>
      <c r="H4627"/>
    </row>
    <row r="4628" spans="1:8" x14ac:dyDescent="0.3">
      <c r="A4628" s="2" t="s">
        <v>11</v>
      </c>
      <c r="B4628" s="36"/>
      <c r="C4628" s="37"/>
      <c r="D4628" s="31" t="s">
        <v>12</v>
      </c>
      <c r="H4628"/>
    </row>
    <row r="4629" spans="1:8" x14ac:dyDescent="0.3">
      <c r="A4629" s="2" t="s">
        <v>11</v>
      </c>
      <c r="B4629" s="36"/>
      <c r="C4629" s="37"/>
      <c r="D4629" s="31" t="s">
        <v>12</v>
      </c>
      <c r="H4629"/>
    </row>
    <row r="4630" spans="1:8" x14ac:dyDescent="0.3">
      <c r="A4630" s="2" t="s">
        <v>11</v>
      </c>
      <c r="B4630" s="36"/>
      <c r="C4630" s="37"/>
      <c r="D4630" s="31" t="s">
        <v>12</v>
      </c>
      <c r="H4630"/>
    </row>
    <row r="4631" spans="1:8" x14ac:dyDescent="0.3">
      <c r="A4631" s="2" t="s">
        <v>11</v>
      </c>
      <c r="B4631" s="36"/>
      <c r="C4631" s="37"/>
      <c r="D4631" s="31" t="s">
        <v>12</v>
      </c>
      <c r="H4631"/>
    </row>
    <row r="4632" spans="1:8" x14ac:dyDescent="0.3">
      <c r="A4632" s="2" t="s">
        <v>11</v>
      </c>
      <c r="B4632" s="36"/>
      <c r="C4632" s="37"/>
      <c r="D4632" s="31" t="s">
        <v>12</v>
      </c>
      <c r="H4632"/>
    </row>
    <row r="4633" spans="1:8" x14ac:dyDescent="0.3">
      <c r="A4633" s="2" t="s">
        <v>11</v>
      </c>
      <c r="B4633" s="36"/>
      <c r="C4633" s="37"/>
      <c r="D4633" s="31" t="s">
        <v>12</v>
      </c>
      <c r="H4633"/>
    </row>
    <row r="4634" spans="1:8" x14ac:dyDescent="0.3">
      <c r="A4634" s="2" t="s">
        <v>11</v>
      </c>
      <c r="B4634" s="36"/>
      <c r="C4634" s="37"/>
      <c r="D4634" s="31" t="s">
        <v>12</v>
      </c>
      <c r="H4634"/>
    </row>
    <row r="4635" spans="1:8" x14ac:dyDescent="0.3">
      <c r="A4635" s="2" t="s">
        <v>11</v>
      </c>
      <c r="B4635" s="36"/>
      <c r="C4635" s="37"/>
      <c r="D4635" s="31" t="s">
        <v>12</v>
      </c>
      <c r="H4635"/>
    </row>
    <row r="4636" spans="1:8" x14ac:dyDescent="0.3">
      <c r="A4636" s="2" t="s">
        <v>11</v>
      </c>
      <c r="B4636" s="36"/>
      <c r="C4636" s="37"/>
      <c r="D4636" s="31" t="s">
        <v>12</v>
      </c>
      <c r="H4636"/>
    </row>
    <row r="4637" spans="1:8" x14ac:dyDescent="0.3">
      <c r="A4637" s="2" t="s">
        <v>11</v>
      </c>
      <c r="B4637" s="36"/>
      <c r="C4637" s="37"/>
      <c r="D4637" s="31" t="s">
        <v>12</v>
      </c>
      <c r="H4637"/>
    </row>
    <row r="4638" spans="1:8" x14ac:dyDescent="0.3">
      <c r="A4638" s="2" t="s">
        <v>11</v>
      </c>
      <c r="B4638" s="36"/>
      <c r="C4638" s="37"/>
      <c r="D4638" s="31" t="s">
        <v>12</v>
      </c>
      <c r="H4638"/>
    </row>
    <row r="4639" spans="1:8" x14ac:dyDescent="0.3">
      <c r="A4639" s="2" t="s">
        <v>11</v>
      </c>
      <c r="B4639" s="36"/>
      <c r="C4639" s="37"/>
      <c r="D4639" s="31" t="s">
        <v>12</v>
      </c>
      <c r="H4639"/>
    </row>
    <row r="4640" spans="1:8" x14ac:dyDescent="0.3">
      <c r="A4640" s="2" t="s">
        <v>11</v>
      </c>
      <c r="B4640" s="36"/>
      <c r="C4640" s="37"/>
      <c r="D4640" s="31" t="s">
        <v>12</v>
      </c>
      <c r="H4640"/>
    </row>
    <row r="4641" spans="1:8" x14ac:dyDescent="0.3">
      <c r="A4641" s="2" t="s">
        <v>11</v>
      </c>
      <c r="B4641" s="36"/>
      <c r="C4641" s="37"/>
      <c r="D4641" s="31" t="s">
        <v>12</v>
      </c>
      <c r="H4641"/>
    </row>
    <row r="4642" spans="1:8" x14ac:dyDescent="0.3">
      <c r="A4642" s="2" t="s">
        <v>11</v>
      </c>
      <c r="B4642" s="36"/>
      <c r="C4642" s="37"/>
      <c r="D4642" s="31" t="s">
        <v>12</v>
      </c>
      <c r="H4642"/>
    </row>
    <row r="4643" spans="1:8" x14ac:dyDescent="0.3">
      <c r="A4643" s="2" t="s">
        <v>11</v>
      </c>
      <c r="B4643" s="36"/>
      <c r="C4643" s="37"/>
      <c r="D4643" s="31" t="s">
        <v>12</v>
      </c>
      <c r="H4643"/>
    </row>
    <row r="4644" spans="1:8" x14ac:dyDescent="0.3">
      <c r="A4644" s="2" t="s">
        <v>11</v>
      </c>
      <c r="B4644" s="36"/>
      <c r="C4644" s="37"/>
      <c r="D4644" s="31" t="s">
        <v>12</v>
      </c>
      <c r="H4644"/>
    </row>
    <row r="4645" spans="1:8" x14ac:dyDescent="0.3">
      <c r="A4645" s="2" t="s">
        <v>11</v>
      </c>
      <c r="B4645" s="36"/>
      <c r="C4645" s="37"/>
      <c r="D4645" s="31" t="s">
        <v>12</v>
      </c>
      <c r="H4645"/>
    </row>
    <row r="4646" spans="1:8" x14ac:dyDescent="0.3">
      <c r="A4646" s="2" t="s">
        <v>11</v>
      </c>
      <c r="B4646" s="36"/>
      <c r="C4646" s="37"/>
      <c r="D4646" s="31" t="s">
        <v>12</v>
      </c>
      <c r="H4646"/>
    </row>
    <row r="4647" spans="1:8" x14ac:dyDescent="0.3">
      <c r="A4647" s="2" t="s">
        <v>11</v>
      </c>
      <c r="B4647" s="36"/>
      <c r="C4647" s="37"/>
      <c r="D4647" s="31" t="s">
        <v>12</v>
      </c>
      <c r="H4647"/>
    </row>
    <row r="4648" spans="1:8" x14ac:dyDescent="0.3">
      <c r="A4648" s="2" t="s">
        <v>11</v>
      </c>
      <c r="B4648" s="36"/>
      <c r="C4648" s="37"/>
      <c r="D4648" s="31" t="s">
        <v>12</v>
      </c>
      <c r="H4648"/>
    </row>
    <row r="4649" spans="1:8" x14ac:dyDescent="0.3">
      <c r="A4649" s="2" t="s">
        <v>11</v>
      </c>
      <c r="B4649" s="36"/>
      <c r="C4649" s="37"/>
      <c r="D4649" s="31" t="s">
        <v>12</v>
      </c>
      <c r="H4649"/>
    </row>
    <row r="4650" spans="1:8" x14ac:dyDescent="0.3">
      <c r="A4650" s="2" t="s">
        <v>11</v>
      </c>
      <c r="B4650" s="36"/>
      <c r="C4650" s="37"/>
      <c r="D4650" s="31" t="s">
        <v>12</v>
      </c>
      <c r="H4650"/>
    </row>
    <row r="4651" spans="1:8" x14ac:dyDescent="0.3">
      <c r="A4651" s="2" t="s">
        <v>11</v>
      </c>
      <c r="B4651" s="36"/>
      <c r="C4651" s="37"/>
      <c r="D4651" s="31" t="s">
        <v>12</v>
      </c>
      <c r="H4651"/>
    </row>
    <row r="4652" spans="1:8" x14ac:dyDescent="0.3">
      <c r="A4652" s="2" t="s">
        <v>11</v>
      </c>
      <c r="B4652" s="36"/>
      <c r="C4652" s="37"/>
      <c r="D4652" s="31" t="s">
        <v>12</v>
      </c>
      <c r="H4652"/>
    </row>
    <row r="4653" spans="1:8" x14ac:dyDescent="0.3">
      <c r="A4653" s="2" t="s">
        <v>11</v>
      </c>
      <c r="B4653" s="36"/>
      <c r="C4653" s="37"/>
      <c r="D4653" s="31" t="s">
        <v>12</v>
      </c>
      <c r="H4653"/>
    </row>
    <row r="4654" spans="1:8" x14ac:dyDescent="0.3">
      <c r="A4654" s="2" t="s">
        <v>11</v>
      </c>
      <c r="B4654" s="36"/>
      <c r="C4654" s="37"/>
      <c r="D4654" s="31" t="s">
        <v>12</v>
      </c>
      <c r="H4654"/>
    </row>
    <row r="4655" spans="1:8" x14ac:dyDescent="0.3">
      <c r="A4655" s="2" t="s">
        <v>11</v>
      </c>
      <c r="B4655" s="36"/>
      <c r="C4655" s="37"/>
      <c r="D4655" s="31" t="s">
        <v>12</v>
      </c>
      <c r="H4655"/>
    </row>
    <row r="4656" spans="1:8" x14ac:dyDescent="0.3">
      <c r="A4656" s="2" t="s">
        <v>11</v>
      </c>
      <c r="B4656" s="36"/>
      <c r="C4656" s="37"/>
      <c r="D4656" s="31" t="s">
        <v>12</v>
      </c>
      <c r="H4656"/>
    </row>
    <row r="4657" spans="1:8" x14ac:dyDescent="0.3">
      <c r="A4657" s="2" t="s">
        <v>11</v>
      </c>
      <c r="B4657" s="36"/>
      <c r="C4657" s="37"/>
      <c r="D4657" s="31" t="s">
        <v>12</v>
      </c>
      <c r="H4657"/>
    </row>
    <row r="4658" spans="1:8" x14ac:dyDescent="0.3">
      <c r="A4658" s="2" t="s">
        <v>11</v>
      </c>
      <c r="B4658" s="36"/>
      <c r="C4658" s="37"/>
      <c r="D4658" s="31" t="s">
        <v>12</v>
      </c>
      <c r="H4658"/>
    </row>
    <row r="4659" spans="1:8" x14ac:dyDescent="0.3">
      <c r="A4659" s="2" t="s">
        <v>11</v>
      </c>
      <c r="B4659" s="36"/>
      <c r="C4659" s="37"/>
      <c r="D4659" s="31" t="s">
        <v>12</v>
      </c>
      <c r="H4659"/>
    </row>
    <row r="4660" spans="1:8" x14ac:dyDescent="0.3">
      <c r="A4660" s="2" t="s">
        <v>11</v>
      </c>
      <c r="B4660" s="36"/>
      <c r="C4660" s="37"/>
      <c r="D4660" s="31" t="s">
        <v>12</v>
      </c>
      <c r="H4660"/>
    </row>
    <row r="4661" spans="1:8" x14ac:dyDescent="0.3">
      <c r="A4661" s="2" t="s">
        <v>11</v>
      </c>
      <c r="B4661" s="36"/>
      <c r="C4661" s="37"/>
      <c r="D4661" s="31" t="s">
        <v>12</v>
      </c>
      <c r="H4661"/>
    </row>
    <row r="4662" spans="1:8" x14ac:dyDescent="0.3">
      <c r="A4662" s="2" t="s">
        <v>11</v>
      </c>
      <c r="B4662" s="36"/>
      <c r="C4662" s="37"/>
      <c r="D4662" s="31" t="s">
        <v>12</v>
      </c>
      <c r="H4662"/>
    </row>
    <row r="4663" spans="1:8" x14ac:dyDescent="0.3">
      <c r="A4663" s="2" t="s">
        <v>11</v>
      </c>
      <c r="B4663" s="36"/>
      <c r="C4663" s="37"/>
      <c r="D4663" s="31" t="s">
        <v>12</v>
      </c>
      <c r="H4663"/>
    </row>
    <row r="4664" spans="1:8" x14ac:dyDescent="0.3">
      <c r="A4664" s="2" t="s">
        <v>11</v>
      </c>
      <c r="B4664" s="36"/>
      <c r="C4664" s="37"/>
      <c r="D4664" s="31" t="s">
        <v>12</v>
      </c>
      <c r="H4664"/>
    </row>
    <row r="4665" spans="1:8" x14ac:dyDescent="0.3">
      <c r="A4665" s="2" t="s">
        <v>11</v>
      </c>
      <c r="B4665" s="36"/>
      <c r="C4665" s="37"/>
      <c r="D4665" s="31" t="s">
        <v>12</v>
      </c>
      <c r="H4665"/>
    </row>
    <row r="4666" spans="1:8" x14ac:dyDescent="0.3">
      <c r="A4666" s="2" t="s">
        <v>7882</v>
      </c>
      <c r="B4666" s="36"/>
      <c r="C4666" s="37"/>
      <c r="D4666" s="31" t="s">
        <v>39</v>
      </c>
      <c r="H4666"/>
    </row>
    <row r="4667" spans="1:8" x14ac:dyDescent="0.3">
      <c r="A4667" s="2" t="s">
        <v>11</v>
      </c>
      <c r="B4667" s="36"/>
      <c r="C4667" s="37"/>
      <c r="D4667" s="31" t="s">
        <v>12</v>
      </c>
      <c r="H4667"/>
    </row>
    <row r="4668" spans="1:8" x14ac:dyDescent="0.3">
      <c r="A4668" s="2" t="s">
        <v>11</v>
      </c>
      <c r="B4668" s="36"/>
      <c r="C4668" s="37"/>
      <c r="D4668" s="31" t="s">
        <v>12</v>
      </c>
      <c r="H4668"/>
    </row>
    <row r="4669" spans="1:8" x14ac:dyDescent="0.3">
      <c r="A4669" s="2" t="s">
        <v>11</v>
      </c>
      <c r="B4669" s="36"/>
      <c r="C4669" s="37"/>
      <c r="D4669" s="31" t="s">
        <v>12</v>
      </c>
      <c r="H4669"/>
    </row>
    <row r="4670" spans="1:8" x14ac:dyDescent="0.3">
      <c r="A4670" s="2" t="s">
        <v>11</v>
      </c>
      <c r="B4670" s="36"/>
      <c r="C4670" s="37"/>
      <c r="D4670" s="31" t="s">
        <v>12</v>
      </c>
      <c r="H4670"/>
    </row>
    <row r="4671" spans="1:8" x14ac:dyDescent="0.3">
      <c r="A4671" s="2" t="s">
        <v>11</v>
      </c>
      <c r="B4671" s="36"/>
      <c r="C4671" s="37"/>
      <c r="D4671" s="31" t="s">
        <v>12</v>
      </c>
      <c r="H4671"/>
    </row>
    <row r="4672" spans="1:8" x14ac:dyDescent="0.3">
      <c r="A4672" s="2" t="s">
        <v>11</v>
      </c>
      <c r="B4672" s="36"/>
      <c r="C4672" s="37"/>
      <c r="D4672" s="31" t="s">
        <v>12</v>
      </c>
      <c r="H4672"/>
    </row>
    <row r="4673" spans="1:8" x14ac:dyDescent="0.3">
      <c r="A4673" s="2" t="s">
        <v>11</v>
      </c>
      <c r="B4673" s="36"/>
      <c r="C4673" s="37"/>
      <c r="D4673" s="31" t="s">
        <v>12</v>
      </c>
      <c r="H4673"/>
    </row>
    <row r="4674" spans="1:8" x14ac:dyDescent="0.3">
      <c r="A4674" s="2" t="s">
        <v>11</v>
      </c>
      <c r="B4674" s="36"/>
      <c r="C4674" s="37"/>
      <c r="D4674" s="31" t="s">
        <v>12</v>
      </c>
      <c r="H4674"/>
    </row>
    <row r="4675" spans="1:8" x14ac:dyDescent="0.3">
      <c r="A4675" s="2" t="s">
        <v>11</v>
      </c>
      <c r="B4675" s="36"/>
      <c r="C4675" s="37"/>
      <c r="D4675" s="31" t="s">
        <v>12</v>
      </c>
      <c r="H4675"/>
    </row>
    <row r="4676" spans="1:8" x14ac:dyDescent="0.3">
      <c r="A4676" s="2" t="s">
        <v>11</v>
      </c>
      <c r="B4676" s="36"/>
      <c r="C4676" s="37"/>
      <c r="D4676" s="31" t="s">
        <v>12</v>
      </c>
      <c r="H4676"/>
    </row>
    <row r="4677" spans="1:8" x14ac:dyDescent="0.3">
      <c r="A4677" s="2" t="s">
        <v>11</v>
      </c>
      <c r="B4677" s="36"/>
      <c r="C4677" s="37"/>
      <c r="D4677" s="31" t="s">
        <v>12</v>
      </c>
      <c r="H4677"/>
    </row>
    <row r="4678" spans="1:8" x14ac:dyDescent="0.3">
      <c r="A4678" s="2" t="s">
        <v>11</v>
      </c>
      <c r="B4678" s="36"/>
      <c r="C4678" s="37"/>
      <c r="D4678" s="31" t="s">
        <v>12</v>
      </c>
      <c r="H4678"/>
    </row>
    <row r="4679" spans="1:8" x14ac:dyDescent="0.3">
      <c r="A4679" s="2" t="s">
        <v>11</v>
      </c>
      <c r="B4679" s="36"/>
      <c r="C4679" s="37"/>
      <c r="D4679" s="31" t="s">
        <v>39</v>
      </c>
      <c r="H4679"/>
    </row>
    <row r="4680" spans="1:8" x14ac:dyDescent="0.3">
      <c r="A4680" s="2" t="s">
        <v>11</v>
      </c>
      <c r="B4680" s="36"/>
      <c r="C4680" s="37"/>
      <c r="D4680" s="31" t="s">
        <v>12</v>
      </c>
      <c r="H4680"/>
    </row>
    <row r="4681" spans="1:8" x14ac:dyDescent="0.3">
      <c r="A4681" s="2" t="s">
        <v>11</v>
      </c>
      <c r="B4681" s="36"/>
      <c r="C4681" s="37"/>
      <c r="D4681" s="31" t="s">
        <v>12</v>
      </c>
      <c r="H4681"/>
    </row>
    <row r="4682" spans="1:8" x14ac:dyDescent="0.3">
      <c r="A4682" s="2" t="s">
        <v>11</v>
      </c>
      <c r="B4682" s="36"/>
      <c r="C4682" s="37"/>
      <c r="D4682" s="31" t="s">
        <v>12</v>
      </c>
      <c r="H4682"/>
    </row>
    <row r="4683" spans="1:8" x14ac:dyDescent="0.3">
      <c r="A4683" s="2" t="s">
        <v>11</v>
      </c>
      <c r="B4683" s="36"/>
      <c r="C4683" s="37"/>
      <c r="D4683" s="31" t="s">
        <v>12</v>
      </c>
      <c r="H4683"/>
    </row>
    <row r="4684" spans="1:8" x14ac:dyDescent="0.3">
      <c r="A4684" s="2" t="s">
        <v>7882</v>
      </c>
      <c r="B4684" s="36"/>
      <c r="C4684" s="37"/>
      <c r="D4684" s="31" t="s">
        <v>151</v>
      </c>
      <c r="E4684" s="32" t="s">
        <v>192</v>
      </c>
      <c r="H4684"/>
    </row>
    <row r="4685" spans="1:8" x14ac:dyDescent="0.3">
      <c r="A4685" s="2" t="s">
        <v>11</v>
      </c>
      <c r="B4685" s="36"/>
      <c r="C4685" s="37"/>
      <c r="D4685" s="31" t="s">
        <v>12</v>
      </c>
      <c r="H4685"/>
    </row>
    <row r="4686" spans="1:8" x14ac:dyDescent="0.3">
      <c r="A4686" s="2" t="s">
        <v>11</v>
      </c>
      <c r="B4686" s="36"/>
      <c r="C4686" s="37"/>
      <c r="D4686" s="31" t="s">
        <v>12</v>
      </c>
      <c r="H4686"/>
    </row>
    <row r="4687" spans="1:8" x14ac:dyDescent="0.3">
      <c r="A4687" s="2" t="s">
        <v>11</v>
      </c>
      <c r="B4687" s="36"/>
      <c r="C4687" s="37"/>
      <c r="D4687" s="31" t="s">
        <v>12</v>
      </c>
      <c r="H4687"/>
    </row>
    <row r="4688" spans="1:8" x14ac:dyDescent="0.3">
      <c r="A4688" s="2" t="s">
        <v>11</v>
      </c>
      <c r="B4688" s="36"/>
      <c r="C4688" s="37"/>
      <c r="D4688" s="31" t="s">
        <v>12</v>
      </c>
      <c r="H4688"/>
    </row>
    <row r="4689" spans="1:8" x14ac:dyDescent="0.3">
      <c r="A4689" s="2" t="s">
        <v>11</v>
      </c>
      <c r="B4689" s="36"/>
      <c r="C4689" s="37"/>
      <c r="D4689" s="31" t="s">
        <v>12</v>
      </c>
      <c r="H4689"/>
    </row>
    <row r="4690" spans="1:8" x14ac:dyDescent="0.3">
      <c r="A4690" s="2" t="s">
        <v>11</v>
      </c>
      <c r="B4690" s="36"/>
      <c r="C4690" s="37"/>
      <c r="D4690" s="31" t="s">
        <v>12</v>
      </c>
      <c r="H4690"/>
    </row>
    <row r="4691" spans="1:8" x14ac:dyDescent="0.3">
      <c r="A4691" s="2" t="s">
        <v>11</v>
      </c>
      <c r="B4691" s="36"/>
      <c r="C4691" s="37"/>
      <c r="D4691" s="31" t="s">
        <v>12</v>
      </c>
      <c r="H4691"/>
    </row>
    <row r="4692" spans="1:8" x14ac:dyDescent="0.3">
      <c r="A4692" s="2" t="s">
        <v>11</v>
      </c>
      <c r="B4692" s="36"/>
      <c r="C4692" s="37"/>
      <c r="D4692" s="31" t="s">
        <v>12</v>
      </c>
      <c r="H4692"/>
    </row>
    <row r="4693" spans="1:8" x14ac:dyDescent="0.3">
      <c r="A4693" s="2" t="s">
        <v>11</v>
      </c>
      <c r="B4693" s="36"/>
      <c r="C4693" s="37"/>
      <c r="D4693" s="31" t="s">
        <v>12</v>
      </c>
      <c r="H4693"/>
    </row>
    <row r="4694" spans="1:8" x14ac:dyDescent="0.3">
      <c r="A4694" s="2" t="s">
        <v>11</v>
      </c>
      <c r="B4694" s="36"/>
      <c r="C4694" s="37"/>
      <c r="D4694" s="31" t="s">
        <v>12</v>
      </c>
      <c r="H4694"/>
    </row>
    <row r="4695" spans="1:8" x14ac:dyDescent="0.3">
      <c r="A4695" s="2" t="s">
        <v>11</v>
      </c>
      <c r="B4695" s="36"/>
      <c r="C4695" s="37"/>
      <c r="D4695" s="31" t="s">
        <v>12</v>
      </c>
      <c r="H4695"/>
    </row>
    <row r="4696" spans="1:8" x14ac:dyDescent="0.3">
      <c r="A4696" s="2" t="s">
        <v>11</v>
      </c>
      <c r="B4696" s="36"/>
      <c r="C4696" s="37"/>
      <c r="D4696" s="31" t="s">
        <v>12</v>
      </c>
      <c r="H4696"/>
    </row>
    <row r="4697" spans="1:8" x14ac:dyDescent="0.3">
      <c r="A4697" s="2" t="s">
        <v>11</v>
      </c>
      <c r="B4697" s="36"/>
      <c r="C4697" s="37"/>
      <c r="D4697" s="31" t="s">
        <v>12</v>
      </c>
      <c r="H4697"/>
    </row>
    <row r="4698" spans="1:8" x14ac:dyDescent="0.3">
      <c r="A4698" s="2" t="s">
        <v>11</v>
      </c>
      <c r="B4698" s="36"/>
      <c r="C4698" s="37"/>
      <c r="D4698" s="31" t="s">
        <v>12</v>
      </c>
      <c r="H4698"/>
    </row>
    <row r="4699" spans="1:8" x14ac:dyDescent="0.3">
      <c r="A4699" s="2" t="s">
        <v>11</v>
      </c>
      <c r="B4699" s="36"/>
      <c r="C4699" s="37"/>
      <c r="D4699" s="31" t="s">
        <v>12</v>
      </c>
      <c r="H4699"/>
    </row>
    <row r="4700" spans="1:8" x14ac:dyDescent="0.3">
      <c r="A4700" s="2" t="s">
        <v>11</v>
      </c>
      <c r="B4700" s="36"/>
      <c r="C4700" s="37"/>
      <c r="D4700" s="31" t="s">
        <v>12</v>
      </c>
      <c r="H4700"/>
    </row>
    <row r="4701" spans="1:8" x14ac:dyDescent="0.3">
      <c r="A4701" s="2" t="s">
        <v>11</v>
      </c>
      <c r="B4701" s="36"/>
      <c r="C4701" s="37"/>
      <c r="D4701" s="31" t="s">
        <v>12</v>
      </c>
      <c r="H4701"/>
    </row>
    <row r="4702" spans="1:8" x14ac:dyDescent="0.3">
      <c r="A4702" s="2" t="s">
        <v>11</v>
      </c>
      <c r="B4702" s="36"/>
      <c r="C4702" s="37"/>
      <c r="D4702" s="31" t="s">
        <v>12</v>
      </c>
      <c r="H4702"/>
    </row>
    <row r="4703" spans="1:8" x14ac:dyDescent="0.3">
      <c r="A4703" s="2" t="s">
        <v>11</v>
      </c>
      <c r="B4703" s="36"/>
      <c r="C4703" s="37"/>
      <c r="D4703" s="31" t="s">
        <v>12</v>
      </c>
      <c r="H4703"/>
    </row>
    <row r="4704" spans="1:8" x14ac:dyDescent="0.3">
      <c r="A4704" s="2" t="s">
        <v>11</v>
      </c>
      <c r="B4704" s="36"/>
      <c r="C4704" s="37"/>
      <c r="D4704" s="31" t="s">
        <v>12</v>
      </c>
      <c r="H4704"/>
    </row>
    <row r="4705" spans="1:8" x14ac:dyDescent="0.3">
      <c r="A4705" s="2" t="s">
        <v>11</v>
      </c>
      <c r="B4705" s="36"/>
      <c r="C4705" s="37"/>
      <c r="D4705" s="31" t="s">
        <v>12</v>
      </c>
      <c r="H4705"/>
    </row>
    <row r="4706" spans="1:8" x14ac:dyDescent="0.3">
      <c r="A4706" s="2" t="s">
        <v>11</v>
      </c>
      <c r="B4706" s="36"/>
      <c r="C4706" s="37"/>
      <c r="D4706" s="31" t="s">
        <v>12</v>
      </c>
      <c r="H4706"/>
    </row>
    <row r="4707" spans="1:8" x14ac:dyDescent="0.3">
      <c r="A4707" s="2" t="s">
        <v>11</v>
      </c>
      <c r="B4707" s="36"/>
      <c r="C4707" s="37"/>
      <c r="D4707" s="31" t="s">
        <v>12</v>
      </c>
      <c r="H4707"/>
    </row>
    <row r="4708" spans="1:8" x14ac:dyDescent="0.3">
      <c r="A4708" s="2" t="s">
        <v>11</v>
      </c>
      <c r="B4708" s="36"/>
      <c r="C4708" s="37"/>
      <c r="D4708" s="31" t="s">
        <v>12</v>
      </c>
      <c r="H4708"/>
    </row>
    <row r="4709" spans="1:8" x14ac:dyDescent="0.3">
      <c r="A4709" s="2" t="s">
        <v>11</v>
      </c>
      <c r="B4709" s="36"/>
      <c r="C4709" s="37"/>
      <c r="D4709" s="31" t="s">
        <v>12</v>
      </c>
      <c r="H4709"/>
    </row>
    <row r="4710" spans="1:8" x14ac:dyDescent="0.3">
      <c r="A4710" s="2" t="s">
        <v>11</v>
      </c>
      <c r="B4710" s="36"/>
      <c r="C4710" s="37"/>
      <c r="D4710" s="31" t="s">
        <v>12</v>
      </c>
      <c r="H4710"/>
    </row>
    <row r="4711" spans="1:8" x14ac:dyDescent="0.3">
      <c r="A4711" s="2" t="s">
        <v>11</v>
      </c>
      <c r="B4711" s="36"/>
      <c r="C4711" s="37"/>
      <c r="D4711" s="31" t="s">
        <v>12</v>
      </c>
      <c r="H4711"/>
    </row>
    <row r="4712" spans="1:8" x14ac:dyDescent="0.3">
      <c r="A4712" s="2" t="s">
        <v>11</v>
      </c>
      <c r="B4712" s="36"/>
      <c r="C4712" s="37"/>
      <c r="D4712" s="31" t="s">
        <v>12</v>
      </c>
      <c r="H4712"/>
    </row>
    <row r="4713" spans="1:8" x14ac:dyDescent="0.3">
      <c r="A4713" s="2" t="s">
        <v>11</v>
      </c>
      <c r="B4713" s="36"/>
      <c r="C4713" s="37"/>
      <c r="D4713" s="31" t="s">
        <v>12</v>
      </c>
      <c r="H4713"/>
    </row>
    <row r="4714" spans="1:8" x14ac:dyDescent="0.3">
      <c r="A4714" s="2" t="s">
        <v>11</v>
      </c>
      <c r="B4714" s="36"/>
      <c r="C4714" s="37"/>
      <c r="D4714" s="31" t="s">
        <v>12</v>
      </c>
      <c r="H4714"/>
    </row>
    <row r="4715" spans="1:8" x14ac:dyDescent="0.3">
      <c r="A4715" s="2" t="s">
        <v>11</v>
      </c>
      <c r="B4715" s="36"/>
      <c r="C4715" s="37"/>
      <c r="D4715" s="31" t="s">
        <v>12</v>
      </c>
      <c r="H4715"/>
    </row>
    <row r="4716" spans="1:8" x14ac:dyDescent="0.3">
      <c r="A4716" s="2" t="s">
        <v>11</v>
      </c>
      <c r="B4716" s="36"/>
      <c r="C4716" s="37"/>
      <c r="D4716" s="31" t="s">
        <v>12</v>
      </c>
      <c r="H4716"/>
    </row>
    <row r="4717" spans="1:8" x14ac:dyDescent="0.3">
      <c r="A4717" s="2" t="s">
        <v>11</v>
      </c>
      <c r="B4717" s="36"/>
      <c r="C4717" s="37"/>
      <c r="D4717" s="31" t="s">
        <v>12</v>
      </c>
      <c r="H4717"/>
    </row>
    <row r="4718" spans="1:8" x14ac:dyDescent="0.3">
      <c r="A4718" s="2" t="s">
        <v>11</v>
      </c>
      <c r="B4718" s="36"/>
      <c r="C4718" s="37"/>
      <c r="D4718" s="31" t="s">
        <v>12</v>
      </c>
      <c r="H4718"/>
    </row>
    <row r="4719" spans="1:8" x14ac:dyDescent="0.3">
      <c r="A4719" s="2" t="s">
        <v>11</v>
      </c>
      <c r="B4719" s="36"/>
      <c r="C4719" s="37"/>
      <c r="D4719" s="31" t="s">
        <v>12</v>
      </c>
      <c r="H4719"/>
    </row>
    <row r="4720" spans="1:8" x14ac:dyDescent="0.3">
      <c r="A4720" s="2" t="s">
        <v>11</v>
      </c>
      <c r="B4720" s="36"/>
      <c r="C4720" s="37"/>
      <c r="D4720" s="31" t="s">
        <v>12</v>
      </c>
      <c r="H4720"/>
    </row>
    <row r="4721" spans="1:8" x14ac:dyDescent="0.3">
      <c r="A4721" s="2" t="s">
        <v>11</v>
      </c>
      <c r="B4721" s="36"/>
      <c r="C4721" s="37"/>
      <c r="D4721" s="31" t="s">
        <v>12</v>
      </c>
      <c r="H4721"/>
    </row>
    <row r="4722" spans="1:8" x14ac:dyDescent="0.3">
      <c r="A4722" s="2" t="s">
        <v>11</v>
      </c>
      <c r="B4722" s="36"/>
      <c r="C4722" s="37"/>
      <c r="D4722" s="31" t="s">
        <v>12</v>
      </c>
      <c r="H4722"/>
    </row>
    <row r="4723" spans="1:8" x14ac:dyDescent="0.3">
      <c r="A4723" s="2" t="s">
        <v>11</v>
      </c>
      <c r="B4723" s="36"/>
      <c r="C4723" s="37"/>
      <c r="D4723" s="31" t="s">
        <v>12</v>
      </c>
      <c r="H4723"/>
    </row>
    <row r="4724" spans="1:8" x14ac:dyDescent="0.3">
      <c r="A4724" s="2" t="s">
        <v>11</v>
      </c>
      <c r="B4724" s="36"/>
      <c r="C4724" s="37"/>
      <c r="D4724" s="31" t="s">
        <v>12</v>
      </c>
      <c r="H4724"/>
    </row>
    <row r="4725" spans="1:8" x14ac:dyDescent="0.3">
      <c r="A4725" s="2" t="s">
        <v>11</v>
      </c>
      <c r="B4725" s="36"/>
      <c r="C4725" s="37"/>
      <c r="D4725" s="31" t="s">
        <v>12</v>
      </c>
      <c r="H4725"/>
    </row>
    <row r="4726" spans="1:8" x14ac:dyDescent="0.3">
      <c r="A4726" s="2" t="s">
        <v>11</v>
      </c>
      <c r="B4726" s="36"/>
      <c r="C4726" s="37"/>
      <c r="D4726" s="31" t="s">
        <v>12</v>
      </c>
      <c r="H4726"/>
    </row>
    <row r="4727" spans="1:8" x14ac:dyDescent="0.3">
      <c r="A4727" s="2" t="s">
        <v>11</v>
      </c>
      <c r="B4727" s="36"/>
      <c r="C4727" s="37"/>
      <c r="D4727" s="31" t="s">
        <v>12</v>
      </c>
      <c r="H4727"/>
    </row>
    <row r="4728" spans="1:8" x14ac:dyDescent="0.3">
      <c r="A4728" s="2" t="s">
        <v>11</v>
      </c>
      <c r="B4728" s="36"/>
      <c r="C4728" s="37"/>
      <c r="D4728" s="31" t="s">
        <v>12</v>
      </c>
      <c r="H4728"/>
    </row>
    <row r="4729" spans="1:8" x14ac:dyDescent="0.3">
      <c r="A4729" s="2" t="s">
        <v>11</v>
      </c>
      <c r="B4729" s="36"/>
      <c r="C4729" s="37"/>
      <c r="D4729" s="31" t="s">
        <v>12</v>
      </c>
      <c r="H4729"/>
    </row>
    <row r="4730" spans="1:8" x14ac:dyDescent="0.3">
      <c r="A4730" s="2" t="s">
        <v>11</v>
      </c>
      <c r="B4730" s="36"/>
      <c r="C4730" s="37"/>
      <c r="D4730" s="31" t="s">
        <v>12</v>
      </c>
      <c r="H4730"/>
    </row>
    <row r="4731" spans="1:8" x14ac:dyDescent="0.3">
      <c r="A4731" s="2" t="s">
        <v>11</v>
      </c>
      <c r="B4731" s="36"/>
      <c r="C4731" s="37"/>
      <c r="D4731" s="31" t="s">
        <v>12</v>
      </c>
      <c r="H4731"/>
    </row>
    <row r="4732" spans="1:8" x14ac:dyDescent="0.3">
      <c r="A4732" s="2" t="s">
        <v>11</v>
      </c>
      <c r="B4732" s="36"/>
      <c r="C4732" s="37"/>
      <c r="D4732" s="31" t="s">
        <v>12</v>
      </c>
      <c r="H4732"/>
    </row>
    <row r="4733" spans="1:8" x14ac:dyDescent="0.3">
      <c r="A4733" s="2" t="s">
        <v>11</v>
      </c>
      <c r="B4733" s="36"/>
      <c r="C4733" s="37"/>
      <c r="D4733" s="31" t="s">
        <v>12</v>
      </c>
      <c r="H4733"/>
    </row>
    <row r="4734" spans="1:8" x14ac:dyDescent="0.3">
      <c r="A4734" s="2" t="s">
        <v>11</v>
      </c>
      <c r="B4734" s="36"/>
      <c r="C4734" s="37"/>
      <c r="D4734" s="31" t="s">
        <v>12</v>
      </c>
      <c r="H4734"/>
    </row>
    <row r="4735" spans="1:8" x14ac:dyDescent="0.3">
      <c r="A4735" s="2" t="s">
        <v>11</v>
      </c>
      <c r="B4735" s="36"/>
      <c r="C4735" s="37"/>
      <c r="D4735" s="31" t="s">
        <v>12</v>
      </c>
      <c r="H4735"/>
    </row>
    <row r="4736" spans="1:8" x14ac:dyDescent="0.3">
      <c r="A4736" s="2" t="s">
        <v>11</v>
      </c>
      <c r="B4736" s="36"/>
      <c r="C4736" s="37"/>
      <c r="D4736" s="31" t="s">
        <v>12</v>
      </c>
      <c r="H4736"/>
    </row>
    <row r="4737" spans="1:8" x14ac:dyDescent="0.3">
      <c r="A4737" s="2" t="s">
        <v>11</v>
      </c>
      <c r="B4737" s="36"/>
      <c r="C4737" s="37"/>
      <c r="D4737" s="31" t="s">
        <v>12</v>
      </c>
      <c r="H4737"/>
    </row>
    <row r="4738" spans="1:8" x14ac:dyDescent="0.3">
      <c r="A4738" s="2" t="s">
        <v>11</v>
      </c>
      <c r="B4738" s="36"/>
      <c r="C4738" s="37"/>
      <c r="D4738" s="31" t="s">
        <v>12</v>
      </c>
      <c r="H4738"/>
    </row>
    <row r="4739" spans="1:8" x14ac:dyDescent="0.3">
      <c r="A4739" s="2" t="s">
        <v>11</v>
      </c>
      <c r="B4739" s="36"/>
      <c r="C4739" s="37"/>
      <c r="D4739" s="31" t="s">
        <v>12</v>
      </c>
      <c r="H4739"/>
    </row>
    <row r="4740" spans="1:8" x14ac:dyDescent="0.3">
      <c r="A4740" s="2" t="s">
        <v>11</v>
      </c>
      <c r="B4740" s="36"/>
      <c r="C4740" s="37"/>
      <c r="D4740" s="31" t="s">
        <v>12</v>
      </c>
      <c r="H4740"/>
    </row>
    <row r="4741" spans="1:8" x14ac:dyDescent="0.3">
      <c r="A4741" s="2" t="s">
        <v>11</v>
      </c>
      <c r="B4741" s="36"/>
      <c r="C4741" s="37"/>
      <c r="D4741" s="31" t="s">
        <v>12</v>
      </c>
      <c r="H4741"/>
    </row>
    <row r="4742" spans="1:8" x14ac:dyDescent="0.3">
      <c r="A4742" s="2" t="s">
        <v>11</v>
      </c>
      <c r="B4742" s="36"/>
      <c r="C4742" s="37"/>
      <c r="D4742" s="31" t="s">
        <v>12</v>
      </c>
      <c r="H4742"/>
    </row>
    <row r="4743" spans="1:8" x14ac:dyDescent="0.3">
      <c r="A4743" s="2" t="s">
        <v>11</v>
      </c>
      <c r="B4743" s="36"/>
      <c r="C4743" s="37"/>
      <c r="D4743" s="31" t="s">
        <v>12</v>
      </c>
      <c r="H4743"/>
    </row>
    <row r="4744" spans="1:8" x14ac:dyDescent="0.3">
      <c r="A4744" s="2" t="s">
        <v>11</v>
      </c>
      <c r="B4744" s="36"/>
      <c r="C4744" s="37"/>
      <c r="D4744" s="31" t="s">
        <v>12</v>
      </c>
      <c r="H4744"/>
    </row>
    <row r="4745" spans="1:8" x14ac:dyDescent="0.3">
      <c r="A4745" s="2" t="s">
        <v>11</v>
      </c>
      <c r="B4745" s="36"/>
      <c r="C4745" s="37"/>
      <c r="D4745" s="31" t="s">
        <v>12</v>
      </c>
      <c r="H4745"/>
    </row>
    <row r="4746" spans="1:8" x14ac:dyDescent="0.3">
      <c r="A4746" s="2" t="s">
        <v>11</v>
      </c>
      <c r="B4746" s="36"/>
      <c r="C4746" s="37"/>
      <c r="D4746" s="31" t="s">
        <v>12</v>
      </c>
      <c r="H4746"/>
    </row>
    <row r="4747" spans="1:8" x14ac:dyDescent="0.3">
      <c r="A4747" s="2" t="s">
        <v>11</v>
      </c>
      <c r="B4747" s="36"/>
      <c r="C4747" s="37"/>
      <c r="D4747" s="31" t="s">
        <v>12</v>
      </c>
      <c r="H4747"/>
    </row>
    <row r="4748" spans="1:8" x14ac:dyDescent="0.3">
      <c r="A4748" s="2" t="s">
        <v>11</v>
      </c>
      <c r="B4748" s="36"/>
      <c r="C4748" s="37"/>
      <c r="D4748" s="31" t="s">
        <v>12</v>
      </c>
      <c r="H4748"/>
    </row>
    <row r="4749" spans="1:8" x14ac:dyDescent="0.3">
      <c r="A4749" s="2" t="s">
        <v>11</v>
      </c>
      <c r="B4749" s="36"/>
      <c r="C4749" s="37"/>
      <c r="D4749" s="31" t="s">
        <v>12</v>
      </c>
      <c r="H4749"/>
    </row>
    <row r="4750" spans="1:8" x14ac:dyDescent="0.3">
      <c r="A4750" s="2" t="s">
        <v>11</v>
      </c>
      <c r="B4750" s="36"/>
      <c r="C4750" s="37"/>
      <c r="D4750" s="31" t="s">
        <v>12</v>
      </c>
      <c r="H4750"/>
    </row>
    <row r="4751" spans="1:8" x14ac:dyDescent="0.3">
      <c r="A4751" s="2" t="s">
        <v>11</v>
      </c>
      <c r="B4751" s="36"/>
      <c r="C4751" s="37"/>
      <c r="D4751" s="31" t="s">
        <v>12</v>
      </c>
      <c r="H4751"/>
    </row>
    <row r="4752" spans="1:8" x14ac:dyDescent="0.3">
      <c r="A4752" s="2" t="s">
        <v>11</v>
      </c>
      <c r="B4752" s="36"/>
      <c r="C4752" s="37"/>
      <c r="D4752" s="31" t="s">
        <v>12</v>
      </c>
      <c r="H4752"/>
    </row>
    <row r="4753" spans="1:8" x14ac:dyDescent="0.3">
      <c r="A4753" s="2" t="s">
        <v>11</v>
      </c>
      <c r="B4753" s="36"/>
      <c r="C4753" s="37"/>
      <c r="D4753" s="31" t="s">
        <v>12</v>
      </c>
      <c r="H4753"/>
    </row>
    <row r="4754" spans="1:8" x14ac:dyDescent="0.3">
      <c r="A4754" s="2" t="s">
        <v>11</v>
      </c>
      <c r="B4754" s="36"/>
      <c r="C4754" s="37"/>
      <c r="D4754" s="31" t="s">
        <v>12</v>
      </c>
      <c r="H4754"/>
    </row>
    <row r="4755" spans="1:8" x14ac:dyDescent="0.3">
      <c r="A4755" s="2" t="s">
        <v>11</v>
      </c>
      <c r="B4755" s="36"/>
      <c r="C4755" s="37"/>
      <c r="D4755" s="31" t="s">
        <v>12</v>
      </c>
      <c r="H4755"/>
    </row>
    <row r="4756" spans="1:8" x14ac:dyDescent="0.3">
      <c r="A4756" s="2" t="s">
        <v>11</v>
      </c>
      <c r="B4756" s="36"/>
      <c r="C4756" s="37"/>
      <c r="D4756" s="31" t="s">
        <v>12</v>
      </c>
      <c r="H4756"/>
    </row>
    <row r="4757" spans="1:8" x14ac:dyDescent="0.3">
      <c r="A4757" s="2" t="s">
        <v>11</v>
      </c>
      <c r="B4757" s="36"/>
      <c r="C4757" s="37"/>
      <c r="D4757" s="31" t="s">
        <v>12</v>
      </c>
      <c r="H4757"/>
    </row>
    <row r="4758" spans="1:8" x14ac:dyDescent="0.3">
      <c r="A4758" s="2" t="s">
        <v>11</v>
      </c>
      <c r="B4758" s="36"/>
      <c r="C4758" s="37"/>
      <c r="D4758" s="31" t="s">
        <v>12</v>
      </c>
      <c r="H4758"/>
    </row>
    <row r="4759" spans="1:8" x14ac:dyDescent="0.3">
      <c r="A4759" s="2" t="s">
        <v>11</v>
      </c>
      <c r="B4759" s="36"/>
      <c r="C4759" s="37"/>
      <c r="D4759" s="31" t="s">
        <v>12</v>
      </c>
      <c r="H4759"/>
    </row>
    <row r="4760" spans="1:8" x14ac:dyDescent="0.3">
      <c r="A4760" s="2" t="s">
        <v>11</v>
      </c>
      <c r="B4760" s="36"/>
      <c r="C4760" s="37"/>
      <c r="D4760" s="31" t="s">
        <v>12</v>
      </c>
      <c r="H4760"/>
    </row>
    <row r="4761" spans="1:8" x14ac:dyDescent="0.3">
      <c r="A4761" s="2" t="s">
        <v>11</v>
      </c>
      <c r="B4761" s="36"/>
      <c r="C4761" s="37"/>
      <c r="D4761" s="31" t="s">
        <v>12</v>
      </c>
      <c r="H4761"/>
    </row>
    <row r="4762" spans="1:8" x14ac:dyDescent="0.3">
      <c r="A4762" s="2" t="s">
        <v>7882</v>
      </c>
      <c r="B4762" s="36"/>
      <c r="C4762" s="37"/>
      <c r="D4762" s="31" t="s">
        <v>151</v>
      </c>
      <c r="E4762" s="32" t="s">
        <v>192</v>
      </c>
      <c r="H4762"/>
    </row>
    <row r="4763" spans="1:8" x14ac:dyDescent="0.3">
      <c r="A4763" s="2" t="s">
        <v>11</v>
      </c>
      <c r="B4763" s="36"/>
      <c r="C4763" s="37"/>
      <c r="D4763" s="31" t="s">
        <v>12</v>
      </c>
      <c r="H4763"/>
    </row>
    <row r="4764" spans="1:8" x14ac:dyDescent="0.3">
      <c r="A4764" s="2" t="s">
        <v>11</v>
      </c>
      <c r="B4764" s="36"/>
      <c r="C4764" s="37"/>
      <c r="D4764" s="31" t="s">
        <v>12</v>
      </c>
      <c r="H4764"/>
    </row>
    <row r="4765" spans="1:8" x14ac:dyDescent="0.3">
      <c r="A4765" s="2" t="s">
        <v>11</v>
      </c>
      <c r="B4765" s="36"/>
      <c r="C4765" s="37"/>
      <c r="D4765" s="31" t="s">
        <v>12</v>
      </c>
      <c r="H4765"/>
    </row>
    <row r="4766" spans="1:8" x14ac:dyDescent="0.3">
      <c r="A4766" s="2" t="s">
        <v>11</v>
      </c>
      <c r="B4766" s="36"/>
      <c r="C4766" s="37"/>
      <c r="D4766" s="31" t="s">
        <v>12</v>
      </c>
      <c r="H4766"/>
    </row>
    <row r="4767" spans="1:8" x14ac:dyDescent="0.3">
      <c r="A4767" s="2" t="s">
        <v>11</v>
      </c>
      <c r="B4767" s="36"/>
      <c r="C4767" s="37"/>
      <c r="D4767" s="31" t="s">
        <v>12</v>
      </c>
      <c r="H4767"/>
    </row>
    <row r="4768" spans="1:8" x14ac:dyDescent="0.3">
      <c r="A4768" s="2" t="s">
        <v>11</v>
      </c>
      <c r="B4768" s="36"/>
      <c r="C4768" s="37"/>
      <c r="D4768" s="31" t="s">
        <v>12</v>
      </c>
      <c r="H4768"/>
    </row>
    <row r="4769" spans="1:8" x14ac:dyDescent="0.3">
      <c r="A4769" s="2" t="s">
        <v>11</v>
      </c>
      <c r="B4769" s="36"/>
      <c r="C4769" s="37"/>
      <c r="D4769" s="31" t="s">
        <v>12</v>
      </c>
      <c r="H4769"/>
    </row>
    <row r="4770" spans="1:8" x14ac:dyDescent="0.3">
      <c r="A4770" s="2" t="s">
        <v>11</v>
      </c>
      <c r="B4770" s="36"/>
      <c r="C4770" s="37"/>
      <c r="D4770" s="31" t="s">
        <v>12</v>
      </c>
      <c r="H4770"/>
    </row>
    <row r="4771" spans="1:8" x14ac:dyDescent="0.3">
      <c r="A4771" s="2" t="s">
        <v>11</v>
      </c>
      <c r="B4771" s="36"/>
      <c r="C4771" s="37"/>
      <c r="D4771" s="31" t="s">
        <v>12</v>
      </c>
      <c r="H4771"/>
    </row>
    <row r="4772" spans="1:8" x14ac:dyDescent="0.3">
      <c r="A4772" s="2" t="s">
        <v>11</v>
      </c>
      <c r="B4772" s="36"/>
      <c r="C4772" s="37"/>
      <c r="D4772" s="31" t="s">
        <v>12</v>
      </c>
      <c r="H4772"/>
    </row>
    <row r="4773" spans="1:8" x14ac:dyDescent="0.3">
      <c r="A4773" s="2" t="s">
        <v>11</v>
      </c>
      <c r="B4773" s="36"/>
      <c r="C4773" s="37"/>
      <c r="D4773" s="31" t="s">
        <v>12</v>
      </c>
      <c r="H4773"/>
    </row>
    <row r="4774" spans="1:8" x14ac:dyDescent="0.3">
      <c r="A4774" s="2" t="s">
        <v>11</v>
      </c>
      <c r="B4774" s="36"/>
      <c r="C4774" s="37"/>
      <c r="D4774" s="31" t="s">
        <v>12</v>
      </c>
      <c r="H4774"/>
    </row>
    <row r="4775" spans="1:8" x14ac:dyDescent="0.3">
      <c r="A4775" s="2" t="s">
        <v>11</v>
      </c>
      <c r="B4775" s="36"/>
      <c r="C4775" s="37"/>
      <c r="D4775" s="31" t="s">
        <v>151</v>
      </c>
      <c r="E4775" s="32" t="s">
        <v>28</v>
      </c>
      <c r="H4775"/>
    </row>
    <row r="4776" spans="1:8" x14ac:dyDescent="0.3">
      <c r="A4776" s="2" t="s">
        <v>11</v>
      </c>
      <c r="B4776" s="36"/>
      <c r="C4776" s="37"/>
      <c r="D4776" s="31" t="s">
        <v>39</v>
      </c>
      <c r="H4776"/>
    </row>
    <row r="4777" spans="1:8" x14ac:dyDescent="0.3">
      <c r="A4777" s="2" t="s">
        <v>11</v>
      </c>
      <c r="B4777" s="36"/>
      <c r="C4777" s="37"/>
      <c r="D4777" s="31" t="s">
        <v>12</v>
      </c>
      <c r="H4777"/>
    </row>
    <row r="4778" spans="1:8" x14ac:dyDescent="0.3">
      <c r="A4778" s="2" t="s">
        <v>11</v>
      </c>
      <c r="B4778" s="36"/>
      <c r="C4778" s="37"/>
      <c r="D4778" s="31" t="s">
        <v>12</v>
      </c>
      <c r="H4778"/>
    </row>
    <row r="4779" spans="1:8" x14ac:dyDescent="0.3">
      <c r="A4779" s="2" t="s">
        <v>11</v>
      </c>
      <c r="B4779" s="36"/>
      <c r="C4779" s="37"/>
      <c r="D4779" s="31" t="s">
        <v>12</v>
      </c>
      <c r="H4779"/>
    </row>
    <row r="4780" spans="1:8" x14ac:dyDescent="0.3">
      <c r="A4780" s="2" t="s">
        <v>11</v>
      </c>
      <c r="B4780" s="36"/>
      <c r="C4780" s="37"/>
      <c r="D4780" s="31" t="s">
        <v>12</v>
      </c>
      <c r="H4780"/>
    </row>
    <row r="4781" spans="1:8" x14ac:dyDescent="0.3">
      <c r="A4781" s="2" t="s">
        <v>11</v>
      </c>
      <c r="B4781" s="36"/>
      <c r="C4781" s="37"/>
      <c r="D4781" s="31" t="s">
        <v>12</v>
      </c>
      <c r="H4781"/>
    </row>
    <row r="4782" spans="1:8" x14ac:dyDescent="0.3">
      <c r="A4782" s="2" t="s">
        <v>11</v>
      </c>
      <c r="B4782" s="36"/>
      <c r="C4782" s="37"/>
      <c r="D4782" s="31" t="s">
        <v>12</v>
      </c>
      <c r="H4782"/>
    </row>
    <row r="4783" spans="1:8" x14ac:dyDescent="0.3">
      <c r="A4783" s="2" t="s">
        <v>11</v>
      </c>
      <c r="B4783" s="36"/>
      <c r="C4783" s="37"/>
      <c r="D4783" s="31" t="s">
        <v>12</v>
      </c>
      <c r="H4783"/>
    </row>
    <row r="4784" spans="1:8" x14ac:dyDescent="0.3">
      <c r="A4784" s="2" t="s">
        <v>11</v>
      </c>
      <c r="B4784" s="36"/>
      <c r="C4784" s="37"/>
      <c r="D4784" s="31" t="s">
        <v>12</v>
      </c>
      <c r="H4784"/>
    </row>
    <row r="4785" spans="1:8" x14ac:dyDescent="0.3">
      <c r="A4785" s="2" t="s">
        <v>11</v>
      </c>
      <c r="B4785" s="36"/>
      <c r="C4785" s="37"/>
      <c r="D4785" s="31" t="s">
        <v>12</v>
      </c>
      <c r="H4785"/>
    </row>
    <row r="4786" spans="1:8" x14ac:dyDescent="0.3">
      <c r="A4786" s="2" t="s">
        <v>11</v>
      </c>
      <c r="B4786" s="36"/>
      <c r="C4786" s="37"/>
      <c r="D4786" s="31" t="s">
        <v>12</v>
      </c>
      <c r="H4786"/>
    </row>
    <row r="4787" spans="1:8" x14ac:dyDescent="0.3">
      <c r="A4787" s="2" t="s">
        <v>11</v>
      </c>
      <c r="B4787" s="36"/>
      <c r="C4787" s="37"/>
      <c r="D4787" s="31" t="s">
        <v>12</v>
      </c>
      <c r="H4787"/>
    </row>
    <row r="4788" spans="1:8" x14ac:dyDescent="0.3">
      <c r="A4788" s="2" t="s">
        <v>11</v>
      </c>
      <c r="B4788" s="36"/>
      <c r="C4788" s="37"/>
      <c r="D4788" s="31" t="s">
        <v>12</v>
      </c>
      <c r="H4788"/>
    </row>
    <row r="4789" spans="1:8" x14ac:dyDescent="0.3">
      <c r="A4789" s="2" t="s">
        <v>11</v>
      </c>
      <c r="B4789" s="36"/>
      <c r="C4789" s="37"/>
      <c r="D4789" s="31" t="s">
        <v>12</v>
      </c>
      <c r="H4789"/>
    </row>
    <row r="4790" spans="1:8" x14ac:dyDescent="0.3">
      <c r="A4790" s="2" t="s">
        <v>11</v>
      </c>
      <c r="B4790" s="36"/>
      <c r="C4790" s="37"/>
      <c r="D4790" s="31" t="s">
        <v>12</v>
      </c>
      <c r="H4790"/>
    </row>
    <row r="4791" spans="1:8" x14ac:dyDescent="0.3">
      <c r="A4791" s="2" t="s">
        <v>11</v>
      </c>
      <c r="B4791" s="36"/>
      <c r="C4791" s="37"/>
      <c r="D4791" s="31" t="s">
        <v>12</v>
      </c>
      <c r="H4791"/>
    </row>
    <row r="4792" spans="1:8" x14ac:dyDescent="0.3">
      <c r="A4792" s="2" t="s">
        <v>11</v>
      </c>
      <c r="B4792" s="36"/>
      <c r="C4792" s="37"/>
      <c r="D4792" s="31" t="s">
        <v>12</v>
      </c>
      <c r="H4792"/>
    </row>
    <row r="4793" spans="1:8" x14ac:dyDescent="0.3">
      <c r="A4793" s="2" t="s">
        <v>11</v>
      </c>
      <c r="B4793" s="36"/>
      <c r="C4793" s="37"/>
      <c r="D4793" s="31" t="s">
        <v>12</v>
      </c>
      <c r="H4793"/>
    </row>
    <row r="4794" spans="1:8" x14ac:dyDescent="0.3">
      <c r="A4794" s="2" t="s">
        <v>11</v>
      </c>
      <c r="B4794" s="36"/>
      <c r="C4794" s="37"/>
      <c r="D4794" s="31" t="s">
        <v>12</v>
      </c>
      <c r="H4794"/>
    </row>
    <row r="4795" spans="1:8" x14ac:dyDescent="0.3">
      <c r="A4795" s="2" t="s">
        <v>11</v>
      </c>
      <c r="B4795" s="36"/>
      <c r="C4795" s="37"/>
      <c r="D4795" s="31" t="s">
        <v>12</v>
      </c>
      <c r="H4795"/>
    </row>
    <row r="4796" spans="1:8" x14ac:dyDescent="0.3">
      <c r="A4796" s="2" t="s">
        <v>11</v>
      </c>
      <c r="B4796" s="36"/>
      <c r="C4796" s="37"/>
      <c r="D4796" s="31" t="s">
        <v>12</v>
      </c>
      <c r="H4796"/>
    </row>
    <row r="4797" spans="1:8" x14ac:dyDescent="0.3">
      <c r="A4797" s="2" t="s">
        <v>11</v>
      </c>
      <c r="B4797" s="36"/>
      <c r="C4797" s="37"/>
      <c r="D4797" s="31" t="s">
        <v>12</v>
      </c>
      <c r="H4797"/>
    </row>
    <row r="4798" spans="1:8" x14ac:dyDescent="0.3">
      <c r="A4798" s="2" t="s">
        <v>11</v>
      </c>
      <c r="B4798" s="36"/>
      <c r="C4798" s="37"/>
      <c r="D4798" s="31" t="s">
        <v>12</v>
      </c>
      <c r="H4798"/>
    </row>
    <row r="4799" spans="1:8" x14ac:dyDescent="0.3">
      <c r="A4799" s="2" t="s">
        <v>11</v>
      </c>
      <c r="B4799" s="36"/>
      <c r="C4799" s="37"/>
      <c r="D4799" s="31" t="s">
        <v>12</v>
      </c>
      <c r="H4799"/>
    </row>
    <row r="4800" spans="1:8" x14ac:dyDescent="0.3">
      <c r="A4800" s="2" t="s">
        <v>11</v>
      </c>
      <c r="B4800" s="36"/>
      <c r="C4800" s="37"/>
      <c r="D4800" s="31" t="s">
        <v>12</v>
      </c>
      <c r="H4800"/>
    </row>
    <row r="4801" spans="1:8" x14ac:dyDescent="0.3">
      <c r="A4801" s="2" t="s">
        <v>11</v>
      </c>
      <c r="B4801" s="36"/>
      <c r="C4801" s="37"/>
      <c r="D4801" s="31" t="s">
        <v>12</v>
      </c>
      <c r="H4801"/>
    </row>
    <row r="4802" spans="1:8" x14ac:dyDescent="0.3">
      <c r="A4802" s="2" t="s">
        <v>11</v>
      </c>
      <c r="B4802" s="36"/>
      <c r="C4802" s="37"/>
      <c r="D4802" s="31" t="s">
        <v>12</v>
      </c>
      <c r="H4802"/>
    </row>
    <row r="4803" spans="1:8" x14ac:dyDescent="0.3">
      <c r="A4803" s="2" t="s">
        <v>11</v>
      </c>
      <c r="B4803" s="36"/>
      <c r="C4803" s="37"/>
      <c r="D4803" s="31" t="s">
        <v>12</v>
      </c>
      <c r="H4803"/>
    </row>
    <row r="4804" spans="1:8" x14ac:dyDescent="0.3">
      <c r="A4804" s="2" t="s">
        <v>11</v>
      </c>
      <c r="B4804" s="36"/>
      <c r="C4804" s="37"/>
      <c r="D4804" s="31" t="s">
        <v>12</v>
      </c>
      <c r="H4804"/>
    </row>
    <row r="4805" spans="1:8" x14ac:dyDescent="0.3">
      <c r="A4805" s="2" t="s">
        <v>11</v>
      </c>
      <c r="B4805" s="36"/>
      <c r="C4805" s="37"/>
      <c r="D4805" s="31" t="s">
        <v>12</v>
      </c>
      <c r="H4805"/>
    </row>
    <row r="4806" spans="1:8" x14ac:dyDescent="0.3">
      <c r="A4806" s="2" t="s">
        <v>11</v>
      </c>
      <c r="B4806" s="36"/>
      <c r="C4806" s="37"/>
      <c r="D4806" s="31" t="s">
        <v>12</v>
      </c>
      <c r="H4806"/>
    </row>
    <row r="4807" spans="1:8" x14ac:dyDescent="0.3">
      <c r="A4807" s="2" t="s">
        <v>11</v>
      </c>
      <c r="B4807" s="36"/>
      <c r="C4807" s="37"/>
      <c r="D4807" s="31" t="s">
        <v>12</v>
      </c>
      <c r="H4807"/>
    </row>
    <row r="4808" spans="1:8" x14ac:dyDescent="0.3">
      <c r="A4808" s="2" t="s">
        <v>11</v>
      </c>
      <c r="B4808" s="36"/>
      <c r="C4808" s="37"/>
      <c r="D4808" s="31" t="s">
        <v>12</v>
      </c>
      <c r="H4808"/>
    </row>
    <row r="4809" spans="1:8" x14ac:dyDescent="0.3">
      <c r="A4809" s="2" t="s">
        <v>11</v>
      </c>
      <c r="B4809" s="36"/>
      <c r="C4809" s="37"/>
      <c r="D4809" s="31" t="s">
        <v>12</v>
      </c>
      <c r="H4809"/>
    </row>
    <row r="4810" spans="1:8" x14ac:dyDescent="0.3">
      <c r="A4810" s="2" t="s">
        <v>11</v>
      </c>
      <c r="B4810" s="36"/>
      <c r="C4810" s="37"/>
      <c r="D4810" s="31" t="s">
        <v>12</v>
      </c>
      <c r="H4810"/>
    </row>
    <row r="4811" spans="1:8" x14ac:dyDescent="0.3">
      <c r="A4811" s="2" t="s">
        <v>11</v>
      </c>
      <c r="B4811" s="36"/>
      <c r="C4811" s="37"/>
      <c r="D4811" s="31" t="s">
        <v>12</v>
      </c>
      <c r="H4811"/>
    </row>
    <row r="4812" spans="1:8" x14ac:dyDescent="0.3">
      <c r="A4812" s="2" t="s">
        <v>11</v>
      </c>
      <c r="B4812" s="36"/>
      <c r="C4812" s="37"/>
      <c r="D4812" s="31" t="s">
        <v>12</v>
      </c>
      <c r="H4812"/>
    </row>
    <row r="4813" spans="1:8" x14ac:dyDescent="0.3">
      <c r="A4813" s="2" t="s">
        <v>11</v>
      </c>
      <c r="B4813" s="36"/>
      <c r="C4813" s="37"/>
      <c r="D4813" s="31" t="s">
        <v>12</v>
      </c>
      <c r="H4813"/>
    </row>
    <row r="4814" spans="1:8" x14ac:dyDescent="0.3">
      <c r="A4814" s="2" t="s">
        <v>11</v>
      </c>
      <c r="B4814" s="36"/>
      <c r="C4814" s="37"/>
      <c r="D4814" s="31" t="s">
        <v>12</v>
      </c>
      <c r="H4814"/>
    </row>
    <row r="4815" spans="1:8" x14ac:dyDescent="0.3">
      <c r="A4815" s="2" t="s">
        <v>11</v>
      </c>
      <c r="B4815" s="36"/>
      <c r="C4815" s="37"/>
      <c r="D4815" s="31" t="s">
        <v>12</v>
      </c>
      <c r="H4815"/>
    </row>
    <row r="4816" spans="1:8" x14ac:dyDescent="0.3">
      <c r="A4816" s="2" t="s">
        <v>11</v>
      </c>
      <c r="B4816" s="36"/>
      <c r="C4816" s="37"/>
      <c r="D4816" s="31" t="s">
        <v>12</v>
      </c>
      <c r="H4816"/>
    </row>
    <row r="4817" spans="1:8" x14ac:dyDescent="0.3">
      <c r="A4817" s="2" t="s">
        <v>7882</v>
      </c>
      <c r="B4817" s="36"/>
      <c r="C4817" s="37"/>
      <c r="D4817" s="31" t="s">
        <v>151</v>
      </c>
      <c r="E4817" s="32" t="s">
        <v>192</v>
      </c>
      <c r="H4817"/>
    </row>
    <row r="4818" spans="1:8" x14ac:dyDescent="0.3">
      <c r="A4818" s="2" t="s">
        <v>11</v>
      </c>
      <c r="B4818" s="36"/>
      <c r="C4818" s="37"/>
      <c r="D4818" s="31" t="s">
        <v>12</v>
      </c>
      <c r="H4818"/>
    </row>
    <row r="4819" spans="1:8" x14ac:dyDescent="0.3">
      <c r="A4819" s="2" t="s">
        <v>11</v>
      </c>
      <c r="B4819" s="36"/>
      <c r="C4819" s="37"/>
      <c r="D4819" s="31" t="s">
        <v>12</v>
      </c>
      <c r="H4819"/>
    </row>
    <row r="4820" spans="1:8" x14ac:dyDescent="0.3">
      <c r="A4820" s="2" t="s">
        <v>11</v>
      </c>
      <c r="B4820" s="36"/>
      <c r="C4820" s="37"/>
      <c r="D4820" s="31" t="s">
        <v>12</v>
      </c>
      <c r="H4820"/>
    </row>
    <row r="4821" spans="1:8" x14ac:dyDescent="0.3">
      <c r="A4821" s="2" t="s">
        <v>11</v>
      </c>
      <c r="B4821" s="36"/>
      <c r="C4821" s="37"/>
      <c r="D4821" s="31" t="s">
        <v>12</v>
      </c>
      <c r="H4821"/>
    </row>
    <row r="4822" spans="1:8" x14ac:dyDescent="0.3">
      <c r="A4822" s="2" t="s">
        <v>11</v>
      </c>
      <c r="B4822" s="36"/>
      <c r="C4822" s="37"/>
      <c r="D4822" s="31" t="s">
        <v>12</v>
      </c>
      <c r="H4822"/>
    </row>
    <row r="4823" spans="1:8" x14ac:dyDescent="0.3">
      <c r="A4823" s="2" t="s">
        <v>11</v>
      </c>
      <c r="B4823" s="36"/>
      <c r="C4823" s="37"/>
      <c r="D4823" s="31" t="s">
        <v>12</v>
      </c>
      <c r="H4823"/>
    </row>
    <row r="4824" spans="1:8" x14ac:dyDescent="0.3">
      <c r="A4824" s="2" t="s">
        <v>11</v>
      </c>
      <c r="B4824" s="36"/>
      <c r="C4824" s="37"/>
      <c r="D4824" s="31" t="s">
        <v>12</v>
      </c>
      <c r="H4824"/>
    </row>
    <row r="4825" spans="1:8" x14ac:dyDescent="0.3">
      <c r="A4825" s="2" t="s">
        <v>11</v>
      </c>
      <c r="B4825" s="36"/>
      <c r="C4825" s="37"/>
      <c r="D4825" s="31" t="s">
        <v>12</v>
      </c>
      <c r="H4825"/>
    </row>
    <row r="4826" spans="1:8" x14ac:dyDescent="0.3">
      <c r="A4826" s="2" t="s">
        <v>11</v>
      </c>
      <c r="B4826" s="36"/>
      <c r="C4826" s="37"/>
      <c r="D4826" s="31" t="s">
        <v>12</v>
      </c>
      <c r="H4826"/>
    </row>
    <row r="4827" spans="1:8" x14ac:dyDescent="0.3">
      <c r="A4827" s="2" t="s">
        <v>11</v>
      </c>
      <c r="B4827" s="36"/>
      <c r="C4827" s="37"/>
      <c r="D4827" s="31" t="s">
        <v>12</v>
      </c>
      <c r="H4827"/>
    </row>
    <row r="4828" spans="1:8" x14ac:dyDescent="0.3">
      <c r="A4828" s="2" t="s">
        <v>11</v>
      </c>
      <c r="B4828" s="36"/>
      <c r="C4828" s="37"/>
      <c r="D4828" s="31" t="s">
        <v>12</v>
      </c>
      <c r="H4828"/>
    </row>
    <row r="4829" spans="1:8" x14ac:dyDescent="0.3">
      <c r="A4829" s="2" t="s">
        <v>11</v>
      </c>
      <c r="B4829" s="36"/>
      <c r="C4829" s="37"/>
      <c r="D4829" s="31" t="s">
        <v>12</v>
      </c>
      <c r="H4829"/>
    </row>
    <row r="4830" spans="1:8" x14ac:dyDescent="0.3">
      <c r="A4830" s="2" t="s">
        <v>11</v>
      </c>
      <c r="B4830" s="36"/>
      <c r="C4830" s="37"/>
      <c r="D4830" s="31" t="s">
        <v>12</v>
      </c>
      <c r="H4830"/>
    </row>
    <row r="4831" spans="1:8" x14ac:dyDescent="0.3">
      <c r="A4831" s="2" t="s">
        <v>11</v>
      </c>
      <c r="B4831" s="36"/>
      <c r="C4831" s="37"/>
      <c r="D4831" s="31" t="s">
        <v>12</v>
      </c>
      <c r="H4831"/>
    </row>
    <row r="4832" spans="1:8" x14ac:dyDescent="0.3">
      <c r="A4832" s="2" t="s">
        <v>11</v>
      </c>
      <c r="B4832" s="36"/>
      <c r="C4832" s="37"/>
      <c r="D4832" s="31" t="s">
        <v>12</v>
      </c>
      <c r="H4832"/>
    </row>
    <row r="4833" spans="1:8" x14ac:dyDescent="0.3">
      <c r="A4833" s="2" t="s">
        <v>11</v>
      </c>
      <c r="B4833" s="36"/>
      <c r="C4833" s="37"/>
      <c r="D4833" s="31" t="s">
        <v>12</v>
      </c>
      <c r="H4833"/>
    </row>
    <row r="4834" spans="1:8" x14ac:dyDescent="0.3">
      <c r="A4834" s="2" t="s">
        <v>11</v>
      </c>
      <c r="B4834" s="36"/>
      <c r="C4834" s="37"/>
      <c r="D4834" s="31" t="s">
        <v>12</v>
      </c>
      <c r="H4834"/>
    </row>
    <row r="4835" spans="1:8" x14ac:dyDescent="0.3">
      <c r="A4835" s="2" t="s">
        <v>11</v>
      </c>
      <c r="B4835" s="36"/>
      <c r="C4835" s="37"/>
      <c r="D4835" s="31" t="s">
        <v>12</v>
      </c>
      <c r="H4835"/>
    </row>
    <row r="4836" spans="1:8" x14ac:dyDescent="0.3">
      <c r="A4836" s="2" t="s">
        <v>11</v>
      </c>
      <c r="B4836" s="36"/>
      <c r="C4836" s="37"/>
      <c r="D4836" s="31" t="s">
        <v>12</v>
      </c>
      <c r="H4836"/>
    </row>
    <row r="4837" spans="1:8" x14ac:dyDescent="0.3">
      <c r="A4837" s="2" t="s">
        <v>11</v>
      </c>
      <c r="B4837" s="36"/>
      <c r="C4837" s="37"/>
      <c r="D4837" s="31" t="s">
        <v>12</v>
      </c>
      <c r="H4837"/>
    </row>
    <row r="4838" spans="1:8" x14ac:dyDescent="0.3">
      <c r="A4838" s="2" t="s">
        <v>11</v>
      </c>
      <c r="B4838" s="36"/>
      <c r="C4838" s="37"/>
      <c r="D4838" s="31" t="s">
        <v>12</v>
      </c>
      <c r="H4838"/>
    </row>
    <row r="4839" spans="1:8" x14ac:dyDescent="0.3">
      <c r="A4839" s="2" t="s">
        <v>11</v>
      </c>
      <c r="B4839" s="36"/>
      <c r="C4839" s="37"/>
      <c r="D4839" s="31" t="s">
        <v>12</v>
      </c>
      <c r="H4839"/>
    </row>
    <row r="4840" spans="1:8" x14ac:dyDescent="0.3">
      <c r="A4840" s="2" t="s">
        <v>11</v>
      </c>
      <c r="B4840" s="36"/>
      <c r="C4840" s="37"/>
      <c r="D4840" s="31" t="s">
        <v>12</v>
      </c>
      <c r="H4840"/>
    </row>
    <row r="4841" spans="1:8" x14ac:dyDescent="0.3">
      <c r="A4841" s="2" t="s">
        <v>11</v>
      </c>
      <c r="B4841" s="36"/>
      <c r="C4841" s="37"/>
      <c r="D4841" s="31" t="s">
        <v>12</v>
      </c>
      <c r="H4841"/>
    </row>
    <row r="4842" spans="1:8" x14ac:dyDescent="0.3">
      <c r="A4842" s="2" t="s">
        <v>11</v>
      </c>
      <c r="B4842" s="36"/>
      <c r="C4842" s="37"/>
      <c r="D4842" s="31" t="s">
        <v>12</v>
      </c>
      <c r="H4842"/>
    </row>
    <row r="4843" spans="1:8" x14ac:dyDescent="0.3">
      <c r="A4843" s="2" t="s">
        <v>11</v>
      </c>
      <c r="B4843" s="36"/>
      <c r="C4843" s="37"/>
      <c r="D4843" s="31" t="s">
        <v>12</v>
      </c>
      <c r="H4843"/>
    </row>
    <row r="4844" spans="1:8" x14ac:dyDescent="0.3">
      <c r="A4844" s="2" t="s">
        <v>11</v>
      </c>
      <c r="B4844" s="36"/>
      <c r="C4844" s="37"/>
      <c r="D4844" s="31" t="s">
        <v>12</v>
      </c>
      <c r="H4844"/>
    </row>
    <row r="4845" spans="1:8" x14ac:dyDescent="0.3">
      <c r="A4845" s="2" t="s">
        <v>11</v>
      </c>
      <c r="B4845" s="36"/>
      <c r="C4845" s="37"/>
      <c r="D4845" s="31" t="s">
        <v>12</v>
      </c>
      <c r="H4845"/>
    </row>
    <row r="4846" spans="1:8" x14ac:dyDescent="0.3">
      <c r="A4846" s="2" t="s">
        <v>11</v>
      </c>
      <c r="B4846" s="36"/>
      <c r="C4846" s="37"/>
      <c r="D4846" s="31" t="s">
        <v>12</v>
      </c>
      <c r="H4846"/>
    </row>
    <row r="4847" spans="1:8" x14ac:dyDescent="0.3">
      <c r="A4847" s="2" t="s">
        <v>11</v>
      </c>
      <c r="B4847" s="36"/>
      <c r="C4847" s="37"/>
      <c r="D4847" s="31" t="s">
        <v>12</v>
      </c>
      <c r="H4847"/>
    </row>
    <row r="4848" spans="1:8" x14ac:dyDescent="0.3">
      <c r="A4848" s="2" t="s">
        <v>11</v>
      </c>
      <c r="B4848" s="36"/>
      <c r="C4848" s="37"/>
      <c r="D4848" s="31" t="s">
        <v>12</v>
      </c>
      <c r="H4848"/>
    </row>
    <row r="4849" spans="1:8" x14ac:dyDescent="0.3">
      <c r="A4849" s="2" t="s">
        <v>11</v>
      </c>
      <c r="B4849" s="36"/>
      <c r="C4849" s="37"/>
      <c r="D4849" s="31" t="s">
        <v>12</v>
      </c>
      <c r="H4849"/>
    </row>
    <row r="4850" spans="1:8" x14ac:dyDescent="0.3">
      <c r="A4850" s="2" t="s">
        <v>11</v>
      </c>
      <c r="B4850" s="36"/>
      <c r="C4850" s="37"/>
      <c r="D4850" s="31" t="s">
        <v>12</v>
      </c>
      <c r="H4850"/>
    </row>
    <row r="4851" spans="1:8" x14ac:dyDescent="0.3">
      <c r="A4851" s="2" t="s">
        <v>11</v>
      </c>
      <c r="B4851" s="36"/>
      <c r="C4851" s="37"/>
      <c r="D4851" s="31" t="s">
        <v>12</v>
      </c>
      <c r="H4851"/>
    </row>
    <row r="4852" spans="1:8" x14ac:dyDescent="0.3">
      <c r="A4852" s="2" t="s">
        <v>11</v>
      </c>
      <c r="B4852" s="36"/>
      <c r="C4852" s="37"/>
      <c r="D4852" s="31" t="s">
        <v>12</v>
      </c>
      <c r="H4852"/>
    </row>
    <row r="4853" spans="1:8" x14ac:dyDescent="0.3">
      <c r="A4853" s="2" t="s">
        <v>11</v>
      </c>
      <c r="B4853" s="36"/>
      <c r="C4853" s="37"/>
      <c r="D4853" s="31" t="s">
        <v>12</v>
      </c>
      <c r="H4853"/>
    </row>
    <row r="4854" spans="1:8" x14ac:dyDescent="0.3">
      <c r="A4854" s="2" t="s">
        <v>11</v>
      </c>
      <c r="B4854" s="36"/>
      <c r="C4854" s="37"/>
      <c r="D4854" s="31" t="s">
        <v>12</v>
      </c>
      <c r="H4854"/>
    </row>
    <row r="4855" spans="1:8" x14ac:dyDescent="0.3">
      <c r="A4855" s="2" t="s">
        <v>11</v>
      </c>
      <c r="B4855" s="36"/>
      <c r="C4855" s="37"/>
      <c r="D4855" s="31" t="s">
        <v>12</v>
      </c>
      <c r="H4855"/>
    </row>
    <row r="4856" spans="1:8" x14ac:dyDescent="0.3">
      <c r="A4856" s="2" t="s">
        <v>11</v>
      </c>
      <c r="B4856" s="36"/>
      <c r="C4856" s="37"/>
      <c r="D4856" s="31" t="s">
        <v>12</v>
      </c>
      <c r="H4856"/>
    </row>
    <row r="4857" spans="1:8" x14ac:dyDescent="0.3">
      <c r="A4857" s="2" t="s">
        <v>11</v>
      </c>
      <c r="B4857" s="36"/>
      <c r="C4857" s="37"/>
      <c r="D4857" s="31" t="s">
        <v>12</v>
      </c>
      <c r="H4857"/>
    </row>
    <row r="4858" spans="1:8" x14ac:dyDescent="0.3">
      <c r="A4858" s="2" t="s">
        <v>11</v>
      </c>
      <c r="B4858" s="36"/>
      <c r="C4858" s="37"/>
      <c r="D4858" s="31" t="s">
        <v>12</v>
      </c>
      <c r="H4858"/>
    </row>
    <row r="4859" spans="1:8" x14ac:dyDescent="0.3">
      <c r="A4859" s="2" t="s">
        <v>11</v>
      </c>
      <c r="B4859" s="36"/>
      <c r="C4859" s="37"/>
      <c r="D4859" s="31" t="s">
        <v>12</v>
      </c>
      <c r="H4859"/>
    </row>
    <row r="4860" spans="1:8" x14ac:dyDescent="0.3">
      <c r="A4860" s="2" t="s">
        <v>11</v>
      </c>
      <c r="B4860" s="36"/>
      <c r="C4860" s="37"/>
      <c r="D4860" s="31" t="s">
        <v>12</v>
      </c>
      <c r="H4860"/>
    </row>
    <row r="4861" spans="1:8" x14ac:dyDescent="0.3">
      <c r="A4861" s="2" t="s">
        <v>11</v>
      </c>
      <c r="B4861" s="36"/>
      <c r="C4861" s="37"/>
      <c r="D4861" s="31" t="s">
        <v>12</v>
      </c>
      <c r="H4861"/>
    </row>
    <row r="4862" spans="1:8" x14ac:dyDescent="0.3">
      <c r="A4862" s="2" t="s">
        <v>11</v>
      </c>
      <c r="B4862" s="36"/>
      <c r="C4862" s="37"/>
      <c r="D4862" s="31" t="s">
        <v>12</v>
      </c>
      <c r="H4862"/>
    </row>
    <row r="4863" spans="1:8" x14ac:dyDescent="0.3">
      <c r="A4863" s="2" t="s">
        <v>11</v>
      </c>
      <c r="B4863" s="36"/>
      <c r="C4863" s="37"/>
      <c r="D4863" s="31" t="s">
        <v>12</v>
      </c>
      <c r="H4863"/>
    </row>
    <row r="4864" spans="1:8" x14ac:dyDescent="0.3">
      <c r="A4864" s="2" t="s">
        <v>11</v>
      </c>
      <c r="B4864" s="36"/>
      <c r="C4864" s="37"/>
      <c r="D4864" s="31" t="s">
        <v>12</v>
      </c>
      <c r="H4864"/>
    </row>
    <row r="4865" spans="1:8" x14ac:dyDescent="0.3">
      <c r="A4865" s="2" t="s">
        <v>11</v>
      </c>
      <c r="B4865" s="36"/>
      <c r="C4865" s="37"/>
      <c r="D4865" s="31" t="s">
        <v>12</v>
      </c>
      <c r="H4865"/>
    </row>
    <row r="4866" spans="1:8" x14ac:dyDescent="0.3">
      <c r="A4866" s="2" t="s">
        <v>11</v>
      </c>
      <c r="B4866" s="36"/>
      <c r="C4866" s="37"/>
      <c r="D4866" s="31" t="s">
        <v>12</v>
      </c>
      <c r="H4866"/>
    </row>
    <row r="4867" spans="1:8" x14ac:dyDescent="0.3">
      <c r="A4867" s="2" t="s">
        <v>11</v>
      </c>
      <c r="B4867" s="36"/>
      <c r="C4867" s="37"/>
      <c r="D4867" s="31" t="s">
        <v>12</v>
      </c>
      <c r="H4867"/>
    </row>
    <row r="4868" spans="1:8" x14ac:dyDescent="0.3">
      <c r="A4868" s="2" t="s">
        <v>11</v>
      </c>
      <c r="B4868" s="36"/>
      <c r="C4868" s="37"/>
      <c r="D4868" s="31" t="s">
        <v>12</v>
      </c>
      <c r="H4868"/>
    </row>
    <row r="4869" spans="1:8" x14ac:dyDescent="0.3">
      <c r="A4869" s="2" t="s">
        <v>11</v>
      </c>
      <c r="B4869" s="36"/>
      <c r="C4869" s="37"/>
      <c r="D4869" s="31" t="s">
        <v>12</v>
      </c>
      <c r="H4869"/>
    </row>
    <row r="4870" spans="1:8" x14ac:dyDescent="0.3">
      <c r="A4870" s="2" t="s">
        <v>11</v>
      </c>
      <c r="B4870" s="36"/>
      <c r="C4870" s="37"/>
      <c r="D4870" s="31" t="s">
        <v>12</v>
      </c>
      <c r="H4870"/>
    </row>
    <row r="4871" spans="1:8" x14ac:dyDescent="0.3">
      <c r="A4871" s="2" t="s">
        <v>11</v>
      </c>
      <c r="B4871" s="36"/>
      <c r="C4871" s="37"/>
      <c r="D4871" s="31" t="s">
        <v>12</v>
      </c>
      <c r="H4871"/>
    </row>
    <row r="4872" spans="1:8" x14ac:dyDescent="0.3">
      <c r="A4872" s="2" t="s">
        <v>11</v>
      </c>
      <c r="B4872" s="36"/>
      <c r="C4872" s="37"/>
      <c r="D4872" s="31" t="s">
        <v>12</v>
      </c>
      <c r="H4872"/>
    </row>
    <row r="4873" spans="1:8" x14ac:dyDescent="0.3">
      <c r="A4873" s="2" t="s">
        <v>11</v>
      </c>
      <c r="B4873" s="36"/>
      <c r="C4873" s="37"/>
      <c r="D4873" s="31" t="s">
        <v>12</v>
      </c>
      <c r="H4873"/>
    </row>
    <row r="4874" spans="1:8" x14ac:dyDescent="0.3">
      <c r="A4874" s="2" t="s">
        <v>11</v>
      </c>
      <c r="B4874" s="36"/>
      <c r="C4874" s="37"/>
      <c r="D4874" s="31" t="s">
        <v>12</v>
      </c>
      <c r="H4874"/>
    </row>
    <row r="4875" spans="1:8" x14ac:dyDescent="0.3">
      <c r="A4875" s="2" t="s">
        <v>11</v>
      </c>
      <c r="B4875" s="36"/>
      <c r="C4875" s="37"/>
      <c r="D4875" s="31" t="s">
        <v>12</v>
      </c>
      <c r="H4875"/>
    </row>
    <row r="4876" spans="1:8" x14ac:dyDescent="0.3">
      <c r="A4876" s="2" t="s">
        <v>11</v>
      </c>
      <c r="B4876" s="36"/>
      <c r="C4876" s="37"/>
      <c r="D4876" s="31" t="s">
        <v>12</v>
      </c>
      <c r="H4876"/>
    </row>
    <row r="4877" spans="1:8" x14ac:dyDescent="0.3">
      <c r="A4877" s="2" t="s">
        <v>11</v>
      </c>
      <c r="B4877" s="36"/>
      <c r="C4877" s="37"/>
      <c r="D4877" s="31" t="s">
        <v>12</v>
      </c>
      <c r="H4877"/>
    </row>
    <row r="4878" spans="1:8" x14ac:dyDescent="0.3">
      <c r="A4878" s="2" t="s">
        <v>11</v>
      </c>
      <c r="B4878" s="36"/>
      <c r="C4878" s="37"/>
      <c r="D4878" s="31" t="s">
        <v>12</v>
      </c>
      <c r="H4878"/>
    </row>
    <row r="4879" spans="1:8" x14ac:dyDescent="0.3">
      <c r="A4879" s="2" t="s">
        <v>11</v>
      </c>
      <c r="B4879" s="36"/>
      <c r="C4879" s="37"/>
      <c r="D4879" s="31" t="s">
        <v>12</v>
      </c>
      <c r="H4879"/>
    </row>
    <row r="4880" spans="1:8" x14ac:dyDescent="0.3">
      <c r="A4880" s="2" t="s">
        <v>11</v>
      </c>
      <c r="B4880" s="36"/>
      <c r="C4880" s="37"/>
      <c r="D4880" s="31" t="s">
        <v>12</v>
      </c>
      <c r="H4880"/>
    </row>
    <row r="4881" spans="1:8" x14ac:dyDescent="0.3">
      <c r="A4881" s="2" t="s">
        <v>11</v>
      </c>
      <c r="B4881" s="36"/>
      <c r="C4881" s="37"/>
      <c r="D4881" s="31" t="s">
        <v>12</v>
      </c>
      <c r="H4881"/>
    </row>
    <row r="4882" spans="1:8" x14ac:dyDescent="0.3">
      <c r="A4882" s="2" t="s">
        <v>11</v>
      </c>
      <c r="B4882" s="36"/>
      <c r="C4882" s="37"/>
      <c r="D4882" s="31" t="s">
        <v>12</v>
      </c>
      <c r="H4882"/>
    </row>
    <row r="4883" spans="1:8" x14ac:dyDescent="0.3">
      <c r="A4883" s="2" t="s">
        <v>11</v>
      </c>
      <c r="B4883" s="36"/>
      <c r="C4883" s="37"/>
      <c r="D4883" s="31" t="s">
        <v>12</v>
      </c>
      <c r="H4883"/>
    </row>
    <row r="4884" spans="1:8" x14ac:dyDescent="0.3">
      <c r="A4884" s="2" t="s">
        <v>11</v>
      </c>
      <c r="B4884" s="36"/>
      <c r="C4884" s="37"/>
      <c r="D4884" s="31" t="s">
        <v>12</v>
      </c>
      <c r="H4884"/>
    </row>
    <row r="4885" spans="1:8" x14ac:dyDescent="0.3">
      <c r="A4885" s="2" t="s">
        <v>11</v>
      </c>
      <c r="B4885" s="36"/>
      <c r="C4885" s="37"/>
      <c r="D4885" s="31" t="s">
        <v>12</v>
      </c>
      <c r="H4885"/>
    </row>
    <row r="4886" spans="1:8" x14ac:dyDescent="0.3">
      <c r="A4886" s="2" t="s">
        <v>11</v>
      </c>
      <c r="B4886" s="36"/>
      <c r="C4886" s="37"/>
      <c r="D4886" s="31" t="s">
        <v>12</v>
      </c>
      <c r="H4886"/>
    </row>
    <row r="4887" spans="1:8" x14ac:dyDescent="0.3">
      <c r="A4887" s="2" t="s">
        <v>11</v>
      </c>
      <c r="B4887" s="36"/>
      <c r="C4887" s="37"/>
      <c r="D4887" s="31" t="s">
        <v>12</v>
      </c>
      <c r="H4887"/>
    </row>
    <row r="4888" spans="1:8" x14ac:dyDescent="0.3">
      <c r="A4888" s="2" t="s">
        <v>11</v>
      </c>
      <c r="B4888" s="36"/>
      <c r="C4888" s="37"/>
      <c r="D4888" s="31" t="s">
        <v>12</v>
      </c>
      <c r="H4888"/>
    </row>
    <row r="4889" spans="1:8" x14ac:dyDescent="0.3">
      <c r="A4889" s="2" t="s">
        <v>11</v>
      </c>
      <c r="B4889" s="36"/>
      <c r="C4889" s="37"/>
      <c r="D4889" s="31" t="s">
        <v>12</v>
      </c>
      <c r="H4889"/>
    </row>
    <row r="4890" spans="1:8" x14ac:dyDescent="0.3">
      <c r="A4890" s="2" t="s">
        <v>11</v>
      </c>
      <c r="B4890" s="36"/>
      <c r="C4890" s="37"/>
      <c r="D4890" s="31" t="s">
        <v>12</v>
      </c>
      <c r="H4890"/>
    </row>
    <row r="4891" spans="1:8" x14ac:dyDescent="0.3">
      <c r="A4891" s="2" t="s">
        <v>11</v>
      </c>
      <c r="B4891" s="36"/>
      <c r="C4891" s="37"/>
      <c r="D4891" s="31" t="s">
        <v>12</v>
      </c>
      <c r="H4891"/>
    </row>
    <row r="4892" spans="1:8" x14ac:dyDescent="0.3">
      <c r="A4892" s="2" t="s">
        <v>11</v>
      </c>
      <c r="B4892" s="36"/>
      <c r="C4892" s="37"/>
      <c r="D4892" s="31" t="s">
        <v>12</v>
      </c>
      <c r="H4892"/>
    </row>
    <row r="4893" spans="1:8" x14ac:dyDescent="0.3">
      <c r="A4893" s="2" t="s">
        <v>11</v>
      </c>
      <c r="B4893" s="36"/>
      <c r="C4893" s="37"/>
      <c r="D4893" s="31" t="s">
        <v>12</v>
      </c>
      <c r="H4893"/>
    </row>
    <row r="4894" spans="1:8" x14ac:dyDescent="0.3">
      <c r="A4894" s="2" t="s">
        <v>11</v>
      </c>
      <c r="B4894" s="36"/>
      <c r="C4894" s="37"/>
      <c r="D4894" s="31" t="s">
        <v>12</v>
      </c>
      <c r="H4894"/>
    </row>
    <row r="4895" spans="1:8" x14ac:dyDescent="0.3">
      <c r="A4895" s="2" t="s">
        <v>11</v>
      </c>
      <c r="B4895" s="36"/>
      <c r="C4895" s="37"/>
      <c r="D4895" s="31" t="s">
        <v>12</v>
      </c>
      <c r="H4895"/>
    </row>
    <row r="4896" spans="1:8" x14ac:dyDescent="0.3">
      <c r="A4896" s="2" t="s">
        <v>11</v>
      </c>
      <c r="B4896" s="36"/>
      <c r="C4896" s="37"/>
      <c r="D4896" s="31" t="s">
        <v>12</v>
      </c>
      <c r="H4896"/>
    </row>
    <row r="4897" spans="1:8" x14ac:dyDescent="0.3">
      <c r="A4897" s="2" t="s">
        <v>11</v>
      </c>
      <c r="B4897" s="36"/>
      <c r="C4897" s="37"/>
      <c r="D4897" s="31" t="s">
        <v>12</v>
      </c>
      <c r="H4897"/>
    </row>
    <row r="4898" spans="1:8" x14ac:dyDescent="0.3">
      <c r="A4898" s="2" t="s">
        <v>11</v>
      </c>
      <c r="B4898" s="36"/>
      <c r="C4898" s="37"/>
      <c r="D4898" s="31" t="s">
        <v>12</v>
      </c>
      <c r="H4898"/>
    </row>
    <row r="4899" spans="1:8" x14ac:dyDescent="0.3">
      <c r="A4899" s="2" t="s">
        <v>11</v>
      </c>
      <c r="B4899" s="36"/>
      <c r="C4899" s="37"/>
      <c r="D4899" s="31" t="s">
        <v>12</v>
      </c>
      <c r="H4899"/>
    </row>
    <row r="4900" spans="1:8" x14ac:dyDescent="0.3">
      <c r="A4900" s="2" t="s">
        <v>11</v>
      </c>
      <c r="B4900" s="36"/>
      <c r="C4900" s="37"/>
      <c r="D4900" s="31" t="s">
        <v>12</v>
      </c>
      <c r="H4900"/>
    </row>
    <row r="4901" spans="1:8" x14ac:dyDescent="0.3">
      <c r="A4901" s="2" t="s">
        <v>11</v>
      </c>
      <c r="B4901" s="36"/>
      <c r="C4901" s="37"/>
      <c r="D4901" s="31" t="s">
        <v>12</v>
      </c>
      <c r="H4901"/>
    </row>
    <row r="4902" spans="1:8" x14ac:dyDescent="0.3">
      <c r="A4902" s="2" t="s">
        <v>11</v>
      </c>
      <c r="B4902" s="36"/>
      <c r="C4902" s="37"/>
      <c r="D4902" s="31" t="s">
        <v>12</v>
      </c>
      <c r="H4902"/>
    </row>
    <row r="4903" spans="1:8" x14ac:dyDescent="0.3">
      <c r="A4903" s="2" t="s">
        <v>11</v>
      </c>
      <c r="B4903" s="36"/>
      <c r="C4903" s="37"/>
      <c r="D4903" s="31" t="s">
        <v>12</v>
      </c>
      <c r="H4903"/>
    </row>
    <row r="4904" spans="1:8" x14ac:dyDescent="0.3">
      <c r="A4904" s="2" t="s">
        <v>11</v>
      </c>
      <c r="B4904" s="36"/>
      <c r="C4904" s="37"/>
      <c r="D4904" s="31" t="s">
        <v>12</v>
      </c>
      <c r="H4904"/>
    </row>
    <row r="4905" spans="1:8" x14ac:dyDescent="0.3">
      <c r="A4905" s="2" t="s">
        <v>11</v>
      </c>
      <c r="B4905" s="36"/>
      <c r="C4905" s="37"/>
      <c r="D4905" s="31" t="s">
        <v>12</v>
      </c>
      <c r="H4905"/>
    </row>
    <row r="4906" spans="1:8" x14ac:dyDescent="0.3">
      <c r="A4906" s="2" t="s">
        <v>7882</v>
      </c>
      <c r="B4906" s="36"/>
      <c r="C4906" s="37"/>
      <c r="D4906" s="31" t="s">
        <v>151</v>
      </c>
      <c r="E4906" s="32" t="s">
        <v>192</v>
      </c>
      <c r="H4906"/>
    </row>
    <row r="4907" spans="1:8" x14ac:dyDescent="0.3">
      <c r="A4907" s="2" t="s">
        <v>11</v>
      </c>
      <c r="B4907" s="36"/>
      <c r="C4907" s="37"/>
      <c r="D4907" s="31" t="s">
        <v>12</v>
      </c>
      <c r="H4907"/>
    </row>
    <row r="4908" spans="1:8" x14ac:dyDescent="0.3">
      <c r="A4908" s="2" t="s">
        <v>11</v>
      </c>
      <c r="B4908" s="36"/>
      <c r="C4908" s="37"/>
      <c r="D4908" s="31" t="s">
        <v>12</v>
      </c>
      <c r="H4908"/>
    </row>
    <row r="4909" spans="1:8" x14ac:dyDescent="0.3">
      <c r="A4909" s="2" t="s">
        <v>11</v>
      </c>
      <c r="B4909" s="36"/>
      <c r="C4909" s="37"/>
      <c r="D4909" s="31" t="s">
        <v>12</v>
      </c>
      <c r="H4909"/>
    </row>
    <row r="4910" spans="1:8" x14ac:dyDescent="0.3">
      <c r="A4910" s="2" t="s">
        <v>11</v>
      </c>
      <c r="B4910" s="36"/>
      <c r="C4910" s="37"/>
      <c r="D4910" s="31" t="s">
        <v>12</v>
      </c>
      <c r="H4910"/>
    </row>
    <row r="4911" spans="1:8" x14ac:dyDescent="0.3">
      <c r="A4911" s="2" t="s">
        <v>11</v>
      </c>
      <c r="B4911" s="36"/>
      <c r="C4911" s="37"/>
      <c r="D4911" s="31" t="s">
        <v>12</v>
      </c>
      <c r="H4911"/>
    </row>
    <row r="4912" spans="1:8" x14ac:dyDescent="0.3">
      <c r="A4912" s="2" t="s">
        <v>11</v>
      </c>
      <c r="B4912" s="36"/>
      <c r="C4912" s="37"/>
      <c r="D4912" s="31" t="s">
        <v>12</v>
      </c>
      <c r="H4912"/>
    </row>
    <row r="4913" spans="1:8" x14ac:dyDescent="0.3">
      <c r="A4913" s="2" t="s">
        <v>11</v>
      </c>
      <c r="B4913" s="36"/>
      <c r="C4913" s="37"/>
      <c r="D4913" s="31" t="s">
        <v>12</v>
      </c>
      <c r="H4913"/>
    </row>
    <row r="4914" spans="1:8" x14ac:dyDescent="0.3">
      <c r="A4914" s="2" t="s">
        <v>11</v>
      </c>
      <c r="B4914" s="36"/>
      <c r="C4914" s="37"/>
      <c r="D4914" s="31" t="s">
        <v>12</v>
      </c>
      <c r="H4914"/>
    </row>
    <row r="4915" spans="1:8" x14ac:dyDescent="0.3">
      <c r="A4915" s="2" t="s">
        <v>11</v>
      </c>
      <c r="B4915" s="36"/>
      <c r="C4915" s="37"/>
      <c r="D4915" s="31" t="s">
        <v>12</v>
      </c>
      <c r="H4915"/>
    </row>
    <row r="4916" spans="1:8" x14ac:dyDescent="0.3">
      <c r="A4916" s="2" t="s">
        <v>11</v>
      </c>
      <c r="B4916" s="36"/>
      <c r="C4916" s="37"/>
      <c r="D4916" s="31" t="s">
        <v>12</v>
      </c>
      <c r="H4916"/>
    </row>
    <row r="4917" spans="1:8" x14ac:dyDescent="0.3">
      <c r="A4917" s="2" t="s">
        <v>11</v>
      </c>
      <c r="B4917" s="36"/>
      <c r="C4917" s="37"/>
      <c r="D4917" s="31" t="s">
        <v>12</v>
      </c>
      <c r="H4917"/>
    </row>
    <row r="4918" spans="1:8" x14ac:dyDescent="0.3">
      <c r="A4918" s="2" t="s">
        <v>11</v>
      </c>
      <c r="B4918" s="36"/>
      <c r="C4918" s="37"/>
      <c r="D4918" s="31" t="s">
        <v>12</v>
      </c>
      <c r="H4918"/>
    </row>
    <row r="4919" spans="1:8" x14ac:dyDescent="0.3">
      <c r="A4919" s="2" t="s">
        <v>11</v>
      </c>
      <c r="B4919" s="36"/>
      <c r="C4919" s="37"/>
      <c r="D4919" s="31" t="s">
        <v>12</v>
      </c>
      <c r="H4919"/>
    </row>
    <row r="4920" spans="1:8" x14ac:dyDescent="0.3">
      <c r="A4920" s="2" t="s">
        <v>11</v>
      </c>
      <c r="B4920" s="36"/>
      <c r="C4920" s="37"/>
      <c r="D4920" s="31" t="s">
        <v>12</v>
      </c>
      <c r="H4920"/>
    </row>
    <row r="4921" spans="1:8" x14ac:dyDescent="0.3">
      <c r="A4921" s="2" t="s">
        <v>11</v>
      </c>
      <c r="B4921" s="36"/>
      <c r="C4921" s="37"/>
      <c r="D4921" s="31" t="s">
        <v>12</v>
      </c>
      <c r="H4921"/>
    </row>
    <row r="4922" spans="1:8" x14ac:dyDescent="0.3">
      <c r="A4922" s="2" t="s">
        <v>11</v>
      </c>
      <c r="B4922" s="36"/>
      <c r="C4922" s="37"/>
      <c r="D4922" s="31" t="s">
        <v>12</v>
      </c>
      <c r="H4922"/>
    </row>
    <row r="4923" spans="1:8" x14ac:dyDescent="0.3">
      <c r="A4923" s="2" t="s">
        <v>11</v>
      </c>
      <c r="B4923" s="36"/>
      <c r="C4923" s="37"/>
      <c r="D4923" s="31" t="s">
        <v>12</v>
      </c>
      <c r="H4923"/>
    </row>
    <row r="4924" spans="1:8" x14ac:dyDescent="0.3">
      <c r="A4924" s="2" t="s">
        <v>11</v>
      </c>
      <c r="B4924" s="36"/>
      <c r="C4924" s="37"/>
      <c r="D4924" s="31" t="s">
        <v>12</v>
      </c>
      <c r="H4924"/>
    </row>
    <row r="4925" spans="1:8" x14ac:dyDescent="0.3">
      <c r="A4925" s="2" t="s">
        <v>11</v>
      </c>
      <c r="B4925" s="36"/>
      <c r="C4925" s="37"/>
      <c r="D4925" s="31" t="s">
        <v>12</v>
      </c>
      <c r="H4925"/>
    </row>
    <row r="4926" spans="1:8" x14ac:dyDescent="0.3">
      <c r="A4926" s="2" t="s">
        <v>11</v>
      </c>
      <c r="B4926" s="36"/>
      <c r="C4926" s="37"/>
      <c r="D4926" s="31" t="s">
        <v>12</v>
      </c>
      <c r="H4926"/>
    </row>
    <row r="4927" spans="1:8" x14ac:dyDescent="0.3">
      <c r="A4927" s="2" t="s">
        <v>11</v>
      </c>
      <c r="B4927" s="36"/>
      <c r="C4927" s="37"/>
      <c r="D4927" s="31" t="s">
        <v>12</v>
      </c>
      <c r="H4927"/>
    </row>
    <row r="4928" spans="1:8" x14ac:dyDescent="0.3">
      <c r="A4928" s="2" t="s">
        <v>11</v>
      </c>
      <c r="B4928" s="36"/>
      <c r="C4928" s="37"/>
      <c r="D4928" s="31" t="s">
        <v>12</v>
      </c>
      <c r="H4928"/>
    </row>
    <row r="4929" spans="1:8" x14ac:dyDescent="0.3">
      <c r="A4929" s="2" t="s">
        <v>11</v>
      </c>
      <c r="B4929" s="36"/>
      <c r="C4929" s="37"/>
      <c r="D4929" s="31" t="s">
        <v>12</v>
      </c>
      <c r="H4929"/>
    </row>
    <row r="4930" spans="1:8" x14ac:dyDescent="0.3">
      <c r="A4930" s="2" t="s">
        <v>11</v>
      </c>
      <c r="B4930" s="36"/>
      <c r="C4930" s="37"/>
      <c r="D4930" s="31" t="s">
        <v>12</v>
      </c>
      <c r="H4930"/>
    </row>
    <row r="4931" spans="1:8" x14ac:dyDescent="0.3">
      <c r="A4931" s="2" t="s">
        <v>11</v>
      </c>
      <c r="B4931" s="36"/>
      <c r="C4931" s="37"/>
      <c r="D4931" s="31" t="s">
        <v>12</v>
      </c>
      <c r="H4931"/>
    </row>
    <row r="4932" spans="1:8" x14ac:dyDescent="0.3">
      <c r="A4932" s="2" t="s">
        <v>11</v>
      </c>
      <c r="B4932" s="36"/>
      <c r="C4932" s="37"/>
      <c r="D4932" s="31" t="s">
        <v>12</v>
      </c>
      <c r="H4932"/>
    </row>
    <row r="4933" spans="1:8" x14ac:dyDescent="0.3">
      <c r="A4933" s="2" t="s">
        <v>11</v>
      </c>
      <c r="B4933" s="36"/>
      <c r="C4933" s="37"/>
      <c r="D4933" s="31" t="s">
        <v>12</v>
      </c>
      <c r="H4933"/>
    </row>
    <row r="4934" spans="1:8" x14ac:dyDescent="0.3">
      <c r="A4934" s="2" t="s">
        <v>11</v>
      </c>
      <c r="B4934" s="36"/>
      <c r="C4934" s="37"/>
      <c r="D4934" s="31" t="s">
        <v>12</v>
      </c>
      <c r="H4934"/>
    </row>
    <row r="4935" spans="1:8" x14ac:dyDescent="0.3">
      <c r="A4935" s="2" t="s">
        <v>11</v>
      </c>
      <c r="B4935" s="36"/>
      <c r="C4935" s="37"/>
      <c r="D4935" s="31" t="s">
        <v>12</v>
      </c>
      <c r="H4935"/>
    </row>
    <row r="4936" spans="1:8" x14ac:dyDescent="0.3">
      <c r="A4936" s="2" t="s">
        <v>11</v>
      </c>
      <c r="B4936" s="36"/>
      <c r="C4936" s="37"/>
      <c r="D4936" s="31" t="s">
        <v>12</v>
      </c>
      <c r="H4936"/>
    </row>
    <row r="4937" spans="1:8" x14ac:dyDescent="0.3">
      <c r="A4937" s="2" t="s">
        <v>11</v>
      </c>
      <c r="B4937" s="36"/>
      <c r="C4937" s="37"/>
      <c r="D4937" s="31" t="s">
        <v>12</v>
      </c>
      <c r="H4937"/>
    </row>
    <row r="4938" spans="1:8" x14ac:dyDescent="0.3">
      <c r="A4938" s="2" t="s">
        <v>11</v>
      </c>
      <c r="B4938" s="36"/>
      <c r="C4938" s="37"/>
      <c r="D4938" s="31" t="s">
        <v>12</v>
      </c>
      <c r="H4938"/>
    </row>
    <row r="4939" spans="1:8" x14ac:dyDescent="0.3">
      <c r="A4939" s="2" t="s">
        <v>11</v>
      </c>
      <c r="B4939" s="36"/>
      <c r="C4939" s="37"/>
      <c r="D4939" s="31" t="s">
        <v>12</v>
      </c>
      <c r="H4939"/>
    </row>
    <row r="4940" spans="1:8" x14ac:dyDescent="0.3">
      <c r="A4940" s="2" t="s">
        <v>11</v>
      </c>
      <c r="B4940" s="36"/>
      <c r="C4940" s="37"/>
      <c r="D4940" s="31" t="s">
        <v>12</v>
      </c>
      <c r="H4940"/>
    </row>
    <row r="4941" spans="1:8" x14ac:dyDescent="0.3">
      <c r="A4941" s="2" t="s">
        <v>11</v>
      </c>
      <c r="B4941" s="36"/>
      <c r="C4941" s="37"/>
      <c r="D4941" s="31" t="s">
        <v>12</v>
      </c>
      <c r="H4941"/>
    </row>
    <row r="4942" spans="1:8" x14ac:dyDescent="0.3">
      <c r="A4942" s="2" t="s">
        <v>11</v>
      </c>
      <c r="B4942" s="36"/>
      <c r="C4942" s="37"/>
      <c r="D4942" s="31" t="s">
        <v>12</v>
      </c>
      <c r="H4942"/>
    </row>
    <row r="4943" spans="1:8" x14ac:dyDescent="0.3">
      <c r="A4943" s="2" t="s">
        <v>11</v>
      </c>
      <c r="B4943" s="36"/>
      <c r="C4943" s="37"/>
      <c r="D4943" s="31" t="s">
        <v>12</v>
      </c>
      <c r="H4943"/>
    </row>
    <row r="4944" spans="1:8" x14ac:dyDescent="0.3">
      <c r="A4944" s="2" t="s">
        <v>11</v>
      </c>
      <c r="B4944" s="36"/>
      <c r="C4944" s="37"/>
      <c r="D4944" s="31" t="s">
        <v>12</v>
      </c>
      <c r="H4944"/>
    </row>
    <row r="4945" spans="1:8" x14ac:dyDescent="0.3">
      <c r="A4945" s="2" t="s">
        <v>11</v>
      </c>
      <c r="B4945" s="36"/>
      <c r="C4945" s="37"/>
      <c r="D4945" s="31" t="s">
        <v>12</v>
      </c>
      <c r="H4945"/>
    </row>
    <row r="4946" spans="1:8" x14ac:dyDescent="0.3">
      <c r="A4946" s="2" t="s">
        <v>11</v>
      </c>
      <c r="B4946" s="36"/>
      <c r="C4946" s="37"/>
      <c r="D4946" s="31" t="s">
        <v>12</v>
      </c>
      <c r="H4946"/>
    </row>
    <row r="4947" spans="1:8" x14ac:dyDescent="0.3">
      <c r="A4947" s="2" t="s">
        <v>7882</v>
      </c>
      <c r="B4947" s="36"/>
      <c r="C4947" s="37"/>
      <c r="D4947" s="31" t="s">
        <v>151</v>
      </c>
      <c r="E4947" s="32" t="s">
        <v>192</v>
      </c>
      <c r="H4947"/>
    </row>
    <row r="4948" spans="1:8" x14ac:dyDescent="0.3">
      <c r="A4948" s="2" t="s">
        <v>11</v>
      </c>
      <c r="B4948" s="36"/>
      <c r="C4948" s="37"/>
      <c r="D4948" s="31" t="s">
        <v>12</v>
      </c>
      <c r="H4948"/>
    </row>
    <row r="4949" spans="1:8" x14ac:dyDescent="0.3">
      <c r="A4949" s="2" t="s">
        <v>11</v>
      </c>
      <c r="B4949" s="36"/>
      <c r="C4949" s="37"/>
      <c r="D4949" s="31" t="s">
        <v>12</v>
      </c>
      <c r="H4949"/>
    </row>
    <row r="4950" spans="1:8" x14ac:dyDescent="0.3">
      <c r="A4950" s="2" t="s">
        <v>11</v>
      </c>
      <c r="B4950" s="36"/>
      <c r="C4950" s="37"/>
      <c r="D4950" s="31" t="s">
        <v>12</v>
      </c>
      <c r="H4950"/>
    </row>
    <row r="4951" spans="1:8" x14ac:dyDescent="0.3">
      <c r="A4951" s="2" t="s">
        <v>11</v>
      </c>
      <c r="B4951" s="36"/>
      <c r="C4951" s="37"/>
      <c r="D4951" s="31" t="s">
        <v>12</v>
      </c>
      <c r="H4951"/>
    </row>
    <row r="4952" spans="1:8" x14ac:dyDescent="0.3">
      <c r="A4952" s="2" t="s">
        <v>11</v>
      </c>
      <c r="B4952" s="36"/>
      <c r="C4952" s="37"/>
      <c r="D4952" s="31" t="s">
        <v>12</v>
      </c>
      <c r="H4952"/>
    </row>
    <row r="4953" spans="1:8" x14ac:dyDescent="0.3">
      <c r="A4953" s="2" t="s">
        <v>11</v>
      </c>
      <c r="B4953" s="36"/>
      <c r="C4953" s="37"/>
      <c r="D4953" s="31" t="s">
        <v>12</v>
      </c>
      <c r="H4953"/>
    </row>
    <row r="4954" spans="1:8" x14ac:dyDescent="0.3">
      <c r="A4954" s="2" t="s">
        <v>11</v>
      </c>
      <c r="B4954" s="36"/>
      <c r="C4954" s="37"/>
      <c r="D4954" s="31" t="s">
        <v>12</v>
      </c>
      <c r="H4954"/>
    </row>
    <row r="4955" spans="1:8" x14ac:dyDescent="0.3">
      <c r="A4955" s="2" t="s">
        <v>11</v>
      </c>
      <c r="B4955" s="36"/>
      <c r="C4955" s="37"/>
      <c r="D4955" s="31" t="s">
        <v>12</v>
      </c>
      <c r="H4955"/>
    </row>
    <row r="4956" spans="1:8" x14ac:dyDescent="0.3">
      <c r="A4956" s="2" t="s">
        <v>11</v>
      </c>
      <c r="B4956" s="36"/>
      <c r="C4956" s="37"/>
      <c r="D4956" s="31" t="s">
        <v>12</v>
      </c>
      <c r="H4956"/>
    </row>
    <row r="4957" spans="1:8" x14ac:dyDescent="0.3">
      <c r="A4957" s="2" t="s">
        <v>11</v>
      </c>
      <c r="B4957" s="36"/>
      <c r="C4957" s="37"/>
      <c r="D4957" s="31" t="s">
        <v>12</v>
      </c>
      <c r="H4957"/>
    </row>
    <row r="4958" spans="1:8" x14ac:dyDescent="0.3">
      <c r="A4958" s="2" t="s">
        <v>11</v>
      </c>
      <c r="B4958" s="36"/>
      <c r="C4958" s="37"/>
      <c r="D4958" s="31" t="s">
        <v>12</v>
      </c>
      <c r="H4958"/>
    </row>
    <row r="4959" spans="1:8" x14ac:dyDescent="0.3">
      <c r="A4959" s="2" t="s">
        <v>11</v>
      </c>
      <c r="B4959" s="36"/>
      <c r="C4959" s="37"/>
      <c r="D4959" s="31" t="s">
        <v>12</v>
      </c>
      <c r="H4959"/>
    </row>
    <row r="4960" spans="1:8" x14ac:dyDescent="0.3">
      <c r="A4960" s="2" t="s">
        <v>7882</v>
      </c>
      <c r="B4960" s="36"/>
      <c r="C4960" s="37"/>
      <c r="D4960" s="32" t="s">
        <v>7966</v>
      </c>
      <c r="E4960" s="32" t="s">
        <v>28</v>
      </c>
      <c r="H4960"/>
    </row>
    <row r="4961" spans="1:8" x14ac:dyDescent="0.3">
      <c r="A4961" s="2" t="s">
        <v>11</v>
      </c>
      <c r="B4961" s="36"/>
      <c r="C4961" s="37"/>
      <c r="D4961" s="31" t="s">
        <v>12</v>
      </c>
      <c r="H4961"/>
    </row>
    <row r="4962" spans="1:8" x14ac:dyDescent="0.3">
      <c r="A4962" s="2" t="s">
        <v>11</v>
      </c>
      <c r="B4962" s="36"/>
      <c r="C4962" s="37"/>
      <c r="D4962" s="31" t="s">
        <v>12</v>
      </c>
      <c r="H4962"/>
    </row>
    <row r="4963" spans="1:8" x14ac:dyDescent="0.3">
      <c r="A4963" s="2" t="s">
        <v>11</v>
      </c>
      <c r="B4963" s="36"/>
      <c r="C4963" s="37"/>
      <c r="D4963" s="31" t="s">
        <v>12</v>
      </c>
      <c r="H4963"/>
    </row>
    <row r="4964" spans="1:8" x14ac:dyDescent="0.3">
      <c r="A4964" s="2" t="s">
        <v>11</v>
      </c>
      <c r="B4964" s="36"/>
      <c r="C4964" s="37"/>
      <c r="D4964" s="31" t="s">
        <v>12</v>
      </c>
      <c r="H4964"/>
    </row>
    <row r="4965" spans="1:8" x14ac:dyDescent="0.3">
      <c r="A4965" s="2" t="s">
        <v>11</v>
      </c>
      <c r="B4965" s="36"/>
      <c r="C4965" s="37"/>
      <c r="D4965" s="31" t="s">
        <v>12</v>
      </c>
      <c r="H4965"/>
    </row>
    <row r="4966" spans="1:8" x14ac:dyDescent="0.3">
      <c r="A4966" s="2" t="s">
        <v>11</v>
      </c>
      <c r="B4966" s="36"/>
      <c r="C4966" s="37"/>
      <c r="D4966" s="31" t="s">
        <v>12</v>
      </c>
      <c r="H4966"/>
    </row>
    <row r="4967" spans="1:8" x14ac:dyDescent="0.3">
      <c r="A4967" s="2" t="s">
        <v>11</v>
      </c>
      <c r="B4967" s="36"/>
      <c r="C4967" s="37"/>
      <c r="D4967" s="31" t="s">
        <v>12</v>
      </c>
      <c r="H4967"/>
    </row>
    <row r="4968" spans="1:8" x14ac:dyDescent="0.3">
      <c r="A4968" s="2" t="s">
        <v>11</v>
      </c>
      <c r="B4968" s="36"/>
      <c r="C4968" s="37"/>
      <c r="D4968" s="31" t="s">
        <v>12</v>
      </c>
      <c r="H4968"/>
    </row>
    <row r="4969" spans="1:8" x14ac:dyDescent="0.3">
      <c r="A4969" s="2" t="s">
        <v>11</v>
      </c>
      <c r="B4969" s="36"/>
      <c r="C4969" s="37"/>
      <c r="D4969" s="31" t="s">
        <v>12</v>
      </c>
      <c r="H4969"/>
    </row>
    <row r="4970" spans="1:8" x14ac:dyDescent="0.3">
      <c r="A4970" s="2" t="s">
        <v>11</v>
      </c>
      <c r="B4970" s="36"/>
      <c r="C4970" s="37"/>
      <c r="D4970" s="31" t="s">
        <v>12</v>
      </c>
      <c r="H4970"/>
    </row>
    <row r="4971" spans="1:8" x14ac:dyDescent="0.3">
      <c r="A4971" s="2" t="s">
        <v>11</v>
      </c>
      <c r="B4971" s="36"/>
      <c r="C4971" s="37"/>
      <c r="D4971" s="31" t="s">
        <v>12</v>
      </c>
      <c r="H4971"/>
    </row>
    <row r="4972" spans="1:8" x14ac:dyDescent="0.3">
      <c r="A4972" s="2" t="s">
        <v>1403</v>
      </c>
      <c r="B4972" s="36"/>
      <c r="C4972" s="37"/>
      <c r="D4972" s="32" t="s">
        <v>12</v>
      </c>
      <c r="H4972"/>
    </row>
    <row r="4973" spans="1:8" x14ac:dyDescent="0.3">
      <c r="A4973" s="2" t="s">
        <v>1403</v>
      </c>
      <c r="B4973" s="36"/>
      <c r="C4973" s="37"/>
      <c r="D4973" s="32" t="s">
        <v>12</v>
      </c>
      <c r="H4973"/>
    </row>
    <row r="4974" spans="1:8" x14ac:dyDescent="0.3">
      <c r="A4974" s="2" t="s">
        <v>1403</v>
      </c>
      <c r="B4974" s="36"/>
      <c r="C4974" s="37"/>
      <c r="D4974" s="32" t="s">
        <v>12</v>
      </c>
      <c r="H4974"/>
    </row>
    <row r="4975" spans="1:8" x14ac:dyDescent="0.3">
      <c r="A4975" s="2" t="s">
        <v>1403</v>
      </c>
      <c r="B4975" s="36"/>
      <c r="C4975" s="37"/>
      <c r="D4975" s="32" t="s">
        <v>12</v>
      </c>
      <c r="H4975"/>
    </row>
    <row r="4976" spans="1:8" x14ac:dyDescent="0.3">
      <c r="A4976" s="2" t="s">
        <v>1403</v>
      </c>
      <c r="B4976" s="36"/>
      <c r="C4976" s="37"/>
      <c r="D4976" s="32" t="s">
        <v>12</v>
      </c>
      <c r="H4976"/>
    </row>
    <row r="4977" spans="1:8" x14ac:dyDescent="0.3">
      <c r="A4977" s="2" t="s">
        <v>1403</v>
      </c>
      <c r="B4977" s="36"/>
      <c r="C4977" s="37"/>
      <c r="D4977" s="32" t="s">
        <v>12</v>
      </c>
      <c r="H4977"/>
    </row>
    <row r="4978" spans="1:8" x14ac:dyDescent="0.3">
      <c r="A4978" s="2" t="s">
        <v>1403</v>
      </c>
      <c r="B4978" s="36"/>
      <c r="C4978" s="37"/>
      <c r="D4978" s="32" t="s">
        <v>12</v>
      </c>
      <c r="H4978"/>
    </row>
    <row r="4979" spans="1:8" x14ac:dyDescent="0.3">
      <c r="A4979" s="2" t="s">
        <v>1403</v>
      </c>
      <c r="B4979" s="36"/>
      <c r="C4979" s="37"/>
      <c r="D4979" s="32" t="s">
        <v>12</v>
      </c>
      <c r="H4979"/>
    </row>
    <row r="4980" spans="1:8" x14ac:dyDescent="0.3">
      <c r="A4980" s="2" t="s">
        <v>1403</v>
      </c>
      <c r="B4980" s="36"/>
      <c r="C4980" s="37"/>
      <c r="D4980" s="32" t="s">
        <v>12</v>
      </c>
      <c r="H4980"/>
    </row>
    <row r="4981" spans="1:8" x14ac:dyDescent="0.3">
      <c r="A4981" s="2" t="s">
        <v>1403</v>
      </c>
      <c r="B4981" s="36"/>
      <c r="C4981" s="37"/>
      <c r="D4981" s="32" t="s">
        <v>12</v>
      </c>
      <c r="H4981"/>
    </row>
    <row r="4982" spans="1:8" x14ac:dyDescent="0.3">
      <c r="A4982" s="2" t="s">
        <v>1403</v>
      </c>
      <c r="B4982" s="36"/>
      <c r="C4982" s="37"/>
      <c r="D4982" s="32" t="s">
        <v>12</v>
      </c>
      <c r="H4982"/>
    </row>
    <row r="4983" spans="1:8" x14ac:dyDescent="0.3">
      <c r="A4983" s="2" t="s">
        <v>1403</v>
      </c>
      <c r="B4983" s="36"/>
      <c r="C4983" s="37"/>
      <c r="D4983" s="32" t="s">
        <v>12</v>
      </c>
      <c r="H4983"/>
    </row>
    <row r="4984" spans="1:8" x14ac:dyDescent="0.3">
      <c r="A4984" s="2" t="s">
        <v>1403</v>
      </c>
      <c r="B4984" s="36"/>
      <c r="C4984" s="37"/>
      <c r="D4984" s="32" t="s">
        <v>12</v>
      </c>
      <c r="H4984"/>
    </row>
    <row r="4985" spans="1:8" x14ac:dyDescent="0.3">
      <c r="A4985" s="2" t="s">
        <v>1403</v>
      </c>
      <c r="B4985" s="36"/>
      <c r="C4985" s="37"/>
      <c r="D4985" s="32" t="s">
        <v>12</v>
      </c>
      <c r="H4985"/>
    </row>
    <row r="4986" spans="1:8" x14ac:dyDescent="0.3">
      <c r="A4986" s="2" t="s">
        <v>1403</v>
      </c>
      <c r="B4986" s="36"/>
      <c r="C4986" s="37"/>
      <c r="D4986" s="32" t="s">
        <v>12</v>
      </c>
      <c r="H4986"/>
    </row>
    <row r="4987" spans="1:8" x14ac:dyDescent="0.3">
      <c r="A4987" s="2" t="s">
        <v>1403</v>
      </c>
      <c r="B4987" s="36"/>
      <c r="C4987" s="37"/>
      <c r="D4987" s="32" t="s">
        <v>12</v>
      </c>
      <c r="H4987"/>
    </row>
    <row r="4988" spans="1:8" x14ac:dyDescent="0.3">
      <c r="A4988" s="2" t="s">
        <v>1403</v>
      </c>
      <c r="B4988" s="36"/>
      <c r="C4988" s="37"/>
      <c r="D4988" s="32" t="s">
        <v>12</v>
      </c>
      <c r="H4988"/>
    </row>
    <row r="4989" spans="1:8" x14ac:dyDescent="0.3">
      <c r="A4989" s="2" t="s">
        <v>1403</v>
      </c>
      <c r="B4989" s="36"/>
      <c r="C4989" s="37"/>
      <c r="D4989" s="32" t="s">
        <v>12</v>
      </c>
      <c r="H4989"/>
    </row>
    <row r="4990" spans="1:8" x14ac:dyDescent="0.3">
      <c r="A4990" s="2" t="s">
        <v>1403</v>
      </c>
      <c r="B4990" s="36"/>
      <c r="C4990" s="37"/>
      <c r="D4990" s="32" t="s">
        <v>12</v>
      </c>
      <c r="H4990"/>
    </row>
    <row r="4991" spans="1:8" x14ac:dyDescent="0.3">
      <c r="A4991" s="2" t="s">
        <v>1403</v>
      </c>
      <c r="B4991" s="36"/>
      <c r="C4991" s="37"/>
      <c r="D4991" s="32" t="s">
        <v>12</v>
      </c>
      <c r="H4991"/>
    </row>
    <row r="4992" spans="1:8" x14ac:dyDescent="0.3">
      <c r="A4992" s="2" t="s">
        <v>1403</v>
      </c>
      <c r="B4992" s="36"/>
      <c r="C4992" s="37"/>
      <c r="D4992" s="32" t="s">
        <v>12</v>
      </c>
      <c r="H4992"/>
    </row>
    <row r="4993" spans="1:8" x14ac:dyDescent="0.3">
      <c r="A4993" s="2" t="s">
        <v>1403</v>
      </c>
      <c r="B4993" s="36"/>
      <c r="C4993" s="37"/>
      <c r="D4993" s="32" t="s">
        <v>12</v>
      </c>
      <c r="H4993"/>
    </row>
    <row r="4994" spans="1:8" x14ac:dyDescent="0.3">
      <c r="A4994" s="2" t="s">
        <v>1403</v>
      </c>
      <c r="B4994" s="36"/>
      <c r="C4994" s="37"/>
      <c r="D4994" s="32" t="s">
        <v>12</v>
      </c>
      <c r="H4994"/>
    </row>
    <row r="4995" spans="1:8" x14ac:dyDescent="0.3">
      <c r="A4995" s="2" t="s">
        <v>1403</v>
      </c>
      <c r="B4995" s="36"/>
      <c r="C4995" s="37"/>
      <c r="D4995" s="32" t="s">
        <v>12</v>
      </c>
      <c r="H4995"/>
    </row>
    <row r="4996" spans="1:8" x14ac:dyDescent="0.3">
      <c r="A4996" s="2" t="s">
        <v>1403</v>
      </c>
      <c r="B4996" s="36"/>
      <c r="C4996" s="37"/>
      <c r="D4996" s="32" t="s">
        <v>12</v>
      </c>
      <c r="H4996"/>
    </row>
    <row r="4997" spans="1:8" x14ac:dyDescent="0.3">
      <c r="A4997" s="2" t="s">
        <v>1403</v>
      </c>
      <c r="B4997" s="36"/>
      <c r="C4997" s="37"/>
      <c r="D4997" s="32" t="s">
        <v>12</v>
      </c>
      <c r="H4997"/>
    </row>
    <row r="4998" spans="1:8" x14ac:dyDescent="0.3">
      <c r="A4998" s="2" t="s">
        <v>1403</v>
      </c>
      <c r="B4998" s="36"/>
      <c r="C4998" s="37"/>
      <c r="D4998" s="32" t="s">
        <v>12</v>
      </c>
      <c r="H4998"/>
    </row>
    <row r="4999" spans="1:8" x14ac:dyDescent="0.3">
      <c r="A4999" s="2" t="s">
        <v>7879</v>
      </c>
      <c r="B4999" s="36"/>
      <c r="C4999" s="37"/>
      <c r="D4999" s="31" t="s">
        <v>151</v>
      </c>
      <c r="E4999" s="32" t="s">
        <v>192</v>
      </c>
      <c r="H4999"/>
    </row>
    <row r="5000" spans="1:8" x14ac:dyDescent="0.3">
      <c r="A5000" s="2" t="s">
        <v>1403</v>
      </c>
      <c r="B5000" s="36"/>
      <c r="C5000" s="37"/>
      <c r="D5000" s="32" t="s">
        <v>12</v>
      </c>
      <c r="H5000"/>
    </row>
    <row r="5001" spans="1:8" x14ac:dyDescent="0.3">
      <c r="A5001" s="2" t="s">
        <v>1403</v>
      </c>
      <c r="B5001" s="36"/>
      <c r="C5001" s="37"/>
      <c r="D5001" s="32" t="s">
        <v>12</v>
      </c>
      <c r="H5001"/>
    </row>
    <row r="5002" spans="1:8" x14ac:dyDescent="0.3">
      <c r="A5002" s="2" t="s">
        <v>1403</v>
      </c>
      <c r="B5002" s="36"/>
      <c r="C5002" s="37"/>
      <c r="D5002" s="32" t="s">
        <v>12</v>
      </c>
      <c r="H5002"/>
    </row>
    <row r="5003" spans="1:8" x14ac:dyDescent="0.3">
      <c r="A5003" s="2" t="s">
        <v>1403</v>
      </c>
      <c r="B5003" s="36"/>
      <c r="C5003" s="37"/>
      <c r="D5003" s="32" t="s">
        <v>12</v>
      </c>
      <c r="H5003"/>
    </row>
    <row r="5004" spans="1:8" x14ac:dyDescent="0.3">
      <c r="A5004" s="2" t="s">
        <v>1403</v>
      </c>
      <c r="B5004" s="36"/>
      <c r="C5004" s="37"/>
      <c r="D5004" s="32" t="s">
        <v>12</v>
      </c>
      <c r="H5004"/>
    </row>
    <row r="5005" spans="1:8" x14ac:dyDescent="0.3">
      <c r="A5005" s="2" t="s">
        <v>7879</v>
      </c>
      <c r="B5005" s="36"/>
      <c r="C5005" s="37"/>
      <c r="D5005" s="31" t="s">
        <v>151</v>
      </c>
      <c r="E5005" s="32" t="s">
        <v>192</v>
      </c>
      <c r="H5005"/>
    </row>
    <row r="5006" spans="1:8" x14ac:dyDescent="0.3">
      <c r="A5006" s="2" t="s">
        <v>1403</v>
      </c>
      <c r="B5006" s="36"/>
      <c r="C5006" s="37"/>
      <c r="D5006" s="32" t="s">
        <v>12</v>
      </c>
      <c r="H5006"/>
    </row>
    <row r="5007" spans="1:8" x14ac:dyDescent="0.3">
      <c r="A5007" s="2" t="s">
        <v>1403</v>
      </c>
      <c r="B5007" s="36"/>
      <c r="C5007" s="37"/>
      <c r="D5007" s="32" t="s">
        <v>12</v>
      </c>
      <c r="H5007"/>
    </row>
    <row r="5008" spans="1:8" x14ac:dyDescent="0.3">
      <c r="A5008" s="2" t="s">
        <v>1403</v>
      </c>
      <c r="B5008" s="36"/>
      <c r="C5008" s="37"/>
      <c r="D5008" s="32" t="s">
        <v>12</v>
      </c>
      <c r="H5008"/>
    </row>
    <row r="5009" spans="1:8" x14ac:dyDescent="0.3">
      <c r="A5009" s="2" t="s">
        <v>1403</v>
      </c>
      <c r="B5009" s="36"/>
      <c r="C5009" s="37"/>
      <c r="D5009" s="32" t="s">
        <v>12</v>
      </c>
      <c r="H5009"/>
    </row>
    <row r="5010" spans="1:8" x14ac:dyDescent="0.3">
      <c r="A5010" s="2" t="s">
        <v>1403</v>
      </c>
      <c r="B5010" s="36"/>
      <c r="C5010" s="37"/>
      <c r="D5010" s="32" t="s">
        <v>12</v>
      </c>
      <c r="H5010"/>
    </row>
    <row r="5011" spans="1:8" x14ac:dyDescent="0.3">
      <c r="A5011" s="2" t="s">
        <v>1403</v>
      </c>
      <c r="B5011" s="36"/>
      <c r="C5011" s="37"/>
      <c r="D5011" s="32" t="s">
        <v>12</v>
      </c>
      <c r="H5011"/>
    </row>
    <row r="5012" spans="1:8" x14ac:dyDescent="0.3">
      <c r="A5012" s="2" t="s">
        <v>1403</v>
      </c>
      <c r="B5012" s="36"/>
      <c r="C5012" s="37"/>
      <c r="D5012" s="32" t="s">
        <v>12</v>
      </c>
      <c r="H5012"/>
    </row>
    <row r="5013" spans="1:8" x14ac:dyDescent="0.3">
      <c r="A5013" s="2" t="s">
        <v>1403</v>
      </c>
      <c r="B5013" s="36"/>
      <c r="C5013" s="37"/>
      <c r="D5013" s="32" t="s">
        <v>12</v>
      </c>
      <c r="H5013"/>
    </row>
    <row r="5014" spans="1:8" x14ac:dyDescent="0.3">
      <c r="A5014" s="2" t="s">
        <v>1403</v>
      </c>
      <c r="B5014" s="36"/>
      <c r="C5014" s="37"/>
      <c r="D5014" s="32" t="s">
        <v>12</v>
      </c>
      <c r="H5014"/>
    </row>
    <row r="5015" spans="1:8" x14ac:dyDescent="0.3">
      <c r="A5015" s="2" t="s">
        <v>1403</v>
      </c>
      <c r="B5015" s="36"/>
      <c r="C5015" s="37"/>
      <c r="D5015" s="32" t="s">
        <v>12</v>
      </c>
      <c r="H5015"/>
    </row>
    <row r="5016" spans="1:8" x14ac:dyDescent="0.3">
      <c r="A5016" s="2" t="s">
        <v>1403</v>
      </c>
      <c r="B5016" s="36"/>
      <c r="C5016" s="37"/>
      <c r="D5016" s="32" t="s">
        <v>12</v>
      </c>
      <c r="H5016"/>
    </row>
    <row r="5017" spans="1:8" x14ac:dyDescent="0.3">
      <c r="A5017" s="2" t="s">
        <v>1403</v>
      </c>
      <c r="B5017" s="36"/>
      <c r="C5017" s="37"/>
      <c r="D5017" s="32" t="s">
        <v>12</v>
      </c>
      <c r="H5017"/>
    </row>
    <row r="5018" spans="1:8" x14ac:dyDescent="0.3">
      <c r="A5018" s="2" t="s">
        <v>1403</v>
      </c>
      <c r="B5018" s="36"/>
      <c r="C5018" s="37"/>
      <c r="D5018" s="32" t="s">
        <v>12</v>
      </c>
      <c r="H5018"/>
    </row>
    <row r="5019" spans="1:8" x14ac:dyDescent="0.3">
      <c r="A5019" s="2" t="s">
        <v>1403</v>
      </c>
      <c r="B5019" s="36"/>
      <c r="C5019" s="37"/>
      <c r="D5019" s="32" t="s">
        <v>12</v>
      </c>
      <c r="H5019"/>
    </row>
    <row r="5020" spans="1:8" x14ac:dyDescent="0.3">
      <c r="A5020" s="2" t="s">
        <v>1403</v>
      </c>
      <c r="B5020" s="36"/>
      <c r="C5020" s="37"/>
      <c r="D5020" s="32" t="s">
        <v>12</v>
      </c>
      <c r="H5020"/>
    </row>
    <row r="5021" spans="1:8" x14ac:dyDescent="0.3">
      <c r="A5021" s="2" t="s">
        <v>1403</v>
      </c>
      <c r="B5021" s="36"/>
      <c r="C5021" s="37"/>
      <c r="D5021" s="32" t="s">
        <v>12</v>
      </c>
      <c r="H5021"/>
    </row>
    <row r="5022" spans="1:8" x14ac:dyDescent="0.3">
      <c r="A5022" s="2" t="s">
        <v>1403</v>
      </c>
      <c r="B5022" s="36"/>
      <c r="C5022" s="37"/>
      <c r="D5022" s="32" t="s">
        <v>12</v>
      </c>
      <c r="H5022"/>
    </row>
    <row r="5023" spans="1:8" x14ac:dyDescent="0.3">
      <c r="A5023" s="2" t="s">
        <v>1403</v>
      </c>
      <c r="B5023" s="36"/>
      <c r="C5023" s="37"/>
      <c r="D5023" s="32" t="s">
        <v>12</v>
      </c>
      <c r="H5023"/>
    </row>
    <row r="5024" spans="1:8" x14ac:dyDescent="0.3">
      <c r="A5024" s="2" t="s">
        <v>1403</v>
      </c>
      <c r="B5024" s="36"/>
      <c r="C5024" s="37"/>
      <c r="D5024" s="32" t="s">
        <v>12</v>
      </c>
      <c r="H5024"/>
    </row>
    <row r="5025" spans="1:8" x14ac:dyDescent="0.3">
      <c r="A5025" s="2" t="s">
        <v>1403</v>
      </c>
      <c r="B5025" s="36"/>
      <c r="C5025" s="37"/>
      <c r="D5025" s="32" t="s">
        <v>12</v>
      </c>
      <c r="H5025"/>
    </row>
    <row r="5026" spans="1:8" x14ac:dyDescent="0.3">
      <c r="A5026" s="2" t="s">
        <v>1403</v>
      </c>
      <c r="B5026" s="36"/>
      <c r="C5026" s="37"/>
      <c r="D5026" s="32" t="s">
        <v>12</v>
      </c>
      <c r="H5026"/>
    </row>
    <row r="5027" spans="1:8" x14ac:dyDescent="0.3">
      <c r="A5027" s="2" t="s">
        <v>1403</v>
      </c>
      <c r="B5027" s="36"/>
      <c r="C5027" s="37"/>
      <c r="D5027" s="32" t="s">
        <v>12</v>
      </c>
      <c r="H5027"/>
    </row>
    <row r="5028" spans="1:8" x14ac:dyDescent="0.3">
      <c r="A5028" s="2" t="s">
        <v>1403</v>
      </c>
      <c r="B5028" s="36"/>
      <c r="C5028" s="37"/>
      <c r="D5028" s="32" t="s">
        <v>12</v>
      </c>
      <c r="H5028"/>
    </row>
    <row r="5029" spans="1:8" x14ac:dyDescent="0.3">
      <c r="A5029" s="2" t="s">
        <v>1403</v>
      </c>
      <c r="B5029" s="36"/>
      <c r="C5029" s="37"/>
      <c r="D5029" s="32" t="s">
        <v>12</v>
      </c>
      <c r="H5029"/>
    </row>
    <row r="5030" spans="1:8" x14ac:dyDescent="0.3">
      <c r="A5030" s="2" t="s">
        <v>1403</v>
      </c>
      <c r="B5030" s="36"/>
      <c r="C5030" s="37"/>
      <c r="D5030" s="32" t="s">
        <v>12</v>
      </c>
      <c r="H5030"/>
    </row>
    <row r="5031" spans="1:8" x14ac:dyDescent="0.3">
      <c r="A5031" s="2" t="s">
        <v>1403</v>
      </c>
      <c r="B5031" s="36"/>
      <c r="C5031" s="37"/>
      <c r="D5031" s="32" t="s">
        <v>12</v>
      </c>
      <c r="H5031"/>
    </row>
    <row r="5032" spans="1:8" x14ac:dyDescent="0.3">
      <c r="A5032" s="2" t="s">
        <v>1403</v>
      </c>
      <c r="B5032" s="36"/>
      <c r="C5032" s="37"/>
      <c r="D5032" s="32" t="s">
        <v>12</v>
      </c>
      <c r="H5032"/>
    </row>
    <row r="5033" spans="1:8" x14ac:dyDescent="0.3">
      <c r="A5033" s="2" t="s">
        <v>1403</v>
      </c>
      <c r="B5033" s="36"/>
      <c r="C5033" s="37"/>
      <c r="D5033" s="32" t="s">
        <v>12</v>
      </c>
      <c r="H5033"/>
    </row>
    <row r="5034" spans="1:8" x14ac:dyDescent="0.3">
      <c r="A5034" s="2" t="s">
        <v>1403</v>
      </c>
      <c r="B5034" s="36"/>
      <c r="C5034" s="37"/>
      <c r="D5034" s="32" t="s">
        <v>12</v>
      </c>
      <c r="H5034"/>
    </row>
    <row r="5035" spans="1:8" x14ac:dyDescent="0.3">
      <c r="A5035" s="2" t="s">
        <v>1403</v>
      </c>
      <c r="B5035" s="36"/>
      <c r="C5035" s="37"/>
      <c r="D5035" s="32" t="s">
        <v>12</v>
      </c>
      <c r="H5035"/>
    </row>
    <row r="5036" spans="1:8" x14ac:dyDescent="0.3">
      <c r="A5036" s="2" t="s">
        <v>1403</v>
      </c>
      <c r="B5036" s="36"/>
      <c r="C5036" s="37"/>
      <c r="D5036" s="32" t="s">
        <v>12</v>
      </c>
      <c r="H5036"/>
    </row>
    <row r="5037" spans="1:8" x14ac:dyDescent="0.3">
      <c r="A5037" s="2" t="s">
        <v>1403</v>
      </c>
      <c r="B5037" s="36"/>
      <c r="C5037" s="37"/>
      <c r="D5037" s="32" t="s">
        <v>12</v>
      </c>
      <c r="H5037"/>
    </row>
    <row r="5038" spans="1:8" x14ac:dyDescent="0.3">
      <c r="A5038" s="2" t="s">
        <v>1403</v>
      </c>
      <c r="B5038" s="36"/>
      <c r="C5038" s="37"/>
      <c r="D5038" s="32" t="s">
        <v>12</v>
      </c>
      <c r="H5038"/>
    </row>
    <row r="5039" spans="1:8" x14ac:dyDescent="0.3">
      <c r="A5039" s="2" t="s">
        <v>1403</v>
      </c>
      <c r="B5039" s="36"/>
      <c r="C5039" s="37"/>
      <c r="D5039" s="32" t="s">
        <v>12</v>
      </c>
      <c r="H5039"/>
    </row>
    <row r="5040" spans="1:8" x14ac:dyDescent="0.3">
      <c r="A5040" s="2" t="s">
        <v>1403</v>
      </c>
      <c r="B5040" s="36"/>
      <c r="C5040" s="37"/>
      <c r="D5040" s="32" t="s">
        <v>12</v>
      </c>
      <c r="H5040"/>
    </row>
    <row r="5041" spans="1:8" x14ac:dyDescent="0.3">
      <c r="A5041" s="2" t="s">
        <v>1403</v>
      </c>
      <c r="B5041" s="36"/>
      <c r="C5041" s="37"/>
      <c r="D5041" s="32" t="s">
        <v>12</v>
      </c>
      <c r="H5041"/>
    </row>
    <row r="5042" spans="1:8" x14ac:dyDescent="0.3">
      <c r="A5042" s="2" t="s">
        <v>1403</v>
      </c>
      <c r="B5042" s="36"/>
      <c r="C5042" s="37"/>
      <c r="D5042" s="32" t="s">
        <v>12</v>
      </c>
      <c r="H5042"/>
    </row>
    <row r="5043" spans="1:8" x14ac:dyDescent="0.3">
      <c r="A5043" s="2" t="s">
        <v>1403</v>
      </c>
      <c r="B5043" s="36"/>
      <c r="C5043" s="37"/>
      <c r="D5043" s="32" t="s">
        <v>12</v>
      </c>
      <c r="H5043"/>
    </row>
    <row r="5044" spans="1:8" x14ac:dyDescent="0.3">
      <c r="A5044" s="2" t="s">
        <v>1403</v>
      </c>
      <c r="B5044" s="36"/>
      <c r="C5044" s="37"/>
      <c r="D5044" s="32" t="s">
        <v>12</v>
      </c>
      <c r="H5044"/>
    </row>
    <row r="5045" spans="1:8" x14ac:dyDescent="0.3">
      <c r="A5045" s="2" t="s">
        <v>1403</v>
      </c>
      <c r="B5045" s="36"/>
      <c r="C5045" s="37"/>
      <c r="D5045" s="32" t="s">
        <v>12</v>
      </c>
      <c r="H5045"/>
    </row>
    <row r="5046" spans="1:8" x14ac:dyDescent="0.3">
      <c r="A5046" s="2" t="s">
        <v>1403</v>
      </c>
      <c r="B5046" s="36"/>
      <c r="C5046" s="37"/>
      <c r="D5046" s="32" t="s">
        <v>12</v>
      </c>
      <c r="H5046"/>
    </row>
    <row r="5047" spans="1:8" x14ac:dyDescent="0.3">
      <c r="A5047" s="2" t="s">
        <v>1403</v>
      </c>
      <c r="B5047" s="36"/>
      <c r="C5047" s="37"/>
      <c r="D5047" s="32" t="s">
        <v>12</v>
      </c>
      <c r="H5047"/>
    </row>
    <row r="5048" spans="1:8" x14ac:dyDescent="0.3">
      <c r="A5048" s="2" t="s">
        <v>1403</v>
      </c>
      <c r="B5048" s="36"/>
      <c r="C5048" s="37"/>
      <c r="D5048" s="32" t="s">
        <v>12</v>
      </c>
      <c r="H5048"/>
    </row>
    <row r="5049" spans="1:8" x14ac:dyDescent="0.3">
      <c r="A5049" s="2" t="s">
        <v>1403</v>
      </c>
      <c r="B5049" s="36"/>
      <c r="C5049" s="37"/>
      <c r="D5049" s="32" t="s">
        <v>12</v>
      </c>
      <c r="H5049"/>
    </row>
    <row r="5050" spans="1:8" x14ac:dyDescent="0.3">
      <c r="A5050" s="2" t="s">
        <v>1403</v>
      </c>
      <c r="B5050" s="36"/>
      <c r="C5050" s="37"/>
      <c r="D5050" s="32" t="s">
        <v>12</v>
      </c>
      <c r="H5050"/>
    </row>
    <row r="5051" spans="1:8" x14ac:dyDescent="0.3">
      <c r="A5051" s="2" t="s">
        <v>1403</v>
      </c>
      <c r="B5051" s="36"/>
      <c r="C5051" s="37"/>
      <c r="D5051" s="32" t="s">
        <v>12</v>
      </c>
      <c r="H5051"/>
    </row>
    <row r="5052" spans="1:8" x14ac:dyDescent="0.3">
      <c r="A5052" s="2" t="s">
        <v>1403</v>
      </c>
      <c r="B5052" s="36"/>
      <c r="C5052" s="37"/>
      <c r="D5052" s="32" t="s">
        <v>12</v>
      </c>
      <c r="H5052"/>
    </row>
    <row r="5053" spans="1:8" x14ac:dyDescent="0.3">
      <c r="A5053" s="2" t="s">
        <v>1403</v>
      </c>
      <c r="B5053" s="36"/>
      <c r="C5053" s="37"/>
      <c r="D5053" s="32" t="s">
        <v>12</v>
      </c>
      <c r="H5053"/>
    </row>
    <row r="5054" spans="1:8" x14ac:dyDescent="0.3">
      <c r="A5054" s="2" t="s">
        <v>1403</v>
      </c>
      <c r="B5054" s="36"/>
      <c r="C5054" s="37"/>
      <c r="D5054" s="32" t="s">
        <v>12</v>
      </c>
      <c r="H5054"/>
    </row>
    <row r="5055" spans="1:8" x14ac:dyDescent="0.3">
      <c r="A5055" s="2" t="s">
        <v>1403</v>
      </c>
      <c r="B5055" s="36"/>
      <c r="C5055" s="37"/>
      <c r="D5055" s="32" t="s">
        <v>12</v>
      </c>
      <c r="H5055"/>
    </row>
    <row r="5056" spans="1:8" x14ac:dyDescent="0.3">
      <c r="A5056" s="2" t="s">
        <v>1403</v>
      </c>
      <c r="B5056" s="36"/>
      <c r="C5056" s="37"/>
      <c r="D5056" s="32" t="s">
        <v>12</v>
      </c>
      <c r="H5056"/>
    </row>
    <row r="5057" spans="1:8" x14ac:dyDescent="0.3">
      <c r="A5057" s="2" t="s">
        <v>1403</v>
      </c>
      <c r="B5057" s="36"/>
      <c r="C5057" s="37"/>
      <c r="D5057" s="32" t="s">
        <v>12</v>
      </c>
      <c r="H5057"/>
    </row>
    <row r="5058" spans="1:8" x14ac:dyDescent="0.3">
      <c r="A5058" s="2" t="s">
        <v>1403</v>
      </c>
      <c r="B5058" s="36"/>
      <c r="C5058" s="37"/>
      <c r="D5058" s="32" t="s">
        <v>12</v>
      </c>
      <c r="H5058"/>
    </row>
    <row r="5059" spans="1:8" x14ac:dyDescent="0.3">
      <c r="A5059" s="2" t="s">
        <v>1403</v>
      </c>
      <c r="B5059" s="36"/>
      <c r="C5059" s="37"/>
      <c r="D5059" s="32" t="s">
        <v>12</v>
      </c>
      <c r="H5059"/>
    </row>
    <row r="5060" spans="1:8" x14ac:dyDescent="0.3">
      <c r="A5060" s="2" t="s">
        <v>1403</v>
      </c>
      <c r="B5060" s="36"/>
      <c r="C5060" s="37"/>
      <c r="D5060" s="32" t="s">
        <v>12</v>
      </c>
      <c r="H5060"/>
    </row>
    <row r="5061" spans="1:8" x14ac:dyDescent="0.3">
      <c r="A5061" s="2" t="s">
        <v>1403</v>
      </c>
      <c r="B5061" s="36"/>
      <c r="C5061" s="37"/>
      <c r="D5061" s="32" t="s">
        <v>12</v>
      </c>
      <c r="H5061"/>
    </row>
    <row r="5062" spans="1:8" x14ac:dyDescent="0.3">
      <c r="A5062" s="2" t="s">
        <v>1403</v>
      </c>
      <c r="B5062" s="36"/>
      <c r="C5062" s="37"/>
      <c r="D5062" s="32" t="s">
        <v>12</v>
      </c>
      <c r="H5062"/>
    </row>
    <row r="5063" spans="1:8" x14ac:dyDescent="0.3">
      <c r="A5063" s="2" t="s">
        <v>1403</v>
      </c>
      <c r="B5063" s="36"/>
      <c r="C5063" s="37"/>
      <c r="D5063" s="32" t="s">
        <v>12</v>
      </c>
      <c r="H5063"/>
    </row>
    <row r="5064" spans="1:8" x14ac:dyDescent="0.3">
      <c r="A5064" s="2" t="s">
        <v>1403</v>
      </c>
      <c r="B5064" s="36"/>
      <c r="C5064" s="37"/>
      <c r="D5064" s="32" t="s">
        <v>12</v>
      </c>
      <c r="H5064"/>
    </row>
    <row r="5065" spans="1:8" x14ac:dyDescent="0.3">
      <c r="A5065" s="2" t="s">
        <v>1403</v>
      </c>
      <c r="B5065" s="36"/>
      <c r="C5065" s="37"/>
      <c r="D5065" s="32" t="s">
        <v>12</v>
      </c>
      <c r="H5065"/>
    </row>
    <row r="5066" spans="1:8" x14ac:dyDescent="0.3">
      <c r="A5066" s="2" t="s">
        <v>1403</v>
      </c>
      <c r="B5066" s="36"/>
      <c r="C5066" s="37"/>
      <c r="D5066" s="32" t="s">
        <v>12</v>
      </c>
      <c r="H5066"/>
    </row>
    <row r="5067" spans="1:8" x14ac:dyDescent="0.3">
      <c r="A5067" s="2" t="s">
        <v>1403</v>
      </c>
      <c r="B5067" s="36"/>
      <c r="C5067" s="37"/>
      <c r="D5067" s="32" t="s">
        <v>12</v>
      </c>
      <c r="H5067"/>
    </row>
    <row r="5068" spans="1:8" x14ac:dyDescent="0.3">
      <c r="A5068" s="2" t="s">
        <v>1403</v>
      </c>
      <c r="B5068" s="36"/>
      <c r="C5068" s="37"/>
      <c r="D5068" s="32" t="s">
        <v>12</v>
      </c>
      <c r="H5068"/>
    </row>
    <row r="5069" spans="1:8" x14ac:dyDescent="0.3">
      <c r="A5069" s="2" t="s">
        <v>1403</v>
      </c>
      <c r="B5069" s="36"/>
      <c r="C5069" s="37"/>
      <c r="D5069" s="32" t="s">
        <v>12</v>
      </c>
      <c r="H5069"/>
    </row>
    <row r="5070" spans="1:8" x14ac:dyDescent="0.3">
      <c r="A5070" s="2" t="s">
        <v>1403</v>
      </c>
      <c r="B5070" s="36"/>
      <c r="C5070" s="37"/>
      <c r="D5070" s="32" t="s">
        <v>12</v>
      </c>
      <c r="H5070"/>
    </row>
    <row r="5071" spans="1:8" x14ac:dyDescent="0.3">
      <c r="A5071" s="2" t="s">
        <v>1403</v>
      </c>
      <c r="B5071" s="36"/>
      <c r="C5071" s="37"/>
      <c r="D5071" s="32" t="s">
        <v>12</v>
      </c>
      <c r="H5071"/>
    </row>
    <row r="5072" spans="1:8" x14ac:dyDescent="0.3">
      <c r="A5072" s="2" t="s">
        <v>1403</v>
      </c>
      <c r="B5072" s="36"/>
      <c r="C5072" s="37"/>
      <c r="D5072" s="32" t="s">
        <v>12</v>
      </c>
      <c r="H5072"/>
    </row>
    <row r="5073" spans="1:8" x14ac:dyDescent="0.3">
      <c r="A5073" s="2" t="s">
        <v>1403</v>
      </c>
      <c r="B5073" s="36"/>
      <c r="C5073" s="37"/>
      <c r="D5073" s="32" t="s">
        <v>12</v>
      </c>
      <c r="H5073"/>
    </row>
    <row r="5074" spans="1:8" x14ac:dyDescent="0.3">
      <c r="A5074" s="2" t="s">
        <v>1403</v>
      </c>
      <c r="B5074" s="36"/>
      <c r="C5074" s="37"/>
      <c r="D5074" s="32" t="s">
        <v>12</v>
      </c>
      <c r="H5074"/>
    </row>
    <row r="5075" spans="1:8" x14ac:dyDescent="0.3">
      <c r="A5075" s="2" t="s">
        <v>1403</v>
      </c>
      <c r="B5075" s="36"/>
      <c r="C5075" s="37"/>
      <c r="D5075" s="32" t="s">
        <v>12</v>
      </c>
      <c r="H5075"/>
    </row>
    <row r="5076" spans="1:8" x14ac:dyDescent="0.3">
      <c r="A5076" s="2" t="s">
        <v>1403</v>
      </c>
      <c r="B5076" s="36"/>
      <c r="C5076" s="37"/>
      <c r="D5076" s="32" t="s">
        <v>12</v>
      </c>
      <c r="H5076"/>
    </row>
    <row r="5077" spans="1:8" x14ac:dyDescent="0.3">
      <c r="A5077" s="2" t="s">
        <v>1403</v>
      </c>
      <c r="B5077" s="36"/>
      <c r="C5077" s="37"/>
      <c r="D5077" s="32" t="s">
        <v>12</v>
      </c>
      <c r="H5077"/>
    </row>
    <row r="5078" spans="1:8" x14ac:dyDescent="0.3">
      <c r="A5078" s="2" t="s">
        <v>1403</v>
      </c>
      <c r="B5078" s="36"/>
      <c r="C5078" s="37"/>
      <c r="D5078" s="32" t="s">
        <v>12</v>
      </c>
      <c r="H5078"/>
    </row>
    <row r="5079" spans="1:8" x14ac:dyDescent="0.3">
      <c r="A5079" s="2" t="s">
        <v>1403</v>
      </c>
      <c r="B5079" s="36"/>
      <c r="C5079" s="37"/>
      <c r="D5079" s="32" t="s">
        <v>12</v>
      </c>
      <c r="H5079"/>
    </row>
    <row r="5080" spans="1:8" x14ac:dyDescent="0.3">
      <c r="A5080" s="2" t="s">
        <v>1403</v>
      </c>
      <c r="B5080" s="36"/>
      <c r="C5080" s="37"/>
      <c r="D5080" s="32" t="s">
        <v>12</v>
      </c>
      <c r="H5080"/>
    </row>
    <row r="5081" spans="1:8" x14ac:dyDescent="0.3">
      <c r="A5081" s="2" t="s">
        <v>1403</v>
      </c>
      <c r="B5081" s="36"/>
      <c r="C5081" s="37"/>
      <c r="D5081" s="32" t="s">
        <v>12</v>
      </c>
      <c r="H5081"/>
    </row>
    <row r="5082" spans="1:8" x14ac:dyDescent="0.3">
      <c r="A5082" s="2" t="s">
        <v>1403</v>
      </c>
      <c r="B5082" s="36"/>
      <c r="C5082" s="37"/>
      <c r="D5082" s="32" t="s">
        <v>12</v>
      </c>
      <c r="H5082"/>
    </row>
    <row r="5083" spans="1:8" x14ac:dyDescent="0.3">
      <c r="A5083" s="2" t="s">
        <v>1403</v>
      </c>
      <c r="B5083" s="36"/>
      <c r="C5083" s="37"/>
      <c r="D5083" s="32" t="s">
        <v>12</v>
      </c>
      <c r="H5083"/>
    </row>
    <row r="5084" spans="1:8" x14ac:dyDescent="0.3">
      <c r="A5084" s="2" t="s">
        <v>1403</v>
      </c>
      <c r="B5084" s="36"/>
      <c r="C5084" s="37"/>
      <c r="D5084" s="32" t="s">
        <v>12</v>
      </c>
      <c r="H5084"/>
    </row>
    <row r="5085" spans="1:8" x14ac:dyDescent="0.3">
      <c r="A5085" s="2" t="s">
        <v>1403</v>
      </c>
      <c r="B5085" s="36"/>
      <c r="C5085" s="37"/>
      <c r="D5085" s="32" t="s">
        <v>12</v>
      </c>
      <c r="H5085"/>
    </row>
    <row r="5086" spans="1:8" x14ac:dyDescent="0.3">
      <c r="A5086" s="2" t="s">
        <v>1403</v>
      </c>
      <c r="B5086" s="36"/>
      <c r="C5086" s="37"/>
      <c r="D5086" s="32" t="s">
        <v>12</v>
      </c>
      <c r="H5086"/>
    </row>
    <row r="5087" spans="1:8" x14ac:dyDescent="0.3">
      <c r="A5087" s="2" t="s">
        <v>1403</v>
      </c>
      <c r="B5087" s="36"/>
      <c r="C5087" s="37"/>
      <c r="D5087" s="32" t="s">
        <v>12</v>
      </c>
      <c r="H5087"/>
    </row>
    <row r="5088" spans="1:8" x14ac:dyDescent="0.3">
      <c r="A5088" s="2" t="s">
        <v>1403</v>
      </c>
      <c r="B5088" s="36"/>
      <c r="C5088" s="37"/>
      <c r="D5088" s="32" t="s">
        <v>12</v>
      </c>
      <c r="H5088"/>
    </row>
    <row r="5089" spans="1:8" x14ac:dyDescent="0.3">
      <c r="A5089" s="2" t="s">
        <v>1403</v>
      </c>
      <c r="B5089" s="36"/>
      <c r="C5089" s="37"/>
      <c r="D5089" s="32" t="s">
        <v>12</v>
      </c>
      <c r="H5089"/>
    </row>
    <row r="5090" spans="1:8" x14ac:dyDescent="0.3">
      <c r="A5090" s="2" t="s">
        <v>1403</v>
      </c>
      <c r="B5090" s="36"/>
      <c r="C5090" s="37"/>
      <c r="D5090" s="32" t="s">
        <v>12</v>
      </c>
      <c r="H5090"/>
    </row>
    <row r="5091" spans="1:8" x14ac:dyDescent="0.3">
      <c r="A5091" s="2" t="s">
        <v>1403</v>
      </c>
      <c r="B5091" s="36"/>
      <c r="C5091" s="37"/>
      <c r="D5091" s="32" t="s">
        <v>12</v>
      </c>
      <c r="H5091"/>
    </row>
    <row r="5092" spans="1:8" x14ac:dyDescent="0.3">
      <c r="A5092" s="2" t="s">
        <v>1403</v>
      </c>
      <c r="B5092" s="36"/>
      <c r="C5092" s="37"/>
      <c r="D5092" s="32" t="s">
        <v>12</v>
      </c>
      <c r="H5092"/>
    </row>
    <row r="5093" spans="1:8" x14ac:dyDescent="0.3">
      <c r="A5093" s="2" t="s">
        <v>1403</v>
      </c>
      <c r="B5093" s="36"/>
      <c r="C5093" s="37"/>
      <c r="D5093" s="32" t="s">
        <v>12</v>
      </c>
      <c r="H5093"/>
    </row>
    <row r="5094" spans="1:8" x14ac:dyDescent="0.3">
      <c r="A5094" s="2" t="s">
        <v>1403</v>
      </c>
      <c r="B5094" s="36"/>
      <c r="C5094" s="37"/>
      <c r="D5094" s="32" t="s">
        <v>12</v>
      </c>
      <c r="H5094"/>
    </row>
    <row r="5095" spans="1:8" x14ac:dyDescent="0.3">
      <c r="A5095" s="2" t="s">
        <v>1403</v>
      </c>
      <c r="B5095" s="36"/>
      <c r="C5095" s="37"/>
      <c r="D5095" s="32" t="s">
        <v>12</v>
      </c>
      <c r="H5095"/>
    </row>
    <row r="5096" spans="1:8" x14ac:dyDescent="0.3">
      <c r="A5096" s="2" t="s">
        <v>1403</v>
      </c>
      <c r="B5096" s="36"/>
      <c r="C5096" s="37"/>
      <c r="D5096" s="32" t="s">
        <v>151</v>
      </c>
      <c r="E5096" s="32" t="s">
        <v>28</v>
      </c>
      <c r="H5096"/>
    </row>
    <row r="5097" spans="1:8" x14ac:dyDescent="0.3">
      <c r="A5097" s="2" t="s">
        <v>1403</v>
      </c>
      <c r="B5097" s="36"/>
      <c r="C5097" s="37"/>
      <c r="D5097" s="32" t="s">
        <v>12</v>
      </c>
      <c r="H5097"/>
    </row>
    <row r="5098" spans="1:8" x14ac:dyDescent="0.3">
      <c r="A5098" s="2" t="s">
        <v>1403</v>
      </c>
      <c r="B5098" s="36"/>
      <c r="C5098" s="37"/>
      <c r="D5098" s="32" t="s">
        <v>12</v>
      </c>
      <c r="H5098"/>
    </row>
    <row r="5099" spans="1:8" x14ac:dyDescent="0.3">
      <c r="A5099" s="2" t="s">
        <v>1403</v>
      </c>
      <c r="B5099" s="36"/>
      <c r="C5099" s="37"/>
      <c r="D5099" s="32" t="s">
        <v>12</v>
      </c>
      <c r="H5099"/>
    </row>
    <row r="5100" spans="1:8" x14ac:dyDescent="0.3">
      <c r="A5100" s="2" t="s">
        <v>1403</v>
      </c>
      <c r="B5100" s="36"/>
      <c r="C5100" s="37"/>
      <c r="D5100" s="32" t="s">
        <v>12</v>
      </c>
      <c r="H5100"/>
    </row>
    <row r="5101" spans="1:8" x14ac:dyDescent="0.3">
      <c r="A5101" s="2" t="s">
        <v>1403</v>
      </c>
      <c r="B5101" s="36"/>
      <c r="C5101" s="37"/>
      <c r="D5101" s="32" t="s">
        <v>12</v>
      </c>
      <c r="H5101"/>
    </row>
    <row r="5102" spans="1:8" x14ac:dyDescent="0.3">
      <c r="A5102" s="2" t="s">
        <v>1403</v>
      </c>
      <c r="B5102" s="36"/>
      <c r="C5102" s="37"/>
      <c r="D5102" s="32" t="s">
        <v>12</v>
      </c>
      <c r="H5102"/>
    </row>
    <row r="5103" spans="1:8" x14ac:dyDescent="0.3">
      <c r="A5103" s="2" t="s">
        <v>1403</v>
      </c>
      <c r="B5103" s="36"/>
      <c r="C5103" s="37"/>
      <c r="D5103" s="32" t="s">
        <v>12</v>
      </c>
      <c r="H5103"/>
    </row>
    <row r="5104" spans="1:8" x14ac:dyDescent="0.3">
      <c r="A5104" s="2" t="s">
        <v>1403</v>
      </c>
      <c r="B5104" s="36"/>
      <c r="C5104" s="37"/>
      <c r="D5104" s="32" t="s">
        <v>12</v>
      </c>
      <c r="H5104"/>
    </row>
    <row r="5105" spans="1:8" x14ac:dyDescent="0.3">
      <c r="A5105" s="2" t="s">
        <v>1403</v>
      </c>
      <c r="B5105" s="36"/>
      <c r="C5105" s="37"/>
      <c r="D5105" s="32" t="s">
        <v>12</v>
      </c>
      <c r="H5105"/>
    </row>
    <row r="5106" spans="1:8" x14ac:dyDescent="0.3">
      <c r="A5106" s="2" t="s">
        <v>1403</v>
      </c>
      <c r="B5106" s="36"/>
      <c r="C5106" s="37"/>
      <c r="D5106" s="32" t="s">
        <v>12</v>
      </c>
      <c r="H5106"/>
    </row>
    <row r="5107" spans="1:8" x14ac:dyDescent="0.3">
      <c r="A5107" s="2" t="s">
        <v>1403</v>
      </c>
      <c r="B5107" s="36"/>
      <c r="C5107" s="37"/>
      <c r="D5107" s="32" t="s">
        <v>12</v>
      </c>
      <c r="H5107"/>
    </row>
    <row r="5108" spans="1:8" x14ac:dyDescent="0.3">
      <c r="A5108" s="2" t="s">
        <v>1403</v>
      </c>
      <c r="B5108" s="36"/>
      <c r="C5108" s="37"/>
      <c r="D5108" s="32" t="s">
        <v>12</v>
      </c>
      <c r="H5108"/>
    </row>
    <row r="5109" spans="1:8" x14ac:dyDescent="0.3">
      <c r="A5109" s="2" t="s">
        <v>1403</v>
      </c>
      <c r="B5109" s="36"/>
      <c r="C5109" s="37"/>
      <c r="D5109" s="32" t="s">
        <v>12</v>
      </c>
      <c r="H5109"/>
    </row>
    <row r="5110" spans="1:8" x14ac:dyDescent="0.3">
      <c r="A5110" s="2" t="s">
        <v>1403</v>
      </c>
      <c r="B5110" s="36"/>
      <c r="C5110" s="37"/>
      <c r="D5110" s="32" t="s">
        <v>12</v>
      </c>
      <c r="H5110"/>
    </row>
    <row r="5111" spans="1:8" x14ac:dyDescent="0.3">
      <c r="A5111" s="2" t="s">
        <v>1403</v>
      </c>
      <c r="B5111" s="36"/>
      <c r="C5111" s="37"/>
      <c r="D5111" s="32" t="s">
        <v>12</v>
      </c>
      <c r="H5111"/>
    </row>
    <row r="5112" spans="1:8" x14ac:dyDescent="0.3">
      <c r="A5112" s="2" t="s">
        <v>1403</v>
      </c>
      <c r="B5112" s="36"/>
      <c r="C5112" s="37"/>
      <c r="D5112" s="32" t="s">
        <v>12</v>
      </c>
      <c r="H5112"/>
    </row>
    <row r="5113" spans="1:8" x14ac:dyDescent="0.3">
      <c r="A5113" s="2" t="s">
        <v>1403</v>
      </c>
      <c r="B5113" s="36"/>
      <c r="C5113" s="37"/>
      <c r="D5113" s="32" t="s">
        <v>12</v>
      </c>
      <c r="H5113"/>
    </row>
    <row r="5114" spans="1:8" x14ac:dyDescent="0.3">
      <c r="A5114" s="2" t="s">
        <v>1403</v>
      </c>
      <c r="B5114" s="36"/>
      <c r="C5114" s="37"/>
      <c r="D5114" s="32" t="s">
        <v>12</v>
      </c>
      <c r="H5114"/>
    </row>
    <row r="5115" spans="1:8" x14ac:dyDescent="0.3">
      <c r="A5115" s="2" t="s">
        <v>1403</v>
      </c>
      <c r="B5115" s="36"/>
      <c r="C5115" s="37"/>
      <c r="D5115" s="32" t="s">
        <v>12</v>
      </c>
      <c r="H5115"/>
    </row>
    <row r="5116" spans="1:8" x14ac:dyDescent="0.3">
      <c r="A5116" s="2" t="s">
        <v>1403</v>
      </c>
      <c r="B5116" s="36"/>
      <c r="C5116" s="37"/>
      <c r="D5116" s="32" t="s">
        <v>12</v>
      </c>
      <c r="H5116"/>
    </row>
    <row r="5117" spans="1:8" x14ac:dyDescent="0.3">
      <c r="A5117" s="2" t="s">
        <v>1403</v>
      </c>
      <c r="B5117" s="36"/>
      <c r="C5117" s="37"/>
      <c r="D5117" s="32" t="s">
        <v>12</v>
      </c>
      <c r="H5117"/>
    </row>
    <row r="5118" spans="1:8" x14ac:dyDescent="0.3">
      <c r="A5118" s="2" t="s">
        <v>1403</v>
      </c>
      <c r="B5118" s="36"/>
      <c r="C5118" s="37"/>
      <c r="D5118" s="32" t="s">
        <v>12</v>
      </c>
      <c r="H5118"/>
    </row>
    <row r="5119" spans="1:8" x14ac:dyDescent="0.3">
      <c r="A5119" s="2" t="s">
        <v>1403</v>
      </c>
      <c r="B5119" s="36"/>
      <c r="C5119" s="37"/>
      <c r="D5119" s="32" t="s">
        <v>12</v>
      </c>
      <c r="H5119"/>
    </row>
    <row r="5120" spans="1:8" x14ac:dyDescent="0.3">
      <c r="A5120" s="2" t="s">
        <v>1403</v>
      </c>
      <c r="B5120" s="36"/>
      <c r="C5120" s="37"/>
      <c r="D5120" s="32" t="s">
        <v>12</v>
      </c>
      <c r="H5120"/>
    </row>
    <row r="5121" spans="1:8" x14ac:dyDescent="0.3">
      <c r="A5121" s="2" t="s">
        <v>1403</v>
      </c>
      <c r="B5121" s="36"/>
      <c r="C5121" s="37"/>
      <c r="D5121" s="32" t="s">
        <v>12</v>
      </c>
      <c r="H5121"/>
    </row>
    <row r="5122" spans="1:8" x14ac:dyDescent="0.3">
      <c r="A5122" s="2" t="s">
        <v>1403</v>
      </c>
      <c r="B5122" s="36"/>
      <c r="C5122" s="37"/>
      <c r="D5122" s="32" t="s">
        <v>12</v>
      </c>
      <c r="H5122"/>
    </row>
    <row r="5123" spans="1:8" x14ac:dyDescent="0.3">
      <c r="A5123" s="2" t="s">
        <v>1403</v>
      </c>
      <c r="B5123" s="36"/>
      <c r="C5123" s="37"/>
      <c r="D5123" s="32" t="s">
        <v>12</v>
      </c>
      <c r="H5123"/>
    </row>
    <row r="5124" spans="1:8" x14ac:dyDescent="0.3">
      <c r="A5124" s="2" t="s">
        <v>1403</v>
      </c>
      <c r="B5124" s="36"/>
      <c r="C5124" s="37"/>
      <c r="D5124" s="32" t="s">
        <v>12</v>
      </c>
      <c r="H5124"/>
    </row>
    <row r="5125" spans="1:8" x14ac:dyDescent="0.3">
      <c r="A5125" s="2" t="s">
        <v>1403</v>
      </c>
      <c r="B5125" s="36"/>
      <c r="C5125" s="37"/>
      <c r="D5125" s="32" t="s">
        <v>12</v>
      </c>
      <c r="H5125"/>
    </row>
    <row r="5126" spans="1:8" x14ac:dyDescent="0.3">
      <c r="A5126" s="2" t="s">
        <v>1403</v>
      </c>
      <c r="B5126" s="36"/>
      <c r="C5126" s="37"/>
      <c r="D5126" s="32" t="s">
        <v>12</v>
      </c>
      <c r="H5126"/>
    </row>
    <row r="5127" spans="1:8" x14ac:dyDescent="0.3">
      <c r="A5127" s="2" t="s">
        <v>1403</v>
      </c>
      <c r="B5127" s="36"/>
      <c r="C5127" s="37"/>
      <c r="D5127" s="32" t="s">
        <v>12</v>
      </c>
      <c r="H5127"/>
    </row>
    <row r="5128" spans="1:8" x14ac:dyDescent="0.3">
      <c r="A5128" s="2" t="s">
        <v>1403</v>
      </c>
      <c r="B5128" s="36"/>
      <c r="C5128" s="37"/>
      <c r="D5128" s="32" t="s">
        <v>12</v>
      </c>
      <c r="H5128"/>
    </row>
    <row r="5129" spans="1:8" x14ac:dyDescent="0.3">
      <c r="A5129" s="2" t="s">
        <v>1403</v>
      </c>
      <c r="B5129" s="36"/>
      <c r="C5129" s="37"/>
      <c r="D5129" s="32" t="s">
        <v>12</v>
      </c>
      <c r="H5129"/>
    </row>
    <row r="5130" spans="1:8" x14ac:dyDescent="0.3">
      <c r="A5130" s="2" t="s">
        <v>1403</v>
      </c>
      <c r="B5130" s="36"/>
      <c r="C5130" s="37"/>
      <c r="D5130" s="32" t="s">
        <v>12</v>
      </c>
      <c r="H5130"/>
    </row>
    <row r="5131" spans="1:8" x14ac:dyDescent="0.3">
      <c r="A5131" s="2" t="s">
        <v>1403</v>
      </c>
      <c r="B5131" s="36"/>
      <c r="C5131" s="37"/>
      <c r="D5131" s="32" t="s">
        <v>12</v>
      </c>
      <c r="H5131"/>
    </row>
    <row r="5132" spans="1:8" x14ac:dyDescent="0.3">
      <c r="A5132" s="2" t="s">
        <v>1403</v>
      </c>
      <c r="B5132" s="36"/>
      <c r="C5132" s="37"/>
      <c r="D5132" s="32" t="s">
        <v>12</v>
      </c>
      <c r="H5132"/>
    </row>
    <row r="5133" spans="1:8" x14ac:dyDescent="0.3">
      <c r="A5133" s="2" t="s">
        <v>1403</v>
      </c>
      <c r="B5133" s="36"/>
      <c r="C5133" s="37"/>
      <c r="D5133" s="32" t="s">
        <v>12</v>
      </c>
      <c r="H5133"/>
    </row>
    <row r="5134" spans="1:8" x14ac:dyDescent="0.3">
      <c r="A5134" s="2" t="s">
        <v>1403</v>
      </c>
      <c r="B5134" s="36"/>
      <c r="C5134" s="37"/>
      <c r="D5134" s="32" t="s">
        <v>12</v>
      </c>
      <c r="H5134"/>
    </row>
    <row r="5135" spans="1:8" x14ac:dyDescent="0.3">
      <c r="A5135" s="2" t="s">
        <v>1403</v>
      </c>
      <c r="B5135" s="36"/>
      <c r="C5135" s="37"/>
      <c r="D5135" s="32" t="s">
        <v>12</v>
      </c>
      <c r="H5135"/>
    </row>
    <row r="5136" spans="1:8" x14ac:dyDescent="0.3">
      <c r="A5136" s="2" t="s">
        <v>1403</v>
      </c>
      <c r="B5136" s="36"/>
      <c r="C5136" s="37"/>
      <c r="D5136" s="32" t="s">
        <v>12</v>
      </c>
      <c r="H5136"/>
    </row>
    <row r="5137" spans="1:8" x14ac:dyDescent="0.3">
      <c r="A5137" s="2" t="s">
        <v>1403</v>
      </c>
      <c r="B5137" s="36"/>
      <c r="C5137" s="37"/>
      <c r="D5137" s="32" t="s">
        <v>12</v>
      </c>
      <c r="H5137"/>
    </row>
    <row r="5138" spans="1:8" x14ac:dyDescent="0.3">
      <c r="A5138" s="2" t="s">
        <v>7879</v>
      </c>
      <c r="B5138" s="36"/>
      <c r="C5138" s="37"/>
      <c r="D5138" s="31" t="s">
        <v>151</v>
      </c>
      <c r="E5138" s="32" t="s">
        <v>192</v>
      </c>
      <c r="H5138"/>
    </row>
    <row r="5139" spans="1:8" x14ac:dyDescent="0.3">
      <c r="A5139" s="2" t="s">
        <v>1403</v>
      </c>
      <c r="B5139" s="36"/>
      <c r="C5139" s="37"/>
      <c r="D5139" s="32" t="s">
        <v>12</v>
      </c>
      <c r="H5139"/>
    </row>
    <row r="5140" spans="1:8" x14ac:dyDescent="0.3">
      <c r="A5140" s="2" t="s">
        <v>1403</v>
      </c>
      <c r="B5140" s="36"/>
      <c r="C5140" s="37"/>
      <c r="D5140" s="32" t="s">
        <v>12</v>
      </c>
      <c r="H5140"/>
    </row>
    <row r="5141" spans="1:8" x14ac:dyDescent="0.3">
      <c r="A5141" s="2" t="s">
        <v>1403</v>
      </c>
      <c r="B5141" s="36"/>
      <c r="C5141" s="37"/>
      <c r="D5141" s="32" t="s">
        <v>12</v>
      </c>
      <c r="H5141"/>
    </row>
    <row r="5142" spans="1:8" x14ac:dyDescent="0.3">
      <c r="A5142" s="2" t="s">
        <v>1403</v>
      </c>
      <c r="B5142" s="36"/>
      <c r="C5142" s="37"/>
      <c r="D5142" s="32" t="s">
        <v>12</v>
      </c>
      <c r="H5142"/>
    </row>
    <row r="5143" spans="1:8" x14ac:dyDescent="0.3">
      <c r="A5143" s="2" t="s">
        <v>1403</v>
      </c>
      <c r="B5143" s="36"/>
      <c r="C5143" s="37"/>
      <c r="D5143" s="32" t="s">
        <v>12</v>
      </c>
      <c r="H5143"/>
    </row>
    <row r="5144" spans="1:8" x14ac:dyDescent="0.3">
      <c r="A5144" s="2" t="s">
        <v>1403</v>
      </c>
      <c r="B5144" s="36"/>
      <c r="C5144" s="37"/>
      <c r="D5144" s="32" t="s">
        <v>12</v>
      </c>
      <c r="H5144"/>
    </row>
    <row r="5145" spans="1:8" x14ac:dyDescent="0.3">
      <c r="A5145" s="2" t="s">
        <v>1403</v>
      </c>
      <c r="B5145" s="36"/>
      <c r="C5145" s="37"/>
      <c r="D5145" s="32" t="s">
        <v>12</v>
      </c>
      <c r="H5145"/>
    </row>
    <row r="5146" spans="1:8" x14ac:dyDescent="0.3">
      <c r="A5146" s="2" t="s">
        <v>1403</v>
      </c>
      <c r="B5146" s="36"/>
      <c r="C5146" s="37"/>
      <c r="D5146" s="32" t="s">
        <v>12</v>
      </c>
      <c r="H5146"/>
    </row>
    <row r="5147" spans="1:8" x14ac:dyDescent="0.3">
      <c r="A5147" s="2" t="s">
        <v>1403</v>
      </c>
      <c r="B5147" s="36"/>
      <c r="C5147" s="37"/>
      <c r="D5147" s="32" t="s">
        <v>12</v>
      </c>
      <c r="H5147"/>
    </row>
    <row r="5148" spans="1:8" x14ac:dyDescent="0.3">
      <c r="A5148" s="2" t="s">
        <v>1403</v>
      </c>
      <c r="B5148" s="36"/>
      <c r="C5148" s="37"/>
      <c r="D5148" s="32" t="s">
        <v>12</v>
      </c>
      <c r="H5148"/>
    </row>
    <row r="5149" spans="1:8" x14ac:dyDescent="0.3">
      <c r="A5149" s="2" t="s">
        <v>1403</v>
      </c>
      <c r="B5149" s="36"/>
      <c r="C5149" s="37"/>
      <c r="D5149" s="32" t="s">
        <v>12</v>
      </c>
      <c r="H5149"/>
    </row>
    <row r="5150" spans="1:8" x14ac:dyDescent="0.3">
      <c r="A5150" s="2" t="s">
        <v>1403</v>
      </c>
      <c r="B5150" s="36"/>
      <c r="C5150" s="37"/>
      <c r="D5150" s="32" t="s">
        <v>12</v>
      </c>
      <c r="H5150"/>
    </row>
    <row r="5151" spans="1:8" x14ac:dyDescent="0.3">
      <c r="A5151" s="2" t="s">
        <v>1403</v>
      </c>
      <c r="B5151" s="36"/>
      <c r="C5151" s="37"/>
      <c r="D5151" s="32" t="s">
        <v>12</v>
      </c>
      <c r="H5151"/>
    </row>
    <row r="5152" spans="1:8" x14ac:dyDescent="0.3">
      <c r="A5152" s="2" t="s">
        <v>1403</v>
      </c>
      <c r="B5152" s="36"/>
      <c r="C5152" s="37"/>
      <c r="D5152" s="32" t="s">
        <v>12</v>
      </c>
      <c r="H5152"/>
    </row>
    <row r="5153" spans="1:8" x14ac:dyDescent="0.3">
      <c r="A5153" s="2" t="s">
        <v>1403</v>
      </c>
      <c r="B5153" s="36"/>
      <c r="C5153" s="37"/>
      <c r="D5153" s="32" t="s">
        <v>12</v>
      </c>
      <c r="H5153"/>
    </row>
    <row r="5154" spans="1:8" x14ac:dyDescent="0.3">
      <c r="A5154" s="2" t="s">
        <v>1403</v>
      </c>
      <c r="B5154" s="36"/>
      <c r="C5154" s="37"/>
      <c r="D5154" s="32" t="s">
        <v>12</v>
      </c>
      <c r="H5154"/>
    </row>
    <row r="5155" spans="1:8" x14ac:dyDescent="0.3">
      <c r="A5155" s="2" t="s">
        <v>1403</v>
      </c>
      <c r="B5155" s="36"/>
      <c r="C5155" s="37"/>
      <c r="D5155" s="32" t="s">
        <v>12</v>
      </c>
      <c r="H5155"/>
    </row>
    <row r="5156" spans="1:8" x14ac:dyDescent="0.3">
      <c r="A5156" s="2" t="s">
        <v>1403</v>
      </c>
      <c r="B5156" s="36"/>
      <c r="C5156" s="37"/>
      <c r="D5156" s="32" t="s">
        <v>12</v>
      </c>
      <c r="H5156"/>
    </row>
    <row r="5157" spans="1:8" x14ac:dyDescent="0.3">
      <c r="A5157" s="2" t="s">
        <v>1403</v>
      </c>
      <c r="B5157" s="36"/>
      <c r="C5157" s="37"/>
      <c r="D5157" s="32" t="s">
        <v>12</v>
      </c>
      <c r="H5157"/>
    </row>
    <row r="5158" spans="1:8" x14ac:dyDescent="0.3">
      <c r="A5158" s="2" t="s">
        <v>1403</v>
      </c>
      <c r="B5158" s="36"/>
      <c r="C5158" s="37"/>
      <c r="D5158" s="32" t="s">
        <v>12</v>
      </c>
      <c r="H5158"/>
    </row>
    <row r="5159" spans="1:8" x14ac:dyDescent="0.3">
      <c r="A5159" s="2" t="s">
        <v>1403</v>
      </c>
      <c r="B5159" s="36"/>
      <c r="C5159" s="37"/>
      <c r="D5159" s="32" t="s">
        <v>12</v>
      </c>
      <c r="H5159"/>
    </row>
    <row r="5160" spans="1:8" x14ac:dyDescent="0.3">
      <c r="A5160" s="2" t="s">
        <v>1403</v>
      </c>
      <c r="B5160" s="36"/>
      <c r="C5160" s="37"/>
      <c r="D5160" s="32" t="s">
        <v>12</v>
      </c>
      <c r="H5160"/>
    </row>
    <row r="5161" spans="1:8" x14ac:dyDescent="0.3">
      <c r="A5161" s="2" t="s">
        <v>1403</v>
      </c>
      <c r="B5161" s="36"/>
      <c r="C5161" s="37"/>
      <c r="D5161" s="32" t="s">
        <v>12</v>
      </c>
      <c r="H5161"/>
    </row>
    <row r="5162" spans="1:8" x14ac:dyDescent="0.3">
      <c r="A5162" s="2" t="s">
        <v>1403</v>
      </c>
      <c r="B5162" s="36"/>
      <c r="C5162" s="37"/>
      <c r="D5162" s="32" t="s">
        <v>12</v>
      </c>
      <c r="H5162"/>
    </row>
    <row r="5163" spans="1:8" x14ac:dyDescent="0.3">
      <c r="A5163" s="2" t="s">
        <v>1403</v>
      </c>
      <c r="B5163" s="36"/>
      <c r="C5163" s="37"/>
      <c r="D5163" s="32" t="s">
        <v>12</v>
      </c>
      <c r="H5163"/>
    </row>
    <row r="5164" spans="1:8" x14ac:dyDescent="0.3">
      <c r="A5164" s="2" t="s">
        <v>1403</v>
      </c>
      <c r="B5164" s="36"/>
      <c r="C5164" s="37"/>
      <c r="D5164" s="32" t="s">
        <v>12</v>
      </c>
      <c r="H5164"/>
    </row>
    <row r="5165" spans="1:8" x14ac:dyDescent="0.3">
      <c r="A5165" s="2" t="s">
        <v>1403</v>
      </c>
      <c r="B5165" s="36"/>
      <c r="C5165" s="37"/>
      <c r="D5165" s="32" t="s">
        <v>12</v>
      </c>
      <c r="H5165"/>
    </row>
    <row r="5166" spans="1:8" x14ac:dyDescent="0.3">
      <c r="A5166" s="2" t="s">
        <v>1403</v>
      </c>
      <c r="B5166" s="36"/>
      <c r="C5166" s="37"/>
      <c r="D5166" s="32" t="s">
        <v>12</v>
      </c>
      <c r="H5166"/>
    </row>
    <row r="5167" spans="1:8" x14ac:dyDescent="0.3">
      <c r="A5167" s="2" t="s">
        <v>277</v>
      </c>
      <c r="B5167" s="36"/>
      <c r="C5167" s="37"/>
      <c r="D5167" s="32" t="s">
        <v>12</v>
      </c>
      <c r="H5167"/>
    </row>
    <row r="5168" spans="1:8" x14ac:dyDescent="0.3">
      <c r="A5168" s="2" t="s">
        <v>277</v>
      </c>
      <c r="B5168" s="36"/>
      <c r="C5168" s="37"/>
      <c r="D5168" s="32" t="s">
        <v>12</v>
      </c>
      <c r="H5168"/>
    </row>
    <row r="5169" spans="1:8" x14ac:dyDescent="0.3">
      <c r="A5169" s="2" t="s">
        <v>277</v>
      </c>
      <c r="B5169" s="36"/>
      <c r="C5169" s="37"/>
      <c r="D5169" s="32" t="s">
        <v>12</v>
      </c>
      <c r="H5169"/>
    </row>
    <row r="5170" spans="1:8" x14ac:dyDescent="0.3">
      <c r="A5170" s="2" t="s">
        <v>277</v>
      </c>
      <c r="B5170" s="36"/>
      <c r="C5170" s="37"/>
      <c r="D5170" s="32" t="s">
        <v>12</v>
      </c>
      <c r="H5170"/>
    </row>
    <row r="5171" spans="1:8" x14ac:dyDescent="0.3">
      <c r="A5171" s="2" t="s">
        <v>277</v>
      </c>
      <c r="B5171" s="36"/>
      <c r="C5171" s="37"/>
      <c r="D5171" s="32" t="s">
        <v>12</v>
      </c>
      <c r="H5171"/>
    </row>
    <row r="5172" spans="1:8" x14ac:dyDescent="0.3">
      <c r="A5172" s="2" t="s">
        <v>277</v>
      </c>
      <c r="B5172" s="36"/>
      <c r="C5172" s="37"/>
      <c r="D5172" s="32" t="s">
        <v>12</v>
      </c>
      <c r="H5172"/>
    </row>
    <row r="5173" spans="1:8" x14ac:dyDescent="0.3">
      <c r="A5173" s="2" t="s">
        <v>277</v>
      </c>
      <c r="B5173" s="36"/>
      <c r="C5173" s="37"/>
      <c r="D5173" s="32" t="s">
        <v>12</v>
      </c>
      <c r="H5173"/>
    </row>
    <row r="5174" spans="1:8" x14ac:dyDescent="0.3">
      <c r="A5174" s="2" t="s">
        <v>277</v>
      </c>
      <c r="B5174" s="36"/>
      <c r="C5174" s="37"/>
      <c r="D5174" s="32" t="s">
        <v>12</v>
      </c>
      <c r="H5174"/>
    </row>
    <row r="5175" spans="1:8" x14ac:dyDescent="0.3">
      <c r="A5175" s="2" t="s">
        <v>277</v>
      </c>
      <c r="B5175" s="36"/>
      <c r="C5175" s="37"/>
      <c r="D5175" s="32" t="s">
        <v>12</v>
      </c>
      <c r="H5175"/>
    </row>
    <row r="5176" spans="1:8" x14ac:dyDescent="0.3">
      <c r="A5176" s="2" t="s">
        <v>277</v>
      </c>
      <c r="B5176" s="36"/>
      <c r="C5176" s="37"/>
      <c r="D5176" s="32" t="s">
        <v>12</v>
      </c>
      <c r="H5176"/>
    </row>
    <row r="5177" spans="1:8" x14ac:dyDescent="0.3">
      <c r="A5177" s="2" t="s">
        <v>277</v>
      </c>
      <c r="B5177" s="36"/>
      <c r="C5177" s="37"/>
      <c r="D5177" s="32" t="s">
        <v>12</v>
      </c>
      <c r="H5177"/>
    </row>
    <row r="5178" spans="1:8" x14ac:dyDescent="0.3">
      <c r="A5178" s="2" t="s">
        <v>277</v>
      </c>
      <c r="B5178" s="36"/>
      <c r="C5178" s="37"/>
      <c r="D5178" s="32" t="s">
        <v>12</v>
      </c>
      <c r="H5178"/>
    </row>
    <row r="5179" spans="1:8" x14ac:dyDescent="0.3">
      <c r="A5179" s="2" t="s">
        <v>277</v>
      </c>
      <c r="B5179" s="36"/>
      <c r="C5179" s="37"/>
      <c r="D5179" s="32" t="s">
        <v>12</v>
      </c>
      <c r="H5179"/>
    </row>
    <row r="5180" spans="1:8" x14ac:dyDescent="0.3">
      <c r="A5180" s="2" t="s">
        <v>277</v>
      </c>
      <c r="B5180" s="36"/>
      <c r="C5180" s="37"/>
      <c r="D5180" s="32" t="s">
        <v>12</v>
      </c>
      <c r="H5180"/>
    </row>
    <row r="5181" spans="1:8" x14ac:dyDescent="0.3">
      <c r="A5181" s="2" t="s">
        <v>277</v>
      </c>
      <c r="B5181" s="36"/>
      <c r="C5181" s="37"/>
      <c r="D5181" s="32" t="s">
        <v>12</v>
      </c>
      <c r="H5181"/>
    </row>
    <row r="5182" spans="1:8" x14ac:dyDescent="0.3">
      <c r="A5182" s="2" t="s">
        <v>277</v>
      </c>
      <c r="B5182" s="36"/>
      <c r="C5182" s="37"/>
      <c r="D5182" s="32" t="s">
        <v>12</v>
      </c>
      <c r="H5182"/>
    </row>
    <row r="5183" spans="1:8" x14ac:dyDescent="0.3">
      <c r="A5183" s="2" t="s">
        <v>277</v>
      </c>
      <c r="B5183" s="36"/>
      <c r="C5183" s="37"/>
      <c r="D5183" s="32" t="s">
        <v>12</v>
      </c>
      <c r="H5183"/>
    </row>
    <row r="5184" spans="1:8" x14ac:dyDescent="0.3">
      <c r="A5184" s="2" t="s">
        <v>277</v>
      </c>
      <c r="B5184" s="36"/>
      <c r="C5184" s="37"/>
      <c r="D5184" s="32" t="s">
        <v>12</v>
      </c>
      <c r="H5184"/>
    </row>
    <row r="5185" spans="1:8" x14ac:dyDescent="0.3">
      <c r="A5185" s="2" t="s">
        <v>277</v>
      </c>
      <c r="B5185" s="36"/>
      <c r="C5185" s="37"/>
      <c r="D5185" s="32" t="s">
        <v>12</v>
      </c>
      <c r="H5185"/>
    </row>
    <row r="5186" spans="1:8" x14ac:dyDescent="0.3">
      <c r="A5186" s="2" t="s">
        <v>277</v>
      </c>
      <c r="B5186" s="36"/>
      <c r="C5186" s="37"/>
      <c r="D5186" s="32" t="s">
        <v>12</v>
      </c>
      <c r="H5186"/>
    </row>
    <row r="5187" spans="1:8" x14ac:dyDescent="0.3">
      <c r="A5187" s="2" t="s">
        <v>277</v>
      </c>
      <c r="B5187" s="36"/>
      <c r="C5187" s="37"/>
      <c r="D5187" s="32" t="s">
        <v>12</v>
      </c>
      <c r="H5187"/>
    </row>
    <row r="5188" spans="1:8" x14ac:dyDescent="0.3">
      <c r="A5188" s="2" t="s">
        <v>277</v>
      </c>
      <c r="B5188" s="36"/>
      <c r="C5188" s="37"/>
      <c r="D5188" s="32" t="s">
        <v>12</v>
      </c>
      <c r="H5188"/>
    </row>
    <row r="5189" spans="1:8" x14ac:dyDescent="0.3">
      <c r="A5189" s="2" t="s">
        <v>277</v>
      </c>
      <c r="B5189" s="36"/>
      <c r="C5189" s="37"/>
      <c r="D5189" s="32" t="s">
        <v>12</v>
      </c>
      <c r="H5189"/>
    </row>
    <row r="5190" spans="1:8" x14ac:dyDescent="0.3">
      <c r="A5190" s="2" t="s">
        <v>277</v>
      </c>
      <c r="B5190" s="36"/>
      <c r="C5190" s="37"/>
      <c r="D5190" s="32" t="s">
        <v>12</v>
      </c>
      <c r="H5190"/>
    </row>
    <row r="5191" spans="1:8" x14ac:dyDescent="0.3">
      <c r="A5191" s="2" t="s">
        <v>277</v>
      </c>
      <c r="B5191" s="36"/>
      <c r="C5191" s="37"/>
      <c r="D5191" s="32" t="s">
        <v>12</v>
      </c>
      <c r="H5191"/>
    </row>
    <row r="5192" spans="1:8" x14ac:dyDescent="0.3">
      <c r="A5192" s="2" t="s">
        <v>277</v>
      </c>
      <c r="B5192" s="36"/>
      <c r="C5192" s="37"/>
      <c r="D5192" s="32" t="s">
        <v>12</v>
      </c>
      <c r="H5192"/>
    </row>
    <row r="5193" spans="1:8" x14ac:dyDescent="0.3">
      <c r="A5193" s="2" t="s">
        <v>277</v>
      </c>
      <c r="B5193" s="36"/>
      <c r="C5193" s="37"/>
      <c r="D5193" s="32" t="s">
        <v>12</v>
      </c>
      <c r="H5193"/>
    </row>
    <row r="5194" spans="1:8" x14ac:dyDescent="0.3">
      <c r="A5194" s="2" t="s">
        <v>277</v>
      </c>
      <c r="B5194" s="36"/>
      <c r="C5194" s="37"/>
      <c r="D5194" s="32" t="s">
        <v>12</v>
      </c>
      <c r="H5194"/>
    </row>
    <row r="5195" spans="1:8" x14ac:dyDescent="0.3">
      <c r="A5195" s="2" t="s">
        <v>277</v>
      </c>
      <c r="B5195" s="36"/>
      <c r="C5195" s="37"/>
      <c r="D5195" s="32" t="s">
        <v>12</v>
      </c>
      <c r="H5195"/>
    </row>
    <row r="5196" spans="1:8" x14ac:dyDescent="0.3">
      <c r="A5196" s="2" t="s">
        <v>277</v>
      </c>
      <c r="B5196" s="36"/>
      <c r="C5196" s="37"/>
      <c r="D5196" s="32" t="s">
        <v>12</v>
      </c>
      <c r="H5196"/>
    </row>
    <row r="5197" spans="1:8" x14ac:dyDescent="0.3">
      <c r="A5197" s="2" t="s">
        <v>277</v>
      </c>
      <c r="B5197" s="36"/>
      <c r="C5197" s="37"/>
      <c r="D5197" s="32" t="s">
        <v>12</v>
      </c>
      <c r="H5197"/>
    </row>
    <row r="5198" spans="1:8" x14ac:dyDescent="0.3">
      <c r="A5198" s="2" t="s">
        <v>277</v>
      </c>
      <c r="B5198" s="36"/>
      <c r="C5198" s="37"/>
      <c r="D5198" s="32" t="s">
        <v>12</v>
      </c>
      <c r="H5198"/>
    </row>
    <row r="5199" spans="1:8" x14ac:dyDescent="0.3">
      <c r="A5199" s="2" t="s">
        <v>277</v>
      </c>
      <c r="B5199" s="36"/>
      <c r="C5199" s="37"/>
      <c r="D5199" s="32" t="s">
        <v>12</v>
      </c>
      <c r="H5199"/>
    </row>
    <row r="5200" spans="1:8" x14ac:dyDescent="0.3">
      <c r="A5200" s="2" t="s">
        <v>277</v>
      </c>
      <c r="B5200" s="36"/>
      <c r="C5200" s="37"/>
      <c r="D5200" s="32" t="s">
        <v>12</v>
      </c>
      <c r="H5200"/>
    </row>
    <row r="5201" spans="1:8" x14ac:dyDescent="0.3">
      <c r="A5201" s="2" t="s">
        <v>277</v>
      </c>
      <c r="B5201" s="36"/>
      <c r="C5201" s="37"/>
      <c r="D5201" s="32" t="s">
        <v>12</v>
      </c>
      <c r="H5201"/>
    </row>
    <row r="5202" spans="1:8" x14ac:dyDescent="0.3">
      <c r="A5202" s="2" t="s">
        <v>277</v>
      </c>
      <c r="B5202" s="36"/>
      <c r="C5202" s="37"/>
      <c r="D5202" s="32" t="s">
        <v>12</v>
      </c>
      <c r="H5202"/>
    </row>
    <row r="5203" spans="1:8" x14ac:dyDescent="0.3">
      <c r="A5203" s="2" t="s">
        <v>277</v>
      </c>
      <c r="B5203" s="36"/>
      <c r="C5203" s="37"/>
      <c r="D5203" s="32" t="s">
        <v>12</v>
      </c>
      <c r="H5203"/>
    </row>
    <row r="5204" spans="1:8" x14ac:dyDescent="0.3">
      <c r="A5204" s="2" t="s">
        <v>277</v>
      </c>
      <c r="B5204" s="36"/>
      <c r="C5204" s="37"/>
      <c r="D5204" s="32" t="s">
        <v>12</v>
      </c>
      <c r="H5204"/>
    </row>
    <row r="5205" spans="1:8" x14ac:dyDescent="0.3">
      <c r="A5205" s="2" t="s">
        <v>277</v>
      </c>
      <c r="B5205" s="36"/>
      <c r="C5205" s="37"/>
      <c r="D5205" s="32" t="s">
        <v>12</v>
      </c>
      <c r="H5205"/>
    </row>
    <row r="5206" spans="1:8" x14ac:dyDescent="0.3">
      <c r="A5206" s="2" t="s">
        <v>277</v>
      </c>
      <c r="B5206" s="36"/>
      <c r="C5206" s="37"/>
      <c r="D5206" s="32" t="s">
        <v>12</v>
      </c>
      <c r="H5206"/>
    </row>
    <row r="5207" spans="1:8" x14ac:dyDescent="0.3">
      <c r="A5207" s="2" t="s">
        <v>277</v>
      </c>
      <c r="B5207" s="36"/>
      <c r="C5207" s="37"/>
      <c r="D5207" s="32" t="s">
        <v>12</v>
      </c>
      <c r="H5207"/>
    </row>
    <row r="5208" spans="1:8" x14ac:dyDescent="0.3">
      <c r="A5208" s="2" t="s">
        <v>277</v>
      </c>
      <c r="B5208" s="36"/>
      <c r="C5208" s="37"/>
      <c r="D5208" s="32" t="s">
        <v>12</v>
      </c>
      <c r="H5208"/>
    </row>
    <row r="5209" spans="1:8" x14ac:dyDescent="0.3">
      <c r="A5209" s="2" t="s">
        <v>277</v>
      </c>
      <c r="B5209" s="36"/>
      <c r="C5209" s="37"/>
      <c r="D5209" s="32" t="s">
        <v>12</v>
      </c>
      <c r="H5209"/>
    </row>
    <row r="5210" spans="1:8" x14ac:dyDescent="0.3">
      <c r="A5210" s="2" t="s">
        <v>277</v>
      </c>
      <c r="B5210" s="36"/>
      <c r="C5210" s="37"/>
      <c r="D5210" s="32" t="s">
        <v>12</v>
      </c>
      <c r="H5210"/>
    </row>
    <row r="5211" spans="1:8" x14ac:dyDescent="0.3">
      <c r="A5211" s="2" t="s">
        <v>277</v>
      </c>
      <c r="B5211" s="36"/>
      <c r="C5211" s="37"/>
      <c r="D5211" s="32" t="s">
        <v>12</v>
      </c>
      <c r="H5211"/>
    </row>
    <row r="5212" spans="1:8" x14ac:dyDescent="0.3">
      <c r="A5212" s="2" t="s">
        <v>277</v>
      </c>
      <c r="B5212" s="36"/>
      <c r="C5212" s="37"/>
      <c r="D5212" s="32" t="s">
        <v>12</v>
      </c>
      <c r="H5212"/>
    </row>
    <row r="5213" spans="1:8" x14ac:dyDescent="0.3">
      <c r="A5213" s="2" t="s">
        <v>277</v>
      </c>
      <c r="B5213" s="36"/>
      <c r="C5213" s="37"/>
      <c r="D5213" s="32" t="s">
        <v>12</v>
      </c>
      <c r="H5213"/>
    </row>
    <row r="5214" spans="1:8" x14ac:dyDescent="0.3">
      <c r="A5214" s="2" t="s">
        <v>277</v>
      </c>
      <c r="B5214" s="36"/>
      <c r="C5214" s="37"/>
      <c r="D5214" s="32" t="s">
        <v>12</v>
      </c>
      <c r="H5214"/>
    </row>
    <row r="5215" spans="1:8" x14ac:dyDescent="0.3">
      <c r="A5215" s="2" t="s">
        <v>277</v>
      </c>
      <c r="B5215" s="36"/>
      <c r="C5215" s="37"/>
      <c r="D5215" s="32" t="s">
        <v>12</v>
      </c>
      <c r="H5215"/>
    </row>
    <row r="5216" spans="1:8" x14ac:dyDescent="0.3">
      <c r="A5216" s="2" t="s">
        <v>277</v>
      </c>
      <c r="B5216" s="36"/>
      <c r="C5216" s="37"/>
      <c r="D5216" s="32" t="s">
        <v>12</v>
      </c>
      <c r="H5216"/>
    </row>
    <row r="5217" spans="1:8" x14ac:dyDescent="0.3">
      <c r="A5217" s="2" t="s">
        <v>277</v>
      </c>
      <c r="B5217" s="36"/>
      <c r="C5217" s="37"/>
      <c r="D5217" s="32" t="s">
        <v>12</v>
      </c>
      <c r="H5217"/>
    </row>
    <row r="5218" spans="1:8" x14ac:dyDescent="0.3">
      <c r="A5218" s="2" t="s">
        <v>277</v>
      </c>
      <c r="B5218" s="36"/>
      <c r="C5218" s="37"/>
      <c r="D5218" s="32" t="s">
        <v>12</v>
      </c>
      <c r="H5218"/>
    </row>
    <row r="5219" spans="1:8" x14ac:dyDescent="0.3">
      <c r="A5219" s="2" t="s">
        <v>277</v>
      </c>
      <c r="B5219" s="36"/>
      <c r="C5219" s="37"/>
      <c r="D5219" s="32" t="s">
        <v>12</v>
      </c>
      <c r="H5219"/>
    </row>
    <row r="5220" spans="1:8" x14ac:dyDescent="0.3">
      <c r="A5220" s="2" t="s">
        <v>277</v>
      </c>
      <c r="B5220" s="36"/>
      <c r="C5220" s="37"/>
      <c r="D5220" s="32" t="s">
        <v>12</v>
      </c>
      <c r="H5220"/>
    </row>
    <row r="5221" spans="1:8" x14ac:dyDescent="0.3">
      <c r="A5221" s="2" t="s">
        <v>277</v>
      </c>
      <c r="B5221" s="36"/>
      <c r="C5221" s="37"/>
      <c r="D5221" s="32" t="s">
        <v>12</v>
      </c>
      <c r="H5221"/>
    </row>
    <row r="5222" spans="1:8" x14ac:dyDescent="0.3">
      <c r="A5222" s="2" t="s">
        <v>277</v>
      </c>
      <c r="B5222" s="36"/>
      <c r="C5222" s="37"/>
      <c r="D5222" s="32" t="s">
        <v>12</v>
      </c>
      <c r="H5222"/>
    </row>
    <row r="5223" spans="1:8" x14ac:dyDescent="0.3">
      <c r="A5223" s="2" t="s">
        <v>277</v>
      </c>
      <c r="B5223" s="36"/>
      <c r="C5223" s="37"/>
      <c r="D5223" s="32" t="s">
        <v>12</v>
      </c>
      <c r="H5223"/>
    </row>
    <row r="5224" spans="1:8" x14ac:dyDescent="0.3">
      <c r="A5224" s="2" t="s">
        <v>277</v>
      </c>
      <c r="B5224" s="36"/>
      <c r="C5224" s="37"/>
      <c r="D5224" s="32" t="s">
        <v>12</v>
      </c>
      <c r="H5224"/>
    </row>
    <row r="5225" spans="1:8" x14ac:dyDescent="0.3">
      <c r="A5225" s="2" t="s">
        <v>277</v>
      </c>
      <c r="B5225" s="36"/>
      <c r="C5225" s="37"/>
      <c r="D5225" s="32" t="s">
        <v>12</v>
      </c>
      <c r="H5225"/>
    </row>
    <row r="5226" spans="1:8" x14ac:dyDescent="0.3">
      <c r="A5226" s="2" t="s">
        <v>277</v>
      </c>
      <c r="B5226" s="36"/>
      <c r="C5226" s="37"/>
      <c r="D5226" s="32" t="s">
        <v>12</v>
      </c>
      <c r="H5226"/>
    </row>
    <row r="5227" spans="1:8" x14ac:dyDescent="0.3">
      <c r="A5227" s="2" t="s">
        <v>277</v>
      </c>
      <c r="B5227" s="36"/>
      <c r="C5227" s="37"/>
      <c r="D5227" s="32" t="s">
        <v>12</v>
      </c>
      <c r="H5227"/>
    </row>
    <row r="5228" spans="1:8" x14ac:dyDescent="0.3">
      <c r="A5228" s="2" t="s">
        <v>277</v>
      </c>
      <c r="B5228" s="36"/>
      <c r="C5228" s="37"/>
      <c r="D5228" s="32" t="s">
        <v>12</v>
      </c>
      <c r="H5228"/>
    </row>
    <row r="5229" spans="1:8" x14ac:dyDescent="0.3">
      <c r="A5229" s="2" t="s">
        <v>277</v>
      </c>
      <c r="B5229" s="36"/>
      <c r="C5229" s="37"/>
      <c r="D5229" s="32" t="s">
        <v>12</v>
      </c>
      <c r="H5229"/>
    </row>
    <row r="5230" spans="1:8" x14ac:dyDescent="0.3">
      <c r="A5230" s="2" t="s">
        <v>277</v>
      </c>
      <c r="B5230" s="36"/>
      <c r="C5230" s="37"/>
      <c r="D5230" s="32" t="s">
        <v>12</v>
      </c>
      <c r="H5230"/>
    </row>
    <row r="5231" spans="1:8" x14ac:dyDescent="0.3">
      <c r="A5231" s="2" t="s">
        <v>277</v>
      </c>
      <c r="B5231" s="36"/>
      <c r="C5231" s="37"/>
      <c r="D5231" s="32" t="s">
        <v>12</v>
      </c>
      <c r="H5231"/>
    </row>
    <row r="5232" spans="1:8" x14ac:dyDescent="0.3">
      <c r="A5232" s="2" t="s">
        <v>277</v>
      </c>
      <c r="B5232" s="36"/>
      <c r="C5232" s="37"/>
      <c r="D5232" s="32" t="s">
        <v>12</v>
      </c>
      <c r="H5232"/>
    </row>
    <row r="5233" spans="1:8" x14ac:dyDescent="0.3">
      <c r="A5233" s="2" t="s">
        <v>277</v>
      </c>
      <c r="B5233" s="36"/>
      <c r="C5233" s="37"/>
      <c r="D5233" s="32" t="s">
        <v>12</v>
      </c>
      <c r="H5233"/>
    </row>
    <row r="5234" spans="1:8" x14ac:dyDescent="0.3">
      <c r="A5234" s="2" t="s">
        <v>277</v>
      </c>
      <c r="B5234" s="36"/>
      <c r="C5234" s="37"/>
      <c r="D5234" s="32" t="s">
        <v>12</v>
      </c>
      <c r="H5234"/>
    </row>
    <row r="5235" spans="1:8" x14ac:dyDescent="0.3">
      <c r="A5235" s="2" t="s">
        <v>277</v>
      </c>
      <c r="B5235" s="36"/>
      <c r="C5235" s="37"/>
      <c r="D5235" s="32" t="s">
        <v>12</v>
      </c>
      <c r="H5235"/>
    </row>
    <row r="5236" spans="1:8" x14ac:dyDescent="0.3">
      <c r="A5236" s="2" t="s">
        <v>277</v>
      </c>
      <c r="B5236" s="36"/>
      <c r="C5236" s="37"/>
      <c r="D5236" s="32" t="s">
        <v>12</v>
      </c>
      <c r="H5236"/>
    </row>
    <row r="5237" spans="1:8" x14ac:dyDescent="0.3">
      <c r="A5237" s="2" t="s">
        <v>277</v>
      </c>
      <c r="B5237" s="36"/>
      <c r="C5237" s="37"/>
      <c r="D5237" s="32" t="s">
        <v>12</v>
      </c>
      <c r="H5237"/>
    </row>
    <row r="5238" spans="1:8" x14ac:dyDescent="0.3">
      <c r="A5238" s="2" t="s">
        <v>277</v>
      </c>
      <c r="B5238" s="36"/>
      <c r="C5238" s="37"/>
      <c r="D5238" s="32" t="s">
        <v>12</v>
      </c>
      <c r="H5238"/>
    </row>
    <row r="5239" spans="1:8" x14ac:dyDescent="0.3">
      <c r="A5239" s="2" t="s">
        <v>277</v>
      </c>
      <c r="B5239" s="36"/>
      <c r="C5239" s="37"/>
      <c r="D5239" s="32" t="s">
        <v>12</v>
      </c>
      <c r="H5239"/>
    </row>
    <row r="5240" spans="1:8" x14ac:dyDescent="0.3">
      <c r="A5240" s="2" t="s">
        <v>277</v>
      </c>
      <c r="B5240" s="36"/>
      <c r="C5240" s="37"/>
      <c r="D5240" s="32" t="s">
        <v>12</v>
      </c>
      <c r="H5240"/>
    </row>
    <row r="5241" spans="1:8" x14ac:dyDescent="0.3">
      <c r="A5241" s="2" t="s">
        <v>277</v>
      </c>
      <c r="B5241" s="36"/>
      <c r="C5241" s="37"/>
      <c r="D5241" s="32" t="s">
        <v>12</v>
      </c>
      <c r="H5241"/>
    </row>
    <row r="5242" spans="1:8" x14ac:dyDescent="0.3">
      <c r="A5242" s="2" t="s">
        <v>277</v>
      </c>
      <c r="B5242" s="36"/>
      <c r="C5242" s="37"/>
      <c r="D5242" s="32" t="s">
        <v>12</v>
      </c>
      <c r="H5242"/>
    </row>
    <row r="5243" spans="1:8" x14ac:dyDescent="0.3">
      <c r="A5243" s="2" t="s">
        <v>277</v>
      </c>
      <c r="B5243" s="36"/>
      <c r="C5243" s="37"/>
      <c r="D5243" s="32" t="s">
        <v>12</v>
      </c>
      <c r="H5243"/>
    </row>
    <row r="5244" spans="1:8" x14ac:dyDescent="0.3">
      <c r="A5244" s="2" t="s">
        <v>277</v>
      </c>
      <c r="B5244" s="36"/>
      <c r="C5244" s="37"/>
      <c r="D5244" s="32" t="s">
        <v>39</v>
      </c>
      <c r="H5244"/>
    </row>
    <row r="5245" spans="1:8" x14ac:dyDescent="0.3">
      <c r="A5245" s="2" t="s">
        <v>277</v>
      </c>
      <c r="B5245" s="36"/>
      <c r="C5245" s="37"/>
      <c r="D5245" s="32" t="s">
        <v>12</v>
      </c>
      <c r="H5245"/>
    </row>
    <row r="5246" spans="1:8" x14ac:dyDescent="0.3">
      <c r="A5246" s="2" t="s">
        <v>277</v>
      </c>
      <c r="B5246" s="36"/>
      <c r="C5246" s="37"/>
      <c r="D5246" s="32" t="s">
        <v>12</v>
      </c>
      <c r="H5246"/>
    </row>
    <row r="5247" spans="1:8" x14ac:dyDescent="0.3">
      <c r="A5247" s="2" t="s">
        <v>277</v>
      </c>
      <c r="B5247" s="36"/>
      <c r="C5247" s="37"/>
      <c r="D5247" s="32" t="s">
        <v>12</v>
      </c>
      <c r="H5247"/>
    </row>
    <row r="5248" spans="1:8" x14ac:dyDescent="0.3">
      <c r="A5248" s="2" t="s">
        <v>277</v>
      </c>
      <c r="B5248" s="36"/>
      <c r="C5248" s="37"/>
      <c r="D5248" s="31" t="s">
        <v>151</v>
      </c>
      <c r="E5248" s="32" t="s">
        <v>192</v>
      </c>
      <c r="H5248"/>
    </row>
    <row r="5249" spans="1:8" x14ac:dyDescent="0.3">
      <c r="A5249" s="2" t="s">
        <v>277</v>
      </c>
      <c r="B5249" s="36"/>
      <c r="C5249" s="37"/>
      <c r="D5249" s="32" t="s">
        <v>12</v>
      </c>
      <c r="H5249"/>
    </row>
    <row r="5250" spans="1:8" x14ac:dyDescent="0.3">
      <c r="A5250" s="2" t="s">
        <v>277</v>
      </c>
      <c r="B5250" s="36"/>
      <c r="C5250" s="37"/>
      <c r="D5250" s="32" t="s">
        <v>12</v>
      </c>
      <c r="H5250"/>
    </row>
    <row r="5251" spans="1:8" x14ac:dyDescent="0.3">
      <c r="A5251" s="2" t="s">
        <v>277</v>
      </c>
      <c r="B5251" s="36"/>
      <c r="C5251" s="37"/>
      <c r="D5251" s="32" t="s">
        <v>12</v>
      </c>
      <c r="H5251"/>
    </row>
    <row r="5252" spans="1:8" x14ac:dyDescent="0.3">
      <c r="A5252" s="2" t="s">
        <v>277</v>
      </c>
      <c r="B5252" s="36"/>
      <c r="C5252" s="37"/>
      <c r="D5252" s="32" t="s">
        <v>12</v>
      </c>
      <c r="H5252"/>
    </row>
    <row r="5253" spans="1:8" x14ac:dyDescent="0.3">
      <c r="A5253" s="2" t="s">
        <v>277</v>
      </c>
      <c r="B5253" s="36"/>
      <c r="C5253" s="37"/>
      <c r="D5253" s="32" t="s">
        <v>12</v>
      </c>
      <c r="H5253"/>
    </row>
    <row r="5254" spans="1:8" x14ac:dyDescent="0.3">
      <c r="A5254" s="2" t="s">
        <v>277</v>
      </c>
      <c r="B5254" s="36"/>
      <c r="C5254" s="37"/>
      <c r="D5254" s="32" t="s">
        <v>12</v>
      </c>
      <c r="H5254"/>
    </row>
    <row r="5255" spans="1:8" x14ac:dyDescent="0.3">
      <c r="A5255" s="2" t="s">
        <v>277</v>
      </c>
      <c r="B5255" s="36"/>
      <c r="C5255" s="37"/>
      <c r="D5255" s="32" t="s">
        <v>12</v>
      </c>
      <c r="H5255"/>
    </row>
    <row r="5256" spans="1:8" x14ac:dyDescent="0.3">
      <c r="A5256" s="2" t="s">
        <v>277</v>
      </c>
      <c r="B5256" s="36"/>
      <c r="C5256" s="37"/>
      <c r="D5256" s="32" t="s">
        <v>12</v>
      </c>
      <c r="H5256"/>
    </row>
    <row r="5257" spans="1:8" x14ac:dyDescent="0.3">
      <c r="A5257" s="2" t="s">
        <v>277</v>
      </c>
      <c r="B5257" s="36"/>
      <c r="C5257" s="37"/>
      <c r="D5257" s="32" t="s">
        <v>12</v>
      </c>
      <c r="H5257"/>
    </row>
    <row r="5258" spans="1:8" x14ac:dyDescent="0.3">
      <c r="A5258" s="2" t="s">
        <v>277</v>
      </c>
      <c r="B5258" s="36"/>
      <c r="C5258" s="37"/>
      <c r="D5258" s="32" t="s">
        <v>333</v>
      </c>
      <c r="E5258" s="32" t="s">
        <v>28</v>
      </c>
      <c r="H5258"/>
    </row>
    <row r="5259" spans="1:8" x14ac:dyDescent="0.3">
      <c r="A5259" s="2" t="s">
        <v>277</v>
      </c>
      <c r="B5259" s="36"/>
      <c r="C5259" s="37"/>
      <c r="D5259" s="32" t="s">
        <v>12</v>
      </c>
      <c r="H5259"/>
    </row>
    <row r="5260" spans="1:8" x14ac:dyDescent="0.3">
      <c r="A5260" s="2" t="s">
        <v>277</v>
      </c>
      <c r="B5260" s="36"/>
      <c r="C5260" s="37"/>
      <c r="D5260" s="32" t="s">
        <v>12</v>
      </c>
      <c r="H5260"/>
    </row>
    <row r="5261" spans="1:8" x14ac:dyDescent="0.3">
      <c r="A5261" s="2" t="s">
        <v>277</v>
      </c>
      <c r="B5261" s="36"/>
      <c r="C5261" s="37"/>
      <c r="D5261" s="32" t="s">
        <v>12</v>
      </c>
      <c r="H5261"/>
    </row>
    <row r="5262" spans="1:8" x14ac:dyDescent="0.3">
      <c r="A5262" s="2" t="s">
        <v>277</v>
      </c>
      <c r="B5262" s="36"/>
      <c r="C5262" s="37"/>
      <c r="D5262" s="32" t="s">
        <v>12</v>
      </c>
      <c r="H5262"/>
    </row>
    <row r="5263" spans="1:8" x14ac:dyDescent="0.3">
      <c r="A5263" s="2" t="s">
        <v>277</v>
      </c>
      <c r="B5263" s="36"/>
      <c r="C5263" s="37"/>
      <c r="D5263" s="32" t="s">
        <v>12</v>
      </c>
      <c r="H5263"/>
    </row>
    <row r="5264" spans="1:8" x14ac:dyDescent="0.3">
      <c r="A5264" s="2" t="s">
        <v>277</v>
      </c>
      <c r="B5264" s="36"/>
      <c r="C5264" s="37"/>
      <c r="D5264" s="32" t="s">
        <v>12</v>
      </c>
      <c r="H5264"/>
    </row>
    <row r="5265" spans="1:8" x14ac:dyDescent="0.3">
      <c r="A5265" s="2" t="s">
        <v>277</v>
      </c>
      <c r="B5265" s="36"/>
      <c r="C5265" s="37"/>
      <c r="D5265" s="32" t="s">
        <v>12</v>
      </c>
      <c r="H5265"/>
    </row>
    <row r="5266" spans="1:8" x14ac:dyDescent="0.3">
      <c r="A5266" s="2" t="s">
        <v>277</v>
      </c>
      <c r="B5266" s="36"/>
      <c r="C5266" s="37"/>
      <c r="D5266" s="32" t="s">
        <v>12</v>
      </c>
      <c r="H5266"/>
    </row>
    <row r="5267" spans="1:8" x14ac:dyDescent="0.3">
      <c r="A5267" s="2" t="s">
        <v>277</v>
      </c>
      <c r="B5267" s="36"/>
      <c r="C5267" s="37"/>
      <c r="D5267" s="32" t="s">
        <v>12</v>
      </c>
      <c r="H5267"/>
    </row>
    <row r="5268" spans="1:8" x14ac:dyDescent="0.3">
      <c r="A5268" s="2" t="s">
        <v>277</v>
      </c>
      <c r="B5268" s="36"/>
      <c r="C5268" s="37"/>
      <c r="D5268" s="32" t="s">
        <v>12</v>
      </c>
      <c r="H5268"/>
    </row>
    <row r="5269" spans="1:8" x14ac:dyDescent="0.3">
      <c r="A5269" s="2" t="s">
        <v>277</v>
      </c>
      <c r="B5269" s="36"/>
      <c r="C5269" s="37"/>
      <c r="D5269" s="32" t="s">
        <v>342</v>
      </c>
      <c r="E5269" s="32" t="s">
        <v>28</v>
      </c>
      <c r="H5269"/>
    </row>
    <row r="5270" spans="1:8" x14ac:dyDescent="0.3">
      <c r="A5270" s="2" t="s">
        <v>277</v>
      </c>
      <c r="B5270" s="36"/>
      <c r="C5270" s="37"/>
      <c r="D5270" s="32" t="s">
        <v>342</v>
      </c>
      <c r="E5270" s="32" t="s">
        <v>192</v>
      </c>
      <c r="H5270"/>
    </row>
    <row r="5271" spans="1:8" x14ac:dyDescent="0.3">
      <c r="A5271" s="2" t="s">
        <v>277</v>
      </c>
      <c r="B5271" s="36"/>
      <c r="C5271" s="37"/>
      <c r="D5271" s="32" t="s">
        <v>12</v>
      </c>
      <c r="H5271"/>
    </row>
    <row r="5272" spans="1:8" x14ac:dyDescent="0.3">
      <c r="A5272" s="2" t="s">
        <v>277</v>
      </c>
      <c r="B5272" s="36"/>
      <c r="C5272" s="37"/>
      <c r="D5272" s="32" t="s">
        <v>342</v>
      </c>
      <c r="E5272" s="32" t="s">
        <v>28</v>
      </c>
      <c r="H5272"/>
    </row>
    <row r="5273" spans="1:8" x14ac:dyDescent="0.3">
      <c r="A5273" s="2" t="s">
        <v>277</v>
      </c>
      <c r="B5273" s="36"/>
      <c r="C5273" s="37"/>
      <c r="D5273" s="32" t="s">
        <v>12</v>
      </c>
      <c r="H5273"/>
    </row>
    <row r="5274" spans="1:8" x14ac:dyDescent="0.3">
      <c r="A5274" s="2" t="s">
        <v>277</v>
      </c>
      <c r="B5274" s="36"/>
      <c r="C5274" s="37"/>
      <c r="D5274" s="32" t="s">
        <v>12</v>
      </c>
      <c r="H5274"/>
    </row>
    <row r="5275" spans="1:8" x14ac:dyDescent="0.3">
      <c r="A5275" s="2" t="s">
        <v>277</v>
      </c>
      <c r="B5275" s="36"/>
      <c r="C5275" s="37"/>
      <c r="D5275" s="32" t="s">
        <v>12</v>
      </c>
      <c r="H5275"/>
    </row>
    <row r="5276" spans="1:8" x14ac:dyDescent="0.3">
      <c r="A5276" s="2" t="s">
        <v>277</v>
      </c>
      <c r="B5276" s="36"/>
      <c r="C5276" s="37"/>
      <c r="D5276" s="32" t="s">
        <v>12</v>
      </c>
      <c r="H5276"/>
    </row>
    <row r="5277" spans="1:8" x14ac:dyDescent="0.3">
      <c r="A5277" s="2" t="s">
        <v>277</v>
      </c>
      <c r="B5277" s="36"/>
      <c r="C5277" s="37"/>
      <c r="D5277" s="32" t="s">
        <v>12</v>
      </c>
      <c r="H5277"/>
    </row>
    <row r="5278" spans="1:8" x14ac:dyDescent="0.3">
      <c r="A5278" s="2" t="s">
        <v>277</v>
      </c>
      <c r="B5278" s="36"/>
      <c r="C5278" s="37"/>
      <c r="D5278" s="32" t="s">
        <v>39</v>
      </c>
      <c r="E5278" s="32" t="s">
        <v>28</v>
      </c>
      <c r="H5278"/>
    </row>
    <row r="5279" spans="1:8" x14ac:dyDescent="0.3">
      <c r="A5279" s="2" t="s">
        <v>277</v>
      </c>
      <c r="B5279" s="36"/>
      <c r="C5279" s="37"/>
      <c r="D5279" s="32" t="s">
        <v>39</v>
      </c>
      <c r="E5279" s="32" t="s">
        <v>28</v>
      </c>
      <c r="H5279"/>
    </row>
    <row r="5280" spans="1:8" x14ac:dyDescent="0.3">
      <c r="A5280" s="2" t="s">
        <v>277</v>
      </c>
      <c r="B5280" s="36"/>
      <c r="C5280" s="37"/>
      <c r="D5280" s="32" t="s">
        <v>39</v>
      </c>
      <c r="E5280" s="32" t="s">
        <v>28</v>
      </c>
      <c r="H5280"/>
    </row>
    <row r="5281" spans="1:8" x14ac:dyDescent="0.3">
      <c r="A5281" s="2" t="s">
        <v>277</v>
      </c>
      <c r="B5281" s="36"/>
      <c r="C5281" s="37"/>
      <c r="D5281" s="32" t="s">
        <v>39</v>
      </c>
      <c r="E5281" s="32" t="s">
        <v>28</v>
      </c>
      <c r="H5281"/>
    </row>
    <row r="5282" spans="1:8" x14ac:dyDescent="0.3">
      <c r="A5282" s="2" t="s">
        <v>277</v>
      </c>
      <c r="B5282" s="36"/>
      <c r="C5282" s="37"/>
      <c r="D5282" s="32" t="s">
        <v>12</v>
      </c>
      <c r="H5282"/>
    </row>
    <row r="5283" spans="1:8" x14ac:dyDescent="0.3">
      <c r="A5283" s="2" t="s">
        <v>277</v>
      </c>
      <c r="B5283" s="36"/>
      <c r="C5283" s="37"/>
      <c r="D5283" s="32" t="s">
        <v>12</v>
      </c>
      <c r="H5283"/>
    </row>
    <row r="5284" spans="1:8" x14ac:dyDescent="0.3">
      <c r="A5284" s="2" t="s">
        <v>277</v>
      </c>
      <c r="B5284" s="36"/>
      <c r="C5284" s="37"/>
      <c r="D5284" s="32" t="s">
        <v>12</v>
      </c>
      <c r="H5284"/>
    </row>
    <row r="5285" spans="1:8" x14ac:dyDescent="0.3">
      <c r="A5285" s="2" t="s">
        <v>277</v>
      </c>
      <c r="B5285" s="36"/>
      <c r="C5285" s="37"/>
      <c r="D5285" s="32" t="s">
        <v>12</v>
      </c>
      <c r="H5285"/>
    </row>
    <row r="5286" spans="1:8" x14ac:dyDescent="0.3">
      <c r="A5286" s="2" t="s">
        <v>277</v>
      </c>
      <c r="B5286" s="36"/>
      <c r="C5286" s="37"/>
      <c r="D5286" s="32" t="s">
        <v>12</v>
      </c>
      <c r="H5286"/>
    </row>
    <row r="5287" spans="1:8" x14ac:dyDescent="0.3">
      <c r="A5287" s="2" t="s">
        <v>277</v>
      </c>
      <c r="B5287" s="36"/>
      <c r="C5287" s="37"/>
      <c r="D5287" s="32" t="s">
        <v>12</v>
      </c>
      <c r="H5287"/>
    </row>
    <row r="5288" spans="1:8" x14ac:dyDescent="0.3">
      <c r="A5288" s="2" t="s">
        <v>277</v>
      </c>
      <c r="B5288" s="36"/>
      <c r="C5288" s="37"/>
      <c r="D5288" s="32" t="s">
        <v>12</v>
      </c>
      <c r="H5288"/>
    </row>
    <row r="5289" spans="1:8" x14ac:dyDescent="0.3">
      <c r="A5289" s="2" t="s">
        <v>277</v>
      </c>
      <c r="B5289" s="36"/>
      <c r="C5289" s="37"/>
      <c r="D5289" s="32" t="s">
        <v>12</v>
      </c>
      <c r="H5289"/>
    </row>
    <row r="5290" spans="1:8" x14ac:dyDescent="0.3">
      <c r="A5290" s="2" t="s">
        <v>277</v>
      </c>
      <c r="B5290" s="36"/>
      <c r="C5290" s="37"/>
      <c r="D5290" s="32" t="s">
        <v>12</v>
      </c>
      <c r="H5290"/>
    </row>
    <row r="5291" spans="1:8" x14ac:dyDescent="0.3">
      <c r="A5291" s="2" t="s">
        <v>277</v>
      </c>
      <c r="B5291" s="36"/>
      <c r="C5291" s="37"/>
      <c r="D5291" s="32" t="s">
        <v>12</v>
      </c>
      <c r="H5291"/>
    </row>
    <row r="5292" spans="1:8" x14ac:dyDescent="0.3">
      <c r="A5292" s="2" t="s">
        <v>277</v>
      </c>
      <c r="B5292" s="36"/>
      <c r="C5292" s="37"/>
      <c r="D5292" s="32" t="s">
        <v>12</v>
      </c>
      <c r="H5292"/>
    </row>
    <row r="5293" spans="1:8" x14ac:dyDescent="0.3">
      <c r="A5293" s="2" t="s">
        <v>277</v>
      </c>
      <c r="B5293" s="36"/>
      <c r="C5293" s="37"/>
      <c r="D5293" s="32" t="s">
        <v>12</v>
      </c>
      <c r="H5293"/>
    </row>
    <row r="5294" spans="1:8" x14ac:dyDescent="0.3">
      <c r="A5294" s="2" t="s">
        <v>277</v>
      </c>
      <c r="B5294" s="36"/>
      <c r="C5294" s="37"/>
      <c r="D5294" s="32" t="s">
        <v>12</v>
      </c>
      <c r="H5294"/>
    </row>
    <row r="5295" spans="1:8" x14ac:dyDescent="0.3">
      <c r="A5295" s="2" t="s">
        <v>277</v>
      </c>
      <c r="B5295" s="36"/>
      <c r="C5295" s="37"/>
      <c r="D5295" s="32" t="s">
        <v>12</v>
      </c>
      <c r="H5295"/>
    </row>
    <row r="5296" spans="1:8" x14ac:dyDescent="0.3">
      <c r="A5296" s="2" t="s">
        <v>277</v>
      </c>
      <c r="B5296" s="36"/>
      <c r="C5296" s="37"/>
      <c r="D5296" s="32" t="s">
        <v>12</v>
      </c>
      <c r="H5296"/>
    </row>
    <row r="5297" spans="1:8" x14ac:dyDescent="0.3">
      <c r="A5297" s="2" t="s">
        <v>277</v>
      </c>
      <c r="B5297" s="36"/>
      <c r="C5297" s="37"/>
      <c r="D5297" s="32" t="s">
        <v>12</v>
      </c>
      <c r="H5297"/>
    </row>
    <row r="5298" spans="1:8" x14ac:dyDescent="0.3">
      <c r="A5298" s="2" t="s">
        <v>277</v>
      </c>
      <c r="B5298" s="36"/>
      <c r="C5298" s="37"/>
      <c r="D5298" s="32" t="s">
        <v>12</v>
      </c>
      <c r="H5298"/>
    </row>
    <row r="5299" spans="1:8" x14ac:dyDescent="0.3">
      <c r="A5299" s="2" t="s">
        <v>277</v>
      </c>
      <c r="B5299" s="36"/>
      <c r="C5299" s="37"/>
      <c r="D5299" s="32" t="s">
        <v>12</v>
      </c>
      <c r="H5299"/>
    </row>
    <row r="5300" spans="1:8" x14ac:dyDescent="0.3">
      <c r="A5300" s="2" t="s">
        <v>277</v>
      </c>
      <c r="B5300" s="36"/>
      <c r="C5300" s="37"/>
      <c r="D5300" s="32" t="s">
        <v>12</v>
      </c>
      <c r="H5300"/>
    </row>
    <row r="5301" spans="1:8" x14ac:dyDescent="0.3">
      <c r="A5301" s="2" t="s">
        <v>277</v>
      </c>
      <c r="B5301" s="36"/>
      <c r="C5301" s="37"/>
      <c r="D5301" s="32" t="s">
        <v>12</v>
      </c>
      <c r="H5301"/>
    </row>
    <row r="5302" spans="1:8" x14ac:dyDescent="0.3">
      <c r="A5302" s="2" t="s">
        <v>277</v>
      </c>
      <c r="B5302" s="36"/>
      <c r="C5302" s="37"/>
      <c r="D5302" s="32" t="s">
        <v>12</v>
      </c>
      <c r="H5302"/>
    </row>
    <row r="5303" spans="1:8" x14ac:dyDescent="0.3">
      <c r="A5303" s="2" t="s">
        <v>277</v>
      </c>
      <c r="B5303" s="36"/>
      <c r="C5303" s="37"/>
      <c r="D5303" s="32" t="s">
        <v>12</v>
      </c>
      <c r="H5303"/>
    </row>
    <row r="5304" spans="1:8" x14ac:dyDescent="0.3">
      <c r="A5304" s="2" t="s">
        <v>277</v>
      </c>
      <c r="B5304" s="36"/>
      <c r="C5304" s="37"/>
      <c r="D5304" s="32" t="s">
        <v>12</v>
      </c>
      <c r="H5304"/>
    </row>
    <row r="5305" spans="1:8" x14ac:dyDescent="0.3">
      <c r="A5305" s="2" t="s">
        <v>277</v>
      </c>
      <c r="B5305" s="36"/>
      <c r="C5305" s="37"/>
      <c r="D5305" s="32" t="s">
        <v>12</v>
      </c>
      <c r="H5305"/>
    </row>
    <row r="5306" spans="1:8" x14ac:dyDescent="0.3">
      <c r="A5306" s="2" t="s">
        <v>277</v>
      </c>
      <c r="B5306" s="36"/>
      <c r="C5306" s="37"/>
      <c r="D5306" s="32" t="s">
        <v>12</v>
      </c>
      <c r="H5306"/>
    </row>
    <row r="5307" spans="1:8" x14ac:dyDescent="0.3">
      <c r="A5307" s="2" t="s">
        <v>277</v>
      </c>
      <c r="B5307" s="36"/>
      <c r="C5307" s="37"/>
      <c r="D5307" s="32" t="s">
        <v>12</v>
      </c>
      <c r="H5307"/>
    </row>
    <row r="5308" spans="1:8" x14ac:dyDescent="0.3">
      <c r="A5308" s="2" t="s">
        <v>277</v>
      </c>
      <c r="B5308" s="36"/>
      <c r="C5308" s="37"/>
      <c r="D5308" s="32" t="s">
        <v>12</v>
      </c>
      <c r="H5308"/>
    </row>
    <row r="5309" spans="1:8" x14ac:dyDescent="0.3">
      <c r="A5309" s="2" t="s">
        <v>277</v>
      </c>
      <c r="B5309" s="36"/>
      <c r="C5309" s="37"/>
      <c r="D5309" s="32" t="s">
        <v>12</v>
      </c>
      <c r="H5309"/>
    </row>
    <row r="5310" spans="1:8" x14ac:dyDescent="0.3">
      <c r="A5310" s="2" t="s">
        <v>277</v>
      </c>
      <c r="B5310" s="36"/>
      <c r="C5310" s="37"/>
      <c r="D5310" s="32" t="s">
        <v>12</v>
      </c>
      <c r="H5310"/>
    </row>
    <row r="5311" spans="1:8" x14ac:dyDescent="0.3">
      <c r="A5311" s="2" t="s">
        <v>277</v>
      </c>
      <c r="B5311" s="36"/>
      <c r="C5311" s="37"/>
      <c r="D5311" s="32" t="s">
        <v>12</v>
      </c>
      <c r="H5311"/>
    </row>
    <row r="5312" spans="1:8" x14ac:dyDescent="0.3">
      <c r="A5312" s="2" t="s">
        <v>277</v>
      </c>
      <c r="B5312" s="36"/>
      <c r="C5312" s="37"/>
      <c r="D5312" s="32" t="s">
        <v>12</v>
      </c>
      <c r="H5312"/>
    </row>
    <row r="5313" spans="1:8" x14ac:dyDescent="0.3">
      <c r="A5313" s="2" t="s">
        <v>277</v>
      </c>
      <c r="B5313" s="36"/>
      <c r="C5313" s="37"/>
      <c r="D5313" s="32" t="s">
        <v>12</v>
      </c>
      <c r="H5313"/>
    </row>
    <row r="5314" spans="1:8" x14ac:dyDescent="0.3">
      <c r="A5314" s="2" t="s">
        <v>277</v>
      </c>
      <c r="B5314" s="36"/>
      <c r="C5314" s="37"/>
      <c r="D5314" s="32" t="s">
        <v>12</v>
      </c>
      <c r="H5314"/>
    </row>
    <row r="5315" spans="1:8" x14ac:dyDescent="0.3">
      <c r="A5315" s="2" t="s">
        <v>277</v>
      </c>
      <c r="B5315" s="36"/>
      <c r="C5315" s="37"/>
      <c r="D5315" s="32" t="s">
        <v>12</v>
      </c>
      <c r="H5315"/>
    </row>
    <row r="5316" spans="1:8" x14ac:dyDescent="0.3">
      <c r="A5316" s="2" t="s">
        <v>277</v>
      </c>
      <c r="B5316" s="36"/>
      <c r="C5316" s="37"/>
      <c r="D5316" s="32" t="s">
        <v>12</v>
      </c>
      <c r="H5316"/>
    </row>
    <row r="5317" spans="1:8" x14ac:dyDescent="0.3">
      <c r="A5317" s="2" t="s">
        <v>277</v>
      </c>
      <c r="B5317" s="36"/>
      <c r="C5317" s="37"/>
      <c r="D5317" s="32" t="s">
        <v>12</v>
      </c>
      <c r="H5317"/>
    </row>
    <row r="5318" spans="1:8" x14ac:dyDescent="0.3">
      <c r="A5318" s="2" t="s">
        <v>277</v>
      </c>
      <c r="B5318" s="36"/>
      <c r="C5318" s="37"/>
      <c r="D5318" s="32" t="s">
        <v>12</v>
      </c>
      <c r="H5318"/>
    </row>
    <row r="5319" spans="1:8" x14ac:dyDescent="0.3">
      <c r="A5319" s="2" t="s">
        <v>277</v>
      </c>
      <c r="B5319" s="36"/>
      <c r="C5319" s="37"/>
      <c r="D5319" s="32" t="s">
        <v>12</v>
      </c>
      <c r="H5319"/>
    </row>
    <row r="5320" spans="1:8" x14ac:dyDescent="0.3">
      <c r="A5320" s="2" t="s">
        <v>277</v>
      </c>
      <c r="B5320" s="36"/>
      <c r="C5320" s="37"/>
      <c r="D5320" s="32" t="s">
        <v>12</v>
      </c>
      <c r="H5320"/>
    </row>
    <row r="5321" spans="1:8" x14ac:dyDescent="0.3">
      <c r="A5321" s="2" t="s">
        <v>277</v>
      </c>
      <c r="B5321" s="36"/>
      <c r="C5321" s="37"/>
      <c r="D5321" s="32" t="s">
        <v>1202</v>
      </c>
      <c r="E5321" s="32" t="s">
        <v>19</v>
      </c>
      <c r="H5321"/>
    </row>
    <row r="5322" spans="1:8" x14ac:dyDescent="0.3">
      <c r="A5322" s="2" t="s">
        <v>277</v>
      </c>
      <c r="B5322" s="36"/>
      <c r="C5322" s="37"/>
      <c r="D5322" s="32" t="s">
        <v>12</v>
      </c>
      <c r="H5322"/>
    </row>
    <row r="5323" spans="1:8" x14ac:dyDescent="0.3">
      <c r="A5323" s="2" t="s">
        <v>277</v>
      </c>
      <c r="B5323" s="36"/>
      <c r="C5323" s="37"/>
      <c r="D5323" s="32" t="s">
        <v>12</v>
      </c>
      <c r="H5323"/>
    </row>
    <row r="5324" spans="1:8" x14ac:dyDescent="0.3">
      <c r="A5324" s="2" t="s">
        <v>277</v>
      </c>
      <c r="B5324" s="36"/>
      <c r="C5324" s="37"/>
      <c r="D5324" s="32" t="s">
        <v>12</v>
      </c>
      <c r="H5324"/>
    </row>
    <row r="5325" spans="1:8" x14ac:dyDescent="0.3">
      <c r="A5325" s="2" t="s">
        <v>277</v>
      </c>
      <c r="B5325" s="36"/>
      <c r="C5325" s="37"/>
      <c r="D5325" s="32" t="s">
        <v>12</v>
      </c>
      <c r="H5325"/>
    </row>
    <row r="5326" spans="1:8" x14ac:dyDescent="0.3">
      <c r="A5326" s="2" t="s">
        <v>277</v>
      </c>
      <c r="B5326" s="36"/>
      <c r="C5326" s="37"/>
      <c r="D5326" s="32" t="s">
        <v>12</v>
      </c>
      <c r="H5326"/>
    </row>
    <row r="5327" spans="1:8" x14ac:dyDescent="0.3">
      <c r="A5327" s="2" t="s">
        <v>277</v>
      </c>
      <c r="B5327" s="36"/>
      <c r="C5327" s="37"/>
      <c r="D5327" s="32" t="s">
        <v>12</v>
      </c>
      <c r="H5327"/>
    </row>
    <row r="5328" spans="1:8" x14ac:dyDescent="0.3">
      <c r="A5328" s="2" t="s">
        <v>277</v>
      </c>
      <c r="B5328" s="36"/>
      <c r="C5328" s="37"/>
      <c r="D5328" s="32" t="s">
        <v>12</v>
      </c>
      <c r="H5328"/>
    </row>
    <row r="5329" spans="1:8" x14ac:dyDescent="0.3">
      <c r="A5329" s="2" t="s">
        <v>277</v>
      </c>
      <c r="B5329" s="36"/>
      <c r="C5329" s="37"/>
      <c r="D5329" s="32" t="s">
        <v>12</v>
      </c>
      <c r="H5329"/>
    </row>
    <row r="5330" spans="1:8" x14ac:dyDescent="0.3">
      <c r="A5330" s="2" t="s">
        <v>277</v>
      </c>
      <c r="B5330" s="36"/>
      <c r="C5330" s="37"/>
      <c r="D5330" s="32" t="s">
        <v>12</v>
      </c>
      <c r="H5330"/>
    </row>
    <row r="5331" spans="1:8" x14ac:dyDescent="0.3">
      <c r="A5331" s="2" t="s">
        <v>277</v>
      </c>
      <c r="B5331" s="36"/>
      <c r="C5331" s="37"/>
      <c r="D5331" s="32" t="s">
        <v>12</v>
      </c>
      <c r="H5331"/>
    </row>
    <row r="5332" spans="1:8" x14ac:dyDescent="0.3">
      <c r="A5332" s="2" t="s">
        <v>277</v>
      </c>
      <c r="B5332" s="36"/>
      <c r="C5332" s="37"/>
      <c r="D5332" s="32" t="s">
        <v>12</v>
      </c>
      <c r="H5332"/>
    </row>
    <row r="5333" spans="1:8" x14ac:dyDescent="0.3">
      <c r="A5333" s="2" t="s">
        <v>277</v>
      </c>
      <c r="B5333" s="36"/>
      <c r="C5333" s="37"/>
      <c r="D5333" s="32" t="s">
        <v>12</v>
      </c>
      <c r="H5333"/>
    </row>
    <row r="5334" spans="1:8" x14ac:dyDescent="0.3">
      <c r="A5334" s="2" t="s">
        <v>277</v>
      </c>
      <c r="B5334" s="36"/>
      <c r="C5334" s="37"/>
      <c r="D5334" s="32" t="s">
        <v>12</v>
      </c>
      <c r="H5334"/>
    </row>
    <row r="5335" spans="1:8" x14ac:dyDescent="0.3">
      <c r="A5335" s="2" t="s">
        <v>277</v>
      </c>
      <c r="B5335" s="36"/>
      <c r="C5335" s="37"/>
      <c r="D5335" s="32" t="s">
        <v>39</v>
      </c>
      <c r="E5335" s="32" t="s">
        <v>28</v>
      </c>
      <c r="H5335"/>
    </row>
    <row r="5336" spans="1:8" x14ac:dyDescent="0.3">
      <c r="A5336" s="2" t="s">
        <v>277</v>
      </c>
      <c r="B5336" s="36"/>
      <c r="C5336" s="37"/>
      <c r="D5336" s="32" t="s">
        <v>39</v>
      </c>
      <c r="E5336" s="32" t="s">
        <v>28</v>
      </c>
      <c r="H5336"/>
    </row>
    <row r="5337" spans="1:8" x14ac:dyDescent="0.3">
      <c r="A5337" s="2" t="s">
        <v>277</v>
      </c>
      <c r="B5337" s="36"/>
      <c r="C5337" s="37"/>
      <c r="D5337" s="32" t="s">
        <v>12</v>
      </c>
      <c r="H5337"/>
    </row>
    <row r="5338" spans="1:8" x14ac:dyDescent="0.3">
      <c r="A5338" s="2" t="s">
        <v>277</v>
      </c>
      <c r="B5338" s="36"/>
      <c r="C5338" s="37"/>
      <c r="D5338" s="32" t="s">
        <v>12</v>
      </c>
      <c r="H5338"/>
    </row>
    <row r="5339" spans="1:8" x14ac:dyDescent="0.3">
      <c r="A5339" s="2" t="s">
        <v>277</v>
      </c>
      <c r="B5339" s="36"/>
      <c r="C5339" s="37"/>
      <c r="D5339" s="32" t="s">
        <v>12</v>
      </c>
      <c r="H5339"/>
    </row>
    <row r="5340" spans="1:8" x14ac:dyDescent="0.3">
      <c r="A5340" s="2" t="s">
        <v>277</v>
      </c>
      <c r="B5340" s="36"/>
      <c r="C5340" s="37"/>
      <c r="D5340" s="32" t="s">
        <v>12</v>
      </c>
      <c r="H5340"/>
    </row>
    <row r="5341" spans="1:8" x14ac:dyDescent="0.3">
      <c r="A5341" s="2" t="s">
        <v>277</v>
      </c>
      <c r="B5341" s="36"/>
      <c r="C5341" s="37"/>
      <c r="D5341" s="32" t="s">
        <v>12</v>
      </c>
      <c r="H5341"/>
    </row>
    <row r="5342" spans="1:8" x14ac:dyDescent="0.3">
      <c r="A5342" s="2" t="s">
        <v>277</v>
      </c>
      <c r="B5342" s="36"/>
      <c r="C5342" s="37"/>
      <c r="D5342" s="32" t="s">
        <v>12</v>
      </c>
      <c r="H5342"/>
    </row>
    <row r="5343" spans="1:8" x14ac:dyDescent="0.3">
      <c r="A5343" s="2" t="s">
        <v>277</v>
      </c>
      <c r="B5343" s="36"/>
      <c r="C5343" s="37"/>
      <c r="D5343" s="32" t="s">
        <v>12</v>
      </c>
      <c r="H5343"/>
    </row>
    <row r="5344" spans="1:8" x14ac:dyDescent="0.3">
      <c r="A5344" s="2" t="s">
        <v>277</v>
      </c>
      <c r="B5344" s="36"/>
      <c r="C5344" s="37"/>
      <c r="D5344" s="32" t="s">
        <v>12</v>
      </c>
      <c r="H5344"/>
    </row>
    <row r="5345" spans="1:8" x14ac:dyDescent="0.3">
      <c r="A5345" s="2" t="s">
        <v>277</v>
      </c>
      <c r="B5345" s="36"/>
      <c r="C5345" s="37"/>
      <c r="D5345" s="32" t="s">
        <v>12</v>
      </c>
      <c r="H5345"/>
    </row>
    <row r="5346" spans="1:8" x14ac:dyDescent="0.3">
      <c r="A5346" s="2" t="s">
        <v>277</v>
      </c>
      <c r="B5346" s="36"/>
      <c r="C5346" s="37"/>
      <c r="D5346" s="32" t="s">
        <v>12</v>
      </c>
      <c r="H5346"/>
    </row>
    <row r="5347" spans="1:8" x14ac:dyDescent="0.3">
      <c r="A5347" s="2" t="s">
        <v>277</v>
      </c>
      <c r="B5347" s="36"/>
      <c r="C5347" s="37"/>
      <c r="D5347" s="32" t="s">
        <v>12</v>
      </c>
      <c r="H5347"/>
    </row>
    <row r="5348" spans="1:8" x14ac:dyDescent="0.3">
      <c r="A5348" s="2" t="s">
        <v>277</v>
      </c>
      <c r="B5348" s="36"/>
      <c r="C5348" s="37"/>
      <c r="D5348" s="32" t="s">
        <v>12</v>
      </c>
      <c r="H5348"/>
    </row>
    <row r="5349" spans="1:8" x14ac:dyDescent="0.3">
      <c r="A5349" s="2" t="s">
        <v>277</v>
      </c>
      <c r="B5349" s="36"/>
      <c r="C5349" s="37"/>
      <c r="D5349" s="32" t="s">
        <v>12</v>
      </c>
      <c r="H5349"/>
    </row>
    <row r="5350" spans="1:8" x14ac:dyDescent="0.3">
      <c r="A5350" s="2" t="s">
        <v>277</v>
      </c>
      <c r="B5350" s="36"/>
      <c r="C5350" s="37"/>
      <c r="D5350" s="32" t="s">
        <v>12</v>
      </c>
      <c r="H5350"/>
    </row>
    <row r="5351" spans="1:8" x14ac:dyDescent="0.3">
      <c r="A5351" s="2" t="s">
        <v>277</v>
      </c>
      <c r="B5351" s="36"/>
      <c r="C5351" s="37"/>
      <c r="D5351" s="32" t="s">
        <v>12</v>
      </c>
      <c r="H5351"/>
    </row>
    <row r="5352" spans="1:8" x14ac:dyDescent="0.3">
      <c r="A5352" s="2" t="s">
        <v>277</v>
      </c>
      <c r="B5352" s="36"/>
      <c r="C5352" s="37"/>
      <c r="D5352" s="31" t="s">
        <v>151</v>
      </c>
      <c r="E5352" s="32" t="s">
        <v>192</v>
      </c>
      <c r="H5352"/>
    </row>
    <row r="5353" spans="1:8" x14ac:dyDescent="0.3">
      <c r="A5353" s="2" t="s">
        <v>277</v>
      </c>
      <c r="B5353" s="36"/>
      <c r="C5353" s="37"/>
      <c r="D5353" s="32" t="s">
        <v>12</v>
      </c>
      <c r="H5353"/>
    </row>
    <row r="5354" spans="1:8" x14ac:dyDescent="0.3">
      <c r="A5354" s="2" t="s">
        <v>277</v>
      </c>
      <c r="B5354" s="36"/>
      <c r="C5354" s="37"/>
      <c r="D5354" s="32" t="s">
        <v>12</v>
      </c>
      <c r="H5354"/>
    </row>
    <row r="5355" spans="1:8" x14ac:dyDescent="0.3">
      <c r="A5355" s="2" t="s">
        <v>277</v>
      </c>
      <c r="B5355" s="36"/>
      <c r="C5355" s="37"/>
      <c r="D5355" s="32" t="s">
        <v>387</v>
      </c>
      <c r="E5355" s="32" t="s">
        <v>28</v>
      </c>
      <c r="H5355"/>
    </row>
    <row r="5356" spans="1:8" x14ac:dyDescent="0.3">
      <c r="A5356" s="2" t="s">
        <v>277</v>
      </c>
      <c r="B5356" s="36"/>
      <c r="C5356" s="37"/>
      <c r="D5356" s="32" t="s">
        <v>12</v>
      </c>
      <c r="H5356"/>
    </row>
    <row r="5357" spans="1:8" x14ac:dyDescent="0.3">
      <c r="A5357" s="2" t="s">
        <v>277</v>
      </c>
      <c r="B5357" s="36"/>
      <c r="C5357" s="37"/>
      <c r="D5357" s="32" t="s">
        <v>12</v>
      </c>
      <c r="H5357"/>
    </row>
    <row r="5358" spans="1:8" x14ac:dyDescent="0.3">
      <c r="A5358" s="2" t="s">
        <v>277</v>
      </c>
      <c r="B5358" s="36"/>
      <c r="C5358" s="37"/>
      <c r="D5358" s="32" t="s">
        <v>12</v>
      </c>
      <c r="H5358"/>
    </row>
    <row r="5359" spans="1:8" x14ac:dyDescent="0.3">
      <c r="A5359" s="2" t="s">
        <v>277</v>
      </c>
      <c r="B5359" s="36"/>
      <c r="C5359" s="37"/>
      <c r="D5359" s="32" t="s">
        <v>12</v>
      </c>
      <c r="H5359"/>
    </row>
    <row r="5360" spans="1:8" x14ac:dyDescent="0.3">
      <c r="A5360" s="2" t="s">
        <v>277</v>
      </c>
      <c r="B5360" s="36"/>
      <c r="C5360" s="37"/>
      <c r="D5360" s="32" t="s">
        <v>12</v>
      </c>
      <c r="H5360"/>
    </row>
    <row r="5361" spans="1:8" x14ac:dyDescent="0.3">
      <c r="A5361" s="2" t="s">
        <v>277</v>
      </c>
      <c r="B5361" s="36"/>
      <c r="C5361" s="37"/>
      <c r="D5361" s="32" t="s">
        <v>12</v>
      </c>
      <c r="H5361"/>
    </row>
    <row r="5362" spans="1:8" x14ac:dyDescent="0.3">
      <c r="A5362" s="2" t="s">
        <v>277</v>
      </c>
      <c r="B5362" s="36"/>
      <c r="C5362" s="37"/>
      <c r="D5362" s="32" t="s">
        <v>12</v>
      </c>
      <c r="H5362"/>
    </row>
    <row r="5363" spans="1:8" x14ac:dyDescent="0.3">
      <c r="A5363" s="2" t="s">
        <v>277</v>
      </c>
      <c r="B5363" s="36"/>
      <c r="C5363" s="37"/>
      <c r="D5363" s="32" t="s">
        <v>387</v>
      </c>
      <c r="E5363" s="32" t="s">
        <v>28</v>
      </c>
      <c r="H5363"/>
    </row>
    <row r="5364" spans="1:8" x14ac:dyDescent="0.3">
      <c r="A5364" s="2" t="s">
        <v>277</v>
      </c>
      <c r="B5364" s="36"/>
      <c r="C5364" s="37"/>
      <c r="D5364" s="32" t="s">
        <v>387</v>
      </c>
      <c r="E5364" s="32" t="s">
        <v>62</v>
      </c>
      <c r="H5364"/>
    </row>
    <row r="5365" spans="1:8" x14ac:dyDescent="0.3">
      <c r="A5365" s="2" t="s">
        <v>277</v>
      </c>
      <c r="B5365" s="36"/>
      <c r="C5365" s="37"/>
      <c r="D5365" s="32" t="s">
        <v>387</v>
      </c>
      <c r="E5365" s="32" t="s">
        <v>28</v>
      </c>
      <c r="H5365"/>
    </row>
    <row r="5366" spans="1:8" x14ac:dyDescent="0.3">
      <c r="A5366" s="2" t="s">
        <v>277</v>
      </c>
      <c r="B5366" s="36"/>
      <c r="C5366" s="37"/>
      <c r="D5366" s="32" t="s">
        <v>12</v>
      </c>
      <c r="H5366"/>
    </row>
    <row r="5367" spans="1:8" x14ac:dyDescent="0.3">
      <c r="A5367" s="2" t="s">
        <v>277</v>
      </c>
      <c r="B5367" s="36"/>
      <c r="C5367" s="37"/>
      <c r="D5367" s="32" t="s">
        <v>12</v>
      </c>
      <c r="H5367"/>
    </row>
    <row r="5368" spans="1:8" x14ac:dyDescent="0.3">
      <c r="A5368" s="2" t="s">
        <v>277</v>
      </c>
      <c r="B5368" s="36"/>
      <c r="C5368" s="37"/>
      <c r="D5368" s="32" t="s">
        <v>12</v>
      </c>
      <c r="H5368"/>
    </row>
    <row r="5369" spans="1:8" x14ac:dyDescent="0.3">
      <c r="A5369" s="2" t="s">
        <v>277</v>
      </c>
      <c r="B5369" s="36"/>
      <c r="C5369" s="37"/>
      <c r="D5369" s="32" t="s">
        <v>12</v>
      </c>
      <c r="H5369"/>
    </row>
    <row r="5370" spans="1:8" x14ac:dyDescent="0.3">
      <c r="A5370" s="2" t="s">
        <v>277</v>
      </c>
      <c r="B5370" s="36"/>
      <c r="C5370" s="37"/>
      <c r="D5370" s="32" t="s">
        <v>12</v>
      </c>
      <c r="H5370"/>
    </row>
    <row r="5371" spans="1:8" x14ac:dyDescent="0.3">
      <c r="A5371" s="2" t="s">
        <v>277</v>
      </c>
      <c r="B5371" s="36"/>
      <c r="C5371" s="37"/>
      <c r="D5371" s="32" t="s">
        <v>12</v>
      </c>
      <c r="H5371"/>
    </row>
    <row r="5372" spans="1:8" x14ac:dyDescent="0.3">
      <c r="A5372" s="2" t="s">
        <v>277</v>
      </c>
      <c r="B5372" s="36"/>
      <c r="C5372" s="37"/>
      <c r="D5372" s="32" t="s">
        <v>12</v>
      </c>
      <c r="H5372"/>
    </row>
    <row r="5373" spans="1:8" x14ac:dyDescent="0.3">
      <c r="A5373" s="2" t="s">
        <v>277</v>
      </c>
      <c r="B5373" s="36"/>
      <c r="C5373" s="37"/>
      <c r="D5373" s="32" t="s">
        <v>12</v>
      </c>
      <c r="H5373"/>
    </row>
    <row r="5374" spans="1:8" x14ac:dyDescent="0.3">
      <c r="A5374" s="2" t="s">
        <v>277</v>
      </c>
      <c r="B5374" s="36"/>
      <c r="C5374" s="37"/>
      <c r="D5374" s="32" t="s">
        <v>12</v>
      </c>
      <c r="H5374"/>
    </row>
    <row r="5375" spans="1:8" x14ac:dyDescent="0.3">
      <c r="A5375" s="2" t="s">
        <v>277</v>
      </c>
      <c r="B5375" s="36"/>
      <c r="C5375" s="37"/>
      <c r="D5375" s="32" t="s">
        <v>12</v>
      </c>
      <c r="H5375"/>
    </row>
    <row r="5376" spans="1:8" x14ac:dyDescent="0.3">
      <c r="A5376" s="2" t="s">
        <v>277</v>
      </c>
      <c r="B5376" s="36"/>
      <c r="C5376" s="37"/>
      <c r="D5376" s="32" t="s">
        <v>12</v>
      </c>
      <c r="H5376"/>
    </row>
    <row r="5377" spans="1:8" x14ac:dyDescent="0.3">
      <c r="A5377" s="2" t="s">
        <v>277</v>
      </c>
      <c r="B5377" s="36"/>
      <c r="C5377" s="37"/>
      <c r="D5377" s="32" t="s">
        <v>12</v>
      </c>
      <c r="H5377"/>
    </row>
    <row r="5378" spans="1:8" x14ac:dyDescent="0.3">
      <c r="A5378" s="2" t="s">
        <v>277</v>
      </c>
      <c r="B5378" s="36"/>
      <c r="C5378" s="37"/>
      <c r="D5378" s="32" t="s">
        <v>12</v>
      </c>
      <c r="H5378"/>
    </row>
    <row r="5379" spans="1:8" x14ac:dyDescent="0.3">
      <c r="A5379" s="2" t="s">
        <v>277</v>
      </c>
      <c r="B5379" s="36"/>
      <c r="C5379" s="37"/>
      <c r="D5379" s="32" t="s">
        <v>12</v>
      </c>
      <c r="H5379"/>
    </row>
    <row r="5380" spans="1:8" x14ac:dyDescent="0.3">
      <c r="A5380" s="2" t="s">
        <v>277</v>
      </c>
      <c r="B5380" s="36"/>
      <c r="C5380" s="37"/>
      <c r="D5380" s="32" t="s">
        <v>12</v>
      </c>
      <c r="H5380"/>
    </row>
    <row r="5381" spans="1:8" x14ac:dyDescent="0.3">
      <c r="A5381" s="2" t="s">
        <v>277</v>
      </c>
      <c r="B5381" s="36"/>
      <c r="C5381" s="37"/>
      <c r="D5381" s="32" t="s">
        <v>12</v>
      </c>
      <c r="H5381"/>
    </row>
    <row r="5382" spans="1:8" x14ac:dyDescent="0.3">
      <c r="A5382" s="2" t="s">
        <v>277</v>
      </c>
      <c r="B5382" s="36"/>
      <c r="C5382" s="37"/>
      <c r="D5382" s="32" t="s">
        <v>12</v>
      </c>
      <c r="H5382"/>
    </row>
    <row r="5383" spans="1:8" x14ac:dyDescent="0.3">
      <c r="A5383" s="2" t="s">
        <v>277</v>
      </c>
      <c r="B5383" s="36"/>
      <c r="C5383" s="37"/>
      <c r="D5383" s="32" t="s">
        <v>12</v>
      </c>
      <c r="H5383"/>
    </row>
    <row r="5384" spans="1:8" x14ac:dyDescent="0.3">
      <c r="A5384" s="2" t="s">
        <v>277</v>
      </c>
      <c r="B5384" s="36"/>
      <c r="C5384" s="37"/>
      <c r="D5384" s="32" t="s">
        <v>12</v>
      </c>
      <c r="H5384"/>
    </row>
    <row r="5385" spans="1:8" x14ac:dyDescent="0.3">
      <c r="A5385" s="2" t="s">
        <v>277</v>
      </c>
      <c r="B5385" s="36"/>
      <c r="C5385" s="37"/>
      <c r="D5385" s="32" t="s">
        <v>12</v>
      </c>
      <c r="H5385"/>
    </row>
    <row r="5386" spans="1:8" x14ac:dyDescent="0.3">
      <c r="A5386" s="2" t="s">
        <v>277</v>
      </c>
      <c r="B5386" s="36"/>
      <c r="C5386" s="37"/>
      <c r="D5386" s="32" t="s">
        <v>12</v>
      </c>
      <c r="H5386"/>
    </row>
    <row r="5387" spans="1:8" x14ac:dyDescent="0.3">
      <c r="A5387" s="2" t="s">
        <v>277</v>
      </c>
      <c r="B5387" s="36"/>
      <c r="C5387" s="37"/>
      <c r="D5387" s="32" t="s">
        <v>12</v>
      </c>
      <c r="H5387"/>
    </row>
    <row r="5388" spans="1:8" x14ac:dyDescent="0.3">
      <c r="A5388" s="2" t="s">
        <v>277</v>
      </c>
      <c r="B5388" s="36"/>
      <c r="C5388" s="37"/>
      <c r="D5388" s="32" t="s">
        <v>12</v>
      </c>
      <c r="H5388"/>
    </row>
    <row r="5389" spans="1:8" x14ac:dyDescent="0.3">
      <c r="A5389" s="2" t="s">
        <v>277</v>
      </c>
      <c r="B5389" s="36"/>
      <c r="C5389" s="37"/>
      <c r="D5389" s="32" t="s">
        <v>12</v>
      </c>
      <c r="H5389"/>
    </row>
    <row r="5390" spans="1:8" x14ac:dyDescent="0.3">
      <c r="A5390" s="2" t="s">
        <v>277</v>
      </c>
      <c r="B5390" s="36"/>
      <c r="C5390" s="37"/>
      <c r="D5390" s="32" t="s">
        <v>12</v>
      </c>
      <c r="H5390"/>
    </row>
    <row r="5391" spans="1:8" x14ac:dyDescent="0.3">
      <c r="A5391" s="2" t="s">
        <v>277</v>
      </c>
      <c r="B5391" s="36"/>
      <c r="C5391" s="37"/>
      <c r="D5391" s="32" t="s">
        <v>12</v>
      </c>
      <c r="H5391"/>
    </row>
    <row r="5392" spans="1:8" x14ac:dyDescent="0.3">
      <c r="A5392" s="2" t="s">
        <v>277</v>
      </c>
      <c r="B5392" s="36"/>
      <c r="C5392" s="37"/>
      <c r="D5392" s="32" t="s">
        <v>12</v>
      </c>
      <c r="H5392"/>
    </row>
    <row r="5393" spans="1:8" x14ac:dyDescent="0.3">
      <c r="A5393" s="2" t="s">
        <v>277</v>
      </c>
      <c r="B5393" s="36"/>
      <c r="C5393" s="37"/>
      <c r="D5393" s="32" t="s">
        <v>12</v>
      </c>
      <c r="H5393"/>
    </row>
    <row r="5394" spans="1:8" x14ac:dyDescent="0.3">
      <c r="A5394" s="2" t="s">
        <v>277</v>
      </c>
      <c r="B5394" s="36"/>
      <c r="C5394" s="37"/>
      <c r="D5394" s="32" t="s">
        <v>12</v>
      </c>
      <c r="H5394"/>
    </row>
    <row r="5395" spans="1:8" x14ac:dyDescent="0.3">
      <c r="A5395" s="2" t="s">
        <v>277</v>
      </c>
      <c r="B5395" s="36"/>
      <c r="C5395" s="37"/>
      <c r="D5395" s="32" t="s">
        <v>397</v>
      </c>
      <c r="E5395" s="32" t="s">
        <v>19</v>
      </c>
      <c r="H5395"/>
    </row>
    <row r="5396" spans="1:8" x14ac:dyDescent="0.3">
      <c r="A5396" s="2" t="s">
        <v>277</v>
      </c>
      <c r="B5396" s="36"/>
      <c r="C5396" s="37"/>
      <c r="D5396" s="32" t="s">
        <v>12</v>
      </c>
      <c r="H5396"/>
    </row>
    <row r="5397" spans="1:8" x14ac:dyDescent="0.3">
      <c r="A5397" s="2" t="s">
        <v>277</v>
      </c>
      <c r="B5397" s="36"/>
      <c r="C5397" s="37"/>
      <c r="D5397" s="32" t="s">
        <v>12</v>
      </c>
      <c r="H5397"/>
    </row>
    <row r="5398" spans="1:8" x14ac:dyDescent="0.3">
      <c r="A5398" s="2" t="s">
        <v>277</v>
      </c>
      <c r="B5398" s="36"/>
      <c r="C5398" s="37"/>
      <c r="D5398" s="32" t="s">
        <v>12</v>
      </c>
      <c r="H5398"/>
    </row>
    <row r="5399" spans="1:8" x14ac:dyDescent="0.3">
      <c r="A5399" s="2" t="s">
        <v>277</v>
      </c>
      <c r="B5399" s="36"/>
      <c r="C5399" s="37"/>
      <c r="D5399" s="32" t="s">
        <v>12</v>
      </c>
      <c r="H5399"/>
    </row>
    <row r="5400" spans="1:8" x14ac:dyDescent="0.3">
      <c r="A5400" s="2" t="s">
        <v>277</v>
      </c>
      <c r="B5400" s="36"/>
      <c r="C5400" s="37"/>
      <c r="D5400" s="32" t="s">
        <v>12</v>
      </c>
      <c r="H5400"/>
    </row>
    <row r="5401" spans="1:8" x14ac:dyDescent="0.3">
      <c r="A5401" s="2" t="s">
        <v>277</v>
      </c>
      <c r="B5401" s="36"/>
      <c r="C5401" s="37"/>
      <c r="D5401" s="32" t="s">
        <v>12</v>
      </c>
      <c r="H5401"/>
    </row>
    <row r="5402" spans="1:8" x14ac:dyDescent="0.3">
      <c r="A5402" s="2" t="s">
        <v>277</v>
      </c>
      <c r="B5402" s="36"/>
      <c r="C5402" s="37"/>
      <c r="D5402" s="32" t="s">
        <v>12</v>
      </c>
      <c r="H5402"/>
    </row>
    <row r="5403" spans="1:8" x14ac:dyDescent="0.3">
      <c r="A5403" s="2" t="s">
        <v>277</v>
      </c>
      <c r="B5403" s="36"/>
      <c r="C5403" s="37"/>
      <c r="D5403" s="32" t="s">
        <v>12</v>
      </c>
      <c r="H5403"/>
    </row>
    <row r="5404" spans="1:8" x14ac:dyDescent="0.3">
      <c r="A5404" s="2" t="s">
        <v>277</v>
      </c>
      <c r="B5404" s="36"/>
      <c r="C5404" s="37"/>
      <c r="D5404" s="32" t="s">
        <v>12</v>
      </c>
      <c r="H5404"/>
    </row>
    <row r="5405" spans="1:8" x14ac:dyDescent="0.3">
      <c r="A5405" s="2" t="s">
        <v>277</v>
      </c>
      <c r="B5405" s="36"/>
      <c r="C5405" s="37"/>
      <c r="D5405" s="32" t="s">
        <v>12</v>
      </c>
      <c r="H5405"/>
    </row>
    <row r="5406" spans="1:8" x14ac:dyDescent="0.3">
      <c r="A5406" s="2" t="s">
        <v>277</v>
      </c>
      <c r="B5406" s="36"/>
      <c r="C5406" s="37"/>
      <c r="D5406" s="32" t="s">
        <v>404</v>
      </c>
      <c r="E5406" s="32" t="s">
        <v>62</v>
      </c>
      <c r="H5406"/>
    </row>
    <row r="5407" spans="1:8" x14ac:dyDescent="0.3">
      <c r="A5407" s="2" t="s">
        <v>277</v>
      </c>
      <c r="B5407" s="36"/>
      <c r="C5407" s="37"/>
      <c r="D5407" s="32" t="s">
        <v>404</v>
      </c>
      <c r="E5407" s="32" t="s">
        <v>62</v>
      </c>
      <c r="H5407"/>
    </row>
    <row r="5408" spans="1:8" x14ac:dyDescent="0.3">
      <c r="A5408" s="2" t="s">
        <v>277</v>
      </c>
      <c r="B5408" s="36"/>
      <c r="C5408" s="37"/>
      <c r="D5408" s="32" t="s">
        <v>12</v>
      </c>
      <c r="H5408"/>
    </row>
    <row r="5409" spans="1:8" x14ac:dyDescent="0.3">
      <c r="A5409" s="2" t="s">
        <v>277</v>
      </c>
      <c r="B5409" s="36"/>
      <c r="C5409" s="37"/>
      <c r="D5409" s="32" t="s">
        <v>12</v>
      </c>
      <c r="H5409"/>
    </row>
    <row r="5410" spans="1:8" x14ac:dyDescent="0.3">
      <c r="A5410" s="2" t="s">
        <v>277</v>
      </c>
      <c r="B5410" s="36"/>
      <c r="C5410" s="37"/>
      <c r="D5410" s="32" t="s">
        <v>12</v>
      </c>
      <c r="H5410"/>
    </row>
    <row r="5411" spans="1:8" x14ac:dyDescent="0.3">
      <c r="A5411" s="2" t="s">
        <v>277</v>
      </c>
      <c r="B5411" s="36"/>
      <c r="C5411" s="37"/>
      <c r="D5411" s="32" t="s">
        <v>12</v>
      </c>
      <c r="H5411"/>
    </row>
    <row r="5412" spans="1:8" x14ac:dyDescent="0.3">
      <c r="A5412" s="2" t="s">
        <v>277</v>
      </c>
      <c r="B5412" s="36"/>
      <c r="C5412" s="37"/>
      <c r="D5412" s="32" t="s">
        <v>12</v>
      </c>
      <c r="H5412"/>
    </row>
    <row r="5413" spans="1:8" x14ac:dyDescent="0.3">
      <c r="A5413" s="2" t="s">
        <v>277</v>
      </c>
      <c r="B5413" s="36"/>
      <c r="C5413" s="37"/>
      <c r="D5413" s="32" t="s">
        <v>397</v>
      </c>
      <c r="E5413" s="32" t="s">
        <v>19</v>
      </c>
      <c r="H5413"/>
    </row>
    <row r="5414" spans="1:8" x14ac:dyDescent="0.3">
      <c r="A5414" s="2" t="s">
        <v>277</v>
      </c>
      <c r="B5414" s="36"/>
      <c r="C5414" s="37"/>
      <c r="D5414" s="32" t="s">
        <v>397</v>
      </c>
      <c r="E5414" s="32" t="s">
        <v>19</v>
      </c>
      <c r="H5414"/>
    </row>
    <row r="5415" spans="1:8" x14ac:dyDescent="0.3">
      <c r="A5415" s="2" t="s">
        <v>277</v>
      </c>
      <c r="B5415" s="36"/>
      <c r="C5415" s="37"/>
      <c r="D5415" s="32" t="s">
        <v>12</v>
      </c>
      <c r="H5415"/>
    </row>
    <row r="5416" spans="1:8" x14ac:dyDescent="0.3">
      <c r="A5416" s="2" t="s">
        <v>277</v>
      </c>
      <c r="B5416" s="36"/>
      <c r="C5416" s="37"/>
      <c r="D5416" s="32" t="s">
        <v>12</v>
      </c>
      <c r="H5416"/>
    </row>
    <row r="5417" spans="1:8" x14ac:dyDescent="0.3">
      <c r="A5417" s="2" t="s">
        <v>277</v>
      </c>
      <c r="B5417" s="36"/>
      <c r="C5417" s="37"/>
      <c r="D5417" s="32" t="s">
        <v>12</v>
      </c>
      <c r="H5417"/>
    </row>
    <row r="5418" spans="1:8" x14ac:dyDescent="0.3">
      <c r="A5418" s="2" t="s">
        <v>277</v>
      </c>
      <c r="B5418" s="36"/>
      <c r="C5418" s="37"/>
      <c r="D5418" s="32" t="s">
        <v>12</v>
      </c>
      <c r="H5418"/>
    </row>
    <row r="5419" spans="1:8" x14ac:dyDescent="0.3">
      <c r="A5419" s="2" t="s">
        <v>277</v>
      </c>
      <c r="B5419" s="36"/>
      <c r="C5419" s="37"/>
      <c r="D5419" s="32" t="s">
        <v>12</v>
      </c>
      <c r="H5419"/>
    </row>
    <row r="5420" spans="1:8" x14ac:dyDescent="0.3">
      <c r="A5420" s="2" t="s">
        <v>277</v>
      </c>
      <c r="B5420" s="36"/>
      <c r="C5420" s="37"/>
      <c r="D5420" s="32" t="s">
        <v>12</v>
      </c>
      <c r="H5420"/>
    </row>
    <row r="5421" spans="1:8" x14ac:dyDescent="0.3">
      <c r="A5421" s="2" t="s">
        <v>277</v>
      </c>
      <c r="B5421" s="36"/>
      <c r="C5421" s="37"/>
      <c r="D5421" s="32" t="s">
        <v>12</v>
      </c>
      <c r="H5421"/>
    </row>
    <row r="5422" spans="1:8" x14ac:dyDescent="0.3">
      <c r="A5422" s="2" t="s">
        <v>277</v>
      </c>
      <c r="B5422" s="36"/>
      <c r="C5422" s="37"/>
      <c r="D5422" s="32" t="s">
        <v>12</v>
      </c>
      <c r="H5422"/>
    </row>
    <row r="5423" spans="1:8" x14ac:dyDescent="0.3">
      <c r="A5423" s="2" t="s">
        <v>277</v>
      </c>
      <c r="B5423" s="36"/>
      <c r="C5423" s="37"/>
      <c r="D5423" s="32" t="s">
        <v>12</v>
      </c>
      <c r="H5423"/>
    </row>
    <row r="5424" spans="1:8" x14ac:dyDescent="0.3">
      <c r="A5424" s="2" t="s">
        <v>277</v>
      </c>
      <c r="B5424" s="36"/>
      <c r="C5424" s="37"/>
      <c r="D5424" s="32" t="s">
        <v>12</v>
      </c>
      <c r="H5424"/>
    </row>
    <row r="5425" spans="1:8" x14ac:dyDescent="0.3">
      <c r="A5425" s="2" t="s">
        <v>277</v>
      </c>
      <c r="B5425" s="36"/>
      <c r="C5425" s="37"/>
      <c r="D5425" s="32" t="s">
        <v>12</v>
      </c>
      <c r="H5425"/>
    </row>
    <row r="5426" spans="1:8" x14ac:dyDescent="0.3">
      <c r="A5426" s="2" t="s">
        <v>277</v>
      </c>
      <c r="B5426" s="36"/>
      <c r="C5426" s="37"/>
      <c r="D5426" s="32" t="s">
        <v>12</v>
      </c>
      <c r="H5426"/>
    </row>
    <row r="5427" spans="1:8" x14ac:dyDescent="0.3">
      <c r="A5427" s="2" t="s">
        <v>277</v>
      </c>
      <c r="B5427" s="36"/>
      <c r="C5427" s="37"/>
      <c r="D5427" s="32" t="s">
        <v>12</v>
      </c>
      <c r="H5427"/>
    </row>
    <row r="5428" spans="1:8" x14ac:dyDescent="0.3">
      <c r="A5428" s="2" t="s">
        <v>277</v>
      </c>
      <c r="B5428" s="36"/>
      <c r="C5428" s="37"/>
      <c r="D5428" s="32" t="s">
        <v>12</v>
      </c>
      <c r="H5428"/>
    </row>
    <row r="5429" spans="1:8" x14ac:dyDescent="0.3">
      <c r="A5429" s="2" t="s">
        <v>277</v>
      </c>
      <c r="B5429" s="36"/>
      <c r="C5429" s="37"/>
      <c r="D5429" s="32" t="s">
        <v>12</v>
      </c>
      <c r="H5429"/>
    </row>
    <row r="5430" spans="1:8" x14ac:dyDescent="0.3">
      <c r="A5430" s="2" t="s">
        <v>277</v>
      </c>
      <c r="B5430" s="36"/>
      <c r="C5430" s="37"/>
      <c r="D5430" s="32" t="s">
        <v>12</v>
      </c>
      <c r="H5430"/>
    </row>
    <row r="5431" spans="1:8" x14ac:dyDescent="0.3">
      <c r="A5431" s="2" t="s">
        <v>277</v>
      </c>
      <c r="B5431" s="36"/>
      <c r="C5431" s="37"/>
      <c r="D5431" s="32" t="s">
        <v>12</v>
      </c>
      <c r="H5431"/>
    </row>
    <row r="5432" spans="1:8" x14ac:dyDescent="0.3">
      <c r="A5432" s="2" t="s">
        <v>277</v>
      </c>
      <c r="B5432" s="36"/>
      <c r="C5432" s="37"/>
      <c r="D5432" s="32" t="s">
        <v>12</v>
      </c>
      <c r="H5432"/>
    </row>
    <row r="5433" spans="1:8" x14ac:dyDescent="0.3">
      <c r="A5433" s="2" t="s">
        <v>277</v>
      </c>
      <c r="B5433" s="36"/>
      <c r="C5433" s="37"/>
      <c r="D5433" s="32" t="s">
        <v>12</v>
      </c>
      <c r="H5433"/>
    </row>
    <row r="5434" spans="1:8" x14ac:dyDescent="0.3">
      <c r="A5434" s="2" t="s">
        <v>277</v>
      </c>
      <c r="B5434" s="36"/>
      <c r="C5434" s="37"/>
      <c r="D5434" s="32" t="s">
        <v>12</v>
      </c>
      <c r="H5434"/>
    </row>
    <row r="5435" spans="1:8" x14ac:dyDescent="0.3">
      <c r="A5435" s="2" t="s">
        <v>277</v>
      </c>
      <c r="B5435" s="36"/>
      <c r="C5435" s="37"/>
      <c r="D5435" s="32" t="s">
        <v>12</v>
      </c>
      <c r="H5435"/>
    </row>
    <row r="5436" spans="1:8" x14ac:dyDescent="0.3">
      <c r="A5436" s="2" t="s">
        <v>277</v>
      </c>
      <c r="B5436" s="36"/>
      <c r="C5436" s="37"/>
      <c r="D5436" s="32" t="s">
        <v>12</v>
      </c>
      <c r="H5436"/>
    </row>
    <row r="5437" spans="1:8" x14ac:dyDescent="0.3">
      <c r="A5437" s="2" t="s">
        <v>277</v>
      </c>
      <c r="B5437" s="36"/>
      <c r="C5437" s="37"/>
      <c r="D5437" s="32" t="s">
        <v>12</v>
      </c>
      <c r="H5437"/>
    </row>
    <row r="5438" spans="1:8" x14ac:dyDescent="0.3">
      <c r="A5438" s="2" t="s">
        <v>277</v>
      </c>
      <c r="B5438" s="36"/>
      <c r="C5438" s="37"/>
      <c r="D5438" s="32" t="s">
        <v>12</v>
      </c>
      <c r="H5438"/>
    </row>
    <row r="5439" spans="1:8" x14ac:dyDescent="0.3">
      <c r="A5439" s="2" t="s">
        <v>277</v>
      </c>
      <c r="B5439" s="36"/>
      <c r="C5439" s="37"/>
      <c r="D5439" s="32" t="s">
        <v>12</v>
      </c>
      <c r="H5439"/>
    </row>
    <row r="5440" spans="1:8" x14ac:dyDescent="0.3">
      <c r="A5440" s="2" t="s">
        <v>277</v>
      </c>
      <c r="B5440" s="36"/>
      <c r="C5440" s="37"/>
      <c r="D5440" s="32" t="s">
        <v>12</v>
      </c>
      <c r="H5440"/>
    </row>
    <row r="5441" spans="1:8" x14ac:dyDescent="0.3">
      <c r="A5441" s="2" t="s">
        <v>277</v>
      </c>
      <c r="B5441" s="36"/>
      <c r="C5441" s="37"/>
      <c r="D5441" s="32" t="s">
        <v>12</v>
      </c>
      <c r="H5441"/>
    </row>
    <row r="5442" spans="1:8" x14ac:dyDescent="0.3">
      <c r="A5442" s="2" t="s">
        <v>277</v>
      </c>
      <c r="B5442" s="36"/>
      <c r="C5442" s="37"/>
      <c r="D5442" s="32" t="s">
        <v>12</v>
      </c>
      <c r="H5442"/>
    </row>
    <row r="5443" spans="1:8" x14ac:dyDescent="0.3">
      <c r="A5443" s="2" t="s">
        <v>277</v>
      </c>
      <c r="B5443" s="36"/>
      <c r="C5443" s="37"/>
      <c r="D5443" s="32" t="s">
        <v>12</v>
      </c>
      <c r="H5443"/>
    </row>
    <row r="5444" spans="1:8" x14ac:dyDescent="0.3">
      <c r="A5444" s="2" t="s">
        <v>277</v>
      </c>
      <c r="B5444" s="36"/>
      <c r="C5444" s="37"/>
      <c r="D5444" s="32" t="s">
        <v>12</v>
      </c>
      <c r="H5444"/>
    </row>
    <row r="5445" spans="1:8" x14ac:dyDescent="0.3">
      <c r="A5445" s="2" t="s">
        <v>277</v>
      </c>
      <c r="B5445" s="36"/>
      <c r="C5445" s="37"/>
      <c r="D5445" s="32" t="s">
        <v>12</v>
      </c>
      <c r="H5445"/>
    </row>
    <row r="5446" spans="1:8" x14ac:dyDescent="0.3">
      <c r="A5446" s="2" t="s">
        <v>277</v>
      </c>
      <c r="B5446" s="36"/>
      <c r="C5446" s="37"/>
      <c r="D5446" s="32" t="s">
        <v>12</v>
      </c>
      <c r="H5446"/>
    </row>
    <row r="5447" spans="1:8" x14ac:dyDescent="0.3">
      <c r="A5447" s="2" t="s">
        <v>277</v>
      </c>
      <c r="B5447" s="36"/>
      <c r="C5447" s="37"/>
      <c r="D5447" s="32" t="s">
        <v>12</v>
      </c>
      <c r="H5447"/>
    </row>
    <row r="5448" spans="1:8" x14ac:dyDescent="0.3">
      <c r="A5448" s="2" t="s">
        <v>277</v>
      </c>
      <c r="B5448" s="36"/>
      <c r="C5448" s="37"/>
      <c r="D5448" s="32" t="s">
        <v>12</v>
      </c>
      <c r="H5448"/>
    </row>
    <row r="5449" spans="1:8" x14ac:dyDescent="0.3">
      <c r="A5449" s="2" t="s">
        <v>277</v>
      </c>
      <c r="B5449" s="36"/>
      <c r="C5449" s="37"/>
      <c r="D5449" s="32" t="s">
        <v>12</v>
      </c>
      <c r="H5449"/>
    </row>
    <row r="5450" spans="1:8" x14ac:dyDescent="0.3">
      <c r="A5450" s="2" t="s">
        <v>277</v>
      </c>
      <c r="B5450" s="36"/>
      <c r="C5450" s="37"/>
      <c r="D5450" s="32" t="s">
        <v>12</v>
      </c>
      <c r="H5450"/>
    </row>
    <row r="5451" spans="1:8" x14ac:dyDescent="0.3">
      <c r="A5451" s="2" t="s">
        <v>277</v>
      </c>
      <c r="B5451" s="36"/>
      <c r="C5451" s="37"/>
      <c r="D5451" s="32" t="s">
        <v>12</v>
      </c>
      <c r="H5451"/>
    </row>
    <row r="5452" spans="1:8" x14ac:dyDescent="0.3">
      <c r="A5452" s="2" t="s">
        <v>277</v>
      </c>
      <c r="B5452" s="36"/>
      <c r="C5452" s="37"/>
      <c r="D5452" s="32" t="s">
        <v>12</v>
      </c>
      <c r="H5452"/>
    </row>
    <row r="5453" spans="1:8" x14ac:dyDescent="0.3">
      <c r="A5453" s="2" t="s">
        <v>277</v>
      </c>
      <c r="B5453" s="36"/>
      <c r="C5453" s="37"/>
      <c r="D5453" s="32" t="s">
        <v>12</v>
      </c>
      <c r="H5453"/>
    </row>
    <row r="5454" spans="1:8" x14ac:dyDescent="0.3">
      <c r="A5454" s="2" t="s">
        <v>277</v>
      </c>
      <c r="B5454" s="36"/>
      <c r="C5454" s="37"/>
      <c r="D5454" s="32" t="s">
        <v>12</v>
      </c>
      <c r="H5454"/>
    </row>
    <row r="5455" spans="1:8" x14ac:dyDescent="0.3">
      <c r="A5455" s="2" t="s">
        <v>277</v>
      </c>
      <c r="B5455" s="36"/>
      <c r="C5455" s="37"/>
      <c r="D5455" s="32" t="s">
        <v>12</v>
      </c>
      <c r="H5455"/>
    </row>
    <row r="5456" spans="1:8" x14ac:dyDescent="0.3">
      <c r="A5456" s="2" t="s">
        <v>277</v>
      </c>
      <c r="B5456" s="36"/>
      <c r="C5456" s="37"/>
      <c r="D5456" s="32" t="s">
        <v>12</v>
      </c>
      <c r="H5456"/>
    </row>
    <row r="5457" spans="1:8" x14ac:dyDescent="0.3">
      <c r="A5457" s="2" t="s">
        <v>277</v>
      </c>
      <c r="B5457" s="36"/>
      <c r="C5457" s="37"/>
      <c r="D5457" s="32" t="s">
        <v>12</v>
      </c>
      <c r="H5457"/>
    </row>
    <row r="5458" spans="1:8" x14ac:dyDescent="0.3">
      <c r="A5458" s="2" t="s">
        <v>277</v>
      </c>
      <c r="B5458" s="36"/>
      <c r="C5458" s="37"/>
      <c r="D5458" s="32" t="s">
        <v>12</v>
      </c>
      <c r="H5458"/>
    </row>
    <row r="5459" spans="1:8" x14ac:dyDescent="0.3">
      <c r="A5459" s="2" t="s">
        <v>277</v>
      </c>
      <c r="B5459" s="36"/>
      <c r="C5459" s="37"/>
      <c r="D5459" s="32" t="s">
        <v>12</v>
      </c>
      <c r="H5459"/>
    </row>
    <row r="5460" spans="1:8" x14ac:dyDescent="0.3">
      <c r="A5460" s="2" t="s">
        <v>277</v>
      </c>
      <c r="B5460" s="36"/>
      <c r="C5460" s="37"/>
      <c r="D5460" s="32" t="s">
        <v>12</v>
      </c>
      <c r="H5460"/>
    </row>
    <row r="5461" spans="1:8" x14ac:dyDescent="0.3">
      <c r="A5461" s="2" t="s">
        <v>277</v>
      </c>
      <c r="B5461" s="36"/>
      <c r="C5461" s="37"/>
      <c r="D5461" s="32" t="s">
        <v>12</v>
      </c>
      <c r="H5461"/>
    </row>
    <row r="5462" spans="1:8" x14ac:dyDescent="0.3">
      <c r="A5462" s="2" t="s">
        <v>277</v>
      </c>
      <c r="B5462" s="36"/>
      <c r="C5462" s="37"/>
      <c r="D5462" s="32" t="s">
        <v>12</v>
      </c>
      <c r="H5462"/>
    </row>
    <row r="5463" spans="1:8" x14ac:dyDescent="0.3">
      <c r="A5463" s="2" t="s">
        <v>277</v>
      </c>
      <c r="B5463" s="36"/>
      <c r="C5463" s="37"/>
      <c r="D5463" s="32" t="s">
        <v>12</v>
      </c>
      <c r="H5463"/>
    </row>
    <row r="5464" spans="1:8" x14ac:dyDescent="0.3">
      <c r="A5464" s="2" t="s">
        <v>277</v>
      </c>
      <c r="B5464" s="36"/>
      <c r="C5464" s="37"/>
      <c r="D5464" s="32" t="s">
        <v>12</v>
      </c>
      <c r="H5464"/>
    </row>
    <row r="5465" spans="1:8" x14ac:dyDescent="0.3">
      <c r="A5465" s="2" t="s">
        <v>277</v>
      </c>
      <c r="B5465" s="36"/>
      <c r="C5465" s="37"/>
      <c r="D5465" s="32" t="s">
        <v>12</v>
      </c>
      <c r="H5465"/>
    </row>
    <row r="5466" spans="1:8" x14ac:dyDescent="0.3">
      <c r="A5466" s="2" t="s">
        <v>277</v>
      </c>
      <c r="B5466" s="36"/>
      <c r="C5466" s="37"/>
      <c r="D5466" s="32" t="s">
        <v>12</v>
      </c>
      <c r="H5466"/>
    </row>
    <row r="5467" spans="1:8" x14ac:dyDescent="0.3">
      <c r="A5467" s="2" t="s">
        <v>277</v>
      </c>
      <c r="B5467" s="36"/>
      <c r="C5467" s="37"/>
      <c r="D5467" s="32" t="s">
        <v>9016</v>
      </c>
      <c r="E5467" s="32" t="s">
        <v>1009</v>
      </c>
      <c r="H5467"/>
    </row>
    <row r="5468" spans="1:8" x14ac:dyDescent="0.3">
      <c r="A5468" s="2" t="s">
        <v>277</v>
      </c>
      <c r="B5468" s="36"/>
      <c r="C5468" s="37"/>
      <c r="D5468" s="32" t="s">
        <v>12</v>
      </c>
      <c r="H5468"/>
    </row>
    <row r="5469" spans="1:8" x14ac:dyDescent="0.3">
      <c r="A5469" s="2" t="s">
        <v>277</v>
      </c>
      <c r="B5469" s="36"/>
      <c r="C5469" s="37"/>
      <c r="D5469" s="32" t="s">
        <v>12</v>
      </c>
      <c r="H5469"/>
    </row>
    <row r="5470" spans="1:8" x14ac:dyDescent="0.3">
      <c r="A5470" s="2" t="s">
        <v>277</v>
      </c>
      <c r="B5470" s="36"/>
      <c r="C5470" s="37"/>
      <c r="D5470" s="32" t="s">
        <v>12</v>
      </c>
      <c r="H5470"/>
    </row>
    <row r="5471" spans="1:8" x14ac:dyDescent="0.3">
      <c r="A5471" s="2" t="s">
        <v>277</v>
      </c>
      <c r="B5471" s="36"/>
      <c r="C5471" s="37"/>
      <c r="D5471" s="32" t="s">
        <v>12</v>
      </c>
      <c r="H5471"/>
    </row>
    <row r="5472" spans="1:8" x14ac:dyDescent="0.3">
      <c r="A5472" s="2" t="s">
        <v>277</v>
      </c>
      <c r="B5472" s="36"/>
      <c r="C5472" s="37"/>
      <c r="D5472" s="32" t="s">
        <v>12</v>
      </c>
      <c r="H5472"/>
    </row>
    <row r="5473" spans="1:8" x14ac:dyDescent="0.3">
      <c r="A5473" s="2" t="s">
        <v>277</v>
      </c>
      <c r="B5473" s="36"/>
      <c r="C5473" s="37"/>
      <c r="D5473" s="32" t="s">
        <v>12</v>
      </c>
      <c r="H5473"/>
    </row>
    <row r="5474" spans="1:8" x14ac:dyDescent="0.3">
      <c r="A5474" s="2" t="s">
        <v>277</v>
      </c>
      <c r="B5474" s="36"/>
      <c r="C5474" s="37"/>
      <c r="D5474" s="32" t="s">
        <v>12</v>
      </c>
      <c r="H5474"/>
    </row>
    <row r="5475" spans="1:8" x14ac:dyDescent="0.3">
      <c r="A5475" s="2" t="s">
        <v>277</v>
      </c>
      <c r="B5475" s="36"/>
      <c r="C5475" s="37"/>
      <c r="D5475" s="32" t="s">
        <v>12</v>
      </c>
      <c r="H5475"/>
    </row>
    <row r="5476" spans="1:8" x14ac:dyDescent="0.3">
      <c r="A5476" s="2" t="s">
        <v>277</v>
      </c>
      <c r="B5476" s="36"/>
      <c r="C5476" s="37"/>
      <c r="D5476" s="32" t="s">
        <v>12</v>
      </c>
      <c r="H5476"/>
    </row>
    <row r="5477" spans="1:8" x14ac:dyDescent="0.3">
      <c r="A5477" s="2" t="s">
        <v>277</v>
      </c>
      <c r="B5477" s="36"/>
      <c r="C5477" s="37"/>
      <c r="D5477" s="32" t="s">
        <v>12</v>
      </c>
      <c r="H5477"/>
    </row>
    <row r="5478" spans="1:8" x14ac:dyDescent="0.3">
      <c r="A5478" s="2" t="s">
        <v>277</v>
      </c>
      <c r="B5478" s="36"/>
      <c r="C5478" s="37"/>
      <c r="D5478" s="32" t="s">
        <v>12</v>
      </c>
      <c r="H5478"/>
    </row>
    <row r="5479" spans="1:8" x14ac:dyDescent="0.3">
      <c r="A5479" s="2" t="s">
        <v>277</v>
      </c>
      <c r="B5479" s="36"/>
      <c r="C5479" s="37"/>
      <c r="D5479" s="32" t="s">
        <v>12</v>
      </c>
      <c r="H5479"/>
    </row>
    <row r="5480" spans="1:8" x14ac:dyDescent="0.3">
      <c r="A5480" s="2" t="s">
        <v>277</v>
      </c>
      <c r="B5480" s="36"/>
      <c r="C5480" s="37"/>
      <c r="D5480" s="32" t="s">
        <v>12</v>
      </c>
      <c r="H5480"/>
    </row>
    <row r="5481" spans="1:8" x14ac:dyDescent="0.3">
      <c r="A5481" s="2" t="s">
        <v>277</v>
      </c>
      <c r="B5481" s="36"/>
      <c r="C5481" s="37"/>
      <c r="D5481" s="32" t="s">
        <v>12</v>
      </c>
      <c r="H5481"/>
    </row>
    <row r="5482" spans="1:8" x14ac:dyDescent="0.3">
      <c r="A5482" s="2" t="s">
        <v>277</v>
      </c>
      <c r="B5482" s="36"/>
      <c r="C5482" s="37"/>
      <c r="D5482" s="32" t="s">
        <v>12</v>
      </c>
      <c r="H5482"/>
    </row>
    <row r="5483" spans="1:8" x14ac:dyDescent="0.3">
      <c r="A5483" s="2" t="s">
        <v>277</v>
      </c>
      <c r="B5483" s="36"/>
      <c r="C5483" s="37"/>
      <c r="D5483" s="32" t="s">
        <v>12</v>
      </c>
      <c r="H5483"/>
    </row>
    <row r="5484" spans="1:8" x14ac:dyDescent="0.3">
      <c r="A5484" s="2" t="s">
        <v>277</v>
      </c>
      <c r="B5484" s="36"/>
      <c r="C5484" s="37"/>
      <c r="D5484" s="32" t="s">
        <v>12</v>
      </c>
      <c r="H5484"/>
    </row>
    <row r="5485" spans="1:8" x14ac:dyDescent="0.3">
      <c r="A5485" s="2" t="s">
        <v>277</v>
      </c>
      <c r="B5485" s="36"/>
      <c r="C5485" s="37"/>
      <c r="D5485" s="32" t="s">
        <v>12</v>
      </c>
      <c r="H5485"/>
    </row>
    <row r="5486" spans="1:8" x14ac:dyDescent="0.3">
      <c r="A5486" s="2" t="s">
        <v>277</v>
      </c>
      <c r="B5486" s="36"/>
      <c r="C5486" s="37"/>
      <c r="D5486" s="32" t="s">
        <v>12</v>
      </c>
      <c r="H5486"/>
    </row>
    <row r="5487" spans="1:8" x14ac:dyDescent="0.3">
      <c r="A5487" s="2" t="s">
        <v>277</v>
      </c>
      <c r="B5487" s="36"/>
      <c r="C5487" s="37"/>
      <c r="D5487" s="32" t="s">
        <v>12</v>
      </c>
      <c r="H5487"/>
    </row>
    <row r="5488" spans="1:8" x14ac:dyDescent="0.3">
      <c r="A5488" s="2" t="s">
        <v>277</v>
      </c>
      <c r="B5488" s="36"/>
      <c r="C5488" s="37"/>
      <c r="D5488" s="32" t="s">
        <v>12</v>
      </c>
      <c r="H5488"/>
    </row>
    <row r="5489" spans="1:8" x14ac:dyDescent="0.3">
      <c r="A5489" s="2" t="s">
        <v>277</v>
      </c>
      <c r="B5489" s="36"/>
      <c r="C5489" s="37"/>
      <c r="D5489" s="32" t="s">
        <v>12</v>
      </c>
      <c r="H5489"/>
    </row>
    <row r="5490" spans="1:8" x14ac:dyDescent="0.3">
      <c r="A5490" s="2" t="s">
        <v>277</v>
      </c>
      <c r="B5490" s="36"/>
      <c r="C5490" s="37"/>
      <c r="D5490" s="32" t="s">
        <v>12</v>
      </c>
      <c r="H5490"/>
    </row>
    <row r="5491" spans="1:8" x14ac:dyDescent="0.3">
      <c r="A5491" s="2" t="s">
        <v>277</v>
      </c>
      <c r="B5491" s="36"/>
      <c r="C5491" s="37"/>
      <c r="D5491" s="32" t="s">
        <v>12</v>
      </c>
      <c r="H5491"/>
    </row>
    <row r="5492" spans="1:8" x14ac:dyDescent="0.3">
      <c r="A5492" s="2" t="s">
        <v>277</v>
      </c>
      <c r="B5492" s="36"/>
      <c r="C5492" s="37"/>
      <c r="D5492" s="32" t="s">
        <v>12</v>
      </c>
      <c r="H5492"/>
    </row>
    <row r="5493" spans="1:8" x14ac:dyDescent="0.3">
      <c r="A5493" s="2" t="s">
        <v>277</v>
      </c>
      <c r="B5493" s="36"/>
      <c r="C5493" s="37"/>
      <c r="D5493" s="32" t="s">
        <v>12</v>
      </c>
      <c r="H5493"/>
    </row>
    <row r="5494" spans="1:8" x14ac:dyDescent="0.3">
      <c r="A5494" s="2" t="s">
        <v>277</v>
      </c>
      <c r="B5494" s="36"/>
      <c r="C5494" s="37"/>
      <c r="D5494" s="32" t="s">
        <v>12</v>
      </c>
      <c r="H5494"/>
    </row>
    <row r="5495" spans="1:8" x14ac:dyDescent="0.3">
      <c r="A5495" s="2" t="s">
        <v>277</v>
      </c>
      <c r="B5495" s="36"/>
      <c r="C5495" s="37"/>
      <c r="D5495" s="32" t="s">
        <v>12</v>
      </c>
      <c r="H5495"/>
    </row>
    <row r="5496" spans="1:8" x14ac:dyDescent="0.3">
      <c r="A5496" s="2" t="s">
        <v>277</v>
      </c>
      <c r="B5496" s="36"/>
      <c r="C5496" s="37"/>
      <c r="D5496" s="32" t="s">
        <v>12</v>
      </c>
      <c r="H5496"/>
    </row>
    <row r="5497" spans="1:8" x14ac:dyDescent="0.3">
      <c r="A5497" s="2" t="s">
        <v>277</v>
      </c>
      <c r="B5497" s="36"/>
      <c r="C5497" s="37"/>
      <c r="D5497" s="32" t="s">
        <v>12</v>
      </c>
      <c r="H5497"/>
    </row>
    <row r="5498" spans="1:8" x14ac:dyDescent="0.3">
      <c r="A5498" s="2" t="s">
        <v>277</v>
      </c>
      <c r="B5498" s="36"/>
      <c r="C5498" s="37"/>
      <c r="D5498" s="32" t="s">
        <v>12</v>
      </c>
      <c r="H5498"/>
    </row>
    <row r="5499" spans="1:8" x14ac:dyDescent="0.3">
      <c r="A5499" s="2" t="s">
        <v>277</v>
      </c>
      <c r="B5499" s="36"/>
      <c r="C5499" s="37"/>
      <c r="D5499" s="32" t="s">
        <v>12</v>
      </c>
      <c r="H5499"/>
    </row>
    <row r="5500" spans="1:8" x14ac:dyDescent="0.3">
      <c r="A5500" s="2" t="s">
        <v>277</v>
      </c>
      <c r="B5500" s="36"/>
      <c r="C5500" s="37"/>
      <c r="D5500" s="32" t="s">
        <v>12</v>
      </c>
      <c r="H5500"/>
    </row>
    <row r="5501" spans="1:8" x14ac:dyDescent="0.3">
      <c r="A5501" s="2" t="s">
        <v>277</v>
      </c>
      <c r="B5501" s="36"/>
      <c r="C5501" s="37"/>
      <c r="D5501" s="32" t="s">
        <v>443</v>
      </c>
      <c r="E5501" s="32" t="s">
        <v>62</v>
      </c>
      <c r="H5501"/>
    </row>
    <row r="5502" spans="1:8" x14ac:dyDescent="0.3">
      <c r="A5502" s="2" t="s">
        <v>277</v>
      </c>
      <c r="B5502" s="36"/>
      <c r="C5502" s="37"/>
      <c r="D5502" s="32" t="s">
        <v>434</v>
      </c>
      <c r="E5502" s="32" t="s">
        <v>28</v>
      </c>
      <c r="H5502"/>
    </row>
    <row r="5503" spans="1:8" x14ac:dyDescent="0.3">
      <c r="A5503" s="2" t="s">
        <v>277</v>
      </c>
      <c r="B5503" s="36"/>
      <c r="C5503" s="37"/>
      <c r="D5503" s="32" t="s">
        <v>12</v>
      </c>
      <c r="H5503"/>
    </row>
    <row r="5504" spans="1:8" x14ac:dyDescent="0.3">
      <c r="A5504" s="2" t="s">
        <v>277</v>
      </c>
      <c r="B5504" s="36"/>
      <c r="C5504" s="37"/>
      <c r="D5504" s="32" t="s">
        <v>12</v>
      </c>
      <c r="H5504"/>
    </row>
    <row r="5505" spans="1:8" x14ac:dyDescent="0.3">
      <c r="A5505" s="2" t="s">
        <v>277</v>
      </c>
      <c r="B5505" s="36"/>
      <c r="C5505" s="37"/>
      <c r="D5505" s="32" t="s">
        <v>12</v>
      </c>
      <c r="H5505"/>
    </row>
    <row r="5506" spans="1:8" x14ac:dyDescent="0.3">
      <c r="A5506" s="2" t="s">
        <v>277</v>
      </c>
      <c r="B5506" s="36"/>
      <c r="C5506" s="37"/>
      <c r="D5506" s="32" t="s">
        <v>12</v>
      </c>
      <c r="H5506"/>
    </row>
    <row r="5507" spans="1:8" x14ac:dyDescent="0.3">
      <c r="A5507" s="2" t="s">
        <v>277</v>
      </c>
      <c r="B5507" s="36"/>
      <c r="C5507" s="37"/>
      <c r="D5507" s="32" t="s">
        <v>397</v>
      </c>
      <c r="E5507" s="32" t="s">
        <v>28</v>
      </c>
      <c r="H5507"/>
    </row>
    <row r="5508" spans="1:8" x14ac:dyDescent="0.3">
      <c r="A5508" s="2" t="s">
        <v>277</v>
      </c>
      <c r="B5508" s="36"/>
      <c r="C5508" s="37"/>
      <c r="D5508" s="32" t="s">
        <v>12</v>
      </c>
      <c r="H5508"/>
    </row>
    <row r="5509" spans="1:8" x14ac:dyDescent="0.3">
      <c r="A5509" s="2" t="s">
        <v>277</v>
      </c>
      <c r="B5509" s="36"/>
      <c r="C5509" s="37"/>
      <c r="D5509" s="32" t="s">
        <v>12</v>
      </c>
      <c r="H5509"/>
    </row>
    <row r="5510" spans="1:8" x14ac:dyDescent="0.3">
      <c r="A5510" s="2" t="s">
        <v>277</v>
      </c>
      <c r="B5510" s="36"/>
      <c r="C5510" s="37"/>
      <c r="D5510" s="32" t="s">
        <v>12</v>
      </c>
      <c r="H5510"/>
    </row>
    <row r="5511" spans="1:8" x14ac:dyDescent="0.3">
      <c r="A5511" s="2" t="s">
        <v>277</v>
      </c>
      <c r="B5511" s="36"/>
      <c r="C5511" s="37"/>
      <c r="D5511" s="32" t="s">
        <v>12</v>
      </c>
      <c r="H5511"/>
    </row>
    <row r="5512" spans="1:8" x14ac:dyDescent="0.3">
      <c r="A5512" s="2" t="s">
        <v>277</v>
      </c>
      <c r="B5512" s="36"/>
      <c r="C5512" s="37"/>
      <c r="D5512" s="32" t="s">
        <v>12</v>
      </c>
      <c r="H5512"/>
    </row>
    <row r="5513" spans="1:8" x14ac:dyDescent="0.3">
      <c r="A5513" s="2" t="s">
        <v>277</v>
      </c>
      <c r="B5513" s="36"/>
      <c r="C5513" s="37"/>
      <c r="D5513" s="32" t="s">
        <v>12</v>
      </c>
      <c r="H5513"/>
    </row>
    <row r="5514" spans="1:8" x14ac:dyDescent="0.3">
      <c r="A5514" s="2" t="s">
        <v>277</v>
      </c>
      <c r="B5514" s="36"/>
      <c r="C5514" s="37"/>
      <c r="D5514" s="32" t="s">
        <v>12</v>
      </c>
      <c r="H5514"/>
    </row>
    <row r="5515" spans="1:8" x14ac:dyDescent="0.3">
      <c r="A5515" s="2" t="s">
        <v>277</v>
      </c>
      <c r="B5515" s="36"/>
      <c r="C5515" s="37"/>
      <c r="D5515" s="32" t="s">
        <v>12</v>
      </c>
      <c r="H5515"/>
    </row>
    <row r="5516" spans="1:8" x14ac:dyDescent="0.3">
      <c r="A5516" s="2" t="s">
        <v>277</v>
      </c>
      <c r="B5516" s="36"/>
      <c r="C5516" s="37"/>
      <c r="D5516" s="32" t="s">
        <v>12</v>
      </c>
      <c r="H5516"/>
    </row>
    <row r="5517" spans="1:8" x14ac:dyDescent="0.3">
      <c r="A5517" s="2" t="s">
        <v>277</v>
      </c>
      <c r="B5517" s="36"/>
      <c r="C5517" s="37"/>
      <c r="D5517" s="32" t="s">
        <v>12</v>
      </c>
      <c r="H5517"/>
    </row>
    <row r="5518" spans="1:8" x14ac:dyDescent="0.3">
      <c r="A5518" s="2" t="s">
        <v>277</v>
      </c>
      <c r="B5518" s="36"/>
      <c r="C5518" s="37"/>
      <c r="D5518" s="32" t="s">
        <v>12</v>
      </c>
      <c r="H5518"/>
    </row>
    <row r="5519" spans="1:8" x14ac:dyDescent="0.3">
      <c r="A5519" s="2" t="s">
        <v>277</v>
      </c>
      <c r="B5519" s="36"/>
      <c r="C5519" s="37"/>
      <c r="D5519" s="32" t="s">
        <v>12</v>
      </c>
      <c r="H5519"/>
    </row>
    <row r="5520" spans="1:8" x14ac:dyDescent="0.3">
      <c r="A5520" s="2" t="s">
        <v>277</v>
      </c>
      <c r="B5520" s="36"/>
      <c r="C5520" s="37"/>
      <c r="D5520" s="32" t="s">
        <v>12</v>
      </c>
      <c r="H5520"/>
    </row>
    <row r="5521" spans="1:8" x14ac:dyDescent="0.3">
      <c r="A5521" s="2" t="s">
        <v>277</v>
      </c>
      <c r="B5521" s="36"/>
      <c r="C5521" s="37"/>
      <c r="D5521" s="32" t="s">
        <v>12</v>
      </c>
      <c r="H5521"/>
    </row>
    <row r="5522" spans="1:8" x14ac:dyDescent="0.3">
      <c r="A5522" s="2" t="s">
        <v>277</v>
      </c>
      <c r="B5522" s="36"/>
      <c r="C5522" s="37"/>
      <c r="D5522" s="32" t="s">
        <v>12</v>
      </c>
      <c r="H5522"/>
    </row>
    <row r="5523" spans="1:8" x14ac:dyDescent="0.3">
      <c r="A5523" s="2" t="s">
        <v>277</v>
      </c>
      <c r="B5523" s="36"/>
      <c r="C5523" s="37"/>
      <c r="D5523" s="32" t="s">
        <v>12</v>
      </c>
      <c r="H5523"/>
    </row>
    <row r="5524" spans="1:8" x14ac:dyDescent="0.3">
      <c r="A5524" s="2" t="s">
        <v>277</v>
      </c>
      <c r="B5524" s="36"/>
      <c r="C5524" s="37"/>
      <c r="D5524" s="32" t="s">
        <v>12</v>
      </c>
      <c r="H5524"/>
    </row>
    <row r="5525" spans="1:8" x14ac:dyDescent="0.3">
      <c r="A5525" s="2" t="s">
        <v>277</v>
      </c>
      <c r="B5525" s="36"/>
      <c r="C5525" s="37"/>
      <c r="D5525" s="32" t="s">
        <v>12</v>
      </c>
      <c r="H5525"/>
    </row>
    <row r="5526" spans="1:8" x14ac:dyDescent="0.3">
      <c r="A5526" s="2" t="s">
        <v>277</v>
      </c>
      <c r="B5526" s="36"/>
      <c r="C5526" s="37"/>
      <c r="D5526" s="32" t="s">
        <v>12</v>
      </c>
      <c r="H5526"/>
    </row>
    <row r="5527" spans="1:8" x14ac:dyDescent="0.3">
      <c r="A5527" s="2" t="s">
        <v>277</v>
      </c>
      <c r="B5527" s="36"/>
      <c r="C5527" s="37"/>
      <c r="D5527" s="32" t="s">
        <v>12</v>
      </c>
      <c r="H5527"/>
    </row>
    <row r="5528" spans="1:8" x14ac:dyDescent="0.3">
      <c r="A5528" s="2" t="s">
        <v>277</v>
      </c>
      <c r="B5528" s="36"/>
      <c r="C5528" s="37"/>
      <c r="D5528" s="32" t="s">
        <v>12</v>
      </c>
      <c r="H5528"/>
    </row>
    <row r="5529" spans="1:8" x14ac:dyDescent="0.3">
      <c r="A5529" s="2" t="s">
        <v>277</v>
      </c>
      <c r="B5529" s="36"/>
      <c r="C5529" s="37"/>
      <c r="D5529" s="32" t="s">
        <v>12</v>
      </c>
      <c r="H5529"/>
    </row>
    <row r="5530" spans="1:8" x14ac:dyDescent="0.3">
      <c r="A5530" s="2" t="s">
        <v>277</v>
      </c>
      <c r="B5530" s="36"/>
      <c r="C5530" s="37"/>
      <c r="D5530" s="32" t="s">
        <v>12</v>
      </c>
      <c r="H5530"/>
    </row>
    <row r="5531" spans="1:8" x14ac:dyDescent="0.3">
      <c r="A5531" s="2" t="s">
        <v>277</v>
      </c>
      <c r="B5531" s="36"/>
      <c r="C5531" s="37"/>
      <c r="D5531" s="32" t="s">
        <v>12</v>
      </c>
      <c r="H5531"/>
    </row>
    <row r="5532" spans="1:8" x14ac:dyDescent="0.3">
      <c r="A5532" s="2" t="s">
        <v>277</v>
      </c>
      <c r="B5532" s="36"/>
      <c r="C5532" s="37"/>
      <c r="D5532" s="32" t="s">
        <v>12</v>
      </c>
      <c r="H5532"/>
    </row>
    <row r="5533" spans="1:8" x14ac:dyDescent="0.3">
      <c r="A5533" s="2" t="s">
        <v>277</v>
      </c>
      <c r="B5533" s="36"/>
      <c r="C5533" s="37"/>
      <c r="D5533" s="32" t="s">
        <v>12</v>
      </c>
      <c r="H5533"/>
    </row>
    <row r="5534" spans="1:8" x14ac:dyDescent="0.3">
      <c r="A5534" s="2" t="s">
        <v>277</v>
      </c>
      <c r="B5534" s="36"/>
      <c r="C5534" s="37"/>
      <c r="D5534" s="32" t="s">
        <v>12</v>
      </c>
      <c r="H5534"/>
    </row>
    <row r="5535" spans="1:8" x14ac:dyDescent="0.3">
      <c r="A5535" s="2" t="s">
        <v>277</v>
      </c>
      <c r="B5535" s="36"/>
      <c r="C5535" s="37"/>
      <c r="D5535" s="32" t="s">
        <v>12</v>
      </c>
      <c r="H5535"/>
    </row>
    <row r="5536" spans="1:8" x14ac:dyDescent="0.3">
      <c r="A5536" s="2" t="s">
        <v>277</v>
      </c>
      <c r="B5536" s="36"/>
      <c r="C5536" s="37"/>
      <c r="D5536" s="32" t="s">
        <v>472</v>
      </c>
      <c r="E5536" s="32" t="s">
        <v>62</v>
      </c>
      <c r="H5536"/>
    </row>
    <row r="5537" spans="1:8" x14ac:dyDescent="0.3">
      <c r="A5537" s="2" t="s">
        <v>277</v>
      </c>
      <c r="B5537" s="36"/>
      <c r="C5537" s="37"/>
      <c r="D5537" s="32" t="s">
        <v>12</v>
      </c>
      <c r="H5537"/>
    </row>
    <row r="5538" spans="1:8" x14ac:dyDescent="0.3">
      <c r="A5538" s="2" t="s">
        <v>277</v>
      </c>
      <c r="B5538" s="36"/>
      <c r="C5538" s="37"/>
      <c r="D5538" s="32" t="s">
        <v>12</v>
      </c>
      <c r="H5538"/>
    </row>
    <row r="5539" spans="1:8" x14ac:dyDescent="0.3">
      <c r="A5539" s="2" t="s">
        <v>277</v>
      </c>
      <c r="B5539" s="36"/>
      <c r="C5539" s="37"/>
      <c r="D5539" s="32" t="s">
        <v>12</v>
      </c>
      <c r="H5539"/>
    </row>
    <row r="5540" spans="1:8" x14ac:dyDescent="0.3">
      <c r="A5540" s="2" t="s">
        <v>277</v>
      </c>
      <c r="B5540" s="36"/>
      <c r="C5540" s="37"/>
      <c r="D5540" s="32" t="s">
        <v>12</v>
      </c>
      <c r="H5540"/>
    </row>
    <row r="5541" spans="1:8" x14ac:dyDescent="0.3">
      <c r="A5541" s="2" t="s">
        <v>277</v>
      </c>
      <c r="B5541" s="36"/>
      <c r="C5541" s="37"/>
      <c r="D5541" s="32" t="s">
        <v>12</v>
      </c>
      <c r="H5541"/>
    </row>
    <row r="5542" spans="1:8" x14ac:dyDescent="0.3">
      <c r="A5542" s="2" t="s">
        <v>277</v>
      </c>
      <c r="B5542" s="36"/>
      <c r="C5542" s="37"/>
      <c r="D5542" s="32" t="s">
        <v>12</v>
      </c>
      <c r="H5542"/>
    </row>
    <row r="5543" spans="1:8" x14ac:dyDescent="0.3">
      <c r="A5543" s="2" t="s">
        <v>277</v>
      </c>
      <c r="B5543" s="36"/>
      <c r="C5543" s="37"/>
      <c r="D5543" s="32" t="s">
        <v>12</v>
      </c>
      <c r="H5543"/>
    </row>
    <row r="5544" spans="1:8" x14ac:dyDescent="0.3">
      <c r="A5544" s="2" t="s">
        <v>277</v>
      </c>
      <c r="B5544" s="36"/>
      <c r="C5544" s="37"/>
      <c r="D5544" s="32" t="s">
        <v>12</v>
      </c>
      <c r="H5544"/>
    </row>
    <row r="5545" spans="1:8" x14ac:dyDescent="0.3">
      <c r="A5545" s="2" t="s">
        <v>277</v>
      </c>
      <c r="B5545" s="36"/>
      <c r="C5545" s="37"/>
      <c r="D5545" s="32" t="s">
        <v>12</v>
      </c>
      <c r="H5545"/>
    </row>
    <row r="5546" spans="1:8" x14ac:dyDescent="0.3">
      <c r="A5546" s="2" t="s">
        <v>277</v>
      </c>
      <c r="B5546" s="36"/>
      <c r="C5546" s="37"/>
      <c r="D5546" s="32" t="s">
        <v>12</v>
      </c>
      <c r="H5546"/>
    </row>
    <row r="5547" spans="1:8" x14ac:dyDescent="0.3">
      <c r="A5547" s="2" t="s">
        <v>277</v>
      </c>
      <c r="B5547" s="36"/>
      <c r="C5547" s="37"/>
      <c r="D5547" s="32" t="s">
        <v>12</v>
      </c>
      <c r="H5547"/>
    </row>
    <row r="5548" spans="1:8" x14ac:dyDescent="0.3">
      <c r="A5548" s="2" t="s">
        <v>277</v>
      </c>
      <c r="B5548" s="36"/>
      <c r="C5548" s="37"/>
      <c r="D5548" s="32" t="s">
        <v>12</v>
      </c>
      <c r="H5548"/>
    </row>
    <row r="5549" spans="1:8" x14ac:dyDescent="0.3">
      <c r="A5549" s="2" t="s">
        <v>277</v>
      </c>
      <c r="B5549" s="36"/>
      <c r="C5549" s="37"/>
      <c r="D5549" s="32" t="s">
        <v>12</v>
      </c>
      <c r="H5549"/>
    </row>
    <row r="5550" spans="1:8" x14ac:dyDescent="0.3">
      <c r="A5550" s="2" t="s">
        <v>277</v>
      </c>
      <c r="B5550" s="36"/>
      <c r="C5550" s="37"/>
      <c r="D5550" s="32" t="s">
        <v>12</v>
      </c>
      <c r="H5550"/>
    </row>
    <row r="5551" spans="1:8" x14ac:dyDescent="0.3">
      <c r="A5551" s="2" t="s">
        <v>277</v>
      </c>
      <c r="B5551" s="36"/>
      <c r="C5551" s="37"/>
      <c r="D5551" s="32" t="s">
        <v>12</v>
      </c>
      <c r="H5551"/>
    </row>
    <row r="5552" spans="1:8" x14ac:dyDescent="0.3">
      <c r="A5552" s="2" t="s">
        <v>277</v>
      </c>
      <c r="B5552" s="36"/>
      <c r="C5552" s="37"/>
      <c r="D5552" s="32" t="s">
        <v>12</v>
      </c>
      <c r="H5552"/>
    </row>
    <row r="5553" spans="1:8" x14ac:dyDescent="0.3">
      <c r="A5553" s="2" t="s">
        <v>277</v>
      </c>
      <c r="B5553" s="36"/>
      <c r="C5553" s="37"/>
      <c r="D5553" s="32" t="s">
        <v>12</v>
      </c>
      <c r="H5553"/>
    </row>
    <row r="5554" spans="1:8" x14ac:dyDescent="0.3">
      <c r="A5554" s="2" t="s">
        <v>277</v>
      </c>
      <c r="B5554" s="36"/>
      <c r="C5554" s="37"/>
      <c r="D5554" s="32" t="s">
        <v>12</v>
      </c>
      <c r="H5554"/>
    </row>
    <row r="5555" spans="1:8" x14ac:dyDescent="0.3">
      <c r="A5555" s="2" t="s">
        <v>277</v>
      </c>
      <c r="B5555" s="36"/>
      <c r="C5555" s="37"/>
      <c r="D5555" s="32" t="s">
        <v>12</v>
      </c>
      <c r="H5555"/>
    </row>
    <row r="5556" spans="1:8" x14ac:dyDescent="0.3">
      <c r="A5556" s="2" t="s">
        <v>277</v>
      </c>
      <c r="B5556" s="36"/>
      <c r="C5556" s="37"/>
      <c r="D5556" s="32" t="s">
        <v>12</v>
      </c>
      <c r="H5556"/>
    </row>
    <row r="5557" spans="1:8" x14ac:dyDescent="0.3">
      <c r="A5557" s="2" t="s">
        <v>277</v>
      </c>
      <c r="B5557" s="36"/>
      <c r="C5557" s="37"/>
      <c r="D5557" s="32" t="s">
        <v>12</v>
      </c>
      <c r="H5557"/>
    </row>
    <row r="5558" spans="1:8" x14ac:dyDescent="0.3">
      <c r="A5558" s="2" t="s">
        <v>277</v>
      </c>
      <c r="B5558" s="36"/>
      <c r="C5558" s="37"/>
      <c r="D5558" s="32" t="s">
        <v>12</v>
      </c>
      <c r="H5558"/>
    </row>
    <row r="5559" spans="1:8" x14ac:dyDescent="0.3">
      <c r="A5559" s="2" t="s">
        <v>277</v>
      </c>
      <c r="B5559" s="36"/>
      <c r="C5559" s="37"/>
      <c r="D5559" s="32" t="s">
        <v>12</v>
      </c>
      <c r="H5559"/>
    </row>
    <row r="5560" spans="1:8" x14ac:dyDescent="0.3">
      <c r="A5560" s="2" t="s">
        <v>277</v>
      </c>
      <c r="B5560" s="36"/>
      <c r="C5560" s="37"/>
      <c r="D5560" s="32" t="s">
        <v>12</v>
      </c>
      <c r="H5560"/>
    </row>
    <row r="5561" spans="1:8" x14ac:dyDescent="0.3">
      <c r="A5561" s="2" t="s">
        <v>277</v>
      </c>
      <c r="B5561" s="36"/>
      <c r="C5561" s="37"/>
      <c r="D5561" s="32" t="s">
        <v>12</v>
      </c>
      <c r="H5561"/>
    </row>
    <row r="5562" spans="1:8" x14ac:dyDescent="0.3">
      <c r="A5562" s="2" t="s">
        <v>277</v>
      </c>
      <c r="B5562" s="36"/>
      <c r="C5562" s="37"/>
      <c r="D5562" s="32" t="s">
        <v>12</v>
      </c>
      <c r="H5562"/>
    </row>
    <row r="5563" spans="1:8" x14ac:dyDescent="0.3">
      <c r="A5563" s="2" t="s">
        <v>277</v>
      </c>
      <c r="B5563" s="36"/>
      <c r="C5563" s="37"/>
      <c r="D5563" s="32" t="s">
        <v>12</v>
      </c>
      <c r="H5563"/>
    </row>
    <row r="5564" spans="1:8" x14ac:dyDescent="0.3">
      <c r="A5564" s="2" t="s">
        <v>277</v>
      </c>
      <c r="B5564" s="36"/>
      <c r="C5564" s="37"/>
      <c r="D5564" s="32" t="s">
        <v>12</v>
      </c>
      <c r="H5564"/>
    </row>
    <row r="5565" spans="1:8" x14ac:dyDescent="0.3">
      <c r="A5565" s="2" t="s">
        <v>277</v>
      </c>
      <c r="B5565" s="36"/>
      <c r="C5565" s="37"/>
      <c r="D5565" s="32" t="s">
        <v>12</v>
      </c>
      <c r="H5565"/>
    </row>
    <row r="5566" spans="1:8" x14ac:dyDescent="0.3">
      <c r="A5566" s="2" t="s">
        <v>277</v>
      </c>
      <c r="B5566" s="36"/>
      <c r="C5566" s="37"/>
      <c r="D5566" s="32" t="s">
        <v>12</v>
      </c>
      <c r="H5566"/>
    </row>
    <row r="5567" spans="1:8" x14ac:dyDescent="0.3">
      <c r="A5567" s="2" t="s">
        <v>277</v>
      </c>
      <c r="B5567" s="36"/>
      <c r="C5567" s="37"/>
      <c r="D5567" s="32" t="s">
        <v>12</v>
      </c>
      <c r="H5567"/>
    </row>
    <row r="5568" spans="1:8" x14ac:dyDescent="0.3">
      <c r="A5568" s="2" t="s">
        <v>277</v>
      </c>
      <c r="B5568" s="36"/>
      <c r="C5568" s="37"/>
      <c r="D5568" s="32" t="s">
        <v>12</v>
      </c>
      <c r="H5568"/>
    </row>
    <row r="5569" spans="1:8" x14ac:dyDescent="0.3">
      <c r="A5569" s="2" t="s">
        <v>277</v>
      </c>
      <c r="B5569" s="36"/>
      <c r="C5569" s="37"/>
      <c r="D5569" s="32" t="s">
        <v>12</v>
      </c>
      <c r="H5569"/>
    </row>
    <row r="5570" spans="1:8" x14ac:dyDescent="0.3">
      <c r="A5570" s="2" t="s">
        <v>277</v>
      </c>
      <c r="B5570" s="36"/>
      <c r="C5570" s="37"/>
      <c r="D5570" s="32" t="s">
        <v>12</v>
      </c>
      <c r="H5570"/>
    </row>
    <row r="5571" spans="1:8" x14ac:dyDescent="0.3">
      <c r="A5571" s="2" t="s">
        <v>277</v>
      </c>
      <c r="B5571" s="36"/>
      <c r="C5571" s="37"/>
      <c r="D5571" s="32" t="s">
        <v>12</v>
      </c>
      <c r="H5571"/>
    </row>
    <row r="5572" spans="1:8" x14ac:dyDescent="0.3">
      <c r="A5572" s="2" t="s">
        <v>277</v>
      </c>
      <c r="B5572" s="36"/>
      <c r="C5572" s="37"/>
      <c r="D5572" s="32" t="s">
        <v>12</v>
      </c>
      <c r="H5572"/>
    </row>
    <row r="5573" spans="1:8" x14ac:dyDescent="0.3">
      <c r="A5573" s="2" t="s">
        <v>277</v>
      </c>
      <c r="B5573" s="36"/>
      <c r="C5573" s="37"/>
      <c r="D5573" s="32" t="s">
        <v>12</v>
      </c>
      <c r="H5573"/>
    </row>
    <row r="5574" spans="1:8" x14ac:dyDescent="0.3">
      <c r="A5574" s="2" t="s">
        <v>277</v>
      </c>
      <c r="B5574" s="36"/>
      <c r="C5574" s="37"/>
      <c r="D5574" s="32" t="s">
        <v>12</v>
      </c>
      <c r="H5574"/>
    </row>
    <row r="5575" spans="1:8" x14ac:dyDescent="0.3">
      <c r="A5575" s="2" t="s">
        <v>277</v>
      </c>
      <c r="B5575" s="36"/>
      <c r="C5575" s="37"/>
      <c r="D5575" s="32" t="s">
        <v>12</v>
      </c>
      <c r="H5575"/>
    </row>
    <row r="5576" spans="1:8" x14ac:dyDescent="0.3">
      <c r="A5576" s="2" t="s">
        <v>277</v>
      </c>
      <c r="B5576" s="36"/>
      <c r="C5576" s="37"/>
      <c r="D5576" s="32" t="s">
        <v>12</v>
      </c>
      <c r="H5576"/>
    </row>
    <row r="5577" spans="1:8" x14ac:dyDescent="0.3">
      <c r="A5577" s="2" t="s">
        <v>277</v>
      </c>
      <c r="B5577" s="36"/>
      <c r="C5577" s="37"/>
      <c r="D5577" s="32" t="s">
        <v>12</v>
      </c>
      <c r="H5577"/>
    </row>
    <row r="5578" spans="1:8" x14ac:dyDescent="0.3">
      <c r="A5578" s="2" t="s">
        <v>277</v>
      </c>
      <c r="B5578" s="36"/>
      <c r="C5578" s="37"/>
      <c r="D5578" s="32" t="s">
        <v>492</v>
      </c>
      <c r="E5578" s="32" t="s">
        <v>62</v>
      </c>
      <c r="H5578"/>
    </row>
    <row r="5579" spans="1:8" x14ac:dyDescent="0.3">
      <c r="A5579" s="2" t="s">
        <v>277</v>
      </c>
      <c r="B5579" s="36"/>
      <c r="C5579" s="37"/>
      <c r="D5579" s="32" t="s">
        <v>492</v>
      </c>
      <c r="E5579" s="32" t="s">
        <v>62</v>
      </c>
      <c r="H5579"/>
    </row>
    <row r="5580" spans="1:8" x14ac:dyDescent="0.3">
      <c r="A5580" s="2" t="s">
        <v>277</v>
      </c>
      <c r="B5580" s="36"/>
      <c r="C5580" s="37"/>
      <c r="D5580" s="32" t="s">
        <v>492</v>
      </c>
      <c r="E5580" s="32" t="s">
        <v>62</v>
      </c>
      <c r="H5580"/>
    </row>
    <row r="5581" spans="1:8" x14ac:dyDescent="0.3">
      <c r="A5581" s="2" t="s">
        <v>277</v>
      </c>
      <c r="B5581" s="36"/>
      <c r="C5581" s="37"/>
      <c r="D5581" s="32" t="s">
        <v>12</v>
      </c>
      <c r="H5581"/>
    </row>
    <row r="5582" spans="1:8" x14ac:dyDescent="0.3">
      <c r="A5582" s="2" t="s">
        <v>277</v>
      </c>
      <c r="B5582" s="36"/>
      <c r="C5582" s="37"/>
      <c r="D5582" s="32" t="s">
        <v>12</v>
      </c>
      <c r="H5582"/>
    </row>
    <row r="5583" spans="1:8" x14ac:dyDescent="0.3">
      <c r="A5583" s="2" t="s">
        <v>277</v>
      </c>
      <c r="B5583" s="36"/>
      <c r="C5583" s="37"/>
      <c r="D5583" s="32" t="s">
        <v>12</v>
      </c>
      <c r="H5583"/>
    </row>
    <row r="5584" spans="1:8" x14ac:dyDescent="0.3">
      <c r="A5584" s="2" t="s">
        <v>277</v>
      </c>
      <c r="B5584" s="36"/>
      <c r="C5584" s="37"/>
      <c r="D5584" s="32" t="s">
        <v>12</v>
      </c>
      <c r="H5584"/>
    </row>
    <row r="5585" spans="1:8" x14ac:dyDescent="0.3">
      <c r="A5585" s="2" t="s">
        <v>277</v>
      </c>
      <c r="B5585" s="36"/>
      <c r="C5585" s="37"/>
      <c r="D5585" s="32" t="s">
        <v>12</v>
      </c>
      <c r="H5585"/>
    </row>
    <row r="5586" spans="1:8" x14ac:dyDescent="0.3">
      <c r="A5586" s="2" t="s">
        <v>277</v>
      </c>
      <c r="B5586" s="36"/>
      <c r="C5586" s="37"/>
      <c r="D5586" s="32" t="s">
        <v>12</v>
      </c>
      <c r="H5586"/>
    </row>
    <row r="5587" spans="1:8" x14ac:dyDescent="0.3">
      <c r="A5587" s="2" t="s">
        <v>277</v>
      </c>
      <c r="B5587" s="36"/>
      <c r="C5587" s="37"/>
      <c r="D5587" s="32" t="s">
        <v>12</v>
      </c>
      <c r="H5587"/>
    </row>
    <row r="5588" spans="1:8" x14ac:dyDescent="0.3">
      <c r="A5588" s="2" t="s">
        <v>277</v>
      </c>
      <c r="B5588" s="36"/>
      <c r="C5588" s="37"/>
      <c r="D5588" s="32" t="s">
        <v>12</v>
      </c>
      <c r="H5588"/>
    </row>
    <row r="5589" spans="1:8" x14ac:dyDescent="0.3">
      <c r="A5589" s="2" t="s">
        <v>277</v>
      </c>
      <c r="B5589" s="36"/>
      <c r="C5589" s="37"/>
      <c r="D5589" s="32" t="s">
        <v>39</v>
      </c>
      <c r="H5589"/>
    </row>
    <row r="5590" spans="1:8" x14ac:dyDescent="0.3">
      <c r="A5590" s="2" t="s">
        <v>277</v>
      </c>
      <c r="B5590" s="36"/>
      <c r="C5590" s="37"/>
      <c r="D5590" s="32" t="s">
        <v>12</v>
      </c>
      <c r="H5590"/>
    </row>
    <row r="5591" spans="1:8" x14ac:dyDescent="0.3">
      <c r="A5591" s="2" t="s">
        <v>277</v>
      </c>
      <c r="B5591" s="36"/>
      <c r="C5591" s="37"/>
      <c r="D5591" s="32" t="s">
        <v>12</v>
      </c>
      <c r="H5591"/>
    </row>
    <row r="5592" spans="1:8" x14ac:dyDescent="0.3">
      <c r="A5592" s="2" t="s">
        <v>277</v>
      </c>
      <c r="B5592" s="36"/>
      <c r="C5592" s="37"/>
      <c r="D5592" s="32" t="s">
        <v>12</v>
      </c>
      <c r="H5592"/>
    </row>
    <row r="5593" spans="1:8" x14ac:dyDescent="0.3">
      <c r="A5593" s="2" t="s">
        <v>277</v>
      </c>
      <c r="B5593" s="36"/>
      <c r="C5593" s="37"/>
      <c r="D5593" s="32" t="s">
        <v>12</v>
      </c>
      <c r="H5593"/>
    </row>
    <row r="5594" spans="1:8" x14ac:dyDescent="0.3">
      <c r="A5594" s="2" t="s">
        <v>277</v>
      </c>
      <c r="B5594" s="36"/>
      <c r="C5594" s="37"/>
      <c r="D5594" s="32" t="s">
        <v>12</v>
      </c>
      <c r="H5594"/>
    </row>
    <row r="5595" spans="1:8" x14ac:dyDescent="0.3">
      <c r="A5595" s="2" t="s">
        <v>277</v>
      </c>
      <c r="B5595" s="36"/>
      <c r="C5595" s="37"/>
      <c r="D5595" s="32" t="s">
        <v>12</v>
      </c>
      <c r="H5595"/>
    </row>
    <row r="5596" spans="1:8" x14ac:dyDescent="0.3">
      <c r="A5596" s="2" t="s">
        <v>277</v>
      </c>
      <c r="B5596" s="36"/>
      <c r="C5596" s="37"/>
      <c r="D5596" s="32" t="s">
        <v>508</v>
      </c>
      <c r="E5596" s="32" t="s">
        <v>28</v>
      </c>
      <c r="H5596"/>
    </row>
    <row r="5597" spans="1:8" x14ac:dyDescent="0.3">
      <c r="A5597" s="2" t="s">
        <v>277</v>
      </c>
      <c r="B5597" s="36"/>
      <c r="C5597" s="37"/>
      <c r="D5597" s="32" t="s">
        <v>12</v>
      </c>
      <c r="H5597"/>
    </row>
    <row r="5598" spans="1:8" x14ac:dyDescent="0.3">
      <c r="A5598" s="2" t="s">
        <v>277</v>
      </c>
      <c r="B5598" s="36"/>
      <c r="C5598" s="37"/>
      <c r="D5598" s="32" t="s">
        <v>12</v>
      </c>
      <c r="H5598"/>
    </row>
    <row r="5599" spans="1:8" x14ac:dyDescent="0.3">
      <c r="A5599" s="2" t="s">
        <v>277</v>
      </c>
      <c r="B5599" s="36"/>
      <c r="C5599" s="37"/>
      <c r="D5599" s="32" t="s">
        <v>12</v>
      </c>
      <c r="H5599"/>
    </row>
    <row r="5600" spans="1:8" x14ac:dyDescent="0.3">
      <c r="A5600" s="2" t="s">
        <v>277</v>
      </c>
      <c r="B5600" s="36"/>
      <c r="C5600" s="37"/>
      <c r="D5600" s="32" t="s">
        <v>12</v>
      </c>
      <c r="H5600"/>
    </row>
    <row r="5601" spans="1:8" x14ac:dyDescent="0.3">
      <c r="A5601" s="2" t="s">
        <v>277</v>
      </c>
      <c r="B5601" s="36"/>
      <c r="C5601" s="37"/>
      <c r="D5601" s="32" t="s">
        <v>12</v>
      </c>
      <c r="H5601"/>
    </row>
    <row r="5602" spans="1:8" x14ac:dyDescent="0.3">
      <c r="A5602" s="2" t="s">
        <v>277</v>
      </c>
      <c r="B5602" s="36"/>
      <c r="C5602" s="37"/>
      <c r="D5602" s="32" t="s">
        <v>12</v>
      </c>
      <c r="H5602"/>
    </row>
    <row r="5603" spans="1:8" x14ac:dyDescent="0.3">
      <c r="A5603" s="2" t="s">
        <v>277</v>
      </c>
      <c r="B5603" s="36"/>
      <c r="C5603" s="37"/>
      <c r="D5603" s="32" t="s">
        <v>12</v>
      </c>
      <c r="H5603"/>
    </row>
    <row r="5604" spans="1:8" x14ac:dyDescent="0.3">
      <c r="A5604" s="2" t="s">
        <v>277</v>
      </c>
      <c r="B5604" s="36"/>
      <c r="C5604" s="37"/>
      <c r="D5604" s="32" t="s">
        <v>12</v>
      </c>
      <c r="H5604"/>
    </row>
    <row r="5605" spans="1:8" x14ac:dyDescent="0.3">
      <c r="A5605" s="2" t="s">
        <v>277</v>
      </c>
      <c r="B5605" s="36"/>
      <c r="C5605" s="37"/>
      <c r="D5605" s="32" t="s">
        <v>12</v>
      </c>
      <c r="H5605"/>
    </row>
    <row r="5606" spans="1:8" x14ac:dyDescent="0.3">
      <c r="A5606" s="2" t="s">
        <v>277</v>
      </c>
      <c r="B5606" s="36"/>
      <c r="C5606" s="37"/>
      <c r="D5606" s="32" t="s">
        <v>12</v>
      </c>
      <c r="H5606"/>
    </row>
    <row r="5607" spans="1:8" x14ac:dyDescent="0.3">
      <c r="A5607" s="2" t="s">
        <v>277</v>
      </c>
      <c r="B5607" s="36"/>
      <c r="C5607" s="37"/>
      <c r="D5607" s="32" t="s">
        <v>12</v>
      </c>
      <c r="H5607"/>
    </row>
    <row r="5608" spans="1:8" x14ac:dyDescent="0.3">
      <c r="A5608" s="2" t="s">
        <v>277</v>
      </c>
      <c r="B5608" s="36"/>
      <c r="C5608" s="37"/>
      <c r="D5608" s="32" t="s">
        <v>12</v>
      </c>
      <c r="H5608"/>
    </row>
    <row r="5609" spans="1:8" x14ac:dyDescent="0.3">
      <c r="A5609" s="2" t="s">
        <v>277</v>
      </c>
      <c r="B5609" s="36"/>
      <c r="C5609" s="37"/>
      <c r="D5609" s="32" t="s">
        <v>12</v>
      </c>
      <c r="H5609"/>
    </row>
    <row r="5610" spans="1:8" x14ac:dyDescent="0.3">
      <c r="A5610" s="2" t="s">
        <v>277</v>
      </c>
      <c r="B5610" s="36"/>
      <c r="C5610" s="37"/>
      <c r="D5610" s="32" t="s">
        <v>12</v>
      </c>
      <c r="H5610"/>
    </row>
    <row r="5611" spans="1:8" x14ac:dyDescent="0.3">
      <c r="A5611" s="2" t="s">
        <v>277</v>
      </c>
      <c r="B5611" s="36"/>
      <c r="C5611" s="37"/>
      <c r="D5611" s="32" t="s">
        <v>12</v>
      </c>
      <c r="H5611"/>
    </row>
    <row r="5612" spans="1:8" x14ac:dyDescent="0.3">
      <c r="A5612" s="2" t="s">
        <v>277</v>
      </c>
      <c r="B5612" s="36"/>
      <c r="C5612" s="37"/>
      <c r="D5612" s="32" t="s">
        <v>12</v>
      </c>
      <c r="H5612"/>
    </row>
    <row r="5613" spans="1:8" x14ac:dyDescent="0.3">
      <c r="A5613" s="2" t="s">
        <v>277</v>
      </c>
      <c r="B5613" s="36"/>
      <c r="C5613" s="37"/>
      <c r="D5613" s="32" t="s">
        <v>12</v>
      </c>
      <c r="H5613"/>
    </row>
    <row r="5614" spans="1:8" x14ac:dyDescent="0.3">
      <c r="A5614" s="2" t="s">
        <v>277</v>
      </c>
      <c r="B5614" s="36"/>
      <c r="C5614" s="37"/>
      <c r="D5614" s="32" t="s">
        <v>12</v>
      </c>
      <c r="H5614"/>
    </row>
    <row r="5615" spans="1:8" x14ac:dyDescent="0.3">
      <c r="A5615" s="2" t="s">
        <v>277</v>
      </c>
      <c r="B5615" s="36"/>
      <c r="C5615" s="37"/>
      <c r="D5615" s="32" t="s">
        <v>12</v>
      </c>
      <c r="H5615"/>
    </row>
    <row r="5616" spans="1:8" x14ac:dyDescent="0.3">
      <c r="A5616" s="2" t="s">
        <v>277</v>
      </c>
      <c r="B5616" s="36"/>
      <c r="C5616" s="37"/>
      <c r="D5616" s="32" t="s">
        <v>12</v>
      </c>
      <c r="H5616"/>
    </row>
    <row r="5617" spans="1:8" x14ac:dyDescent="0.3">
      <c r="A5617" s="2" t="s">
        <v>277</v>
      </c>
      <c r="B5617" s="36"/>
      <c r="C5617" s="37"/>
      <c r="D5617" s="32" t="s">
        <v>39</v>
      </c>
      <c r="H5617"/>
    </row>
    <row r="5618" spans="1:8" x14ac:dyDescent="0.3">
      <c r="A5618" s="2" t="s">
        <v>277</v>
      </c>
      <c r="B5618" s="36"/>
      <c r="C5618" s="37"/>
      <c r="D5618" s="32" t="s">
        <v>12</v>
      </c>
      <c r="H5618"/>
    </row>
    <row r="5619" spans="1:8" x14ac:dyDescent="0.3">
      <c r="A5619" s="2" t="s">
        <v>277</v>
      </c>
      <c r="B5619" s="36"/>
      <c r="C5619" s="37"/>
      <c r="D5619" s="32" t="s">
        <v>12</v>
      </c>
      <c r="H5619"/>
    </row>
    <row r="5620" spans="1:8" x14ac:dyDescent="0.3">
      <c r="A5620" s="2" t="s">
        <v>277</v>
      </c>
      <c r="B5620" s="36"/>
      <c r="C5620" s="37"/>
      <c r="D5620" s="32" t="s">
        <v>12</v>
      </c>
      <c r="H5620"/>
    </row>
    <row r="5621" spans="1:8" x14ac:dyDescent="0.3">
      <c r="A5621" s="2" t="s">
        <v>277</v>
      </c>
      <c r="B5621" s="36"/>
      <c r="C5621" s="37"/>
      <c r="D5621" s="32" t="s">
        <v>12</v>
      </c>
      <c r="H5621"/>
    </row>
    <row r="5622" spans="1:8" x14ac:dyDescent="0.3">
      <c r="A5622" s="2" t="s">
        <v>277</v>
      </c>
      <c r="B5622" s="36"/>
      <c r="C5622" s="37"/>
      <c r="D5622" s="32" t="s">
        <v>12</v>
      </c>
      <c r="H5622"/>
    </row>
    <row r="5623" spans="1:8" x14ac:dyDescent="0.3">
      <c r="A5623" s="2" t="s">
        <v>277</v>
      </c>
      <c r="B5623" s="36"/>
      <c r="C5623" s="37"/>
      <c r="D5623" s="32" t="s">
        <v>12</v>
      </c>
      <c r="H5623"/>
    </row>
    <row r="5624" spans="1:8" x14ac:dyDescent="0.3">
      <c r="A5624" s="2" t="s">
        <v>277</v>
      </c>
      <c r="B5624" s="36"/>
      <c r="C5624" s="37"/>
      <c r="D5624" s="32" t="s">
        <v>12</v>
      </c>
      <c r="H5624"/>
    </row>
    <row r="5625" spans="1:8" x14ac:dyDescent="0.3">
      <c r="A5625" s="2" t="s">
        <v>277</v>
      </c>
      <c r="B5625" s="36"/>
      <c r="C5625" s="37"/>
      <c r="D5625" s="32" t="s">
        <v>12</v>
      </c>
      <c r="H5625"/>
    </row>
    <row r="5626" spans="1:8" x14ac:dyDescent="0.3">
      <c r="A5626" s="2" t="s">
        <v>277</v>
      </c>
      <c r="B5626" s="36"/>
      <c r="C5626" s="37"/>
      <c r="D5626" s="32" t="s">
        <v>12</v>
      </c>
      <c r="H5626"/>
    </row>
    <row r="5627" spans="1:8" x14ac:dyDescent="0.3">
      <c r="A5627" s="2" t="s">
        <v>277</v>
      </c>
      <c r="B5627" s="36"/>
      <c r="C5627" s="37"/>
      <c r="D5627" s="32" t="s">
        <v>12</v>
      </c>
      <c r="H5627"/>
    </row>
    <row r="5628" spans="1:8" x14ac:dyDescent="0.3">
      <c r="A5628" s="2" t="s">
        <v>277</v>
      </c>
      <c r="B5628" s="36"/>
      <c r="C5628" s="37"/>
      <c r="D5628" s="32" t="s">
        <v>12</v>
      </c>
      <c r="H5628"/>
    </row>
    <row r="5629" spans="1:8" x14ac:dyDescent="0.3">
      <c r="A5629" s="2" t="s">
        <v>277</v>
      </c>
      <c r="B5629" s="36"/>
      <c r="C5629" s="37"/>
      <c r="D5629" s="32" t="s">
        <v>12</v>
      </c>
      <c r="H5629"/>
    </row>
    <row r="5630" spans="1:8" x14ac:dyDescent="0.3">
      <c r="A5630" s="2" t="s">
        <v>277</v>
      </c>
      <c r="B5630" s="36"/>
      <c r="C5630" s="37"/>
      <c r="D5630" s="32" t="s">
        <v>12</v>
      </c>
      <c r="H5630"/>
    </row>
    <row r="5631" spans="1:8" x14ac:dyDescent="0.3">
      <c r="A5631" s="2" t="s">
        <v>277</v>
      </c>
      <c r="B5631" s="36"/>
      <c r="C5631" s="37"/>
      <c r="D5631" s="32" t="s">
        <v>12</v>
      </c>
      <c r="H5631"/>
    </row>
    <row r="5632" spans="1:8" x14ac:dyDescent="0.3">
      <c r="A5632" s="2" t="s">
        <v>277</v>
      </c>
      <c r="B5632" s="36"/>
      <c r="C5632" s="37"/>
      <c r="D5632" s="32" t="s">
        <v>12</v>
      </c>
      <c r="H5632"/>
    </row>
    <row r="5633" spans="1:8" x14ac:dyDescent="0.3">
      <c r="A5633" s="2" t="s">
        <v>277</v>
      </c>
      <c r="B5633" s="36"/>
      <c r="C5633" s="37"/>
      <c r="D5633" s="32" t="s">
        <v>12</v>
      </c>
      <c r="H5633"/>
    </row>
    <row r="5634" spans="1:8" x14ac:dyDescent="0.3">
      <c r="A5634" s="2" t="s">
        <v>277</v>
      </c>
      <c r="B5634" s="36"/>
      <c r="C5634" s="37"/>
      <c r="D5634" s="32" t="s">
        <v>12</v>
      </c>
      <c r="H5634"/>
    </row>
    <row r="5635" spans="1:8" x14ac:dyDescent="0.3">
      <c r="A5635" s="2" t="s">
        <v>277</v>
      </c>
      <c r="B5635" s="36"/>
      <c r="C5635" s="37"/>
      <c r="D5635" s="32" t="s">
        <v>12</v>
      </c>
      <c r="H5635"/>
    </row>
    <row r="5636" spans="1:8" x14ac:dyDescent="0.3">
      <c r="A5636" s="2" t="s">
        <v>277</v>
      </c>
      <c r="B5636" s="36"/>
      <c r="C5636" s="37"/>
      <c r="D5636" s="32" t="s">
        <v>12</v>
      </c>
      <c r="H5636"/>
    </row>
    <row r="5637" spans="1:8" x14ac:dyDescent="0.3">
      <c r="A5637" s="2" t="s">
        <v>277</v>
      </c>
      <c r="B5637" s="36"/>
      <c r="C5637" s="37"/>
      <c r="D5637" s="32" t="s">
        <v>12</v>
      </c>
      <c r="H5637"/>
    </row>
    <row r="5638" spans="1:8" x14ac:dyDescent="0.3">
      <c r="A5638" s="2" t="s">
        <v>277</v>
      </c>
      <c r="B5638" s="36"/>
      <c r="C5638" s="37"/>
      <c r="D5638" s="32" t="s">
        <v>39</v>
      </c>
      <c r="H5638"/>
    </row>
    <row r="5639" spans="1:8" x14ac:dyDescent="0.3">
      <c r="A5639" s="2" t="s">
        <v>277</v>
      </c>
      <c r="B5639" s="36"/>
      <c r="C5639" s="37"/>
      <c r="D5639" s="32" t="s">
        <v>12</v>
      </c>
      <c r="H5639"/>
    </row>
    <row r="5640" spans="1:8" x14ac:dyDescent="0.3">
      <c r="A5640" s="2" t="s">
        <v>277</v>
      </c>
      <c r="B5640" s="36"/>
      <c r="C5640" s="37"/>
      <c r="D5640" s="32" t="s">
        <v>12</v>
      </c>
      <c r="H5640"/>
    </row>
    <row r="5641" spans="1:8" x14ac:dyDescent="0.3">
      <c r="A5641" s="2" t="s">
        <v>277</v>
      </c>
      <c r="B5641" s="36"/>
      <c r="C5641" s="37"/>
      <c r="D5641" s="32" t="s">
        <v>12</v>
      </c>
      <c r="H5641"/>
    </row>
    <row r="5642" spans="1:8" x14ac:dyDescent="0.3">
      <c r="A5642" s="2" t="s">
        <v>277</v>
      </c>
      <c r="B5642" s="36"/>
      <c r="C5642" s="37"/>
      <c r="D5642" s="32" t="s">
        <v>12</v>
      </c>
      <c r="H5642"/>
    </row>
    <row r="5643" spans="1:8" x14ac:dyDescent="0.3">
      <c r="A5643" s="2" t="s">
        <v>277</v>
      </c>
      <c r="B5643" s="36"/>
      <c r="C5643" s="37"/>
      <c r="D5643" s="32" t="s">
        <v>12</v>
      </c>
      <c r="H5643"/>
    </row>
    <row r="5644" spans="1:8" x14ac:dyDescent="0.3">
      <c r="A5644" s="2" t="s">
        <v>277</v>
      </c>
      <c r="B5644" s="36"/>
      <c r="C5644" s="37"/>
      <c r="D5644" s="32" t="s">
        <v>12</v>
      </c>
      <c r="H5644"/>
    </row>
    <row r="5645" spans="1:8" x14ac:dyDescent="0.3">
      <c r="A5645" s="2" t="s">
        <v>277</v>
      </c>
      <c r="B5645" s="36"/>
      <c r="C5645" s="37"/>
      <c r="D5645" s="32" t="s">
        <v>12</v>
      </c>
      <c r="H5645"/>
    </row>
    <row r="5646" spans="1:8" x14ac:dyDescent="0.3">
      <c r="A5646" s="2" t="s">
        <v>277</v>
      </c>
      <c r="B5646" s="36"/>
      <c r="C5646" s="37"/>
      <c r="D5646" s="32" t="s">
        <v>12</v>
      </c>
      <c r="H5646"/>
    </row>
    <row r="5647" spans="1:8" x14ac:dyDescent="0.3">
      <c r="A5647" s="2" t="s">
        <v>277</v>
      </c>
      <c r="B5647" s="36"/>
      <c r="C5647" s="37"/>
      <c r="D5647" s="32" t="s">
        <v>12</v>
      </c>
      <c r="H5647"/>
    </row>
    <row r="5648" spans="1:8" x14ac:dyDescent="0.3">
      <c r="A5648" s="2" t="s">
        <v>277</v>
      </c>
      <c r="B5648" s="36"/>
      <c r="C5648" s="37"/>
      <c r="D5648" s="32" t="s">
        <v>12</v>
      </c>
      <c r="H5648"/>
    </row>
    <row r="5649" spans="1:8" x14ac:dyDescent="0.3">
      <c r="A5649" s="2" t="s">
        <v>277</v>
      </c>
      <c r="B5649" s="36"/>
      <c r="C5649" s="37"/>
      <c r="D5649" s="32" t="s">
        <v>12</v>
      </c>
      <c r="H5649"/>
    </row>
    <row r="5650" spans="1:8" x14ac:dyDescent="0.3">
      <c r="A5650" s="2" t="s">
        <v>277</v>
      </c>
      <c r="B5650" s="36"/>
      <c r="C5650" s="37"/>
      <c r="D5650" s="32" t="s">
        <v>12</v>
      </c>
      <c r="H5650"/>
    </row>
    <row r="5651" spans="1:8" x14ac:dyDescent="0.3">
      <c r="A5651" s="2" t="s">
        <v>277</v>
      </c>
      <c r="B5651" s="36"/>
      <c r="C5651" s="37"/>
      <c r="D5651" s="32" t="s">
        <v>12</v>
      </c>
      <c r="H5651"/>
    </row>
    <row r="5652" spans="1:8" x14ac:dyDescent="0.3">
      <c r="A5652" s="2" t="s">
        <v>277</v>
      </c>
      <c r="B5652" s="36"/>
      <c r="C5652" s="37"/>
      <c r="D5652" s="32" t="s">
        <v>12</v>
      </c>
      <c r="H5652"/>
    </row>
    <row r="5653" spans="1:8" x14ac:dyDescent="0.3">
      <c r="A5653" s="2" t="s">
        <v>277</v>
      </c>
      <c r="B5653" s="36"/>
      <c r="C5653" s="37"/>
      <c r="D5653" s="32" t="s">
        <v>12</v>
      </c>
      <c r="H5653"/>
    </row>
    <row r="5654" spans="1:8" x14ac:dyDescent="0.3">
      <c r="A5654" s="2" t="s">
        <v>277</v>
      </c>
      <c r="B5654" s="36"/>
      <c r="C5654" s="37"/>
      <c r="D5654" s="32" t="s">
        <v>12</v>
      </c>
      <c r="H5654"/>
    </row>
    <row r="5655" spans="1:8" x14ac:dyDescent="0.3">
      <c r="A5655" s="2" t="s">
        <v>277</v>
      </c>
      <c r="B5655" s="36"/>
      <c r="C5655" s="37"/>
      <c r="D5655" s="32" t="s">
        <v>12</v>
      </c>
      <c r="H5655"/>
    </row>
    <row r="5656" spans="1:8" x14ac:dyDescent="0.3">
      <c r="A5656" s="2" t="s">
        <v>277</v>
      </c>
      <c r="B5656" s="36"/>
      <c r="C5656" s="37"/>
      <c r="D5656" s="32" t="s">
        <v>12</v>
      </c>
      <c r="H5656"/>
    </row>
    <row r="5657" spans="1:8" x14ac:dyDescent="0.3">
      <c r="A5657" s="2" t="s">
        <v>277</v>
      </c>
      <c r="B5657" s="36"/>
      <c r="C5657" s="37"/>
      <c r="D5657" s="32" t="s">
        <v>12</v>
      </c>
      <c r="H5657"/>
    </row>
    <row r="5658" spans="1:8" x14ac:dyDescent="0.3">
      <c r="A5658" s="2" t="s">
        <v>277</v>
      </c>
      <c r="B5658" s="36"/>
      <c r="C5658" s="37"/>
      <c r="D5658" s="32" t="s">
        <v>12</v>
      </c>
      <c r="H5658"/>
    </row>
    <row r="5659" spans="1:8" x14ac:dyDescent="0.3">
      <c r="A5659" s="2" t="s">
        <v>277</v>
      </c>
      <c r="B5659" s="36"/>
      <c r="C5659" s="37"/>
      <c r="D5659" s="32" t="s">
        <v>12</v>
      </c>
      <c r="H5659"/>
    </row>
    <row r="5660" spans="1:8" x14ac:dyDescent="0.3">
      <c r="A5660" s="2" t="s">
        <v>277</v>
      </c>
      <c r="B5660" s="36"/>
      <c r="C5660" s="37"/>
      <c r="D5660" s="32" t="s">
        <v>12</v>
      </c>
      <c r="H5660"/>
    </row>
    <row r="5661" spans="1:8" x14ac:dyDescent="0.3">
      <c r="A5661" s="2" t="s">
        <v>277</v>
      </c>
      <c r="B5661" s="36"/>
      <c r="C5661" s="37"/>
      <c r="D5661" s="32" t="s">
        <v>12</v>
      </c>
      <c r="H5661"/>
    </row>
    <row r="5662" spans="1:8" x14ac:dyDescent="0.3">
      <c r="A5662" s="2" t="s">
        <v>277</v>
      </c>
      <c r="B5662" s="36"/>
      <c r="C5662" s="37"/>
      <c r="D5662" s="32" t="s">
        <v>12</v>
      </c>
      <c r="H5662"/>
    </row>
    <row r="5663" spans="1:8" x14ac:dyDescent="0.3">
      <c r="A5663" s="2" t="s">
        <v>277</v>
      </c>
      <c r="B5663" s="36"/>
      <c r="C5663" s="37"/>
      <c r="D5663" s="32" t="s">
        <v>12</v>
      </c>
      <c r="H5663"/>
    </row>
    <row r="5664" spans="1:8" x14ac:dyDescent="0.3">
      <c r="A5664" s="2" t="s">
        <v>277</v>
      </c>
      <c r="B5664" s="36"/>
      <c r="C5664" s="37"/>
      <c r="D5664" s="32" t="s">
        <v>12</v>
      </c>
      <c r="H5664"/>
    </row>
    <row r="5665" spans="1:8" x14ac:dyDescent="0.3">
      <c r="A5665" s="2" t="s">
        <v>277</v>
      </c>
      <c r="B5665" s="36"/>
      <c r="C5665" s="37"/>
      <c r="D5665" s="32" t="s">
        <v>12</v>
      </c>
      <c r="H5665"/>
    </row>
    <row r="5666" spans="1:8" x14ac:dyDescent="0.3">
      <c r="A5666" s="2" t="s">
        <v>277</v>
      </c>
      <c r="B5666" s="36"/>
      <c r="C5666" s="37"/>
      <c r="D5666" s="32" t="s">
        <v>12</v>
      </c>
      <c r="H5666"/>
    </row>
    <row r="5667" spans="1:8" x14ac:dyDescent="0.3">
      <c r="A5667" s="2" t="s">
        <v>277</v>
      </c>
      <c r="B5667" s="36"/>
      <c r="C5667" s="37"/>
      <c r="D5667" s="32" t="s">
        <v>12</v>
      </c>
      <c r="H5667"/>
    </row>
    <row r="5668" spans="1:8" x14ac:dyDescent="0.3">
      <c r="A5668" s="2" t="s">
        <v>277</v>
      </c>
      <c r="B5668" s="36"/>
      <c r="C5668" s="37"/>
      <c r="D5668" s="32" t="s">
        <v>12</v>
      </c>
      <c r="H5668"/>
    </row>
    <row r="5669" spans="1:8" x14ac:dyDescent="0.3">
      <c r="A5669" s="2" t="s">
        <v>277</v>
      </c>
      <c r="B5669" s="36"/>
      <c r="C5669" s="37"/>
      <c r="D5669" s="32" t="s">
        <v>12</v>
      </c>
      <c r="H5669"/>
    </row>
    <row r="5670" spans="1:8" x14ac:dyDescent="0.3">
      <c r="A5670" s="2" t="s">
        <v>277</v>
      </c>
      <c r="B5670" s="36"/>
      <c r="C5670" s="37"/>
      <c r="D5670" s="32" t="s">
        <v>12</v>
      </c>
      <c r="H5670"/>
    </row>
    <row r="5671" spans="1:8" x14ac:dyDescent="0.3">
      <c r="A5671" s="2" t="s">
        <v>277</v>
      </c>
      <c r="B5671" s="36"/>
      <c r="C5671" s="37"/>
      <c r="D5671" s="32" t="s">
        <v>12</v>
      </c>
      <c r="H5671"/>
    </row>
    <row r="5672" spans="1:8" x14ac:dyDescent="0.3">
      <c r="A5672" s="2" t="s">
        <v>277</v>
      </c>
      <c r="B5672" s="36"/>
      <c r="C5672" s="37"/>
      <c r="D5672" s="32" t="s">
        <v>12</v>
      </c>
      <c r="H5672"/>
    </row>
    <row r="5673" spans="1:8" x14ac:dyDescent="0.3">
      <c r="A5673" s="2" t="s">
        <v>277</v>
      </c>
      <c r="B5673" s="36"/>
      <c r="C5673" s="37"/>
      <c r="D5673" s="32" t="s">
        <v>12</v>
      </c>
      <c r="H5673"/>
    </row>
    <row r="5674" spans="1:8" x14ac:dyDescent="0.3">
      <c r="A5674" s="2" t="s">
        <v>277</v>
      </c>
      <c r="B5674" s="36"/>
      <c r="C5674" s="37"/>
      <c r="D5674" s="32" t="s">
        <v>12</v>
      </c>
      <c r="H5674"/>
    </row>
    <row r="5675" spans="1:8" x14ac:dyDescent="0.3">
      <c r="A5675" s="2" t="s">
        <v>277</v>
      </c>
      <c r="B5675" s="36"/>
      <c r="C5675" s="37"/>
      <c r="D5675" s="32" t="s">
        <v>12</v>
      </c>
      <c r="H5675"/>
    </row>
    <row r="5676" spans="1:8" x14ac:dyDescent="0.3">
      <c r="A5676" s="2" t="s">
        <v>277</v>
      </c>
      <c r="B5676" s="36"/>
      <c r="C5676" s="37"/>
      <c r="D5676" s="32" t="s">
        <v>12</v>
      </c>
      <c r="H5676"/>
    </row>
    <row r="5677" spans="1:8" x14ac:dyDescent="0.3">
      <c r="A5677" s="2" t="s">
        <v>277</v>
      </c>
      <c r="B5677" s="36"/>
      <c r="C5677" s="37"/>
      <c r="D5677" s="32" t="s">
        <v>12</v>
      </c>
      <c r="H5677"/>
    </row>
    <row r="5678" spans="1:8" x14ac:dyDescent="0.3">
      <c r="A5678" s="2" t="s">
        <v>277</v>
      </c>
      <c r="B5678" s="36"/>
      <c r="C5678" s="37"/>
      <c r="D5678" s="32" t="s">
        <v>12</v>
      </c>
      <c r="H5678"/>
    </row>
    <row r="5679" spans="1:8" x14ac:dyDescent="0.3">
      <c r="A5679" s="2" t="s">
        <v>277</v>
      </c>
      <c r="B5679" s="36"/>
      <c r="C5679" s="37"/>
      <c r="D5679" s="32" t="s">
        <v>12</v>
      </c>
      <c r="H5679"/>
    </row>
    <row r="5680" spans="1:8" x14ac:dyDescent="0.3">
      <c r="A5680" s="2" t="s">
        <v>277</v>
      </c>
      <c r="B5680" s="36"/>
      <c r="C5680" s="37"/>
      <c r="D5680" s="32" t="s">
        <v>12</v>
      </c>
      <c r="H5680"/>
    </row>
    <row r="5681" spans="1:8" x14ac:dyDescent="0.3">
      <c r="A5681" s="2" t="s">
        <v>277</v>
      </c>
      <c r="B5681" s="36"/>
      <c r="C5681" s="37"/>
      <c r="D5681" s="32" t="s">
        <v>12</v>
      </c>
      <c r="H5681"/>
    </row>
    <row r="5682" spans="1:8" x14ac:dyDescent="0.3">
      <c r="A5682" s="2" t="s">
        <v>277</v>
      </c>
      <c r="B5682" s="36"/>
      <c r="C5682" s="37"/>
      <c r="D5682" s="32" t="s">
        <v>12</v>
      </c>
      <c r="H5682"/>
    </row>
    <row r="5683" spans="1:8" x14ac:dyDescent="0.3">
      <c r="A5683" s="2" t="s">
        <v>277</v>
      </c>
      <c r="B5683" s="36"/>
      <c r="C5683" s="37"/>
      <c r="D5683" s="32" t="s">
        <v>12</v>
      </c>
      <c r="H5683"/>
    </row>
    <row r="5684" spans="1:8" x14ac:dyDescent="0.3">
      <c r="A5684" s="2" t="s">
        <v>277</v>
      </c>
      <c r="B5684" s="36"/>
      <c r="C5684" s="37"/>
      <c r="D5684" s="32" t="s">
        <v>12</v>
      </c>
      <c r="H5684"/>
    </row>
    <row r="5685" spans="1:8" x14ac:dyDescent="0.3">
      <c r="A5685" s="2" t="s">
        <v>277</v>
      </c>
      <c r="B5685" s="36"/>
      <c r="C5685" s="37"/>
      <c r="D5685" s="32" t="s">
        <v>12</v>
      </c>
      <c r="H5685"/>
    </row>
    <row r="5686" spans="1:8" x14ac:dyDescent="0.3">
      <c r="A5686" s="2" t="s">
        <v>277</v>
      </c>
      <c r="B5686" s="36"/>
      <c r="C5686" s="37"/>
      <c r="D5686" s="32" t="s">
        <v>12</v>
      </c>
      <c r="H5686"/>
    </row>
    <row r="5687" spans="1:8" x14ac:dyDescent="0.3">
      <c r="A5687" s="2" t="s">
        <v>277</v>
      </c>
      <c r="B5687" s="36"/>
      <c r="C5687" s="37"/>
      <c r="D5687" s="32" t="s">
        <v>12</v>
      </c>
      <c r="H5687"/>
    </row>
    <row r="5688" spans="1:8" x14ac:dyDescent="0.3">
      <c r="A5688" s="2" t="s">
        <v>277</v>
      </c>
      <c r="B5688" s="36"/>
      <c r="C5688" s="37"/>
      <c r="D5688" s="32" t="s">
        <v>12</v>
      </c>
      <c r="H5688"/>
    </row>
    <row r="5689" spans="1:8" x14ac:dyDescent="0.3">
      <c r="A5689" s="2" t="s">
        <v>277</v>
      </c>
      <c r="B5689" s="36"/>
      <c r="C5689" s="37"/>
      <c r="D5689" s="32" t="s">
        <v>12</v>
      </c>
      <c r="H5689"/>
    </row>
    <row r="5690" spans="1:8" x14ac:dyDescent="0.3">
      <c r="A5690" s="2" t="s">
        <v>277</v>
      </c>
      <c r="B5690" s="36"/>
      <c r="C5690" s="37"/>
      <c r="D5690" s="32" t="s">
        <v>12</v>
      </c>
      <c r="H5690"/>
    </row>
    <row r="5691" spans="1:8" x14ac:dyDescent="0.3">
      <c r="A5691" s="2" t="s">
        <v>277</v>
      </c>
      <c r="B5691" s="36"/>
      <c r="C5691" s="37"/>
      <c r="D5691" s="32" t="s">
        <v>12</v>
      </c>
      <c r="H5691"/>
    </row>
    <row r="5692" spans="1:8" x14ac:dyDescent="0.3">
      <c r="A5692" s="2" t="s">
        <v>277</v>
      </c>
      <c r="B5692" s="36"/>
      <c r="C5692" s="37"/>
      <c r="D5692" s="32" t="s">
        <v>342</v>
      </c>
      <c r="E5692" s="32" t="s">
        <v>192</v>
      </c>
      <c r="H5692"/>
    </row>
    <row r="5693" spans="1:8" x14ac:dyDescent="0.3">
      <c r="A5693" s="2" t="s">
        <v>277</v>
      </c>
      <c r="B5693" s="36"/>
      <c r="C5693" s="37"/>
      <c r="D5693" s="32" t="s">
        <v>39</v>
      </c>
      <c r="H5693"/>
    </row>
    <row r="5694" spans="1:8" x14ac:dyDescent="0.3">
      <c r="A5694" s="2" t="s">
        <v>277</v>
      </c>
      <c r="B5694" s="36"/>
      <c r="C5694" s="37"/>
      <c r="D5694" s="32" t="s">
        <v>39</v>
      </c>
      <c r="H5694"/>
    </row>
    <row r="5695" spans="1:8" x14ac:dyDescent="0.3">
      <c r="A5695" s="2" t="s">
        <v>277</v>
      </c>
      <c r="B5695" s="36"/>
      <c r="C5695" s="37"/>
      <c r="D5695" s="32" t="s">
        <v>39</v>
      </c>
      <c r="H5695"/>
    </row>
    <row r="5696" spans="1:8" x14ac:dyDescent="0.3">
      <c r="A5696" s="2" t="s">
        <v>277</v>
      </c>
      <c r="B5696" s="36"/>
      <c r="C5696" s="37"/>
      <c r="D5696" s="32" t="s">
        <v>39</v>
      </c>
      <c r="H5696"/>
    </row>
    <row r="5697" spans="1:8" x14ac:dyDescent="0.3">
      <c r="A5697" s="2" t="s">
        <v>277</v>
      </c>
      <c r="B5697" s="36"/>
      <c r="C5697" s="37"/>
      <c r="D5697" s="32" t="s">
        <v>39</v>
      </c>
      <c r="H5697"/>
    </row>
    <row r="5698" spans="1:8" x14ac:dyDescent="0.3">
      <c r="A5698" s="2" t="s">
        <v>277</v>
      </c>
      <c r="B5698" s="36"/>
      <c r="C5698" s="37"/>
      <c r="D5698" s="32" t="s">
        <v>39</v>
      </c>
      <c r="H5698"/>
    </row>
    <row r="5699" spans="1:8" x14ac:dyDescent="0.3">
      <c r="A5699" s="2" t="s">
        <v>277</v>
      </c>
      <c r="B5699" s="36"/>
      <c r="C5699" s="37"/>
      <c r="D5699" s="32" t="s">
        <v>39</v>
      </c>
      <c r="H5699"/>
    </row>
    <row r="5700" spans="1:8" x14ac:dyDescent="0.3">
      <c r="A5700" s="2" t="s">
        <v>277</v>
      </c>
      <c r="B5700" s="36"/>
      <c r="C5700" s="37"/>
      <c r="D5700" s="32" t="s">
        <v>39</v>
      </c>
      <c r="H5700"/>
    </row>
    <row r="5701" spans="1:8" x14ac:dyDescent="0.3">
      <c r="A5701" s="2" t="s">
        <v>277</v>
      </c>
      <c r="B5701" s="36"/>
      <c r="C5701" s="37"/>
      <c r="D5701" s="32" t="s">
        <v>12</v>
      </c>
      <c r="H5701"/>
    </row>
    <row r="5702" spans="1:8" x14ac:dyDescent="0.3">
      <c r="A5702" s="2" t="s">
        <v>277</v>
      </c>
      <c r="B5702" s="36"/>
      <c r="C5702" s="37"/>
      <c r="D5702" s="32" t="s">
        <v>12</v>
      </c>
      <c r="H5702"/>
    </row>
    <row r="5703" spans="1:8" x14ac:dyDescent="0.3">
      <c r="A5703" s="2" t="s">
        <v>277</v>
      </c>
      <c r="B5703" s="36"/>
      <c r="C5703" s="37"/>
      <c r="D5703" s="32" t="s">
        <v>12</v>
      </c>
      <c r="H5703"/>
    </row>
    <row r="5704" spans="1:8" x14ac:dyDescent="0.3">
      <c r="A5704" s="2" t="s">
        <v>277</v>
      </c>
      <c r="B5704" s="36"/>
      <c r="C5704" s="37"/>
      <c r="D5704" s="32" t="s">
        <v>12</v>
      </c>
      <c r="H5704"/>
    </row>
    <row r="5705" spans="1:8" x14ac:dyDescent="0.3">
      <c r="A5705" s="2" t="s">
        <v>277</v>
      </c>
      <c r="B5705" s="36"/>
      <c r="C5705" s="37"/>
      <c r="D5705" s="32" t="s">
        <v>12</v>
      </c>
      <c r="H5705"/>
    </row>
    <row r="5706" spans="1:8" x14ac:dyDescent="0.3">
      <c r="A5706" s="2" t="s">
        <v>277</v>
      </c>
      <c r="B5706" s="36"/>
      <c r="C5706" s="37"/>
      <c r="D5706" s="32" t="s">
        <v>12</v>
      </c>
      <c r="H5706"/>
    </row>
    <row r="5707" spans="1:8" x14ac:dyDescent="0.3">
      <c r="A5707" s="2" t="s">
        <v>277</v>
      </c>
      <c r="B5707" s="36"/>
      <c r="C5707" s="37"/>
      <c r="D5707" s="32" t="s">
        <v>12</v>
      </c>
      <c r="H5707"/>
    </row>
    <row r="5708" spans="1:8" x14ac:dyDescent="0.3">
      <c r="A5708" s="2" t="s">
        <v>277</v>
      </c>
      <c r="B5708" s="36"/>
      <c r="C5708" s="37"/>
      <c r="D5708" s="32" t="s">
        <v>12</v>
      </c>
      <c r="H5708"/>
    </row>
    <row r="5709" spans="1:8" x14ac:dyDescent="0.3">
      <c r="A5709" s="2" t="s">
        <v>277</v>
      </c>
      <c r="B5709" s="36"/>
      <c r="C5709" s="37"/>
      <c r="D5709" s="32" t="s">
        <v>12</v>
      </c>
      <c r="H5709"/>
    </row>
    <row r="5710" spans="1:8" x14ac:dyDescent="0.3">
      <c r="A5710" s="2" t="s">
        <v>277</v>
      </c>
      <c r="B5710" s="36"/>
      <c r="C5710" s="37"/>
      <c r="D5710" s="32" t="s">
        <v>12</v>
      </c>
      <c r="H5710"/>
    </row>
    <row r="5711" spans="1:8" x14ac:dyDescent="0.3">
      <c r="A5711" s="2" t="s">
        <v>277</v>
      </c>
      <c r="B5711" s="36"/>
      <c r="C5711" s="37"/>
      <c r="D5711" s="32" t="s">
        <v>12</v>
      </c>
      <c r="H5711"/>
    </row>
    <row r="5712" spans="1:8" x14ac:dyDescent="0.3">
      <c r="A5712" s="2" t="s">
        <v>277</v>
      </c>
      <c r="B5712" s="36"/>
      <c r="C5712" s="37"/>
      <c r="D5712" s="32" t="s">
        <v>12</v>
      </c>
      <c r="H5712"/>
    </row>
    <row r="5713" spans="1:8" x14ac:dyDescent="0.3">
      <c r="A5713" s="2" t="s">
        <v>277</v>
      </c>
      <c r="B5713" s="36"/>
      <c r="C5713" s="37"/>
      <c r="D5713" s="32" t="s">
        <v>12</v>
      </c>
      <c r="H5713"/>
    </row>
    <row r="5714" spans="1:8" x14ac:dyDescent="0.3">
      <c r="A5714" s="2" t="s">
        <v>277</v>
      </c>
      <c r="B5714" s="36"/>
      <c r="C5714" s="37"/>
      <c r="D5714" s="32" t="s">
        <v>12</v>
      </c>
      <c r="H5714"/>
    </row>
    <row r="5715" spans="1:8" x14ac:dyDescent="0.3">
      <c r="A5715" s="2" t="s">
        <v>277</v>
      </c>
      <c r="B5715" s="36"/>
      <c r="C5715" s="37"/>
      <c r="D5715" s="32" t="s">
        <v>12</v>
      </c>
      <c r="H5715"/>
    </row>
    <row r="5716" spans="1:8" x14ac:dyDescent="0.3">
      <c r="A5716" s="2" t="s">
        <v>277</v>
      </c>
      <c r="B5716" s="36"/>
      <c r="C5716" s="37"/>
      <c r="D5716" s="32" t="s">
        <v>12</v>
      </c>
      <c r="H5716"/>
    </row>
    <row r="5717" spans="1:8" x14ac:dyDescent="0.3">
      <c r="A5717" s="2" t="s">
        <v>277</v>
      </c>
      <c r="B5717" s="36"/>
      <c r="C5717" s="37"/>
      <c r="D5717" s="32" t="s">
        <v>12</v>
      </c>
      <c r="H5717"/>
    </row>
    <row r="5718" spans="1:8" x14ac:dyDescent="0.3">
      <c r="A5718" s="2" t="s">
        <v>277</v>
      </c>
      <c r="B5718" s="36"/>
      <c r="C5718" s="37"/>
      <c r="D5718" s="32" t="s">
        <v>12</v>
      </c>
      <c r="H5718"/>
    </row>
    <row r="5719" spans="1:8" x14ac:dyDescent="0.3">
      <c r="A5719" s="2" t="s">
        <v>277</v>
      </c>
      <c r="B5719" s="36"/>
      <c r="C5719" s="37"/>
      <c r="D5719" s="32" t="s">
        <v>12</v>
      </c>
      <c r="H5719"/>
    </row>
    <row r="5720" spans="1:8" x14ac:dyDescent="0.3">
      <c r="A5720" s="2" t="s">
        <v>277</v>
      </c>
      <c r="B5720" s="36"/>
      <c r="C5720" s="37"/>
      <c r="D5720" s="32" t="s">
        <v>12</v>
      </c>
      <c r="H5720"/>
    </row>
    <row r="5721" spans="1:8" x14ac:dyDescent="0.3">
      <c r="A5721" s="2" t="s">
        <v>277</v>
      </c>
      <c r="B5721" s="36"/>
      <c r="C5721" s="37"/>
      <c r="D5721" s="32" t="s">
        <v>12</v>
      </c>
      <c r="H5721"/>
    </row>
    <row r="5722" spans="1:8" x14ac:dyDescent="0.3">
      <c r="A5722" s="2" t="s">
        <v>277</v>
      </c>
      <c r="B5722" s="36"/>
      <c r="C5722" s="37"/>
      <c r="D5722" s="32" t="s">
        <v>12</v>
      </c>
      <c r="H5722"/>
    </row>
    <row r="5723" spans="1:8" x14ac:dyDescent="0.3">
      <c r="A5723" s="2" t="s">
        <v>277</v>
      </c>
      <c r="B5723" s="36"/>
      <c r="C5723" s="37"/>
      <c r="D5723" s="32" t="s">
        <v>12</v>
      </c>
      <c r="H5723"/>
    </row>
    <row r="5724" spans="1:8" x14ac:dyDescent="0.3">
      <c r="A5724" s="2" t="s">
        <v>277</v>
      </c>
      <c r="B5724" s="36"/>
      <c r="C5724" s="37"/>
      <c r="D5724" s="32" t="s">
        <v>12</v>
      </c>
      <c r="H5724"/>
    </row>
    <row r="5725" spans="1:8" x14ac:dyDescent="0.3">
      <c r="A5725" s="2" t="s">
        <v>277</v>
      </c>
      <c r="B5725" s="36"/>
      <c r="C5725" s="37"/>
      <c r="D5725" s="32" t="s">
        <v>12</v>
      </c>
      <c r="H5725"/>
    </row>
    <row r="5726" spans="1:8" x14ac:dyDescent="0.3">
      <c r="A5726" s="2" t="s">
        <v>277</v>
      </c>
      <c r="B5726" s="36"/>
      <c r="C5726" s="37"/>
      <c r="D5726" s="32" t="s">
        <v>12</v>
      </c>
      <c r="H5726"/>
    </row>
    <row r="5727" spans="1:8" x14ac:dyDescent="0.3">
      <c r="A5727" s="2" t="s">
        <v>277</v>
      </c>
      <c r="B5727" s="36"/>
      <c r="C5727" s="37"/>
      <c r="D5727" s="32" t="s">
        <v>12</v>
      </c>
      <c r="H5727"/>
    </row>
    <row r="5728" spans="1:8" x14ac:dyDescent="0.3">
      <c r="A5728" s="2" t="s">
        <v>277</v>
      </c>
      <c r="B5728" s="36"/>
      <c r="C5728" s="37"/>
      <c r="D5728" s="32" t="s">
        <v>12</v>
      </c>
      <c r="H5728"/>
    </row>
    <row r="5729" spans="1:8" x14ac:dyDescent="0.3">
      <c r="A5729" s="2" t="s">
        <v>277</v>
      </c>
      <c r="B5729" s="36"/>
      <c r="C5729" s="37"/>
      <c r="D5729" s="32" t="s">
        <v>12</v>
      </c>
      <c r="H5729"/>
    </row>
    <row r="5730" spans="1:8" x14ac:dyDescent="0.3">
      <c r="A5730" s="2" t="s">
        <v>277</v>
      </c>
      <c r="B5730" s="36"/>
      <c r="C5730" s="37"/>
      <c r="D5730" s="32" t="s">
        <v>12</v>
      </c>
      <c r="H5730"/>
    </row>
    <row r="5731" spans="1:8" x14ac:dyDescent="0.3">
      <c r="A5731" s="2" t="s">
        <v>277</v>
      </c>
      <c r="B5731" s="36"/>
      <c r="C5731" s="37"/>
      <c r="D5731" s="32" t="s">
        <v>12</v>
      </c>
      <c r="H5731"/>
    </row>
    <row r="5732" spans="1:8" x14ac:dyDescent="0.3">
      <c r="A5732" s="2" t="s">
        <v>277</v>
      </c>
      <c r="B5732" s="36"/>
      <c r="C5732" s="37"/>
      <c r="D5732" s="32" t="s">
        <v>12</v>
      </c>
      <c r="H5732"/>
    </row>
    <row r="5733" spans="1:8" x14ac:dyDescent="0.3">
      <c r="A5733" s="2" t="s">
        <v>277</v>
      </c>
      <c r="B5733" s="36"/>
      <c r="C5733" s="37"/>
      <c r="D5733" s="32" t="s">
        <v>12</v>
      </c>
      <c r="H5733"/>
    </row>
    <row r="5734" spans="1:8" x14ac:dyDescent="0.3">
      <c r="A5734" s="2" t="s">
        <v>277</v>
      </c>
      <c r="B5734" s="36"/>
      <c r="C5734" s="37"/>
      <c r="D5734" s="32" t="s">
        <v>12</v>
      </c>
      <c r="H5734"/>
    </row>
    <row r="5735" spans="1:8" x14ac:dyDescent="0.3">
      <c r="A5735" s="2" t="s">
        <v>277</v>
      </c>
      <c r="B5735" s="36"/>
      <c r="C5735" s="37"/>
      <c r="D5735" s="32" t="s">
        <v>12</v>
      </c>
      <c r="H5735"/>
    </row>
    <row r="5736" spans="1:8" x14ac:dyDescent="0.3">
      <c r="A5736" s="2" t="s">
        <v>277</v>
      </c>
      <c r="B5736" s="36"/>
      <c r="C5736" s="37"/>
      <c r="D5736" s="32" t="s">
        <v>12</v>
      </c>
      <c r="H5736"/>
    </row>
    <row r="5737" spans="1:8" x14ac:dyDescent="0.3">
      <c r="A5737" s="2" t="s">
        <v>277</v>
      </c>
      <c r="B5737" s="36"/>
      <c r="C5737" s="37"/>
      <c r="D5737" s="32" t="s">
        <v>12</v>
      </c>
      <c r="H5737"/>
    </row>
    <row r="5738" spans="1:8" x14ac:dyDescent="0.3">
      <c r="A5738" s="2" t="s">
        <v>277</v>
      </c>
      <c r="B5738" s="36"/>
      <c r="C5738" s="37"/>
      <c r="D5738" s="32" t="s">
        <v>12</v>
      </c>
      <c r="H5738"/>
    </row>
    <row r="5739" spans="1:8" x14ac:dyDescent="0.3">
      <c r="A5739" s="2" t="s">
        <v>277</v>
      </c>
      <c r="B5739" s="36"/>
      <c r="C5739" s="37"/>
      <c r="D5739" s="32" t="s">
        <v>12</v>
      </c>
      <c r="H5739"/>
    </row>
    <row r="5740" spans="1:8" x14ac:dyDescent="0.3">
      <c r="A5740" s="2" t="s">
        <v>277</v>
      </c>
      <c r="B5740" s="36"/>
      <c r="C5740" s="37"/>
      <c r="D5740" s="32" t="s">
        <v>12</v>
      </c>
      <c r="H5740"/>
    </row>
    <row r="5741" spans="1:8" x14ac:dyDescent="0.3">
      <c r="A5741" s="2" t="s">
        <v>277</v>
      </c>
      <c r="B5741" s="36"/>
      <c r="C5741" s="37"/>
      <c r="D5741" s="32" t="s">
        <v>12</v>
      </c>
      <c r="H5741"/>
    </row>
    <row r="5742" spans="1:8" x14ac:dyDescent="0.3">
      <c r="A5742" s="2" t="s">
        <v>277</v>
      </c>
      <c r="B5742" s="36"/>
      <c r="C5742" s="37"/>
      <c r="D5742" s="32" t="s">
        <v>12</v>
      </c>
      <c r="H5742"/>
    </row>
    <row r="5743" spans="1:8" x14ac:dyDescent="0.3">
      <c r="A5743" s="2" t="s">
        <v>277</v>
      </c>
      <c r="B5743" s="36"/>
      <c r="C5743" s="37"/>
      <c r="D5743" s="32" t="s">
        <v>12</v>
      </c>
      <c r="H5743"/>
    </row>
    <row r="5744" spans="1:8" x14ac:dyDescent="0.3">
      <c r="A5744" s="2" t="s">
        <v>277</v>
      </c>
      <c r="B5744" s="36"/>
      <c r="C5744" s="37"/>
      <c r="D5744" s="32" t="s">
        <v>12</v>
      </c>
      <c r="H5744"/>
    </row>
    <row r="5745" spans="1:8" x14ac:dyDescent="0.3">
      <c r="A5745" s="2" t="s">
        <v>277</v>
      </c>
      <c r="B5745" s="36"/>
      <c r="C5745" s="37"/>
      <c r="D5745" s="32" t="s">
        <v>12</v>
      </c>
      <c r="H5745"/>
    </row>
    <row r="5746" spans="1:8" x14ac:dyDescent="0.3">
      <c r="A5746" s="2" t="s">
        <v>277</v>
      </c>
      <c r="B5746" s="36"/>
      <c r="C5746" s="37"/>
      <c r="D5746" s="32" t="s">
        <v>12</v>
      </c>
      <c r="H5746"/>
    </row>
    <row r="5747" spans="1:8" x14ac:dyDescent="0.3">
      <c r="A5747" s="2" t="s">
        <v>277</v>
      </c>
      <c r="B5747" s="36"/>
      <c r="C5747" s="37"/>
      <c r="D5747" s="32" t="s">
        <v>12</v>
      </c>
      <c r="H5747"/>
    </row>
    <row r="5748" spans="1:8" x14ac:dyDescent="0.3">
      <c r="A5748" s="2" t="s">
        <v>277</v>
      </c>
      <c r="B5748" s="36"/>
      <c r="C5748" s="37"/>
      <c r="D5748" s="32" t="s">
        <v>12</v>
      </c>
      <c r="H5748"/>
    </row>
    <row r="5749" spans="1:8" x14ac:dyDescent="0.3">
      <c r="A5749" s="2" t="s">
        <v>277</v>
      </c>
      <c r="B5749" s="36"/>
      <c r="C5749" s="37"/>
      <c r="D5749" s="32" t="s">
        <v>12</v>
      </c>
      <c r="H5749"/>
    </row>
    <row r="5750" spans="1:8" x14ac:dyDescent="0.3">
      <c r="A5750" s="2" t="s">
        <v>277</v>
      </c>
      <c r="B5750" s="36"/>
      <c r="C5750" s="37"/>
      <c r="D5750" s="32" t="s">
        <v>12</v>
      </c>
      <c r="H5750"/>
    </row>
    <row r="5751" spans="1:8" x14ac:dyDescent="0.3">
      <c r="A5751" s="2" t="s">
        <v>277</v>
      </c>
      <c r="B5751" s="36"/>
      <c r="C5751" s="37"/>
      <c r="D5751" s="32" t="s">
        <v>39</v>
      </c>
      <c r="H5751"/>
    </row>
    <row r="5752" spans="1:8" x14ac:dyDescent="0.3">
      <c r="A5752" s="2" t="s">
        <v>277</v>
      </c>
      <c r="B5752" s="36"/>
      <c r="C5752" s="37"/>
      <c r="D5752" s="32" t="s">
        <v>12</v>
      </c>
      <c r="H5752"/>
    </row>
    <row r="5753" spans="1:8" x14ac:dyDescent="0.3">
      <c r="A5753" s="2" t="s">
        <v>277</v>
      </c>
      <c r="B5753" s="36"/>
      <c r="C5753" s="37"/>
      <c r="D5753" s="32" t="s">
        <v>12</v>
      </c>
      <c r="H5753"/>
    </row>
    <row r="5754" spans="1:8" x14ac:dyDescent="0.3">
      <c r="A5754" s="2" t="s">
        <v>277</v>
      </c>
      <c r="B5754" s="36"/>
      <c r="C5754" s="37"/>
      <c r="D5754" s="32" t="s">
        <v>12</v>
      </c>
      <c r="H5754"/>
    </row>
    <row r="5755" spans="1:8" x14ac:dyDescent="0.3">
      <c r="A5755" s="2" t="s">
        <v>277</v>
      </c>
      <c r="B5755" s="36"/>
      <c r="C5755" s="37"/>
      <c r="D5755" s="32" t="s">
        <v>12</v>
      </c>
      <c r="H5755"/>
    </row>
    <row r="5756" spans="1:8" x14ac:dyDescent="0.3">
      <c r="A5756" s="2" t="s">
        <v>277</v>
      </c>
      <c r="B5756" s="36"/>
      <c r="C5756" s="37"/>
      <c r="D5756" s="32" t="s">
        <v>12</v>
      </c>
      <c r="H5756"/>
    </row>
    <row r="5757" spans="1:8" x14ac:dyDescent="0.3">
      <c r="A5757" s="2" t="s">
        <v>277</v>
      </c>
      <c r="B5757" s="36"/>
      <c r="C5757" s="37"/>
      <c r="D5757" s="32" t="s">
        <v>434</v>
      </c>
      <c r="E5757" s="32" t="s">
        <v>19</v>
      </c>
      <c r="H5757"/>
    </row>
    <row r="5758" spans="1:8" x14ac:dyDescent="0.3">
      <c r="A5758" s="2" t="s">
        <v>277</v>
      </c>
      <c r="B5758" s="36"/>
      <c r="C5758" s="37"/>
      <c r="D5758" s="32" t="s">
        <v>12</v>
      </c>
      <c r="H5758"/>
    </row>
    <row r="5759" spans="1:8" x14ac:dyDescent="0.3">
      <c r="A5759" s="2" t="s">
        <v>277</v>
      </c>
      <c r="B5759" s="36"/>
      <c r="C5759" s="37"/>
      <c r="D5759" s="32" t="s">
        <v>12</v>
      </c>
      <c r="H5759"/>
    </row>
    <row r="5760" spans="1:8" x14ac:dyDescent="0.3">
      <c r="A5760" s="2" t="s">
        <v>277</v>
      </c>
      <c r="B5760" s="36"/>
      <c r="C5760" s="37"/>
      <c r="D5760" s="32" t="s">
        <v>12</v>
      </c>
      <c r="H5760"/>
    </row>
    <row r="5761" spans="1:8" x14ac:dyDescent="0.3">
      <c r="A5761" s="2" t="s">
        <v>277</v>
      </c>
      <c r="B5761" s="36"/>
      <c r="C5761" s="37"/>
      <c r="D5761" s="32" t="s">
        <v>12</v>
      </c>
      <c r="H5761"/>
    </row>
    <row r="5762" spans="1:8" x14ac:dyDescent="0.3">
      <c r="A5762" s="2" t="s">
        <v>277</v>
      </c>
      <c r="B5762" s="36"/>
      <c r="C5762" s="37"/>
      <c r="D5762" s="32" t="s">
        <v>12</v>
      </c>
      <c r="H5762"/>
    </row>
    <row r="5763" spans="1:8" x14ac:dyDescent="0.3">
      <c r="A5763" s="2" t="s">
        <v>277</v>
      </c>
      <c r="B5763" s="36"/>
      <c r="C5763" s="37"/>
      <c r="D5763" s="32" t="s">
        <v>12</v>
      </c>
      <c r="H5763"/>
    </row>
    <row r="5764" spans="1:8" x14ac:dyDescent="0.3">
      <c r="A5764" s="2" t="s">
        <v>277</v>
      </c>
      <c r="B5764" s="36"/>
      <c r="C5764" s="37"/>
      <c r="D5764" s="32" t="s">
        <v>12</v>
      </c>
      <c r="H5764"/>
    </row>
    <row r="5765" spans="1:8" x14ac:dyDescent="0.3">
      <c r="A5765" s="2" t="s">
        <v>277</v>
      </c>
      <c r="B5765" s="36"/>
      <c r="C5765" s="37"/>
      <c r="D5765" s="32" t="s">
        <v>12</v>
      </c>
      <c r="H5765"/>
    </row>
    <row r="5766" spans="1:8" x14ac:dyDescent="0.3">
      <c r="A5766" s="2" t="s">
        <v>277</v>
      </c>
      <c r="B5766" s="36"/>
      <c r="C5766" s="37"/>
      <c r="D5766" s="32" t="s">
        <v>12</v>
      </c>
      <c r="H5766"/>
    </row>
    <row r="5767" spans="1:8" x14ac:dyDescent="0.3">
      <c r="A5767" s="2" t="s">
        <v>277</v>
      </c>
      <c r="B5767" s="36"/>
      <c r="C5767" s="37"/>
      <c r="D5767" s="32" t="s">
        <v>12</v>
      </c>
      <c r="H5767"/>
    </row>
    <row r="5768" spans="1:8" x14ac:dyDescent="0.3">
      <c r="A5768" s="2" t="s">
        <v>277</v>
      </c>
      <c r="B5768" s="36"/>
      <c r="C5768" s="37"/>
      <c r="D5768" s="32" t="s">
        <v>12</v>
      </c>
      <c r="H5768"/>
    </row>
    <row r="5769" spans="1:8" x14ac:dyDescent="0.3">
      <c r="A5769" s="2" t="s">
        <v>277</v>
      </c>
      <c r="B5769" s="36"/>
      <c r="C5769" s="37"/>
      <c r="D5769" s="32" t="s">
        <v>12</v>
      </c>
      <c r="H5769"/>
    </row>
    <row r="5770" spans="1:8" x14ac:dyDescent="0.3">
      <c r="A5770" s="2" t="s">
        <v>277</v>
      </c>
      <c r="B5770" s="36"/>
      <c r="C5770" s="37"/>
      <c r="D5770" s="32" t="s">
        <v>12</v>
      </c>
      <c r="H5770"/>
    </row>
    <row r="5771" spans="1:8" x14ac:dyDescent="0.3">
      <c r="A5771" s="2" t="s">
        <v>277</v>
      </c>
      <c r="B5771" s="36"/>
      <c r="C5771" s="37"/>
      <c r="D5771" s="32" t="s">
        <v>12</v>
      </c>
      <c r="H5771"/>
    </row>
    <row r="5772" spans="1:8" x14ac:dyDescent="0.3">
      <c r="A5772" s="2" t="s">
        <v>277</v>
      </c>
      <c r="B5772" s="36"/>
      <c r="C5772" s="37"/>
      <c r="D5772" s="32" t="s">
        <v>12</v>
      </c>
      <c r="H5772"/>
    </row>
    <row r="5773" spans="1:8" x14ac:dyDescent="0.3">
      <c r="A5773" s="2" t="s">
        <v>277</v>
      </c>
      <c r="B5773" s="36"/>
      <c r="C5773" s="37"/>
      <c r="D5773" s="32" t="s">
        <v>12</v>
      </c>
      <c r="H5773"/>
    </row>
    <row r="5774" spans="1:8" x14ac:dyDescent="0.3">
      <c r="A5774" s="2" t="s">
        <v>277</v>
      </c>
      <c r="B5774" s="36"/>
      <c r="C5774" s="37"/>
      <c r="D5774" s="32" t="s">
        <v>12</v>
      </c>
      <c r="H5774"/>
    </row>
    <row r="5775" spans="1:8" x14ac:dyDescent="0.3">
      <c r="A5775" s="2" t="s">
        <v>277</v>
      </c>
      <c r="B5775" s="36"/>
      <c r="C5775" s="37"/>
      <c r="D5775" s="32" t="s">
        <v>12</v>
      </c>
      <c r="H5775"/>
    </row>
    <row r="5776" spans="1:8" x14ac:dyDescent="0.3">
      <c r="A5776" s="2" t="s">
        <v>277</v>
      </c>
      <c r="B5776" s="36"/>
      <c r="C5776" s="37"/>
      <c r="D5776" s="32" t="s">
        <v>12</v>
      </c>
      <c r="H5776"/>
    </row>
    <row r="5777" spans="1:8" x14ac:dyDescent="0.3">
      <c r="A5777" s="2" t="s">
        <v>277</v>
      </c>
      <c r="B5777" s="36"/>
      <c r="C5777" s="37"/>
      <c r="D5777" s="32" t="s">
        <v>12</v>
      </c>
      <c r="H5777"/>
    </row>
    <row r="5778" spans="1:8" x14ac:dyDescent="0.3">
      <c r="A5778" s="2" t="s">
        <v>277</v>
      </c>
      <c r="B5778" s="36"/>
      <c r="C5778" s="37"/>
      <c r="D5778" s="32" t="s">
        <v>12</v>
      </c>
      <c r="H5778"/>
    </row>
    <row r="5779" spans="1:8" x14ac:dyDescent="0.3">
      <c r="A5779" s="2" t="s">
        <v>277</v>
      </c>
      <c r="B5779" s="36"/>
      <c r="C5779" s="37"/>
      <c r="D5779" s="32" t="s">
        <v>12</v>
      </c>
      <c r="H5779"/>
    </row>
    <row r="5780" spans="1:8" x14ac:dyDescent="0.3">
      <c r="A5780" s="2" t="s">
        <v>277</v>
      </c>
      <c r="B5780" s="36"/>
      <c r="C5780" s="37"/>
      <c r="D5780" s="32" t="s">
        <v>12</v>
      </c>
      <c r="H5780"/>
    </row>
    <row r="5781" spans="1:8" x14ac:dyDescent="0.3">
      <c r="A5781" s="2" t="s">
        <v>277</v>
      </c>
      <c r="B5781" s="36"/>
      <c r="C5781" s="37"/>
      <c r="D5781" s="32" t="s">
        <v>12</v>
      </c>
      <c r="H5781"/>
    </row>
    <row r="5782" spans="1:8" x14ac:dyDescent="0.3">
      <c r="A5782" s="2" t="s">
        <v>277</v>
      </c>
      <c r="B5782" s="36"/>
      <c r="C5782" s="37"/>
      <c r="D5782" s="32" t="s">
        <v>12</v>
      </c>
      <c r="H5782"/>
    </row>
    <row r="5783" spans="1:8" x14ac:dyDescent="0.3">
      <c r="A5783" s="2" t="s">
        <v>277</v>
      </c>
      <c r="B5783" s="36"/>
      <c r="C5783" s="37"/>
      <c r="D5783" s="32" t="s">
        <v>12</v>
      </c>
      <c r="H5783"/>
    </row>
    <row r="5784" spans="1:8" x14ac:dyDescent="0.3">
      <c r="A5784" s="2" t="s">
        <v>277</v>
      </c>
      <c r="B5784" s="36"/>
      <c r="C5784" s="37"/>
      <c r="D5784" s="32" t="s">
        <v>12</v>
      </c>
      <c r="H5784"/>
    </row>
    <row r="5785" spans="1:8" x14ac:dyDescent="0.3">
      <c r="A5785" s="2" t="s">
        <v>277</v>
      </c>
      <c r="B5785" s="36"/>
      <c r="C5785" s="37"/>
      <c r="D5785" s="32" t="s">
        <v>12</v>
      </c>
      <c r="H5785"/>
    </row>
    <row r="5786" spans="1:8" x14ac:dyDescent="0.3">
      <c r="A5786" s="2" t="s">
        <v>277</v>
      </c>
      <c r="B5786" s="36"/>
      <c r="C5786" s="37"/>
      <c r="D5786" s="32" t="s">
        <v>12</v>
      </c>
      <c r="H5786"/>
    </row>
    <row r="5787" spans="1:8" x14ac:dyDescent="0.3">
      <c r="A5787" s="2" t="s">
        <v>277</v>
      </c>
      <c r="B5787" s="36"/>
      <c r="C5787" s="37"/>
      <c r="D5787" s="32" t="s">
        <v>12</v>
      </c>
      <c r="H5787"/>
    </row>
    <row r="5788" spans="1:8" x14ac:dyDescent="0.3">
      <c r="A5788" s="2" t="s">
        <v>277</v>
      </c>
      <c r="B5788" s="36"/>
      <c r="C5788" s="37"/>
      <c r="D5788" s="32" t="s">
        <v>12</v>
      </c>
      <c r="H5788"/>
    </row>
    <row r="5789" spans="1:8" x14ac:dyDescent="0.3">
      <c r="A5789" s="2" t="s">
        <v>277</v>
      </c>
      <c r="B5789" s="36"/>
      <c r="C5789" s="37"/>
      <c r="D5789" s="32" t="s">
        <v>12</v>
      </c>
      <c r="H5789"/>
    </row>
    <row r="5790" spans="1:8" x14ac:dyDescent="0.3">
      <c r="A5790" s="2" t="s">
        <v>277</v>
      </c>
      <c r="B5790" s="36"/>
      <c r="C5790" s="37"/>
      <c r="D5790" s="32" t="s">
        <v>12</v>
      </c>
      <c r="H5790"/>
    </row>
    <row r="5791" spans="1:8" x14ac:dyDescent="0.3">
      <c r="A5791" s="2" t="s">
        <v>277</v>
      </c>
      <c r="B5791" s="36"/>
      <c r="C5791" s="37"/>
      <c r="D5791" s="32" t="s">
        <v>12</v>
      </c>
      <c r="H5791"/>
    </row>
    <row r="5792" spans="1:8" x14ac:dyDescent="0.3">
      <c r="A5792" s="2" t="s">
        <v>277</v>
      </c>
      <c r="B5792" s="36"/>
      <c r="C5792" s="37"/>
      <c r="D5792" s="32" t="s">
        <v>12</v>
      </c>
      <c r="H5792"/>
    </row>
    <row r="5793" spans="1:8" x14ac:dyDescent="0.3">
      <c r="A5793" s="2" t="s">
        <v>277</v>
      </c>
      <c r="B5793" s="36"/>
      <c r="C5793" s="37"/>
      <c r="D5793" s="32" t="s">
        <v>12</v>
      </c>
      <c r="H5793"/>
    </row>
    <row r="5794" spans="1:8" x14ac:dyDescent="0.3">
      <c r="A5794" s="2" t="s">
        <v>277</v>
      </c>
      <c r="B5794" s="36"/>
      <c r="C5794" s="37"/>
      <c r="D5794" s="32" t="s">
        <v>12</v>
      </c>
      <c r="H5794"/>
    </row>
    <row r="5795" spans="1:8" x14ac:dyDescent="0.3">
      <c r="A5795" s="2" t="s">
        <v>277</v>
      </c>
      <c r="B5795" s="36"/>
      <c r="C5795" s="37"/>
      <c r="D5795" s="32" t="s">
        <v>12</v>
      </c>
      <c r="H5795"/>
    </row>
    <row r="5796" spans="1:8" x14ac:dyDescent="0.3">
      <c r="A5796" s="2" t="s">
        <v>277</v>
      </c>
      <c r="B5796" s="36"/>
      <c r="C5796" s="37"/>
      <c r="D5796" s="32" t="s">
        <v>39</v>
      </c>
      <c r="H5796"/>
    </row>
    <row r="5797" spans="1:8" x14ac:dyDescent="0.3">
      <c r="A5797" s="2" t="s">
        <v>277</v>
      </c>
      <c r="B5797" s="36"/>
      <c r="C5797" s="37"/>
      <c r="D5797" s="32" t="s">
        <v>12</v>
      </c>
      <c r="H5797"/>
    </row>
    <row r="5798" spans="1:8" x14ac:dyDescent="0.3">
      <c r="A5798" s="2" t="s">
        <v>277</v>
      </c>
      <c r="B5798" s="36"/>
      <c r="C5798" s="37"/>
      <c r="D5798" s="32" t="s">
        <v>12</v>
      </c>
      <c r="H5798"/>
    </row>
    <row r="5799" spans="1:8" x14ac:dyDescent="0.3">
      <c r="A5799" s="2" t="s">
        <v>277</v>
      </c>
      <c r="B5799" s="36"/>
      <c r="C5799" s="37"/>
      <c r="D5799" s="32" t="s">
        <v>12</v>
      </c>
      <c r="H5799"/>
    </row>
    <row r="5800" spans="1:8" x14ac:dyDescent="0.3">
      <c r="A5800" s="2" t="s">
        <v>277</v>
      </c>
      <c r="B5800" s="36"/>
      <c r="C5800" s="37"/>
      <c r="D5800" s="32" t="s">
        <v>12</v>
      </c>
      <c r="H5800"/>
    </row>
    <row r="5801" spans="1:8" x14ac:dyDescent="0.3">
      <c r="A5801" s="2" t="s">
        <v>277</v>
      </c>
      <c r="B5801" s="36"/>
      <c r="C5801" s="37"/>
      <c r="D5801" s="32" t="s">
        <v>12</v>
      </c>
      <c r="H5801"/>
    </row>
    <row r="5802" spans="1:8" x14ac:dyDescent="0.3">
      <c r="A5802" s="2" t="s">
        <v>277</v>
      </c>
      <c r="B5802" s="36"/>
      <c r="C5802" s="37"/>
      <c r="D5802" s="32" t="s">
        <v>12</v>
      </c>
      <c r="H5802"/>
    </row>
    <row r="5803" spans="1:8" x14ac:dyDescent="0.3">
      <c r="A5803" s="2" t="s">
        <v>277</v>
      </c>
      <c r="B5803" s="36"/>
      <c r="C5803" s="37"/>
      <c r="D5803" s="32" t="s">
        <v>12</v>
      </c>
      <c r="H5803"/>
    </row>
    <row r="5804" spans="1:8" x14ac:dyDescent="0.3">
      <c r="A5804" s="2" t="s">
        <v>277</v>
      </c>
      <c r="B5804" s="36"/>
      <c r="C5804" s="37"/>
      <c r="D5804" s="32" t="s">
        <v>12</v>
      </c>
      <c r="H5804"/>
    </row>
    <row r="5805" spans="1:8" x14ac:dyDescent="0.3">
      <c r="A5805" s="2" t="s">
        <v>277</v>
      </c>
      <c r="B5805" s="36"/>
      <c r="C5805" s="37"/>
      <c r="D5805" s="32" t="s">
        <v>12</v>
      </c>
      <c r="H5805"/>
    </row>
    <row r="5806" spans="1:8" x14ac:dyDescent="0.3">
      <c r="A5806" s="2" t="s">
        <v>277</v>
      </c>
      <c r="B5806" s="36"/>
      <c r="C5806" s="37"/>
      <c r="D5806" s="32" t="s">
        <v>12</v>
      </c>
      <c r="H5806"/>
    </row>
    <row r="5807" spans="1:8" x14ac:dyDescent="0.3">
      <c r="A5807" s="2" t="s">
        <v>277</v>
      </c>
      <c r="B5807" s="36"/>
      <c r="C5807" s="37"/>
      <c r="D5807" s="32" t="s">
        <v>12</v>
      </c>
      <c r="H5807"/>
    </row>
    <row r="5808" spans="1:8" x14ac:dyDescent="0.3">
      <c r="A5808" s="2" t="s">
        <v>277</v>
      </c>
      <c r="B5808" s="36"/>
      <c r="C5808" s="37"/>
      <c r="D5808" s="32" t="s">
        <v>12</v>
      </c>
      <c r="H5808"/>
    </row>
    <row r="5809" spans="1:8" x14ac:dyDescent="0.3">
      <c r="A5809" s="2" t="s">
        <v>277</v>
      </c>
      <c r="B5809" s="36"/>
      <c r="C5809" s="37"/>
      <c r="D5809" s="32" t="s">
        <v>12</v>
      </c>
      <c r="H5809"/>
    </row>
    <row r="5810" spans="1:8" x14ac:dyDescent="0.3">
      <c r="A5810" s="2" t="s">
        <v>277</v>
      </c>
      <c r="B5810" s="36"/>
      <c r="C5810" s="37"/>
      <c r="D5810" s="32" t="s">
        <v>12</v>
      </c>
      <c r="H5810"/>
    </row>
    <row r="5811" spans="1:8" x14ac:dyDescent="0.3">
      <c r="A5811" s="2" t="s">
        <v>277</v>
      </c>
      <c r="B5811" s="36"/>
      <c r="C5811" s="37"/>
      <c r="D5811" s="32" t="s">
        <v>12</v>
      </c>
      <c r="H5811"/>
    </row>
    <row r="5812" spans="1:8" x14ac:dyDescent="0.3">
      <c r="A5812" s="2" t="s">
        <v>277</v>
      </c>
      <c r="B5812" s="36"/>
      <c r="C5812" s="37"/>
      <c r="D5812" s="32" t="s">
        <v>12</v>
      </c>
      <c r="H5812"/>
    </row>
    <row r="5813" spans="1:8" x14ac:dyDescent="0.3">
      <c r="A5813" s="2" t="s">
        <v>277</v>
      </c>
      <c r="B5813" s="36"/>
      <c r="C5813" s="37"/>
      <c r="D5813" s="32" t="s">
        <v>12</v>
      </c>
      <c r="H5813"/>
    </row>
    <row r="5814" spans="1:8" x14ac:dyDescent="0.3">
      <c r="A5814" s="2" t="s">
        <v>277</v>
      </c>
      <c r="B5814" s="36"/>
      <c r="C5814" s="37"/>
      <c r="D5814" s="32" t="s">
        <v>12</v>
      </c>
      <c r="H5814"/>
    </row>
    <row r="5815" spans="1:8" x14ac:dyDescent="0.3">
      <c r="A5815" s="2" t="s">
        <v>277</v>
      </c>
      <c r="B5815" s="36"/>
      <c r="C5815" s="37"/>
      <c r="D5815" s="32" t="s">
        <v>12</v>
      </c>
      <c r="H5815"/>
    </row>
    <row r="5816" spans="1:8" x14ac:dyDescent="0.3">
      <c r="A5816" s="2" t="s">
        <v>277</v>
      </c>
      <c r="B5816" s="36"/>
      <c r="C5816" s="37"/>
      <c r="D5816" s="32" t="s">
        <v>12</v>
      </c>
      <c r="H5816"/>
    </row>
    <row r="5817" spans="1:8" x14ac:dyDescent="0.3">
      <c r="A5817" s="2" t="s">
        <v>277</v>
      </c>
      <c r="B5817" s="36"/>
      <c r="C5817" s="37"/>
      <c r="D5817" s="32" t="s">
        <v>12</v>
      </c>
      <c r="H5817"/>
    </row>
    <row r="5818" spans="1:8" x14ac:dyDescent="0.3">
      <c r="A5818" s="2" t="s">
        <v>277</v>
      </c>
      <c r="B5818" s="36"/>
      <c r="C5818" s="37"/>
      <c r="D5818" s="32" t="s">
        <v>12</v>
      </c>
      <c r="H5818"/>
    </row>
    <row r="5819" spans="1:8" x14ac:dyDescent="0.3">
      <c r="A5819" s="2" t="s">
        <v>277</v>
      </c>
      <c r="B5819" s="36"/>
      <c r="C5819" s="37"/>
      <c r="D5819" s="32" t="s">
        <v>12</v>
      </c>
      <c r="H5819"/>
    </row>
    <row r="5820" spans="1:8" x14ac:dyDescent="0.3">
      <c r="A5820" s="2" t="s">
        <v>277</v>
      </c>
      <c r="B5820" s="36"/>
      <c r="C5820" s="37"/>
      <c r="D5820" s="32" t="s">
        <v>12</v>
      </c>
      <c r="H5820"/>
    </row>
    <row r="5821" spans="1:8" x14ac:dyDescent="0.3">
      <c r="A5821" s="2" t="s">
        <v>277</v>
      </c>
      <c r="B5821" s="36"/>
      <c r="C5821" s="37"/>
      <c r="D5821" s="32" t="s">
        <v>12</v>
      </c>
      <c r="H5821"/>
    </row>
    <row r="5822" spans="1:8" x14ac:dyDescent="0.3">
      <c r="A5822" s="2" t="s">
        <v>277</v>
      </c>
      <c r="B5822" s="36"/>
      <c r="C5822" s="37"/>
      <c r="D5822" s="32" t="s">
        <v>12</v>
      </c>
      <c r="H5822"/>
    </row>
    <row r="5823" spans="1:8" x14ac:dyDescent="0.3">
      <c r="A5823" s="2" t="s">
        <v>277</v>
      </c>
      <c r="B5823" s="36"/>
      <c r="C5823" s="37"/>
      <c r="D5823" s="32" t="s">
        <v>12</v>
      </c>
      <c r="H5823"/>
    </row>
    <row r="5824" spans="1:8" x14ac:dyDescent="0.3">
      <c r="A5824" s="2" t="s">
        <v>277</v>
      </c>
      <c r="B5824" s="36"/>
      <c r="C5824" s="37"/>
      <c r="D5824" s="32" t="s">
        <v>12</v>
      </c>
      <c r="H5824"/>
    </row>
    <row r="5825" spans="1:8" x14ac:dyDescent="0.3">
      <c r="A5825" s="2" t="s">
        <v>277</v>
      </c>
      <c r="B5825" s="36"/>
      <c r="C5825" s="37"/>
      <c r="D5825" s="32" t="s">
        <v>12</v>
      </c>
      <c r="H5825"/>
    </row>
    <row r="5826" spans="1:8" x14ac:dyDescent="0.3">
      <c r="A5826" s="2" t="s">
        <v>277</v>
      </c>
      <c r="B5826" s="36"/>
      <c r="C5826" s="37"/>
      <c r="D5826" s="32" t="s">
        <v>12</v>
      </c>
      <c r="H5826"/>
    </row>
    <row r="5827" spans="1:8" x14ac:dyDescent="0.3">
      <c r="A5827" s="2" t="s">
        <v>277</v>
      </c>
      <c r="B5827" s="36"/>
      <c r="C5827" s="37"/>
      <c r="D5827" s="32" t="s">
        <v>12</v>
      </c>
      <c r="H5827"/>
    </row>
    <row r="5828" spans="1:8" x14ac:dyDescent="0.3">
      <c r="A5828" s="2" t="s">
        <v>277</v>
      </c>
      <c r="B5828" s="36"/>
      <c r="C5828" s="37"/>
      <c r="D5828" s="32" t="s">
        <v>12</v>
      </c>
      <c r="H5828"/>
    </row>
    <row r="5829" spans="1:8" x14ac:dyDescent="0.3">
      <c r="A5829" s="2" t="s">
        <v>277</v>
      </c>
      <c r="B5829" s="36"/>
      <c r="C5829" s="37"/>
      <c r="D5829" s="32" t="s">
        <v>12</v>
      </c>
      <c r="H5829"/>
    </row>
    <row r="5830" spans="1:8" x14ac:dyDescent="0.3">
      <c r="A5830" s="2" t="s">
        <v>277</v>
      </c>
      <c r="B5830" s="36"/>
      <c r="C5830" s="37"/>
      <c r="D5830" s="32" t="s">
        <v>12</v>
      </c>
      <c r="H5830"/>
    </row>
    <row r="5831" spans="1:8" x14ac:dyDescent="0.3">
      <c r="A5831" s="2" t="s">
        <v>277</v>
      </c>
      <c r="B5831" s="36"/>
      <c r="C5831" s="37"/>
      <c r="D5831" s="32" t="s">
        <v>12</v>
      </c>
      <c r="H5831"/>
    </row>
    <row r="5832" spans="1:8" x14ac:dyDescent="0.3">
      <c r="A5832" s="2" t="s">
        <v>277</v>
      </c>
      <c r="B5832" s="36"/>
      <c r="C5832" s="37"/>
      <c r="D5832" s="32" t="s">
        <v>39</v>
      </c>
      <c r="H5832"/>
    </row>
    <row r="5833" spans="1:8" x14ac:dyDescent="0.3">
      <c r="A5833" s="2" t="s">
        <v>277</v>
      </c>
      <c r="B5833" s="36"/>
      <c r="C5833" s="37"/>
      <c r="D5833" s="32" t="s">
        <v>12</v>
      </c>
      <c r="H5833"/>
    </row>
    <row r="5834" spans="1:8" x14ac:dyDescent="0.3">
      <c r="A5834" s="2" t="s">
        <v>277</v>
      </c>
      <c r="B5834" s="36"/>
      <c r="C5834" s="37"/>
      <c r="D5834" s="32" t="s">
        <v>12</v>
      </c>
      <c r="H5834"/>
    </row>
    <row r="5835" spans="1:8" x14ac:dyDescent="0.3">
      <c r="A5835" s="2" t="s">
        <v>277</v>
      </c>
      <c r="B5835" s="36"/>
      <c r="C5835" s="37"/>
      <c r="D5835" s="31" t="s">
        <v>151</v>
      </c>
      <c r="E5835" s="32" t="s">
        <v>192</v>
      </c>
      <c r="H5835"/>
    </row>
    <row r="5836" spans="1:8" x14ac:dyDescent="0.3">
      <c r="A5836" s="2" t="s">
        <v>277</v>
      </c>
      <c r="B5836" s="36"/>
      <c r="C5836" s="37"/>
      <c r="D5836" s="32" t="s">
        <v>12</v>
      </c>
      <c r="H5836"/>
    </row>
    <row r="5837" spans="1:8" x14ac:dyDescent="0.3">
      <c r="A5837" s="2" t="s">
        <v>277</v>
      </c>
      <c r="B5837" s="36"/>
      <c r="C5837" s="37"/>
      <c r="D5837" s="32" t="s">
        <v>12</v>
      </c>
      <c r="H5837"/>
    </row>
    <row r="5838" spans="1:8" x14ac:dyDescent="0.3">
      <c r="A5838" s="2" t="s">
        <v>277</v>
      </c>
      <c r="B5838" s="36"/>
      <c r="C5838" s="37"/>
      <c r="D5838" s="32" t="s">
        <v>12</v>
      </c>
      <c r="H5838"/>
    </row>
    <row r="5839" spans="1:8" x14ac:dyDescent="0.3">
      <c r="A5839" s="2" t="s">
        <v>277</v>
      </c>
      <c r="B5839" s="36"/>
      <c r="C5839" s="37"/>
      <c r="D5839" s="32" t="s">
        <v>12</v>
      </c>
      <c r="H5839"/>
    </row>
    <row r="5840" spans="1:8" x14ac:dyDescent="0.3">
      <c r="A5840" s="2" t="s">
        <v>277</v>
      </c>
      <c r="B5840" s="36"/>
      <c r="C5840" s="37"/>
      <c r="D5840" s="32" t="s">
        <v>12</v>
      </c>
      <c r="H5840"/>
    </row>
    <row r="5841" spans="1:8" x14ac:dyDescent="0.3">
      <c r="A5841" s="2" t="s">
        <v>277</v>
      </c>
      <c r="B5841" s="36"/>
      <c r="C5841" s="37"/>
      <c r="D5841" s="32" t="s">
        <v>12</v>
      </c>
      <c r="H5841"/>
    </row>
    <row r="5842" spans="1:8" x14ac:dyDescent="0.3">
      <c r="A5842" s="2" t="s">
        <v>277</v>
      </c>
      <c r="B5842" s="36"/>
      <c r="C5842" s="37"/>
      <c r="D5842" s="32" t="s">
        <v>12</v>
      </c>
      <c r="H5842"/>
    </row>
    <row r="5843" spans="1:8" x14ac:dyDescent="0.3">
      <c r="A5843" s="2" t="s">
        <v>277</v>
      </c>
      <c r="B5843" s="36"/>
      <c r="C5843" s="37"/>
      <c r="D5843" s="32" t="s">
        <v>12</v>
      </c>
      <c r="H5843"/>
    </row>
    <row r="5844" spans="1:8" x14ac:dyDescent="0.3">
      <c r="A5844" s="2" t="s">
        <v>277</v>
      </c>
      <c r="B5844" s="36"/>
      <c r="C5844" s="37"/>
      <c r="D5844" s="32" t="s">
        <v>12</v>
      </c>
      <c r="H5844"/>
    </row>
    <row r="5845" spans="1:8" x14ac:dyDescent="0.3">
      <c r="A5845" s="2" t="s">
        <v>277</v>
      </c>
      <c r="B5845" s="36"/>
      <c r="C5845" s="37"/>
      <c r="D5845" s="32" t="s">
        <v>12</v>
      </c>
      <c r="H5845"/>
    </row>
    <row r="5846" spans="1:8" x14ac:dyDescent="0.3">
      <c r="A5846" s="2" t="s">
        <v>277</v>
      </c>
      <c r="B5846" s="36"/>
      <c r="C5846" s="37"/>
      <c r="D5846" s="32" t="s">
        <v>12</v>
      </c>
      <c r="H5846"/>
    </row>
    <row r="5847" spans="1:8" x14ac:dyDescent="0.3">
      <c r="A5847" s="2" t="s">
        <v>277</v>
      </c>
      <c r="B5847" s="36"/>
      <c r="C5847" s="37"/>
      <c r="D5847" s="32" t="s">
        <v>12</v>
      </c>
      <c r="H5847"/>
    </row>
    <row r="5848" spans="1:8" x14ac:dyDescent="0.3">
      <c r="A5848" s="2" t="s">
        <v>277</v>
      </c>
      <c r="B5848" s="36"/>
      <c r="C5848" s="37"/>
      <c r="D5848" s="32" t="s">
        <v>12</v>
      </c>
      <c r="H5848"/>
    </row>
    <row r="5849" spans="1:8" x14ac:dyDescent="0.3">
      <c r="A5849" s="2" t="s">
        <v>277</v>
      </c>
      <c r="B5849" s="36"/>
      <c r="C5849" s="37"/>
      <c r="D5849" s="32" t="s">
        <v>12</v>
      </c>
      <c r="H5849"/>
    </row>
    <row r="5850" spans="1:8" x14ac:dyDescent="0.3">
      <c r="A5850" s="2" t="s">
        <v>277</v>
      </c>
      <c r="B5850" s="36"/>
      <c r="C5850" s="37"/>
      <c r="D5850" s="32" t="s">
        <v>12</v>
      </c>
      <c r="H5850"/>
    </row>
    <row r="5851" spans="1:8" x14ac:dyDescent="0.3">
      <c r="A5851" s="2" t="s">
        <v>277</v>
      </c>
      <c r="B5851" s="36"/>
      <c r="C5851" s="37"/>
      <c r="D5851" s="32" t="s">
        <v>12</v>
      </c>
      <c r="H5851"/>
    </row>
    <row r="5852" spans="1:8" x14ac:dyDescent="0.3">
      <c r="A5852" s="2" t="s">
        <v>277</v>
      </c>
      <c r="B5852" s="36"/>
      <c r="C5852" s="37"/>
      <c r="D5852" s="32" t="s">
        <v>12</v>
      </c>
      <c r="H5852"/>
    </row>
    <row r="5853" spans="1:8" x14ac:dyDescent="0.3">
      <c r="A5853" s="2" t="s">
        <v>277</v>
      </c>
      <c r="B5853" s="36"/>
      <c r="C5853" s="37"/>
      <c r="D5853" s="32" t="s">
        <v>12</v>
      </c>
      <c r="H5853"/>
    </row>
    <row r="5854" spans="1:8" x14ac:dyDescent="0.3">
      <c r="A5854" s="2" t="s">
        <v>277</v>
      </c>
      <c r="B5854" s="36"/>
      <c r="C5854" s="37"/>
      <c r="D5854" s="32" t="s">
        <v>12</v>
      </c>
      <c r="H5854"/>
    </row>
    <row r="5855" spans="1:8" x14ac:dyDescent="0.3">
      <c r="A5855" s="2" t="s">
        <v>277</v>
      </c>
      <c r="B5855" s="36"/>
      <c r="C5855" s="37"/>
      <c r="D5855" s="32" t="s">
        <v>12</v>
      </c>
      <c r="H5855"/>
    </row>
    <row r="5856" spans="1:8" x14ac:dyDescent="0.3">
      <c r="A5856" s="2" t="s">
        <v>277</v>
      </c>
      <c r="B5856" s="36"/>
      <c r="C5856" s="37"/>
      <c r="D5856" s="32" t="s">
        <v>12</v>
      </c>
      <c r="H5856"/>
    </row>
    <row r="5857" spans="1:8" x14ac:dyDescent="0.3">
      <c r="A5857" s="2" t="s">
        <v>277</v>
      </c>
      <c r="B5857" s="36"/>
      <c r="C5857" s="37"/>
      <c r="D5857" s="32" t="s">
        <v>12</v>
      </c>
      <c r="H5857"/>
    </row>
    <row r="5858" spans="1:8" x14ac:dyDescent="0.3">
      <c r="A5858" s="2" t="s">
        <v>277</v>
      </c>
      <c r="B5858" s="36"/>
      <c r="C5858" s="37"/>
      <c r="D5858" s="32" t="s">
        <v>12</v>
      </c>
      <c r="H5858"/>
    </row>
    <row r="5859" spans="1:8" x14ac:dyDescent="0.3">
      <c r="A5859" s="2" t="s">
        <v>277</v>
      </c>
      <c r="B5859" s="36"/>
      <c r="C5859" s="37"/>
      <c r="D5859" s="32" t="s">
        <v>12</v>
      </c>
      <c r="H5859"/>
    </row>
    <row r="5860" spans="1:8" x14ac:dyDescent="0.3">
      <c r="A5860" s="2" t="s">
        <v>277</v>
      </c>
      <c r="B5860" s="36"/>
      <c r="C5860" s="37"/>
      <c r="D5860" s="32" t="s">
        <v>12</v>
      </c>
      <c r="H5860"/>
    </row>
    <row r="5861" spans="1:8" x14ac:dyDescent="0.3">
      <c r="A5861" s="2" t="s">
        <v>277</v>
      </c>
      <c r="B5861" s="36"/>
      <c r="C5861" s="37"/>
      <c r="D5861" s="32" t="s">
        <v>12</v>
      </c>
      <c r="H5861"/>
    </row>
    <row r="5862" spans="1:8" x14ac:dyDescent="0.3">
      <c r="A5862" s="2" t="s">
        <v>277</v>
      </c>
      <c r="B5862" s="36"/>
      <c r="C5862" s="37"/>
      <c r="D5862" s="32" t="s">
        <v>12</v>
      </c>
      <c r="H5862"/>
    </row>
    <row r="5863" spans="1:8" x14ac:dyDescent="0.3">
      <c r="A5863" s="2" t="s">
        <v>277</v>
      </c>
      <c r="B5863" s="36"/>
      <c r="C5863" s="37"/>
      <c r="D5863" s="32" t="s">
        <v>12</v>
      </c>
      <c r="H5863"/>
    </row>
    <row r="5864" spans="1:8" x14ac:dyDescent="0.3">
      <c r="A5864" s="2" t="s">
        <v>277</v>
      </c>
      <c r="B5864" s="36"/>
      <c r="C5864" s="37"/>
      <c r="D5864" s="32" t="s">
        <v>805</v>
      </c>
      <c r="E5864" s="32" t="s">
        <v>19</v>
      </c>
      <c r="H5864"/>
    </row>
    <row r="5865" spans="1:8" x14ac:dyDescent="0.3">
      <c r="A5865" s="2" t="s">
        <v>277</v>
      </c>
      <c r="B5865" s="36"/>
      <c r="C5865" s="37"/>
      <c r="D5865" s="32" t="s">
        <v>805</v>
      </c>
      <c r="E5865" s="32" t="s">
        <v>19</v>
      </c>
      <c r="H5865"/>
    </row>
    <row r="5866" spans="1:8" x14ac:dyDescent="0.3">
      <c r="A5866" s="2" t="s">
        <v>277</v>
      </c>
      <c r="B5866" s="36"/>
      <c r="C5866" s="37"/>
      <c r="D5866" s="32" t="s">
        <v>12</v>
      </c>
      <c r="H5866"/>
    </row>
    <row r="5867" spans="1:8" x14ac:dyDescent="0.3">
      <c r="A5867" s="2" t="s">
        <v>277</v>
      </c>
      <c r="B5867" s="36"/>
      <c r="C5867" s="37"/>
      <c r="D5867" s="32" t="s">
        <v>12</v>
      </c>
      <c r="H5867"/>
    </row>
    <row r="5868" spans="1:8" x14ac:dyDescent="0.3">
      <c r="A5868" s="2" t="s">
        <v>277</v>
      </c>
      <c r="B5868" s="36"/>
      <c r="C5868" s="37"/>
      <c r="D5868" s="32" t="s">
        <v>12</v>
      </c>
      <c r="H5868"/>
    </row>
    <row r="5869" spans="1:8" x14ac:dyDescent="0.3">
      <c r="A5869" s="2" t="s">
        <v>277</v>
      </c>
      <c r="B5869" s="36"/>
      <c r="C5869" s="37"/>
      <c r="D5869" s="32" t="s">
        <v>12</v>
      </c>
      <c r="H5869"/>
    </row>
    <row r="5870" spans="1:8" x14ac:dyDescent="0.3">
      <c r="A5870" s="2" t="s">
        <v>277</v>
      </c>
      <c r="B5870" s="36"/>
      <c r="C5870" s="37"/>
      <c r="D5870" s="32" t="s">
        <v>12</v>
      </c>
      <c r="H5870"/>
    </row>
    <row r="5871" spans="1:8" x14ac:dyDescent="0.3">
      <c r="A5871" s="2" t="s">
        <v>277</v>
      </c>
      <c r="B5871" s="36"/>
      <c r="C5871" s="37"/>
      <c r="D5871" s="32" t="s">
        <v>12</v>
      </c>
      <c r="H5871"/>
    </row>
    <row r="5872" spans="1:8" x14ac:dyDescent="0.3">
      <c r="A5872" s="2" t="s">
        <v>277</v>
      </c>
      <c r="B5872" s="36"/>
      <c r="C5872" s="37"/>
      <c r="D5872" s="32" t="s">
        <v>12</v>
      </c>
      <c r="H5872"/>
    </row>
    <row r="5873" spans="1:8" x14ac:dyDescent="0.3">
      <c r="A5873" s="2" t="s">
        <v>277</v>
      </c>
      <c r="B5873" s="36"/>
      <c r="C5873" s="37"/>
      <c r="D5873" s="32" t="s">
        <v>12</v>
      </c>
      <c r="H5873"/>
    </row>
    <row r="5874" spans="1:8" x14ac:dyDescent="0.3">
      <c r="A5874" s="2" t="s">
        <v>277</v>
      </c>
      <c r="B5874" s="36"/>
      <c r="C5874" s="37"/>
      <c r="D5874" s="32" t="s">
        <v>12</v>
      </c>
      <c r="H5874"/>
    </row>
    <row r="5875" spans="1:8" x14ac:dyDescent="0.3">
      <c r="A5875" s="2" t="s">
        <v>277</v>
      </c>
      <c r="B5875" s="36"/>
      <c r="C5875" s="37"/>
      <c r="D5875" s="32" t="s">
        <v>12</v>
      </c>
      <c r="H5875"/>
    </row>
    <row r="5876" spans="1:8" x14ac:dyDescent="0.3">
      <c r="A5876" s="2" t="s">
        <v>277</v>
      </c>
      <c r="B5876" s="36"/>
      <c r="C5876" s="37"/>
      <c r="D5876" s="32" t="s">
        <v>12</v>
      </c>
      <c r="H5876"/>
    </row>
    <row r="5877" spans="1:8" x14ac:dyDescent="0.3">
      <c r="A5877" s="2" t="s">
        <v>277</v>
      </c>
      <c r="B5877" s="36"/>
      <c r="C5877" s="37"/>
      <c r="D5877" s="32" t="s">
        <v>12</v>
      </c>
      <c r="H5877"/>
    </row>
    <row r="5878" spans="1:8" x14ac:dyDescent="0.3">
      <c r="A5878" s="2" t="s">
        <v>277</v>
      </c>
      <c r="B5878" s="36"/>
      <c r="C5878" s="37"/>
      <c r="D5878" s="32" t="s">
        <v>12</v>
      </c>
      <c r="H5878"/>
    </row>
    <row r="5879" spans="1:8" x14ac:dyDescent="0.3">
      <c r="A5879" s="2" t="s">
        <v>277</v>
      </c>
      <c r="B5879" s="36"/>
      <c r="C5879" s="37"/>
      <c r="D5879" s="32" t="s">
        <v>12</v>
      </c>
      <c r="H5879"/>
    </row>
    <row r="5880" spans="1:8" x14ac:dyDescent="0.3">
      <c r="A5880" s="2" t="s">
        <v>277</v>
      </c>
      <c r="B5880" s="36"/>
      <c r="C5880" s="37"/>
      <c r="D5880" s="32" t="s">
        <v>12</v>
      </c>
      <c r="H5880"/>
    </row>
    <row r="5881" spans="1:8" x14ac:dyDescent="0.3">
      <c r="A5881" s="2" t="s">
        <v>277</v>
      </c>
      <c r="B5881" s="36"/>
      <c r="C5881" s="37"/>
      <c r="D5881" s="32" t="s">
        <v>12</v>
      </c>
      <c r="H5881"/>
    </row>
    <row r="5882" spans="1:8" x14ac:dyDescent="0.3">
      <c r="A5882" s="2" t="s">
        <v>277</v>
      </c>
      <c r="B5882" s="36"/>
      <c r="C5882" s="37"/>
      <c r="D5882" s="32" t="s">
        <v>12</v>
      </c>
      <c r="H5882"/>
    </row>
    <row r="5883" spans="1:8" x14ac:dyDescent="0.3">
      <c r="A5883" s="2" t="s">
        <v>277</v>
      </c>
      <c r="B5883" s="36"/>
      <c r="C5883" s="37"/>
      <c r="D5883" s="32" t="s">
        <v>12</v>
      </c>
      <c r="H5883"/>
    </row>
    <row r="5884" spans="1:8" x14ac:dyDescent="0.3">
      <c r="A5884" s="2" t="s">
        <v>277</v>
      </c>
      <c r="B5884" s="36"/>
      <c r="C5884" s="37"/>
      <c r="D5884" s="32" t="s">
        <v>12</v>
      </c>
      <c r="H5884"/>
    </row>
    <row r="5885" spans="1:8" x14ac:dyDescent="0.3">
      <c r="A5885" s="2" t="s">
        <v>277</v>
      </c>
      <c r="B5885" s="36"/>
      <c r="C5885" s="37"/>
      <c r="D5885" s="32" t="s">
        <v>39</v>
      </c>
      <c r="H5885"/>
    </row>
    <row r="5886" spans="1:8" x14ac:dyDescent="0.3">
      <c r="A5886" s="2" t="s">
        <v>277</v>
      </c>
      <c r="B5886" s="36"/>
      <c r="C5886" s="37"/>
      <c r="D5886" s="32" t="s">
        <v>12</v>
      </c>
      <c r="H5886"/>
    </row>
    <row r="5887" spans="1:8" x14ac:dyDescent="0.3">
      <c r="A5887" s="2" t="s">
        <v>277</v>
      </c>
      <c r="B5887" s="36"/>
      <c r="C5887" s="37"/>
      <c r="D5887" s="32" t="s">
        <v>12</v>
      </c>
      <c r="H5887"/>
    </row>
    <row r="5888" spans="1:8" x14ac:dyDescent="0.3">
      <c r="A5888" s="2" t="s">
        <v>277</v>
      </c>
      <c r="B5888" s="36"/>
      <c r="C5888" s="37"/>
      <c r="D5888" s="32" t="s">
        <v>472</v>
      </c>
      <c r="E5888" s="32" t="s">
        <v>192</v>
      </c>
      <c r="H5888"/>
    </row>
    <row r="5889" spans="1:8" x14ac:dyDescent="0.3">
      <c r="A5889" s="2" t="s">
        <v>277</v>
      </c>
      <c r="B5889" s="36"/>
      <c r="C5889" s="37"/>
      <c r="D5889" s="32" t="s">
        <v>472</v>
      </c>
      <c r="E5889" s="32" t="s">
        <v>192</v>
      </c>
      <c r="H5889"/>
    </row>
    <row r="5890" spans="1:8" x14ac:dyDescent="0.3">
      <c r="A5890" s="2" t="s">
        <v>277</v>
      </c>
      <c r="B5890" s="36"/>
      <c r="C5890" s="37"/>
      <c r="D5890" s="32" t="s">
        <v>12</v>
      </c>
      <c r="H5890"/>
    </row>
    <row r="5891" spans="1:8" x14ac:dyDescent="0.3">
      <c r="A5891" s="2" t="s">
        <v>277</v>
      </c>
      <c r="B5891" s="36"/>
      <c r="C5891" s="37"/>
      <c r="D5891" s="32" t="s">
        <v>12</v>
      </c>
      <c r="H5891"/>
    </row>
    <row r="5892" spans="1:8" x14ac:dyDescent="0.3">
      <c r="A5892" s="2" t="s">
        <v>277</v>
      </c>
      <c r="B5892" s="36"/>
      <c r="C5892" s="37"/>
      <c r="D5892" s="32" t="s">
        <v>12</v>
      </c>
      <c r="H5892"/>
    </row>
    <row r="5893" spans="1:8" x14ac:dyDescent="0.3">
      <c r="A5893" s="2" t="s">
        <v>277</v>
      </c>
      <c r="B5893" s="36"/>
      <c r="C5893" s="37"/>
      <c r="D5893" s="32" t="s">
        <v>897</v>
      </c>
      <c r="E5893" s="32" t="s">
        <v>19</v>
      </c>
      <c r="H5893"/>
    </row>
    <row r="5894" spans="1:8" x14ac:dyDescent="0.3">
      <c r="A5894" s="2" t="s">
        <v>277</v>
      </c>
      <c r="B5894" s="36"/>
      <c r="C5894" s="37"/>
      <c r="D5894" s="32" t="s">
        <v>897</v>
      </c>
      <c r="E5894" s="32" t="s">
        <v>19</v>
      </c>
      <c r="H5894"/>
    </row>
    <row r="5895" spans="1:8" x14ac:dyDescent="0.3">
      <c r="A5895" s="2" t="s">
        <v>277</v>
      </c>
      <c r="B5895" s="36"/>
      <c r="C5895" s="37"/>
      <c r="D5895" s="32" t="s">
        <v>897</v>
      </c>
      <c r="E5895" s="32" t="s">
        <v>19</v>
      </c>
      <c r="H5895"/>
    </row>
    <row r="5896" spans="1:8" x14ac:dyDescent="0.3">
      <c r="A5896" s="2" t="s">
        <v>277</v>
      </c>
      <c r="B5896" s="36"/>
      <c r="C5896" s="37"/>
      <c r="D5896" s="32" t="s">
        <v>897</v>
      </c>
      <c r="E5896" s="32" t="s">
        <v>19</v>
      </c>
      <c r="H5896"/>
    </row>
    <row r="5897" spans="1:8" x14ac:dyDescent="0.3">
      <c r="A5897" s="2" t="s">
        <v>277</v>
      </c>
      <c r="B5897" s="36"/>
      <c r="C5897" s="37"/>
      <c r="D5897" s="32" t="s">
        <v>12</v>
      </c>
      <c r="H5897"/>
    </row>
    <row r="5898" spans="1:8" x14ac:dyDescent="0.3">
      <c r="A5898" s="2" t="s">
        <v>277</v>
      </c>
      <c r="B5898" s="36"/>
      <c r="C5898" s="37"/>
      <c r="D5898" s="32" t="s">
        <v>897</v>
      </c>
      <c r="E5898" s="32" t="s">
        <v>19</v>
      </c>
      <c r="H5898"/>
    </row>
    <row r="5899" spans="1:8" x14ac:dyDescent="0.3">
      <c r="A5899" s="2" t="s">
        <v>277</v>
      </c>
      <c r="B5899" s="36"/>
      <c r="C5899" s="37"/>
      <c r="D5899" s="32" t="s">
        <v>897</v>
      </c>
      <c r="E5899" s="32" t="s">
        <v>19</v>
      </c>
      <c r="H5899"/>
    </row>
    <row r="5900" spans="1:8" x14ac:dyDescent="0.3">
      <c r="A5900" s="2" t="s">
        <v>277</v>
      </c>
      <c r="B5900" s="36"/>
      <c r="C5900" s="37"/>
      <c r="D5900" s="32" t="s">
        <v>897</v>
      </c>
      <c r="E5900" s="32" t="s">
        <v>19</v>
      </c>
      <c r="H5900"/>
    </row>
    <row r="5901" spans="1:8" x14ac:dyDescent="0.3">
      <c r="A5901" s="2" t="s">
        <v>277</v>
      </c>
      <c r="B5901" s="36"/>
      <c r="C5901" s="37"/>
      <c r="D5901" s="32" t="s">
        <v>897</v>
      </c>
      <c r="E5901" s="32" t="s">
        <v>19</v>
      </c>
      <c r="H5901"/>
    </row>
    <row r="5902" spans="1:8" x14ac:dyDescent="0.3">
      <c r="A5902" s="2" t="s">
        <v>277</v>
      </c>
      <c r="B5902" s="36"/>
      <c r="C5902" s="37"/>
      <c r="D5902" s="32" t="s">
        <v>897</v>
      </c>
      <c r="E5902" s="32" t="s">
        <v>19</v>
      </c>
      <c r="H5902"/>
    </row>
    <row r="5903" spans="1:8" x14ac:dyDescent="0.3">
      <c r="A5903" s="2" t="s">
        <v>277</v>
      </c>
      <c r="B5903" s="36"/>
      <c r="C5903" s="37"/>
      <c r="D5903" s="32" t="s">
        <v>897</v>
      </c>
      <c r="E5903" s="32" t="s">
        <v>19</v>
      </c>
      <c r="H5903"/>
    </row>
    <row r="5904" spans="1:8" x14ac:dyDescent="0.3">
      <c r="A5904" s="2" t="s">
        <v>277</v>
      </c>
      <c r="B5904" s="36"/>
      <c r="C5904" s="37"/>
      <c r="D5904" s="32" t="s">
        <v>897</v>
      </c>
      <c r="E5904" s="32" t="s">
        <v>19</v>
      </c>
      <c r="H5904"/>
    </row>
    <row r="5905" spans="1:8" x14ac:dyDescent="0.3">
      <c r="A5905" s="2" t="s">
        <v>277</v>
      </c>
      <c r="B5905" s="36"/>
      <c r="C5905" s="37"/>
      <c r="D5905" s="32" t="s">
        <v>12</v>
      </c>
      <c r="H5905"/>
    </row>
    <row r="5906" spans="1:8" x14ac:dyDescent="0.3">
      <c r="A5906" s="2" t="s">
        <v>277</v>
      </c>
      <c r="B5906" s="36"/>
      <c r="C5906" s="37"/>
      <c r="D5906" s="32" t="s">
        <v>12</v>
      </c>
      <c r="H5906"/>
    </row>
    <row r="5907" spans="1:8" x14ac:dyDescent="0.3">
      <c r="A5907" s="2" t="s">
        <v>277</v>
      </c>
      <c r="B5907" s="36"/>
      <c r="C5907" s="37"/>
      <c r="D5907" s="32" t="s">
        <v>12</v>
      </c>
      <c r="H5907"/>
    </row>
    <row r="5908" spans="1:8" x14ac:dyDescent="0.3">
      <c r="A5908" s="2" t="s">
        <v>277</v>
      </c>
      <c r="B5908" s="36"/>
      <c r="C5908" s="37"/>
      <c r="D5908" s="32" t="s">
        <v>12</v>
      </c>
      <c r="H5908"/>
    </row>
    <row r="5909" spans="1:8" x14ac:dyDescent="0.3">
      <c r="A5909" s="2" t="s">
        <v>277</v>
      </c>
      <c r="B5909" s="36"/>
      <c r="C5909" s="37"/>
      <c r="D5909" s="32" t="s">
        <v>12</v>
      </c>
      <c r="H5909"/>
    </row>
    <row r="5910" spans="1:8" x14ac:dyDescent="0.3">
      <c r="A5910" s="2" t="s">
        <v>277</v>
      </c>
      <c r="B5910" s="36"/>
      <c r="C5910" s="37"/>
      <c r="D5910" s="32" t="s">
        <v>12</v>
      </c>
      <c r="H5910"/>
    </row>
    <row r="5911" spans="1:8" x14ac:dyDescent="0.3">
      <c r="A5911" s="2" t="s">
        <v>277</v>
      </c>
      <c r="B5911" s="36"/>
      <c r="C5911" s="37"/>
      <c r="D5911" s="32" t="s">
        <v>12</v>
      </c>
      <c r="H5911"/>
    </row>
    <row r="5912" spans="1:8" x14ac:dyDescent="0.3">
      <c r="A5912" s="2" t="s">
        <v>277</v>
      </c>
      <c r="B5912" s="36"/>
      <c r="C5912" s="37"/>
      <c r="D5912" s="32" t="s">
        <v>12</v>
      </c>
      <c r="H5912"/>
    </row>
    <row r="5913" spans="1:8" x14ac:dyDescent="0.3">
      <c r="A5913" s="2" t="s">
        <v>277</v>
      </c>
      <c r="B5913" s="36"/>
      <c r="C5913" s="37"/>
      <c r="D5913" s="32" t="s">
        <v>12</v>
      </c>
      <c r="H5913"/>
    </row>
    <row r="5914" spans="1:8" x14ac:dyDescent="0.3">
      <c r="A5914" s="2" t="s">
        <v>277</v>
      </c>
      <c r="B5914" s="36"/>
      <c r="C5914" s="37"/>
      <c r="D5914" s="32" t="s">
        <v>12</v>
      </c>
      <c r="H5914"/>
    </row>
    <row r="5915" spans="1:8" x14ac:dyDescent="0.3">
      <c r="A5915" s="2" t="s">
        <v>277</v>
      </c>
      <c r="B5915" s="36"/>
      <c r="C5915" s="37"/>
      <c r="D5915" s="32" t="s">
        <v>12</v>
      </c>
      <c r="H5915"/>
    </row>
    <row r="5916" spans="1:8" x14ac:dyDescent="0.3">
      <c r="A5916" s="2" t="s">
        <v>277</v>
      </c>
      <c r="B5916" s="36"/>
      <c r="C5916" s="37"/>
      <c r="D5916" s="32" t="s">
        <v>12</v>
      </c>
      <c r="H5916"/>
    </row>
    <row r="5917" spans="1:8" x14ac:dyDescent="0.3">
      <c r="A5917" s="2" t="s">
        <v>277</v>
      </c>
      <c r="B5917" s="36"/>
      <c r="C5917" s="37"/>
      <c r="D5917" s="32" t="s">
        <v>12</v>
      </c>
      <c r="H5917"/>
    </row>
    <row r="5918" spans="1:8" x14ac:dyDescent="0.3">
      <c r="A5918" s="2" t="s">
        <v>277</v>
      </c>
      <c r="B5918" s="36"/>
      <c r="C5918" s="37"/>
      <c r="D5918" s="32" t="s">
        <v>12</v>
      </c>
      <c r="H5918"/>
    </row>
    <row r="5919" spans="1:8" x14ac:dyDescent="0.3">
      <c r="A5919" s="2" t="s">
        <v>277</v>
      </c>
      <c r="B5919" s="36"/>
      <c r="C5919" s="37"/>
      <c r="D5919" s="32" t="s">
        <v>12</v>
      </c>
      <c r="H5919"/>
    </row>
    <row r="5920" spans="1:8" x14ac:dyDescent="0.3">
      <c r="A5920" s="2" t="s">
        <v>277</v>
      </c>
      <c r="B5920" s="36"/>
      <c r="C5920" s="37"/>
      <c r="D5920" s="32" t="s">
        <v>12</v>
      </c>
      <c r="H5920"/>
    </row>
    <row r="5921" spans="1:8" x14ac:dyDescent="0.3">
      <c r="A5921" s="2" t="s">
        <v>277</v>
      </c>
      <c r="B5921" s="36"/>
      <c r="C5921" s="37"/>
      <c r="D5921" s="32" t="s">
        <v>12</v>
      </c>
      <c r="H5921"/>
    </row>
    <row r="5922" spans="1:8" x14ac:dyDescent="0.3">
      <c r="A5922" s="2" t="s">
        <v>277</v>
      </c>
      <c r="B5922" s="36"/>
      <c r="C5922" s="37"/>
      <c r="D5922" s="32" t="s">
        <v>39</v>
      </c>
      <c r="H5922"/>
    </row>
    <row r="5923" spans="1:8" x14ac:dyDescent="0.3">
      <c r="A5923" s="2" t="s">
        <v>277</v>
      </c>
      <c r="B5923" s="36"/>
      <c r="C5923" s="37"/>
      <c r="D5923" s="32" t="s">
        <v>12</v>
      </c>
      <c r="H5923"/>
    </row>
    <row r="5924" spans="1:8" x14ac:dyDescent="0.3">
      <c r="A5924" s="2" t="s">
        <v>277</v>
      </c>
      <c r="B5924" s="36"/>
      <c r="C5924" s="37"/>
      <c r="D5924" s="32" t="s">
        <v>12</v>
      </c>
      <c r="H5924"/>
    </row>
    <row r="5925" spans="1:8" x14ac:dyDescent="0.3">
      <c r="A5925" s="2" t="s">
        <v>277</v>
      </c>
      <c r="B5925" s="36"/>
      <c r="C5925" s="37"/>
      <c r="D5925" s="32" t="s">
        <v>39</v>
      </c>
      <c r="E5925" s="32" t="s">
        <v>28</v>
      </c>
      <c r="H5925"/>
    </row>
    <row r="5926" spans="1:8" x14ac:dyDescent="0.3">
      <c r="A5926" s="2" t="s">
        <v>277</v>
      </c>
      <c r="B5926" s="36"/>
      <c r="C5926" s="37"/>
      <c r="D5926" s="32" t="s">
        <v>39</v>
      </c>
      <c r="E5926" s="32" t="s">
        <v>28</v>
      </c>
      <c r="H5926"/>
    </row>
    <row r="5927" spans="1:8" x14ac:dyDescent="0.3">
      <c r="A5927" s="2" t="s">
        <v>277</v>
      </c>
      <c r="B5927" s="36"/>
      <c r="C5927" s="37"/>
      <c r="D5927" s="32" t="s">
        <v>397</v>
      </c>
      <c r="E5927" s="32" t="s">
        <v>19</v>
      </c>
      <c r="H5927"/>
    </row>
    <row r="5928" spans="1:8" x14ac:dyDescent="0.3">
      <c r="A5928" s="2" t="s">
        <v>277</v>
      </c>
      <c r="B5928" s="36"/>
      <c r="C5928" s="37"/>
      <c r="D5928" s="32" t="s">
        <v>12</v>
      </c>
      <c r="H5928"/>
    </row>
    <row r="5929" spans="1:8" x14ac:dyDescent="0.3">
      <c r="A5929" s="2" t="s">
        <v>277</v>
      </c>
      <c r="B5929" s="36"/>
      <c r="C5929" s="37"/>
      <c r="D5929" s="32" t="s">
        <v>12</v>
      </c>
      <c r="H5929"/>
    </row>
    <row r="5930" spans="1:8" x14ac:dyDescent="0.3">
      <c r="A5930" s="2" t="s">
        <v>277</v>
      </c>
      <c r="B5930" s="36"/>
      <c r="C5930" s="37"/>
      <c r="D5930" s="32" t="s">
        <v>12</v>
      </c>
      <c r="H5930"/>
    </row>
    <row r="5931" spans="1:8" x14ac:dyDescent="0.3">
      <c r="A5931" s="2" t="s">
        <v>277</v>
      </c>
      <c r="B5931" s="36"/>
      <c r="C5931" s="37"/>
      <c r="D5931" s="32" t="s">
        <v>12</v>
      </c>
      <c r="H5931"/>
    </row>
    <row r="5932" spans="1:8" x14ac:dyDescent="0.3">
      <c r="A5932" s="2" t="s">
        <v>277</v>
      </c>
      <c r="B5932" s="36"/>
      <c r="C5932" s="37"/>
      <c r="D5932" s="32" t="s">
        <v>12</v>
      </c>
      <c r="H5932"/>
    </row>
    <row r="5933" spans="1:8" x14ac:dyDescent="0.3">
      <c r="A5933" s="2" t="s">
        <v>277</v>
      </c>
      <c r="B5933" s="36"/>
      <c r="C5933" s="37"/>
      <c r="D5933" s="32" t="s">
        <v>12</v>
      </c>
      <c r="H5933"/>
    </row>
    <row r="5934" spans="1:8" x14ac:dyDescent="0.3">
      <c r="A5934" s="2" t="s">
        <v>277</v>
      </c>
      <c r="B5934" s="36"/>
      <c r="C5934" s="37"/>
      <c r="D5934" s="32" t="s">
        <v>12</v>
      </c>
      <c r="H5934"/>
    </row>
    <row r="5935" spans="1:8" x14ac:dyDescent="0.3">
      <c r="A5935" s="2" t="s">
        <v>277</v>
      </c>
      <c r="B5935" s="36"/>
      <c r="C5935" s="37"/>
      <c r="D5935" s="32" t="s">
        <v>12</v>
      </c>
      <c r="H5935"/>
    </row>
    <row r="5936" spans="1:8" x14ac:dyDescent="0.3">
      <c r="A5936" s="2" t="s">
        <v>277</v>
      </c>
      <c r="B5936" s="36"/>
      <c r="C5936" s="37"/>
      <c r="D5936" s="32" t="s">
        <v>12</v>
      </c>
      <c r="H5936"/>
    </row>
    <row r="5937" spans="1:8" x14ac:dyDescent="0.3">
      <c r="A5937" s="2" t="s">
        <v>277</v>
      </c>
      <c r="B5937" s="36"/>
      <c r="C5937" s="37"/>
      <c r="D5937" s="32" t="s">
        <v>12</v>
      </c>
      <c r="H5937"/>
    </row>
    <row r="5938" spans="1:8" x14ac:dyDescent="0.3">
      <c r="A5938" s="2" t="s">
        <v>277</v>
      </c>
      <c r="B5938" s="36"/>
      <c r="C5938" s="37"/>
      <c r="D5938" s="32" t="s">
        <v>12</v>
      </c>
      <c r="H5938"/>
    </row>
    <row r="5939" spans="1:8" x14ac:dyDescent="0.3">
      <c r="A5939" s="2" t="s">
        <v>277</v>
      </c>
      <c r="B5939" s="36"/>
      <c r="C5939" s="37"/>
      <c r="D5939" s="32" t="s">
        <v>12</v>
      </c>
      <c r="H5939"/>
    </row>
    <row r="5940" spans="1:8" x14ac:dyDescent="0.3">
      <c r="A5940" s="2" t="s">
        <v>277</v>
      </c>
      <c r="B5940" s="36"/>
      <c r="C5940" s="37"/>
      <c r="D5940" s="32" t="s">
        <v>12</v>
      </c>
      <c r="H5940"/>
    </row>
    <row r="5941" spans="1:8" x14ac:dyDescent="0.3">
      <c r="A5941" s="2" t="s">
        <v>277</v>
      </c>
      <c r="B5941" s="36"/>
      <c r="C5941" s="37"/>
      <c r="D5941" s="32" t="s">
        <v>12</v>
      </c>
      <c r="H5941"/>
    </row>
    <row r="5942" spans="1:8" x14ac:dyDescent="0.3">
      <c r="A5942" s="2" t="s">
        <v>277</v>
      </c>
      <c r="B5942" s="36"/>
      <c r="C5942" s="37"/>
      <c r="D5942" s="32" t="s">
        <v>12</v>
      </c>
      <c r="H5942"/>
    </row>
    <row r="5943" spans="1:8" x14ac:dyDescent="0.3">
      <c r="A5943" s="2" t="s">
        <v>277</v>
      </c>
      <c r="B5943" s="36"/>
      <c r="C5943" s="37"/>
      <c r="D5943" s="32" t="s">
        <v>12</v>
      </c>
      <c r="H5943"/>
    </row>
    <row r="5944" spans="1:8" x14ac:dyDescent="0.3">
      <c r="A5944" s="2" t="s">
        <v>277</v>
      </c>
      <c r="B5944" s="36"/>
      <c r="C5944" s="37"/>
      <c r="D5944" s="32" t="s">
        <v>397</v>
      </c>
      <c r="E5944" s="32" t="s">
        <v>19</v>
      </c>
      <c r="H5944"/>
    </row>
    <row r="5945" spans="1:8" x14ac:dyDescent="0.3">
      <c r="A5945" s="2" t="s">
        <v>277</v>
      </c>
      <c r="B5945" s="36"/>
      <c r="C5945" s="37"/>
      <c r="D5945" s="32" t="s">
        <v>12</v>
      </c>
      <c r="H5945"/>
    </row>
    <row r="5946" spans="1:8" x14ac:dyDescent="0.3">
      <c r="A5946" s="2" t="s">
        <v>277</v>
      </c>
      <c r="B5946" s="36"/>
      <c r="C5946" s="37"/>
      <c r="D5946" s="32" t="s">
        <v>12</v>
      </c>
      <c r="H5946"/>
    </row>
    <row r="5947" spans="1:8" x14ac:dyDescent="0.3">
      <c r="A5947" s="2" t="s">
        <v>277</v>
      </c>
      <c r="B5947" s="36"/>
      <c r="C5947" s="37"/>
      <c r="D5947" s="32" t="s">
        <v>12</v>
      </c>
      <c r="H5947"/>
    </row>
    <row r="5948" spans="1:8" x14ac:dyDescent="0.3">
      <c r="A5948" s="2" t="s">
        <v>277</v>
      </c>
      <c r="B5948" s="36"/>
      <c r="C5948" s="37"/>
      <c r="D5948" s="32" t="s">
        <v>12</v>
      </c>
      <c r="H5948"/>
    </row>
    <row r="5949" spans="1:8" x14ac:dyDescent="0.3">
      <c r="A5949" s="2" t="s">
        <v>277</v>
      </c>
      <c r="B5949" s="36"/>
      <c r="C5949" s="37"/>
      <c r="D5949" s="32" t="s">
        <v>12</v>
      </c>
      <c r="H5949"/>
    </row>
    <row r="5950" spans="1:8" x14ac:dyDescent="0.3">
      <c r="A5950" s="2" t="s">
        <v>277</v>
      </c>
      <c r="B5950" s="36"/>
      <c r="C5950" s="37"/>
      <c r="D5950" s="32" t="s">
        <v>12</v>
      </c>
      <c r="H5950"/>
    </row>
    <row r="5951" spans="1:8" x14ac:dyDescent="0.3">
      <c r="A5951" s="2" t="s">
        <v>277</v>
      </c>
      <c r="B5951" s="36"/>
      <c r="C5951" s="37"/>
      <c r="D5951" s="32" t="s">
        <v>12</v>
      </c>
      <c r="H5951"/>
    </row>
    <row r="5952" spans="1:8" x14ac:dyDescent="0.3">
      <c r="A5952" s="2" t="s">
        <v>277</v>
      </c>
      <c r="B5952" s="36"/>
      <c r="C5952" s="37"/>
      <c r="D5952" s="32" t="s">
        <v>12</v>
      </c>
      <c r="H5952"/>
    </row>
    <row r="5953" spans="1:8" x14ac:dyDescent="0.3">
      <c r="A5953" s="2" t="s">
        <v>277</v>
      </c>
      <c r="B5953" s="36"/>
      <c r="C5953" s="37"/>
      <c r="D5953" s="32" t="s">
        <v>12</v>
      </c>
      <c r="H5953"/>
    </row>
    <row r="5954" spans="1:8" x14ac:dyDescent="0.3">
      <c r="A5954" s="2" t="s">
        <v>277</v>
      </c>
      <c r="B5954" s="36"/>
      <c r="C5954" s="37"/>
      <c r="D5954" s="32" t="s">
        <v>12</v>
      </c>
      <c r="H5954"/>
    </row>
    <row r="5955" spans="1:8" x14ac:dyDescent="0.3">
      <c r="A5955" s="2" t="s">
        <v>277</v>
      </c>
      <c r="B5955" s="36"/>
      <c r="C5955" s="37"/>
      <c r="D5955" s="32" t="s">
        <v>12</v>
      </c>
      <c r="H5955"/>
    </row>
    <row r="5956" spans="1:8" x14ac:dyDescent="0.3">
      <c r="A5956" s="2" t="s">
        <v>277</v>
      </c>
      <c r="B5956" s="36"/>
      <c r="C5956" s="37"/>
      <c r="D5956" s="32" t="s">
        <v>397</v>
      </c>
      <c r="E5956" s="32" t="s">
        <v>19</v>
      </c>
      <c r="H5956"/>
    </row>
    <row r="5957" spans="1:8" x14ac:dyDescent="0.3">
      <c r="A5957" s="2" t="s">
        <v>277</v>
      </c>
      <c r="B5957" s="36"/>
      <c r="C5957" s="37"/>
      <c r="D5957" s="32" t="s">
        <v>12</v>
      </c>
      <c r="H5957"/>
    </row>
    <row r="5958" spans="1:8" x14ac:dyDescent="0.3">
      <c r="A5958" s="2" t="s">
        <v>277</v>
      </c>
      <c r="B5958" s="36"/>
      <c r="C5958" s="37"/>
      <c r="D5958" s="32" t="s">
        <v>12</v>
      </c>
      <c r="H5958"/>
    </row>
    <row r="5959" spans="1:8" x14ac:dyDescent="0.3">
      <c r="A5959" s="2" t="s">
        <v>277</v>
      </c>
      <c r="B5959" s="36"/>
      <c r="C5959" s="37"/>
      <c r="D5959" s="32" t="s">
        <v>12</v>
      </c>
      <c r="H5959"/>
    </row>
    <row r="5960" spans="1:8" x14ac:dyDescent="0.3">
      <c r="A5960" s="2" t="s">
        <v>277</v>
      </c>
      <c r="B5960" s="36"/>
      <c r="C5960" s="37"/>
      <c r="D5960" s="32" t="s">
        <v>12</v>
      </c>
      <c r="H5960"/>
    </row>
    <row r="5961" spans="1:8" x14ac:dyDescent="0.3">
      <c r="A5961" s="2" t="s">
        <v>277</v>
      </c>
      <c r="B5961" s="36"/>
      <c r="C5961" s="37"/>
      <c r="D5961" s="32" t="s">
        <v>12</v>
      </c>
      <c r="H5961"/>
    </row>
    <row r="5962" spans="1:8" x14ac:dyDescent="0.3">
      <c r="A5962" s="2" t="s">
        <v>277</v>
      </c>
      <c r="B5962" s="36"/>
      <c r="C5962" s="37"/>
      <c r="D5962" s="32" t="s">
        <v>983</v>
      </c>
      <c r="E5962" s="32" t="s">
        <v>28</v>
      </c>
      <c r="H5962"/>
    </row>
    <row r="5963" spans="1:8" x14ac:dyDescent="0.3">
      <c r="A5963" s="2" t="s">
        <v>277</v>
      </c>
      <c r="B5963" s="36"/>
      <c r="C5963" s="37"/>
      <c r="D5963" s="32" t="s">
        <v>472</v>
      </c>
      <c r="E5963" s="32" t="s">
        <v>192</v>
      </c>
      <c r="H5963"/>
    </row>
    <row r="5964" spans="1:8" x14ac:dyDescent="0.3">
      <c r="A5964" s="2" t="s">
        <v>277</v>
      </c>
      <c r="B5964" s="36"/>
      <c r="C5964" s="37"/>
      <c r="D5964" s="32" t="s">
        <v>12</v>
      </c>
      <c r="H5964"/>
    </row>
    <row r="5965" spans="1:8" x14ac:dyDescent="0.3">
      <c r="A5965" s="2" t="s">
        <v>277</v>
      </c>
      <c r="B5965" s="36"/>
      <c r="C5965" s="37"/>
      <c r="D5965" s="32" t="s">
        <v>12</v>
      </c>
      <c r="H5965"/>
    </row>
    <row r="5966" spans="1:8" x14ac:dyDescent="0.3">
      <c r="A5966" s="2" t="s">
        <v>277</v>
      </c>
      <c r="B5966" s="36"/>
      <c r="C5966" s="37"/>
      <c r="D5966" s="32" t="s">
        <v>472</v>
      </c>
      <c r="E5966" s="32" t="s">
        <v>192</v>
      </c>
      <c r="H5966"/>
    </row>
    <row r="5967" spans="1:8" x14ac:dyDescent="0.3">
      <c r="A5967" s="2" t="s">
        <v>277</v>
      </c>
      <c r="B5967" s="36"/>
      <c r="C5967" s="37"/>
      <c r="D5967" s="32" t="s">
        <v>472</v>
      </c>
      <c r="E5967" s="32" t="s">
        <v>192</v>
      </c>
      <c r="H5967"/>
    </row>
    <row r="5968" spans="1:8" x14ac:dyDescent="0.3">
      <c r="A5968" s="2" t="s">
        <v>277</v>
      </c>
      <c r="B5968" s="36"/>
      <c r="C5968" s="37"/>
      <c r="D5968" s="32" t="s">
        <v>39</v>
      </c>
      <c r="H5968"/>
    </row>
    <row r="5969" spans="1:8" x14ac:dyDescent="0.3">
      <c r="A5969" s="2" t="s">
        <v>277</v>
      </c>
      <c r="B5969" s="36"/>
      <c r="C5969" s="37"/>
      <c r="D5969" s="32" t="s">
        <v>12</v>
      </c>
      <c r="H5969"/>
    </row>
    <row r="5970" spans="1:8" x14ac:dyDescent="0.3">
      <c r="A5970" s="2" t="s">
        <v>277</v>
      </c>
      <c r="B5970" s="36"/>
      <c r="C5970" s="37"/>
      <c r="D5970" s="32" t="s">
        <v>12</v>
      </c>
      <c r="H5970"/>
    </row>
    <row r="5971" spans="1:8" x14ac:dyDescent="0.3">
      <c r="A5971" s="2" t="s">
        <v>277</v>
      </c>
      <c r="B5971" s="36"/>
      <c r="C5971" s="37"/>
      <c r="D5971" s="32" t="s">
        <v>12</v>
      </c>
      <c r="H5971"/>
    </row>
    <row r="5972" spans="1:8" x14ac:dyDescent="0.3">
      <c r="A5972" s="2" t="s">
        <v>277</v>
      </c>
      <c r="B5972" s="36"/>
      <c r="C5972" s="37"/>
      <c r="D5972" s="32" t="s">
        <v>12</v>
      </c>
      <c r="H5972"/>
    </row>
    <row r="5973" spans="1:8" x14ac:dyDescent="0.3">
      <c r="A5973" s="2" t="s">
        <v>277</v>
      </c>
      <c r="B5973" s="36"/>
      <c r="C5973" s="37"/>
      <c r="D5973" s="32" t="s">
        <v>12</v>
      </c>
      <c r="H5973"/>
    </row>
    <row r="5974" spans="1:8" x14ac:dyDescent="0.3">
      <c r="A5974" s="2" t="s">
        <v>277</v>
      </c>
      <c r="B5974" s="36"/>
      <c r="C5974" s="37"/>
      <c r="D5974" s="32" t="s">
        <v>12</v>
      </c>
      <c r="H5974"/>
    </row>
    <row r="5975" spans="1:8" x14ac:dyDescent="0.3">
      <c r="A5975" s="2" t="s">
        <v>277</v>
      </c>
      <c r="B5975" s="36"/>
      <c r="C5975" s="37"/>
      <c r="D5975" s="32" t="s">
        <v>12</v>
      </c>
      <c r="H5975"/>
    </row>
    <row r="5976" spans="1:8" x14ac:dyDescent="0.3">
      <c r="A5976" s="2" t="s">
        <v>277</v>
      </c>
      <c r="B5976" s="36"/>
      <c r="C5976" s="37"/>
      <c r="D5976" s="32" t="s">
        <v>12</v>
      </c>
      <c r="H5976"/>
    </row>
    <row r="5977" spans="1:8" x14ac:dyDescent="0.3">
      <c r="A5977" s="2" t="s">
        <v>277</v>
      </c>
      <c r="B5977" s="36"/>
      <c r="C5977" s="37"/>
      <c r="D5977" s="32" t="s">
        <v>12</v>
      </c>
      <c r="H5977"/>
    </row>
    <row r="5978" spans="1:8" x14ac:dyDescent="0.3">
      <c r="A5978" s="2" t="s">
        <v>277</v>
      </c>
      <c r="B5978" s="36"/>
      <c r="C5978" s="37"/>
      <c r="D5978" s="32" t="s">
        <v>12</v>
      </c>
      <c r="H5978"/>
    </row>
    <row r="5979" spans="1:8" x14ac:dyDescent="0.3">
      <c r="A5979" s="2" t="s">
        <v>277</v>
      </c>
      <c r="B5979" s="36"/>
      <c r="C5979" s="37"/>
      <c r="D5979" s="32" t="s">
        <v>12</v>
      </c>
      <c r="H5979"/>
    </row>
    <row r="5980" spans="1:8" x14ac:dyDescent="0.3">
      <c r="A5980" s="2" t="s">
        <v>277</v>
      </c>
      <c r="B5980" s="36"/>
      <c r="C5980" s="37"/>
      <c r="D5980" s="32" t="s">
        <v>12</v>
      </c>
      <c r="H5980"/>
    </row>
    <row r="5981" spans="1:8" x14ac:dyDescent="0.3">
      <c r="A5981" s="2" t="s">
        <v>277</v>
      </c>
      <c r="B5981" s="36"/>
      <c r="C5981" s="37"/>
      <c r="D5981" s="32" t="s">
        <v>12</v>
      </c>
      <c r="H5981"/>
    </row>
    <row r="5982" spans="1:8" x14ac:dyDescent="0.3">
      <c r="A5982" s="2" t="s">
        <v>277</v>
      </c>
      <c r="B5982" s="36"/>
      <c r="C5982" s="37"/>
      <c r="D5982" s="32" t="s">
        <v>12</v>
      </c>
      <c r="H5982"/>
    </row>
    <row r="5983" spans="1:8" x14ac:dyDescent="0.3">
      <c r="A5983" s="2" t="s">
        <v>277</v>
      </c>
      <c r="B5983" s="36"/>
      <c r="C5983" s="37"/>
      <c r="D5983" s="32" t="s">
        <v>12</v>
      </c>
      <c r="H5983"/>
    </row>
    <row r="5984" spans="1:8" x14ac:dyDescent="0.3">
      <c r="A5984" s="2" t="s">
        <v>277</v>
      </c>
      <c r="B5984" s="36"/>
      <c r="C5984" s="37"/>
      <c r="D5984" s="32" t="s">
        <v>12</v>
      </c>
      <c r="H5984"/>
    </row>
    <row r="5985" spans="1:8" x14ac:dyDescent="0.3">
      <c r="A5985" s="2" t="s">
        <v>277</v>
      </c>
      <c r="B5985" s="36"/>
      <c r="C5985" s="37"/>
      <c r="D5985" s="32" t="s">
        <v>12</v>
      </c>
      <c r="H5985"/>
    </row>
    <row r="5986" spans="1:8" x14ac:dyDescent="0.3">
      <c r="A5986" s="2" t="s">
        <v>277</v>
      </c>
      <c r="B5986" s="36"/>
      <c r="C5986" s="37"/>
      <c r="D5986" s="32" t="s">
        <v>12</v>
      </c>
      <c r="H5986"/>
    </row>
    <row r="5987" spans="1:8" x14ac:dyDescent="0.3">
      <c r="A5987" s="2" t="s">
        <v>277</v>
      </c>
      <c r="B5987" s="36"/>
      <c r="C5987" s="37"/>
      <c r="D5987" s="32" t="s">
        <v>12</v>
      </c>
      <c r="H5987"/>
    </row>
    <row r="5988" spans="1:8" x14ac:dyDescent="0.3">
      <c r="A5988" s="2" t="s">
        <v>277</v>
      </c>
      <c r="B5988" s="36"/>
      <c r="C5988" s="37"/>
      <c r="D5988" s="32" t="s">
        <v>12</v>
      </c>
      <c r="H5988"/>
    </row>
    <row r="5989" spans="1:8" x14ac:dyDescent="0.3">
      <c r="A5989" s="2" t="s">
        <v>277</v>
      </c>
      <c r="B5989" s="36"/>
      <c r="C5989" s="37"/>
      <c r="D5989" s="32" t="s">
        <v>12</v>
      </c>
      <c r="H5989"/>
    </row>
    <row r="5990" spans="1:8" x14ac:dyDescent="0.3">
      <c r="A5990" s="2" t="s">
        <v>277</v>
      </c>
      <c r="B5990" s="36"/>
      <c r="C5990" s="37"/>
      <c r="D5990" s="32" t="s">
        <v>12</v>
      </c>
      <c r="H5990"/>
    </row>
    <row r="5991" spans="1:8" x14ac:dyDescent="0.3">
      <c r="A5991" s="2" t="s">
        <v>277</v>
      </c>
      <c r="B5991" s="36"/>
      <c r="C5991" s="37"/>
      <c r="D5991" s="32" t="s">
        <v>12</v>
      </c>
      <c r="H5991"/>
    </row>
    <row r="5992" spans="1:8" x14ac:dyDescent="0.3">
      <c r="A5992" s="2" t="s">
        <v>277</v>
      </c>
      <c r="B5992" s="36"/>
      <c r="C5992" s="37"/>
      <c r="D5992" s="32" t="s">
        <v>12</v>
      </c>
      <c r="H5992"/>
    </row>
    <row r="5993" spans="1:8" x14ac:dyDescent="0.3">
      <c r="A5993" s="2" t="s">
        <v>277</v>
      </c>
      <c r="B5993" s="36"/>
      <c r="C5993" s="37"/>
      <c r="D5993" s="32" t="s">
        <v>12</v>
      </c>
      <c r="H5993"/>
    </row>
    <row r="5994" spans="1:8" x14ac:dyDescent="0.3">
      <c r="A5994" s="2" t="s">
        <v>277</v>
      </c>
      <c r="B5994" s="36"/>
      <c r="C5994" s="37"/>
      <c r="D5994" s="32" t="s">
        <v>12</v>
      </c>
      <c r="H5994"/>
    </row>
    <row r="5995" spans="1:8" x14ac:dyDescent="0.3">
      <c r="A5995" s="2" t="s">
        <v>277</v>
      </c>
      <c r="B5995" s="36"/>
      <c r="C5995" s="37"/>
      <c r="D5995" s="32" t="s">
        <v>12</v>
      </c>
      <c r="H5995"/>
    </row>
    <row r="5996" spans="1:8" x14ac:dyDescent="0.3">
      <c r="A5996" s="2" t="s">
        <v>277</v>
      </c>
      <c r="B5996" s="36"/>
      <c r="C5996" s="37"/>
      <c r="D5996" s="32" t="s">
        <v>12</v>
      </c>
      <c r="H5996"/>
    </row>
    <row r="5997" spans="1:8" x14ac:dyDescent="0.3">
      <c r="A5997" s="2" t="s">
        <v>277</v>
      </c>
      <c r="B5997" s="36"/>
      <c r="C5997" s="37"/>
      <c r="D5997" s="32" t="s">
        <v>12</v>
      </c>
      <c r="H5997"/>
    </row>
    <row r="5998" spans="1:8" x14ac:dyDescent="0.3">
      <c r="A5998" s="2" t="s">
        <v>277</v>
      </c>
      <c r="B5998" s="36"/>
      <c r="C5998" s="37"/>
      <c r="D5998" s="32" t="s">
        <v>12</v>
      </c>
      <c r="H5998"/>
    </row>
    <row r="5999" spans="1:8" x14ac:dyDescent="0.3">
      <c r="A5999" s="2" t="s">
        <v>277</v>
      </c>
      <c r="B5999" s="36"/>
      <c r="C5999" s="37"/>
      <c r="D5999" s="32" t="s">
        <v>12</v>
      </c>
      <c r="H5999"/>
    </row>
    <row r="6000" spans="1:8" x14ac:dyDescent="0.3">
      <c r="A6000" s="2" t="s">
        <v>277</v>
      </c>
      <c r="B6000" s="36"/>
      <c r="C6000" s="37"/>
      <c r="D6000" s="32" t="s">
        <v>12</v>
      </c>
      <c r="H6000"/>
    </row>
    <row r="6001" spans="1:8" x14ac:dyDescent="0.3">
      <c r="A6001" s="2" t="s">
        <v>277</v>
      </c>
      <c r="B6001" s="36"/>
      <c r="C6001" s="37"/>
      <c r="D6001" s="32" t="s">
        <v>12</v>
      </c>
      <c r="H6001"/>
    </row>
    <row r="6002" spans="1:8" x14ac:dyDescent="0.3">
      <c r="A6002" s="2" t="s">
        <v>277</v>
      </c>
      <c r="B6002" s="36"/>
      <c r="C6002" s="37"/>
      <c r="D6002" s="32" t="s">
        <v>12</v>
      </c>
      <c r="H6002"/>
    </row>
    <row r="6003" spans="1:8" x14ac:dyDescent="0.3">
      <c r="A6003" s="2" t="s">
        <v>277</v>
      </c>
      <c r="B6003" s="36"/>
      <c r="C6003" s="37"/>
      <c r="D6003" s="32" t="s">
        <v>12</v>
      </c>
      <c r="H6003"/>
    </row>
    <row r="6004" spans="1:8" x14ac:dyDescent="0.3">
      <c r="A6004" s="2" t="s">
        <v>277</v>
      </c>
      <c r="B6004" s="36"/>
      <c r="C6004" s="37"/>
      <c r="D6004" s="32" t="s">
        <v>12</v>
      </c>
      <c r="H6004"/>
    </row>
    <row r="6005" spans="1:8" x14ac:dyDescent="0.3">
      <c r="A6005" s="2" t="s">
        <v>277</v>
      </c>
      <c r="B6005" s="36"/>
      <c r="C6005" s="37"/>
      <c r="D6005" s="32" t="s">
        <v>12</v>
      </c>
      <c r="H6005"/>
    </row>
    <row r="6006" spans="1:8" x14ac:dyDescent="0.3">
      <c r="A6006" s="2" t="s">
        <v>277</v>
      </c>
      <c r="B6006" s="36"/>
      <c r="C6006" s="37"/>
      <c r="D6006" s="32" t="s">
        <v>12</v>
      </c>
      <c r="H6006"/>
    </row>
    <row r="6007" spans="1:8" x14ac:dyDescent="0.3">
      <c r="A6007" s="2" t="s">
        <v>277</v>
      </c>
      <c r="B6007" s="36"/>
      <c r="C6007" s="37"/>
      <c r="D6007" s="32" t="s">
        <v>12</v>
      </c>
      <c r="H6007"/>
    </row>
    <row r="6008" spans="1:8" x14ac:dyDescent="0.3">
      <c r="A6008" s="2" t="s">
        <v>277</v>
      </c>
      <c r="B6008" s="36"/>
      <c r="C6008" s="37"/>
      <c r="D6008" s="32" t="s">
        <v>12</v>
      </c>
      <c r="H6008"/>
    </row>
    <row r="6009" spans="1:8" x14ac:dyDescent="0.3">
      <c r="A6009" s="2" t="s">
        <v>277</v>
      </c>
      <c r="B6009" s="36"/>
      <c r="C6009" s="37"/>
      <c r="D6009" s="32" t="s">
        <v>12</v>
      </c>
      <c r="H6009"/>
    </row>
    <row r="6010" spans="1:8" x14ac:dyDescent="0.3">
      <c r="A6010" s="2" t="s">
        <v>277</v>
      </c>
      <c r="B6010" s="36"/>
      <c r="C6010" s="37"/>
      <c r="D6010" s="32" t="s">
        <v>12</v>
      </c>
      <c r="H6010"/>
    </row>
    <row r="6011" spans="1:8" x14ac:dyDescent="0.3">
      <c r="A6011" s="2" t="s">
        <v>277</v>
      </c>
      <c r="B6011" s="36"/>
      <c r="C6011" s="37"/>
      <c r="D6011" s="32" t="s">
        <v>12</v>
      </c>
      <c r="H6011"/>
    </row>
    <row r="6012" spans="1:8" x14ac:dyDescent="0.3">
      <c r="A6012" s="2" t="s">
        <v>277</v>
      </c>
      <c r="B6012" s="36"/>
      <c r="C6012" s="37"/>
      <c r="D6012" s="32" t="s">
        <v>12</v>
      </c>
      <c r="H6012"/>
    </row>
    <row r="6013" spans="1:8" x14ac:dyDescent="0.3">
      <c r="A6013" s="2" t="s">
        <v>277</v>
      </c>
      <c r="B6013" s="36"/>
      <c r="C6013" s="37"/>
      <c r="D6013" s="32" t="s">
        <v>12</v>
      </c>
      <c r="H6013"/>
    </row>
    <row r="6014" spans="1:8" x14ac:dyDescent="0.3">
      <c r="A6014" s="2" t="s">
        <v>277</v>
      </c>
      <c r="B6014" s="36"/>
      <c r="C6014" s="37"/>
      <c r="D6014" s="32" t="s">
        <v>12</v>
      </c>
      <c r="H6014"/>
    </row>
    <row r="6015" spans="1:8" x14ac:dyDescent="0.3">
      <c r="A6015" s="2" t="s">
        <v>277</v>
      </c>
      <c r="B6015" s="36"/>
      <c r="C6015" s="37"/>
      <c r="D6015" s="32" t="s">
        <v>12</v>
      </c>
      <c r="H6015"/>
    </row>
    <row r="6016" spans="1:8" x14ac:dyDescent="0.3">
      <c r="A6016" s="2" t="s">
        <v>277</v>
      </c>
      <c r="B6016" s="36"/>
      <c r="C6016" s="37"/>
      <c r="D6016" s="32" t="s">
        <v>12</v>
      </c>
      <c r="H6016"/>
    </row>
    <row r="6017" spans="1:8" x14ac:dyDescent="0.3">
      <c r="A6017" s="2" t="s">
        <v>277</v>
      </c>
      <c r="B6017" s="36"/>
      <c r="C6017" s="37"/>
      <c r="D6017" s="32" t="s">
        <v>12</v>
      </c>
      <c r="H6017"/>
    </row>
    <row r="6018" spans="1:8" x14ac:dyDescent="0.3">
      <c r="A6018" s="2" t="s">
        <v>277</v>
      </c>
      <c r="B6018" s="36"/>
      <c r="C6018" s="37"/>
      <c r="D6018" s="32" t="s">
        <v>12</v>
      </c>
      <c r="H6018"/>
    </row>
    <row r="6019" spans="1:8" x14ac:dyDescent="0.3">
      <c r="A6019" s="2" t="s">
        <v>277</v>
      </c>
      <c r="B6019" s="36"/>
      <c r="C6019" s="37"/>
      <c r="D6019" s="32" t="s">
        <v>12</v>
      </c>
      <c r="H6019"/>
    </row>
    <row r="6020" spans="1:8" x14ac:dyDescent="0.3">
      <c r="A6020" s="2" t="s">
        <v>277</v>
      </c>
      <c r="B6020" s="36"/>
      <c r="C6020" s="37"/>
      <c r="D6020" s="32" t="s">
        <v>12</v>
      </c>
      <c r="H6020"/>
    </row>
    <row r="6021" spans="1:8" x14ac:dyDescent="0.3">
      <c r="A6021" s="2" t="s">
        <v>277</v>
      </c>
      <c r="B6021" s="36"/>
      <c r="C6021" s="37"/>
      <c r="D6021" s="32" t="s">
        <v>12</v>
      </c>
      <c r="H6021"/>
    </row>
    <row r="6022" spans="1:8" x14ac:dyDescent="0.3">
      <c r="A6022" s="2" t="s">
        <v>277</v>
      </c>
      <c r="B6022" s="36"/>
      <c r="C6022" s="37"/>
      <c r="D6022" s="32" t="s">
        <v>12</v>
      </c>
      <c r="H6022"/>
    </row>
    <row r="6023" spans="1:8" x14ac:dyDescent="0.3">
      <c r="A6023" s="2" t="s">
        <v>277</v>
      </c>
      <c r="B6023" s="36"/>
      <c r="C6023" s="37"/>
      <c r="D6023" s="32" t="s">
        <v>12</v>
      </c>
      <c r="H6023"/>
    </row>
    <row r="6024" spans="1:8" x14ac:dyDescent="0.3">
      <c r="A6024" s="2" t="s">
        <v>277</v>
      </c>
      <c r="B6024" s="36"/>
      <c r="C6024" s="37"/>
      <c r="D6024" s="32" t="s">
        <v>12</v>
      </c>
      <c r="H6024"/>
    </row>
    <row r="6025" spans="1:8" x14ac:dyDescent="0.3">
      <c r="A6025" s="2" t="s">
        <v>277</v>
      </c>
      <c r="B6025" s="36"/>
      <c r="C6025" s="37"/>
      <c r="D6025" s="32" t="s">
        <v>12</v>
      </c>
      <c r="H6025"/>
    </row>
    <row r="6026" spans="1:8" x14ac:dyDescent="0.3">
      <c r="A6026" s="2" t="s">
        <v>277</v>
      </c>
      <c r="B6026" s="36"/>
      <c r="C6026" s="37"/>
      <c r="D6026" s="32" t="s">
        <v>12</v>
      </c>
      <c r="H6026"/>
    </row>
    <row r="6027" spans="1:8" x14ac:dyDescent="0.3">
      <c r="A6027" s="2" t="s">
        <v>277</v>
      </c>
      <c r="B6027" s="36"/>
      <c r="C6027" s="37"/>
      <c r="D6027" s="32" t="s">
        <v>39</v>
      </c>
      <c r="H6027"/>
    </row>
    <row r="6028" spans="1:8" x14ac:dyDescent="0.3">
      <c r="A6028" s="2" t="s">
        <v>277</v>
      </c>
      <c r="B6028" s="36"/>
      <c r="C6028" s="37"/>
      <c r="D6028" s="32" t="s">
        <v>12</v>
      </c>
      <c r="H6028"/>
    </row>
    <row r="6029" spans="1:8" x14ac:dyDescent="0.3">
      <c r="A6029" s="2" t="s">
        <v>277</v>
      </c>
      <c r="B6029" s="36"/>
      <c r="C6029" s="37"/>
      <c r="D6029" s="32" t="s">
        <v>39</v>
      </c>
      <c r="E6029" s="32" t="s">
        <v>192</v>
      </c>
      <c r="H6029"/>
    </row>
    <row r="6030" spans="1:8" x14ac:dyDescent="0.3">
      <c r="A6030" s="2" t="s">
        <v>277</v>
      </c>
      <c r="B6030" s="36"/>
      <c r="C6030" s="37"/>
      <c r="D6030" s="32" t="s">
        <v>12</v>
      </c>
      <c r="H6030"/>
    </row>
    <row r="6031" spans="1:8" x14ac:dyDescent="0.3">
      <c r="A6031" s="2" t="s">
        <v>277</v>
      </c>
      <c r="B6031" s="36"/>
      <c r="C6031" s="37"/>
      <c r="D6031" s="32" t="s">
        <v>12</v>
      </c>
      <c r="H6031"/>
    </row>
    <row r="6032" spans="1:8" x14ac:dyDescent="0.3">
      <c r="A6032" s="2" t="s">
        <v>277</v>
      </c>
      <c r="B6032" s="36"/>
      <c r="C6032" s="37"/>
      <c r="D6032" s="32" t="s">
        <v>12</v>
      </c>
      <c r="H6032"/>
    </row>
    <row r="6033" spans="1:8" x14ac:dyDescent="0.3">
      <c r="A6033" s="2" t="s">
        <v>277</v>
      </c>
      <c r="B6033" s="36"/>
      <c r="C6033" s="37"/>
      <c r="D6033" s="32" t="s">
        <v>12</v>
      </c>
      <c r="H6033"/>
    </row>
    <row r="6034" spans="1:8" x14ac:dyDescent="0.3">
      <c r="A6034" s="2" t="s">
        <v>277</v>
      </c>
      <c r="B6034" s="36"/>
      <c r="C6034" s="37"/>
      <c r="D6034" s="32" t="s">
        <v>12</v>
      </c>
      <c r="H6034"/>
    </row>
    <row r="6035" spans="1:8" x14ac:dyDescent="0.3">
      <c r="A6035" s="2" t="s">
        <v>277</v>
      </c>
      <c r="B6035" s="36"/>
      <c r="C6035" s="37"/>
      <c r="D6035" s="32" t="s">
        <v>12</v>
      </c>
      <c r="H6035"/>
    </row>
    <row r="6036" spans="1:8" x14ac:dyDescent="0.3">
      <c r="A6036" s="2" t="s">
        <v>277</v>
      </c>
      <c r="B6036" s="36"/>
      <c r="C6036" s="37"/>
      <c r="D6036" s="32" t="s">
        <v>12</v>
      </c>
      <c r="H6036"/>
    </row>
    <row r="6037" spans="1:8" x14ac:dyDescent="0.3">
      <c r="A6037" s="2" t="s">
        <v>277</v>
      </c>
      <c r="B6037" s="36"/>
      <c r="C6037" s="37"/>
      <c r="D6037" s="32" t="s">
        <v>12</v>
      </c>
      <c r="H6037"/>
    </row>
    <row r="6038" spans="1:8" x14ac:dyDescent="0.3">
      <c r="A6038" s="2" t="s">
        <v>277</v>
      </c>
      <c r="B6038" s="36"/>
      <c r="C6038" s="37"/>
      <c r="D6038" s="32" t="s">
        <v>12</v>
      </c>
      <c r="H6038"/>
    </row>
    <row r="6039" spans="1:8" x14ac:dyDescent="0.3">
      <c r="A6039" s="2" t="s">
        <v>277</v>
      </c>
      <c r="B6039" s="36"/>
      <c r="C6039" s="37"/>
      <c r="D6039" s="32" t="s">
        <v>12</v>
      </c>
      <c r="H6039"/>
    </row>
    <row r="6040" spans="1:8" x14ac:dyDescent="0.3">
      <c r="A6040" s="2" t="s">
        <v>277</v>
      </c>
      <c r="B6040" s="36"/>
      <c r="C6040" s="37"/>
      <c r="D6040" s="32" t="s">
        <v>151</v>
      </c>
      <c r="E6040" s="32" t="s">
        <v>28</v>
      </c>
      <c r="H6040"/>
    </row>
    <row r="6041" spans="1:8" x14ac:dyDescent="0.3">
      <c r="A6041" s="2" t="s">
        <v>277</v>
      </c>
      <c r="B6041" s="36"/>
      <c r="C6041" s="37"/>
      <c r="D6041" s="32" t="s">
        <v>151</v>
      </c>
      <c r="E6041" s="32" t="s">
        <v>28</v>
      </c>
      <c r="H6041"/>
    </row>
    <row r="6042" spans="1:8" x14ac:dyDescent="0.3">
      <c r="A6042" s="2" t="s">
        <v>277</v>
      </c>
      <c r="B6042" s="36"/>
      <c r="C6042" s="37"/>
      <c r="D6042" s="32" t="s">
        <v>397</v>
      </c>
      <c r="E6042" s="32" t="s">
        <v>19</v>
      </c>
      <c r="H6042"/>
    </row>
    <row r="6043" spans="1:8" x14ac:dyDescent="0.3">
      <c r="A6043" s="2" t="s">
        <v>277</v>
      </c>
      <c r="B6043" s="36"/>
      <c r="C6043" s="37"/>
      <c r="D6043" s="32" t="s">
        <v>397</v>
      </c>
      <c r="E6043" s="32" t="s">
        <v>19</v>
      </c>
      <c r="H6043"/>
    </row>
    <row r="6044" spans="1:8" x14ac:dyDescent="0.3">
      <c r="A6044" s="2" t="s">
        <v>277</v>
      </c>
      <c r="B6044" s="36"/>
      <c r="C6044" s="37"/>
      <c r="D6044" s="32" t="s">
        <v>397</v>
      </c>
      <c r="E6044" s="32" t="s">
        <v>19</v>
      </c>
      <c r="H6044"/>
    </row>
    <row r="6045" spans="1:8" x14ac:dyDescent="0.3">
      <c r="A6045" s="2" t="s">
        <v>277</v>
      </c>
      <c r="B6045" s="36"/>
      <c r="C6045" s="37"/>
      <c r="D6045" s="32" t="s">
        <v>397</v>
      </c>
      <c r="E6045" s="32" t="s">
        <v>19</v>
      </c>
      <c r="H6045"/>
    </row>
    <row r="6046" spans="1:8" x14ac:dyDescent="0.3">
      <c r="A6046" s="2" t="s">
        <v>277</v>
      </c>
      <c r="B6046" s="36"/>
      <c r="C6046" s="37"/>
      <c r="D6046" s="32" t="s">
        <v>397</v>
      </c>
      <c r="E6046" s="32" t="s">
        <v>19</v>
      </c>
      <c r="H6046"/>
    </row>
    <row r="6047" spans="1:8" x14ac:dyDescent="0.3">
      <c r="A6047" s="2" t="s">
        <v>277</v>
      </c>
      <c r="B6047" s="36"/>
      <c r="C6047" s="37"/>
      <c r="D6047" s="32" t="s">
        <v>397</v>
      </c>
      <c r="E6047" s="32" t="s">
        <v>19</v>
      </c>
      <c r="H6047"/>
    </row>
    <row r="6048" spans="1:8" x14ac:dyDescent="0.3">
      <c r="A6048" s="2" t="s">
        <v>277</v>
      </c>
      <c r="B6048" s="36"/>
      <c r="C6048" s="37"/>
      <c r="D6048" s="32" t="s">
        <v>397</v>
      </c>
      <c r="E6048" s="32" t="s">
        <v>19</v>
      </c>
      <c r="H6048"/>
    </row>
    <row r="6049" spans="1:8" x14ac:dyDescent="0.3">
      <c r="A6049" s="2" t="s">
        <v>277</v>
      </c>
      <c r="B6049" s="36"/>
      <c r="C6049" s="37"/>
      <c r="D6049" s="32" t="s">
        <v>397</v>
      </c>
      <c r="E6049" s="32" t="s">
        <v>19</v>
      </c>
      <c r="H6049"/>
    </row>
    <row r="6050" spans="1:8" x14ac:dyDescent="0.3">
      <c r="A6050" s="2" t="s">
        <v>277</v>
      </c>
      <c r="B6050" s="36"/>
      <c r="C6050" s="37"/>
      <c r="D6050" s="32" t="s">
        <v>397</v>
      </c>
      <c r="E6050" s="32" t="s">
        <v>19</v>
      </c>
      <c r="H6050"/>
    </row>
    <row r="6051" spans="1:8" x14ac:dyDescent="0.3">
      <c r="A6051" s="2" t="s">
        <v>277</v>
      </c>
      <c r="B6051" s="36"/>
      <c r="C6051" s="37"/>
      <c r="D6051" s="32" t="s">
        <v>397</v>
      </c>
      <c r="E6051" s="32" t="s">
        <v>19</v>
      </c>
      <c r="H6051"/>
    </row>
    <row r="6052" spans="1:8" x14ac:dyDescent="0.3">
      <c r="A6052" s="2" t="s">
        <v>277</v>
      </c>
      <c r="B6052" s="36"/>
      <c r="C6052" s="37"/>
      <c r="D6052" s="32" t="s">
        <v>397</v>
      </c>
      <c r="E6052" s="32" t="s">
        <v>19</v>
      </c>
      <c r="H6052"/>
    </row>
    <row r="6053" spans="1:8" x14ac:dyDescent="0.3">
      <c r="A6053" s="2" t="s">
        <v>277</v>
      </c>
      <c r="B6053" s="36"/>
      <c r="C6053" s="37"/>
      <c r="D6053" s="32" t="s">
        <v>397</v>
      </c>
      <c r="E6053" s="32" t="s">
        <v>19</v>
      </c>
      <c r="H6053"/>
    </row>
    <row r="6054" spans="1:8" x14ac:dyDescent="0.3">
      <c r="A6054" s="2" t="s">
        <v>277</v>
      </c>
      <c r="B6054" s="36"/>
      <c r="C6054" s="37"/>
      <c r="D6054" s="32" t="s">
        <v>397</v>
      </c>
      <c r="E6054" s="32" t="s">
        <v>19</v>
      </c>
      <c r="H6054"/>
    </row>
    <row r="6055" spans="1:8" x14ac:dyDescent="0.3">
      <c r="A6055" s="2" t="s">
        <v>277</v>
      </c>
      <c r="B6055" s="36"/>
      <c r="C6055" s="37"/>
      <c r="D6055" s="32" t="s">
        <v>12</v>
      </c>
      <c r="H6055"/>
    </row>
    <row r="6056" spans="1:8" x14ac:dyDescent="0.3">
      <c r="A6056" s="2" t="s">
        <v>277</v>
      </c>
      <c r="B6056" s="36"/>
      <c r="C6056" s="37"/>
      <c r="D6056" s="32" t="s">
        <v>12</v>
      </c>
      <c r="H6056"/>
    </row>
    <row r="6057" spans="1:8" x14ac:dyDescent="0.3">
      <c r="A6057" s="2" t="s">
        <v>277</v>
      </c>
      <c r="B6057" s="36"/>
      <c r="C6057" s="37"/>
      <c r="D6057" s="32" t="s">
        <v>397</v>
      </c>
      <c r="E6057" s="32" t="s">
        <v>19</v>
      </c>
      <c r="H6057"/>
    </row>
    <row r="6058" spans="1:8" x14ac:dyDescent="0.3">
      <c r="A6058" s="2" t="s">
        <v>277</v>
      </c>
      <c r="B6058" s="36"/>
      <c r="C6058" s="37"/>
      <c r="D6058" s="32" t="s">
        <v>397</v>
      </c>
      <c r="E6058" s="32" t="s">
        <v>19</v>
      </c>
      <c r="H6058"/>
    </row>
    <row r="6059" spans="1:8" x14ac:dyDescent="0.3">
      <c r="A6059" s="2" t="s">
        <v>277</v>
      </c>
      <c r="B6059" s="36"/>
      <c r="C6059" s="37"/>
      <c r="D6059" s="32" t="s">
        <v>12</v>
      </c>
      <c r="H6059"/>
    </row>
    <row r="6060" spans="1:8" x14ac:dyDescent="0.3">
      <c r="A6060" s="2" t="s">
        <v>277</v>
      </c>
      <c r="B6060" s="36"/>
      <c r="C6060" s="37"/>
      <c r="D6060" s="32" t="s">
        <v>7966</v>
      </c>
      <c r="E6060" s="32" t="s">
        <v>28</v>
      </c>
      <c r="H6060"/>
    </row>
    <row r="6061" spans="1:8" x14ac:dyDescent="0.3">
      <c r="A6061" s="2" t="s">
        <v>277</v>
      </c>
      <c r="B6061" s="36"/>
      <c r="C6061" s="37"/>
      <c r="D6061" s="32" t="s">
        <v>39</v>
      </c>
      <c r="H6061"/>
    </row>
    <row r="6062" spans="1:8" x14ac:dyDescent="0.3">
      <c r="A6062" s="2" t="s">
        <v>277</v>
      </c>
      <c r="B6062" s="36"/>
      <c r="C6062" s="37"/>
      <c r="D6062" s="32" t="s">
        <v>12</v>
      </c>
      <c r="H6062"/>
    </row>
    <row r="6063" spans="1:8" x14ac:dyDescent="0.3">
      <c r="A6063" s="2" t="s">
        <v>277</v>
      </c>
      <c r="B6063" s="36"/>
      <c r="C6063" s="37"/>
      <c r="D6063" s="32" t="s">
        <v>12</v>
      </c>
      <c r="H6063"/>
    </row>
    <row r="6064" spans="1:8" x14ac:dyDescent="0.3">
      <c r="A6064" s="2" t="s">
        <v>277</v>
      </c>
      <c r="B6064" s="36"/>
      <c r="C6064" s="37"/>
      <c r="D6064" s="32" t="s">
        <v>12</v>
      </c>
      <c r="H6064"/>
    </row>
    <row r="6065" spans="1:8" x14ac:dyDescent="0.3">
      <c r="A6065" s="2" t="s">
        <v>277</v>
      </c>
      <c r="B6065" s="36"/>
      <c r="C6065" s="37"/>
      <c r="D6065" s="32" t="s">
        <v>12</v>
      </c>
      <c r="H6065"/>
    </row>
    <row r="6066" spans="1:8" x14ac:dyDescent="0.3">
      <c r="A6066" s="2" t="s">
        <v>277</v>
      </c>
      <c r="B6066" s="36"/>
      <c r="C6066" s="37"/>
      <c r="D6066" s="32" t="s">
        <v>12</v>
      </c>
      <c r="H6066"/>
    </row>
    <row r="6067" spans="1:8" x14ac:dyDescent="0.3">
      <c r="A6067" s="2" t="s">
        <v>277</v>
      </c>
      <c r="B6067" s="36"/>
      <c r="C6067" s="37"/>
      <c r="D6067" s="32" t="s">
        <v>12</v>
      </c>
      <c r="H6067"/>
    </row>
    <row r="6068" spans="1:8" x14ac:dyDescent="0.3">
      <c r="A6068" s="2" t="s">
        <v>277</v>
      </c>
      <c r="B6068" s="36"/>
      <c r="C6068" s="37"/>
      <c r="D6068" s="32" t="s">
        <v>12</v>
      </c>
      <c r="H6068"/>
    </row>
    <row r="6069" spans="1:8" x14ac:dyDescent="0.3">
      <c r="A6069" s="2" t="s">
        <v>277</v>
      </c>
      <c r="B6069" s="36"/>
      <c r="C6069" s="37"/>
      <c r="D6069" s="32" t="s">
        <v>12</v>
      </c>
      <c r="H6069"/>
    </row>
    <row r="6070" spans="1:8" x14ac:dyDescent="0.3">
      <c r="A6070" s="2" t="s">
        <v>277</v>
      </c>
      <c r="B6070" s="36"/>
      <c r="C6070" s="37"/>
      <c r="D6070" s="32" t="s">
        <v>12</v>
      </c>
      <c r="H6070"/>
    </row>
    <row r="6071" spans="1:8" x14ac:dyDescent="0.3">
      <c r="A6071" s="2" t="s">
        <v>277</v>
      </c>
      <c r="B6071" s="36"/>
      <c r="C6071" s="37"/>
      <c r="D6071" s="32" t="s">
        <v>12</v>
      </c>
      <c r="H6071"/>
    </row>
    <row r="6072" spans="1:8" x14ac:dyDescent="0.3">
      <c r="A6072" s="2" t="s">
        <v>277</v>
      </c>
      <c r="B6072" s="36"/>
      <c r="C6072" s="37"/>
      <c r="D6072" s="32" t="s">
        <v>12</v>
      </c>
      <c r="H6072"/>
    </row>
    <row r="6073" spans="1:8" x14ac:dyDescent="0.3">
      <c r="A6073" s="2" t="s">
        <v>277</v>
      </c>
      <c r="B6073" s="36"/>
      <c r="C6073" s="37"/>
      <c r="D6073" s="32" t="s">
        <v>397</v>
      </c>
      <c r="E6073" s="32" t="s">
        <v>19</v>
      </c>
      <c r="H6073"/>
    </row>
    <row r="6074" spans="1:8" x14ac:dyDescent="0.3">
      <c r="A6074" s="2" t="s">
        <v>277</v>
      </c>
      <c r="B6074" s="36"/>
      <c r="C6074" s="37"/>
      <c r="D6074" s="32" t="s">
        <v>12</v>
      </c>
      <c r="H6074"/>
    </row>
    <row r="6075" spans="1:8" x14ac:dyDescent="0.3">
      <c r="A6075" s="2" t="s">
        <v>277</v>
      </c>
      <c r="B6075" s="36"/>
      <c r="C6075" s="37"/>
      <c r="D6075" s="32" t="s">
        <v>12</v>
      </c>
      <c r="H6075"/>
    </row>
    <row r="6076" spans="1:8" x14ac:dyDescent="0.3">
      <c r="A6076" s="2" t="s">
        <v>277</v>
      </c>
      <c r="B6076" s="36"/>
      <c r="C6076" s="37"/>
      <c r="D6076" s="32" t="s">
        <v>12</v>
      </c>
      <c r="H6076"/>
    </row>
    <row r="6077" spans="1:8" x14ac:dyDescent="0.3">
      <c r="A6077" s="2" t="s">
        <v>277</v>
      </c>
      <c r="B6077" s="36"/>
      <c r="C6077" s="37"/>
      <c r="D6077" s="32" t="s">
        <v>12</v>
      </c>
      <c r="H6077"/>
    </row>
    <row r="6078" spans="1:8" x14ac:dyDescent="0.3">
      <c r="A6078" s="2" t="s">
        <v>277</v>
      </c>
      <c r="B6078" s="36"/>
      <c r="C6078" s="37"/>
      <c r="D6078" s="32" t="s">
        <v>12</v>
      </c>
      <c r="H6078"/>
    </row>
    <row r="6079" spans="1:8" x14ac:dyDescent="0.3">
      <c r="A6079" s="2" t="s">
        <v>277</v>
      </c>
      <c r="B6079" s="36"/>
      <c r="C6079" s="37"/>
      <c r="D6079" s="32" t="s">
        <v>12</v>
      </c>
      <c r="H6079"/>
    </row>
    <row r="6080" spans="1:8" x14ac:dyDescent="0.3">
      <c r="A6080" s="2" t="s">
        <v>277</v>
      </c>
      <c r="B6080" s="36"/>
      <c r="C6080" s="37"/>
      <c r="D6080" s="32" t="s">
        <v>12</v>
      </c>
      <c r="H6080"/>
    </row>
    <row r="6081" spans="1:8" x14ac:dyDescent="0.3">
      <c r="A6081" s="2" t="s">
        <v>277</v>
      </c>
      <c r="B6081" s="36"/>
      <c r="C6081" s="37"/>
      <c r="D6081" s="32" t="s">
        <v>472</v>
      </c>
      <c r="E6081" s="32" t="s">
        <v>19</v>
      </c>
      <c r="H6081"/>
    </row>
    <row r="6082" spans="1:8" x14ac:dyDescent="0.3">
      <c r="A6082" s="2" t="s">
        <v>277</v>
      </c>
      <c r="B6082" s="36"/>
      <c r="C6082" s="37"/>
      <c r="D6082" s="32" t="s">
        <v>472</v>
      </c>
      <c r="E6082" s="32" t="s">
        <v>19</v>
      </c>
      <c r="H6082"/>
    </row>
    <row r="6083" spans="1:8" x14ac:dyDescent="0.3">
      <c r="A6083" s="2" t="s">
        <v>277</v>
      </c>
      <c r="B6083" s="36"/>
      <c r="C6083" s="37"/>
      <c r="D6083" s="32" t="s">
        <v>12</v>
      </c>
      <c r="H6083"/>
    </row>
    <row r="6084" spans="1:8" x14ac:dyDescent="0.3">
      <c r="A6084" s="2" t="s">
        <v>277</v>
      </c>
      <c r="B6084" s="36"/>
      <c r="C6084" s="37"/>
      <c r="D6084" s="32" t="s">
        <v>12</v>
      </c>
      <c r="H6084"/>
    </row>
    <row r="6085" spans="1:8" x14ac:dyDescent="0.3">
      <c r="A6085" s="2" t="s">
        <v>277</v>
      </c>
      <c r="B6085" s="36"/>
      <c r="C6085" s="37"/>
      <c r="D6085" s="32" t="s">
        <v>12</v>
      </c>
      <c r="H6085"/>
    </row>
    <row r="6086" spans="1:8" x14ac:dyDescent="0.3">
      <c r="A6086" s="2" t="s">
        <v>277</v>
      </c>
      <c r="B6086" s="36"/>
      <c r="C6086" s="37"/>
      <c r="D6086" s="32" t="s">
        <v>12</v>
      </c>
      <c r="H6086"/>
    </row>
    <row r="6087" spans="1:8" x14ac:dyDescent="0.3">
      <c r="A6087" s="2" t="s">
        <v>277</v>
      </c>
      <c r="B6087" s="36"/>
      <c r="C6087" s="37"/>
      <c r="D6087" s="32" t="s">
        <v>12</v>
      </c>
      <c r="H6087"/>
    </row>
    <row r="6088" spans="1:8" x14ac:dyDescent="0.3">
      <c r="A6088" s="2" t="s">
        <v>277</v>
      </c>
      <c r="B6088" s="36"/>
      <c r="C6088" s="37"/>
      <c r="D6088" s="32" t="s">
        <v>12</v>
      </c>
      <c r="H6088"/>
    </row>
    <row r="6089" spans="1:8" x14ac:dyDescent="0.3">
      <c r="A6089" s="2" t="s">
        <v>277</v>
      </c>
      <c r="B6089" s="36"/>
      <c r="C6089" s="37"/>
      <c r="D6089" s="32" t="s">
        <v>12</v>
      </c>
      <c r="H6089"/>
    </row>
    <row r="6090" spans="1:8" x14ac:dyDescent="0.3">
      <c r="A6090" s="2" t="s">
        <v>277</v>
      </c>
      <c r="B6090" s="36"/>
      <c r="C6090" s="37"/>
      <c r="D6090" s="32" t="s">
        <v>12</v>
      </c>
      <c r="H6090"/>
    </row>
    <row r="6091" spans="1:8" x14ac:dyDescent="0.3">
      <c r="A6091" s="2" t="s">
        <v>277</v>
      </c>
      <c r="B6091" s="36"/>
      <c r="C6091" s="37"/>
      <c r="D6091" s="32" t="s">
        <v>12</v>
      </c>
      <c r="H6091"/>
    </row>
    <row r="6092" spans="1:8" x14ac:dyDescent="0.3">
      <c r="A6092" s="2" t="s">
        <v>277</v>
      </c>
      <c r="B6092" s="36"/>
      <c r="C6092" s="37"/>
      <c r="D6092" s="32" t="s">
        <v>12</v>
      </c>
      <c r="H6092"/>
    </row>
    <row r="6093" spans="1:8" x14ac:dyDescent="0.3">
      <c r="A6093" s="2" t="s">
        <v>277</v>
      </c>
      <c r="B6093" s="36"/>
      <c r="C6093" s="37"/>
      <c r="D6093" s="32" t="s">
        <v>12</v>
      </c>
      <c r="H6093"/>
    </row>
    <row r="6094" spans="1:8" x14ac:dyDescent="0.3">
      <c r="A6094" s="2" t="s">
        <v>277</v>
      </c>
      <c r="B6094" s="36"/>
      <c r="C6094" s="37"/>
      <c r="D6094" s="32" t="s">
        <v>12</v>
      </c>
      <c r="H6094"/>
    </row>
    <row r="6095" spans="1:8" x14ac:dyDescent="0.3">
      <c r="A6095" s="2" t="s">
        <v>277</v>
      </c>
      <c r="B6095" s="36"/>
      <c r="C6095" s="37"/>
      <c r="D6095" s="32" t="s">
        <v>12</v>
      </c>
      <c r="H6095"/>
    </row>
    <row r="6096" spans="1:8" x14ac:dyDescent="0.3">
      <c r="A6096" s="2" t="s">
        <v>277</v>
      </c>
      <c r="B6096" s="36"/>
      <c r="C6096" s="37"/>
      <c r="D6096" s="32" t="s">
        <v>12</v>
      </c>
      <c r="H6096"/>
    </row>
    <row r="6097" spans="1:8" x14ac:dyDescent="0.3">
      <c r="A6097" s="2" t="s">
        <v>277</v>
      </c>
      <c r="B6097" s="36"/>
      <c r="C6097" s="37"/>
      <c r="D6097" s="32" t="s">
        <v>12</v>
      </c>
      <c r="H6097"/>
    </row>
    <row r="6098" spans="1:8" x14ac:dyDescent="0.3">
      <c r="A6098" s="2" t="s">
        <v>277</v>
      </c>
      <c r="B6098" s="36"/>
      <c r="C6098" s="37"/>
      <c r="D6098" s="32" t="s">
        <v>12</v>
      </c>
      <c r="H6098"/>
    </row>
    <row r="6099" spans="1:8" x14ac:dyDescent="0.3">
      <c r="A6099" s="2" t="s">
        <v>277</v>
      </c>
      <c r="B6099" s="36"/>
      <c r="C6099" s="37"/>
      <c r="D6099" s="32" t="s">
        <v>12</v>
      </c>
      <c r="H6099"/>
    </row>
    <row r="6100" spans="1:8" x14ac:dyDescent="0.3">
      <c r="A6100" s="2" t="s">
        <v>277</v>
      </c>
      <c r="B6100" s="36"/>
      <c r="C6100" s="37"/>
      <c r="D6100" s="32" t="s">
        <v>12</v>
      </c>
      <c r="H6100"/>
    </row>
    <row r="6101" spans="1:8" x14ac:dyDescent="0.3">
      <c r="A6101" s="2" t="s">
        <v>277</v>
      </c>
      <c r="B6101" s="36"/>
      <c r="C6101" s="37"/>
      <c r="D6101" s="32" t="s">
        <v>1061</v>
      </c>
      <c r="E6101" s="32" t="s">
        <v>28</v>
      </c>
      <c r="H6101"/>
    </row>
    <row r="6102" spans="1:8" x14ac:dyDescent="0.3">
      <c r="A6102" s="2" t="s">
        <v>277</v>
      </c>
      <c r="B6102" s="36"/>
      <c r="C6102" s="37"/>
      <c r="D6102" s="32" t="s">
        <v>1061</v>
      </c>
      <c r="E6102" s="32" t="s">
        <v>28</v>
      </c>
      <c r="H6102"/>
    </row>
    <row r="6103" spans="1:8" x14ac:dyDescent="0.3">
      <c r="A6103" s="2" t="s">
        <v>277</v>
      </c>
      <c r="B6103" s="36"/>
      <c r="C6103" s="37"/>
      <c r="D6103" s="32" t="s">
        <v>1061</v>
      </c>
      <c r="E6103" s="32" t="s">
        <v>28</v>
      </c>
      <c r="H6103"/>
    </row>
    <row r="6104" spans="1:8" x14ac:dyDescent="0.3">
      <c r="A6104" s="2" t="s">
        <v>277</v>
      </c>
      <c r="B6104" s="36"/>
      <c r="C6104" s="37"/>
      <c r="D6104" s="32" t="s">
        <v>1061</v>
      </c>
      <c r="E6104" s="32" t="s">
        <v>28</v>
      </c>
      <c r="H6104"/>
    </row>
    <row r="6105" spans="1:8" x14ac:dyDescent="0.3">
      <c r="A6105" s="2" t="s">
        <v>277</v>
      </c>
      <c r="B6105" s="36"/>
      <c r="C6105" s="37"/>
      <c r="D6105" s="32" t="s">
        <v>1061</v>
      </c>
      <c r="E6105" s="32" t="s">
        <v>28</v>
      </c>
      <c r="H6105"/>
    </row>
    <row r="6106" spans="1:8" x14ac:dyDescent="0.3">
      <c r="A6106" s="2" t="s">
        <v>277</v>
      </c>
      <c r="B6106" s="36"/>
      <c r="C6106" s="37"/>
      <c r="D6106" s="32" t="s">
        <v>1061</v>
      </c>
      <c r="E6106" s="32" t="s">
        <v>28</v>
      </c>
      <c r="H6106"/>
    </row>
    <row r="6107" spans="1:8" x14ac:dyDescent="0.3">
      <c r="A6107" s="2" t="s">
        <v>277</v>
      </c>
      <c r="B6107" s="36"/>
      <c r="C6107" s="37"/>
      <c r="D6107" s="32" t="s">
        <v>1061</v>
      </c>
      <c r="E6107" s="32" t="s">
        <v>28</v>
      </c>
      <c r="H6107"/>
    </row>
    <row r="6108" spans="1:8" x14ac:dyDescent="0.3">
      <c r="A6108" s="2" t="s">
        <v>277</v>
      </c>
      <c r="B6108" s="36"/>
      <c r="C6108" s="37"/>
      <c r="D6108" s="32" t="s">
        <v>1061</v>
      </c>
      <c r="E6108" s="32" t="s">
        <v>28</v>
      </c>
      <c r="H6108"/>
    </row>
    <row r="6109" spans="1:8" x14ac:dyDescent="0.3">
      <c r="A6109" s="2" t="s">
        <v>277</v>
      </c>
      <c r="B6109" s="36"/>
      <c r="C6109" s="37"/>
      <c r="D6109" s="32" t="s">
        <v>12</v>
      </c>
      <c r="H6109"/>
    </row>
    <row r="6110" spans="1:8" x14ac:dyDescent="0.3">
      <c r="A6110" s="2" t="s">
        <v>277</v>
      </c>
      <c r="B6110" s="36"/>
      <c r="C6110" s="37"/>
      <c r="D6110" s="32" t="s">
        <v>12</v>
      </c>
      <c r="H6110"/>
    </row>
    <row r="6111" spans="1:8" x14ac:dyDescent="0.3">
      <c r="A6111" s="2" t="s">
        <v>277</v>
      </c>
      <c r="B6111" s="36"/>
      <c r="C6111" s="37"/>
      <c r="D6111" s="32" t="s">
        <v>39</v>
      </c>
      <c r="E6111" s="32" t="s">
        <v>28</v>
      </c>
      <c r="H6111"/>
    </row>
    <row r="6112" spans="1:8" x14ac:dyDescent="0.3">
      <c r="A6112" s="2" t="s">
        <v>277</v>
      </c>
      <c r="B6112" s="36"/>
      <c r="C6112" s="37"/>
      <c r="D6112" s="32" t="s">
        <v>39</v>
      </c>
      <c r="E6112" s="32" t="s">
        <v>28</v>
      </c>
      <c r="H6112"/>
    </row>
    <row r="6113" spans="1:8" x14ac:dyDescent="0.3">
      <c r="A6113" s="2" t="s">
        <v>277</v>
      </c>
      <c r="B6113" s="36"/>
      <c r="C6113" s="37"/>
      <c r="D6113" s="32" t="s">
        <v>39</v>
      </c>
      <c r="E6113" s="32" t="s">
        <v>28</v>
      </c>
      <c r="H6113"/>
    </row>
    <row r="6114" spans="1:8" x14ac:dyDescent="0.3">
      <c r="A6114" s="2" t="s">
        <v>277</v>
      </c>
      <c r="B6114" s="36"/>
      <c r="C6114" s="37"/>
      <c r="D6114" s="32" t="s">
        <v>12</v>
      </c>
      <c r="H6114"/>
    </row>
    <row r="6115" spans="1:8" x14ac:dyDescent="0.3">
      <c r="A6115" s="2" t="s">
        <v>277</v>
      </c>
      <c r="B6115" s="36"/>
      <c r="C6115" s="37"/>
      <c r="D6115" s="32" t="s">
        <v>39</v>
      </c>
      <c r="E6115" s="32" t="s">
        <v>28</v>
      </c>
      <c r="H6115"/>
    </row>
    <row r="6116" spans="1:8" x14ac:dyDescent="0.3">
      <c r="A6116" s="2" t="s">
        <v>277</v>
      </c>
      <c r="B6116" s="36"/>
      <c r="C6116" s="37"/>
      <c r="D6116" s="32" t="s">
        <v>39</v>
      </c>
      <c r="E6116" s="32" t="s">
        <v>28</v>
      </c>
      <c r="H6116"/>
    </row>
    <row r="6117" spans="1:8" x14ac:dyDescent="0.3">
      <c r="A6117" s="2" t="s">
        <v>277</v>
      </c>
      <c r="B6117" s="36"/>
      <c r="C6117" s="37"/>
      <c r="D6117" s="32" t="s">
        <v>12</v>
      </c>
      <c r="H6117"/>
    </row>
    <row r="6118" spans="1:8" x14ac:dyDescent="0.3">
      <c r="A6118" s="2" t="s">
        <v>277</v>
      </c>
      <c r="B6118" s="36"/>
      <c r="C6118" s="37"/>
      <c r="D6118" s="32" t="s">
        <v>12</v>
      </c>
      <c r="H6118"/>
    </row>
    <row r="6119" spans="1:8" x14ac:dyDescent="0.3">
      <c r="A6119" s="2" t="s">
        <v>277</v>
      </c>
      <c r="B6119" s="36"/>
      <c r="C6119" s="37"/>
      <c r="D6119" s="32" t="s">
        <v>12</v>
      </c>
      <c r="H6119"/>
    </row>
    <row r="6120" spans="1:8" x14ac:dyDescent="0.3">
      <c r="A6120" s="2" t="s">
        <v>277</v>
      </c>
      <c r="B6120" s="36"/>
      <c r="C6120" s="37"/>
      <c r="D6120" s="32" t="s">
        <v>12</v>
      </c>
      <c r="H6120"/>
    </row>
    <row r="6121" spans="1:8" x14ac:dyDescent="0.3">
      <c r="A6121" s="2" t="s">
        <v>277</v>
      </c>
      <c r="B6121" s="36"/>
      <c r="C6121" s="37"/>
      <c r="D6121" s="32" t="s">
        <v>12</v>
      </c>
      <c r="H6121"/>
    </row>
    <row r="6122" spans="1:8" x14ac:dyDescent="0.3">
      <c r="A6122" s="2" t="s">
        <v>277</v>
      </c>
      <c r="B6122" s="36"/>
      <c r="C6122" s="37"/>
      <c r="D6122" s="32" t="s">
        <v>12</v>
      </c>
      <c r="H6122"/>
    </row>
    <row r="6123" spans="1:8" x14ac:dyDescent="0.3">
      <c r="A6123" s="2" t="s">
        <v>277</v>
      </c>
      <c r="B6123" s="36"/>
      <c r="C6123" s="37"/>
      <c r="D6123" s="32" t="s">
        <v>12</v>
      </c>
      <c r="H6123"/>
    </row>
    <row r="6124" spans="1:8" x14ac:dyDescent="0.3">
      <c r="A6124" s="2" t="s">
        <v>277</v>
      </c>
      <c r="B6124" s="36"/>
      <c r="C6124" s="37"/>
      <c r="D6124" s="32" t="s">
        <v>12</v>
      </c>
      <c r="H6124"/>
    </row>
    <row r="6125" spans="1:8" x14ac:dyDescent="0.3">
      <c r="A6125" s="2" t="s">
        <v>277</v>
      </c>
      <c r="B6125" s="36"/>
      <c r="C6125" s="37"/>
      <c r="D6125" s="32" t="s">
        <v>12</v>
      </c>
      <c r="H6125"/>
    </row>
    <row r="6126" spans="1:8" x14ac:dyDescent="0.3">
      <c r="A6126" s="2" t="s">
        <v>277</v>
      </c>
      <c r="B6126" s="36"/>
      <c r="C6126" s="37"/>
      <c r="D6126" s="32" t="s">
        <v>12</v>
      </c>
      <c r="H6126"/>
    </row>
    <row r="6127" spans="1:8" x14ac:dyDescent="0.3">
      <c r="A6127" s="2" t="s">
        <v>277</v>
      </c>
      <c r="B6127" s="36"/>
      <c r="C6127" s="37"/>
      <c r="D6127" s="32" t="s">
        <v>12</v>
      </c>
      <c r="H6127"/>
    </row>
    <row r="6128" spans="1:8" x14ac:dyDescent="0.3">
      <c r="A6128" s="2" t="s">
        <v>277</v>
      </c>
      <c r="B6128" s="36"/>
      <c r="C6128" s="37"/>
      <c r="D6128" s="32" t="s">
        <v>12</v>
      </c>
      <c r="H6128"/>
    </row>
    <row r="6129" spans="1:8" x14ac:dyDescent="0.3">
      <c r="A6129" s="2" t="s">
        <v>277</v>
      </c>
      <c r="B6129" s="36"/>
      <c r="C6129" s="37"/>
      <c r="D6129" s="32" t="s">
        <v>12</v>
      </c>
      <c r="H6129"/>
    </row>
    <row r="6130" spans="1:8" x14ac:dyDescent="0.3">
      <c r="A6130" s="2" t="s">
        <v>277</v>
      </c>
      <c r="B6130" s="36"/>
      <c r="C6130" s="37"/>
      <c r="D6130" s="32" t="s">
        <v>12</v>
      </c>
      <c r="H6130"/>
    </row>
    <row r="6131" spans="1:8" x14ac:dyDescent="0.3">
      <c r="A6131" s="2" t="s">
        <v>277</v>
      </c>
      <c r="B6131" s="36"/>
      <c r="C6131" s="37"/>
      <c r="D6131" s="32" t="s">
        <v>12</v>
      </c>
      <c r="H6131"/>
    </row>
    <row r="6132" spans="1:8" x14ac:dyDescent="0.3">
      <c r="A6132" s="2" t="s">
        <v>277</v>
      </c>
      <c r="B6132" s="36"/>
      <c r="C6132" s="37"/>
      <c r="D6132" s="32" t="s">
        <v>12</v>
      </c>
      <c r="H6132"/>
    </row>
    <row r="6133" spans="1:8" x14ac:dyDescent="0.3">
      <c r="A6133" s="2" t="s">
        <v>277</v>
      </c>
      <c r="B6133" s="36"/>
      <c r="C6133" s="37"/>
      <c r="D6133" s="32" t="s">
        <v>12</v>
      </c>
      <c r="H6133"/>
    </row>
    <row r="6134" spans="1:8" x14ac:dyDescent="0.3">
      <c r="A6134" s="2" t="s">
        <v>277</v>
      </c>
      <c r="B6134" s="36"/>
      <c r="C6134" s="37"/>
      <c r="D6134" s="32" t="s">
        <v>12</v>
      </c>
      <c r="H6134"/>
    </row>
    <row r="6135" spans="1:8" x14ac:dyDescent="0.3">
      <c r="A6135" s="2" t="s">
        <v>277</v>
      </c>
      <c r="B6135" s="36"/>
      <c r="C6135" s="37"/>
      <c r="D6135" s="32" t="s">
        <v>12</v>
      </c>
      <c r="H6135"/>
    </row>
    <row r="6136" spans="1:8" x14ac:dyDescent="0.3">
      <c r="A6136" s="2" t="s">
        <v>277</v>
      </c>
      <c r="B6136" s="36"/>
      <c r="C6136" s="37"/>
      <c r="D6136" s="32" t="s">
        <v>12</v>
      </c>
      <c r="H6136"/>
    </row>
    <row r="6137" spans="1:8" x14ac:dyDescent="0.3">
      <c r="A6137" s="2" t="s">
        <v>277</v>
      </c>
      <c r="B6137" s="36"/>
      <c r="C6137" s="37"/>
      <c r="D6137" s="32" t="s">
        <v>12</v>
      </c>
      <c r="H6137"/>
    </row>
    <row r="6138" spans="1:8" x14ac:dyDescent="0.3">
      <c r="A6138" s="2" t="s">
        <v>277</v>
      </c>
      <c r="B6138" s="36"/>
      <c r="C6138" s="37"/>
      <c r="D6138" s="32" t="s">
        <v>12</v>
      </c>
      <c r="H6138"/>
    </row>
    <row r="6139" spans="1:8" x14ac:dyDescent="0.3">
      <c r="A6139" s="2" t="s">
        <v>277</v>
      </c>
      <c r="B6139" s="36"/>
      <c r="C6139" s="37"/>
      <c r="D6139" s="32" t="s">
        <v>12</v>
      </c>
      <c r="H6139"/>
    </row>
    <row r="6140" spans="1:8" x14ac:dyDescent="0.3">
      <c r="A6140" s="2" t="s">
        <v>277</v>
      </c>
      <c r="B6140" s="36"/>
      <c r="C6140" s="37"/>
      <c r="D6140" s="32" t="s">
        <v>12</v>
      </c>
      <c r="H6140"/>
    </row>
    <row r="6141" spans="1:8" x14ac:dyDescent="0.3">
      <c r="A6141" s="2" t="s">
        <v>277</v>
      </c>
      <c r="B6141" s="36"/>
      <c r="C6141" s="37"/>
      <c r="D6141" s="32" t="s">
        <v>12</v>
      </c>
      <c r="H6141"/>
    </row>
    <row r="6142" spans="1:8" x14ac:dyDescent="0.3">
      <c r="A6142" s="2" t="s">
        <v>277</v>
      </c>
      <c r="B6142" s="36"/>
      <c r="C6142" s="37"/>
      <c r="D6142" s="32" t="s">
        <v>12</v>
      </c>
      <c r="H6142"/>
    </row>
    <row r="6143" spans="1:8" x14ac:dyDescent="0.3">
      <c r="A6143" s="2" t="s">
        <v>277</v>
      </c>
      <c r="B6143" s="36"/>
      <c r="C6143" s="37"/>
      <c r="D6143" s="32" t="s">
        <v>12</v>
      </c>
      <c r="H6143"/>
    </row>
    <row r="6144" spans="1:8" x14ac:dyDescent="0.3">
      <c r="A6144" s="2" t="s">
        <v>277</v>
      </c>
      <c r="B6144" s="36"/>
      <c r="C6144" s="37"/>
      <c r="D6144" s="32" t="s">
        <v>12</v>
      </c>
      <c r="H6144"/>
    </row>
    <row r="6145" spans="1:8" x14ac:dyDescent="0.3">
      <c r="A6145" s="2" t="s">
        <v>277</v>
      </c>
      <c r="B6145" s="36"/>
      <c r="C6145" s="37"/>
      <c r="D6145" s="32" t="s">
        <v>12</v>
      </c>
      <c r="H6145"/>
    </row>
    <row r="6146" spans="1:8" x14ac:dyDescent="0.3">
      <c r="A6146" s="2" t="s">
        <v>277</v>
      </c>
      <c r="B6146" s="36"/>
      <c r="C6146" s="37"/>
      <c r="D6146" s="32" t="s">
        <v>12</v>
      </c>
      <c r="H6146"/>
    </row>
    <row r="6147" spans="1:8" x14ac:dyDescent="0.3">
      <c r="A6147" s="2" t="s">
        <v>277</v>
      </c>
      <c r="B6147" s="36"/>
      <c r="C6147" s="37"/>
      <c r="D6147" s="32" t="s">
        <v>12</v>
      </c>
      <c r="H6147"/>
    </row>
    <row r="6148" spans="1:8" x14ac:dyDescent="0.3">
      <c r="A6148" s="2" t="s">
        <v>277</v>
      </c>
      <c r="B6148" s="36"/>
      <c r="C6148" s="37"/>
      <c r="D6148" s="32" t="s">
        <v>12</v>
      </c>
      <c r="H6148"/>
    </row>
    <row r="6149" spans="1:8" x14ac:dyDescent="0.3">
      <c r="A6149" s="2" t="s">
        <v>277</v>
      </c>
      <c r="B6149" s="36"/>
      <c r="C6149" s="37"/>
      <c r="D6149" s="32" t="s">
        <v>12</v>
      </c>
      <c r="H6149"/>
    </row>
    <row r="6150" spans="1:8" x14ac:dyDescent="0.3">
      <c r="A6150" s="2" t="s">
        <v>277</v>
      </c>
      <c r="B6150" s="36"/>
      <c r="C6150" s="37"/>
      <c r="D6150" s="32" t="s">
        <v>12</v>
      </c>
      <c r="H6150"/>
    </row>
    <row r="6151" spans="1:8" x14ac:dyDescent="0.3">
      <c r="A6151" s="2" t="s">
        <v>277</v>
      </c>
      <c r="B6151" s="36"/>
      <c r="C6151" s="37"/>
      <c r="D6151" s="32" t="s">
        <v>12</v>
      </c>
      <c r="H6151"/>
    </row>
    <row r="6152" spans="1:8" x14ac:dyDescent="0.3">
      <c r="A6152" s="2" t="s">
        <v>277</v>
      </c>
      <c r="B6152" s="36"/>
      <c r="C6152" s="37"/>
      <c r="D6152" s="32" t="s">
        <v>12</v>
      </c>
      <c r="H6152"/>
    </row>
    <row r="6153" spans="1:8" x14ac:dyDescent="0.3">
      <c r="A6153" s="2" t="s">
        <v>277</v>
      </c>
      <c r="B6153" s="36"/>
      <c r="C6153" s="37"/>
      <c r="D6153" s="32" t="s">
        <v>12</v>
      </c>
      <c r="H6153"/>
    </row>
    <row r="6154" spans="1:8" x14ac:dyDescent="0.3">
      <c r="A6154" s="2" t="s">
        <v>277</v>
      </c>
      <c r="B6154" s="36"/>
      <c r="C6154" s="37"/>
      <c r="D6154" s="32" t="s">
        <v>12</v>
      </c>
      <c r="H6154"/>
    </row>
    <row r="6155" spans="1:8" x14ac:dyDescent="0.3">
      <c r="A6155" s="2" t="s">
        <v>277</v>
      </c>
      <c r="B6155" s="36"/>
      <c r="C6155" s="37"/>
      <c r="D6155" s="32" t="s">
        <v>12</v>
      </c>
      <c r="H6155"/>
    </row>
    <row r="6156" spans="1:8" x14ac:dyDescent="0.3">
      <c r="A6156" s="2" t="s">
        <v>277</v>
      </c>
      <c r="B6156" s="36"/>
      <c r="C6156" s="37"/>
      <c r="D6156" s="32" t="s">
        <v>12</v>
      </c>
      <c r="H6156"/>
    </row>
    <row r="6157" spans="1:8" x14ac:dyDescent="0.3">
      <c r="A6157" s="2" t="s">
        <v>277</v>
      </c>
      <c r="B6157" s="36"/>
      <c r="C6157" s="37"/>
      <c r="D6157" s="32" t="s">
        <v>12</v>
      </c>
      <c r="H6157"/>
    </row>
    <row r="6158" spans="1:8" x14ac:dyDescent="0.3">
      <c r="A6158" s="2" t="s">
        <v>277</v>
      </c>
      <c r="B6158" s="36"/>
      <c r="C6158" s="37"/>
      <c r="D6158" s="32" t="s">
        <v>12</v>
      </c>
      <c r="H6158"/>
    </row>
    <row r="6159" spans="1:8" x14ac:dyDescent="0.3">
      <c r="A6159" s="2" t="s">
        <v>277</v>
      </c>
      <c r="B6159" s="36"/>
      <c r="C6159" s="37"/>
      <c r="D6159" s="32" t="s">
        <v>12</v>
      </c>
      <c r="H6159"/>
    </row>
    <row r="6160" spans="1:8" x14ac:dyDescent="0.3">
      <c r="A6160" s="4" t="s">
        <v>1122</v>
      </c>
      <c r="B6160" s="36"/>
      <c r="C6160" s="37"/>
      <c r="D6160" s="5" t="s">
        <v>12</v>
      </c>
      <c r="H6160"/>
    </row>
    <row r="6161" spans="1:8" x14ac:dyDescent="0.3">
      <c r="A6161" s="4" t="s">
        <v>1122</v>
      </c>
      <c r="B6161" s="36"/>
      <c r="C6161" s="37"/>
      <c r="D6161" s="5" t="s">
        <v>12</v>
      </c>
      <c r="H6161"/>
    </row>
    <row r="6162" spans="1:8" x14ac:dyDescent="0.3">
      <c r="A6162" s="4" t="s">
        <v>1122</v>
      </c>
      <c r="B6162" s="36"/>
      <c r="C6162" s="37"/>
      <c r="D6162" s="5" t="s">
        <v>12</v>
      </c>
      <c r="H6162"/>
    </row>
    <row r="6163" spans="1:8" x14ac:dyDescent="0.3">
      <c r="A6163" s="4" t="s">
        <v>1122</v>
      </c>
      <c r="B6163" s="36"/>
      <c r="C6163" s="37"/>
      <c r="D6163" s="5" t="s">
        <v>12</v>
      </c>
      <c r="H6163"/>
    </row>
    <row r="6164" spans="1:8" x14ac:dyDescent="0.3">
      <c r="A6164" s="4" t="s">
        <v>1122</v>
      </c>
      <c r="B6164" s="36"/>
      <c r="C6164" s="37"/>
      <c r="D6164" s="5" t="s">
        <v>12</v>
      </c>
      <c r="H6164"/>
    </row>
    <row r="6165" spans="1:8" x14ac:dyDescent="0.3">
      <c r="A6165" s="4" t="s">
        <v>1122</v>
      </c>
      <c r="B6165" s="36"/>
      <c r="C6165" s="37"/>
      <c r="D6165" s="5" t="s">
        <v>12</v>
      </c>
      <c r="H6165"/>
    </row>
    <row r="6166" spans="1:8" x14ac:dyDescent="0.3">
      <c r="A6166" s="4" t="s">
        <v>1122</v>
      </c>
      <c r="B6166" s="36"/>
      <c r="C6166" s="37"/>
      <c r="D6166" s="5" t="s">
        <v>12</v>
      </c>
      <c r="H6166"/>
    </row>
    <row r="6167" spans="1:8" x14ac:dyDescent="0.3">
      <c r="A6167" s="4" t="s">
        <v>1122</v>
      </c>
      <c r="B6167" s="36"/>
      <c r="C6167" s="37"/>
      <c r="D6167" s="5" t="s">
        <v>12</v>
      </c>
      <c r="H6167"/>
    </row>
    <row r="6168" spans="1:8" x14ac:dyDescent="0.3">
      <c r="A6168" s="4" t="s">
        <v>1122</v>
      </c>
      <c r="B6168" s="36"/>
      <c r="C6168" s="37"/>
      <c r="D6168" s="5" t="s">
        <v>12</v>
      </c>
      <c r="H6168"/>
    </row>
    <row r="6169" spans="1:8" x14ac:dyDescent="0.3">
      <c r="A6169" s="4" t="s">
        <v>1122</v>
      </c>
      <c r="B6169" s="36"/>
      <c r="C6169" s="37"/>
      <c r="D6169" s="5" t="s">
        <v>12</v>
      </c>
      <c r="H6169"/>
    </row>
    <row r="6170" spans="1:8" x14ac:dyDescent="0.3">
      <c r="A6170" s="4" t="s">
        <v>1122</v>
      </c>
      <c r="B6170" s="36"/>
      <c r="C6170" s="37"/>
      <c r="D6170" s="5" t="s">
        <v>12</v>
      </c>
      <c r="H6170"/>
    </row>
    <row r="6171" spans="1:8" x14ac:dyDescent="0.3">
      <c r="A6171" s="4" t="s">
        <v>1122</v>
      </c>
      <c r="B6171" s="36"/>
      <c r="C6171" s="37"/>
      <c r="D6171" s="5" t="s">
        <v>12</v>
      </c>
      <c r="H6171"/>
    </row>
    <row r="6172" spans="1:8" x14ac:dyDescent="0.3">
      <c r="A6172" s="4" t="s">
        <v>1122</v>
      </c>
      <c r="B6172" s="36"/>
      <c r="C6172" s="37"/>
      <c r="D6172" s="5" t="s">
        <v>12</v>
      </c>
      <c r="H6172"/>
    </row>
    <row r="6173" spans="1:8" x14ac:dyDescent="0.3">
      <c r="A6173" s="4" t="s">
        <v>1122</v>
      </c>
      <c r="B6173" s="36"/>
      <c r="C6173" s="37"/>
      <c r="D6173" s="5" t="s">
        <v>12</v>
      </c>
      <c r="H6173"/>
    </row>
    <row r="6174" spans="1:8" x14ac:dyDescent="0.3">
      <c r="A6174" s="4" t="s">
        <v>1122</v>
      </c>
      <c r="B6174" s="36"/>
      <c r="C6174" s="37"/>
      <c r="D6174" s="5" t="s">
        <v>12</v>
      </c>
      <c r="H6174"/>
    </row>
    <row r="6175" spans="1:8" x14ac:dyDescent="0.3">
      <c r="A6175" s="4" t="s">
        <v>1122</v>
      </c>
      <c r="B6175" s="36"/>
      <c r="C6175" s="37"/>
      <c r="D6175" s="5" t="s">
        <v>12</v>
      </c>
      <c r="H6175"/>
    </row>
    <row r="6176" spans="1:8" x14ac:dyDescent="0.3">
      <c r="A6176" s="4" t="s">
        <v>1122</v>
      </c>
      <c r="B6176" s="36"/>
      <c r="C6176" s="37"/>
      <c r="D6176" s="5" t="s">
        <v>12</v>
      </c>
      <c r="H6176"/>
    </row>
    <row r="6177" spans="1:8" x14ac:dyDescent="0.3">
      <c r="A6177" s="4" t="s">
        <v>1122</v>
      </c>
      <c r="B6177" s="36"/>
      <c r="C6177" s="37"/>
      <c r="D6177" s="5" t="s">
        <v>12</v>
      </c>
      <c r="H6177"/>
    </row>
    <row r="6178" spans="1:8" x14ac:dyDescent="0.3">
      <c r="A6178" s="4" t="s">
        <v>1122</v>
      </c>
      <c r="B6178" s="36"/>
      <c r="C6178" s="37"/>
      <c r="D6178" s="5" t="s">
        <v>12</v>
      </c>
      <c r="H6178"/>
    </row>
    <row r="6179" spans="1:8" x14ac:dyDescent="0.3">
      <c r="A6179" s="4" t="s">
        <v>1122</v>
      </c>
      <c r="B6179" s="36"/>
      <c r="C6179" s="37"/>
      <c r="D6179" s="5" t="s">
        <v>12</v>
      </c>
      <c r="H6179"/>
    </row>
    <row r="6180" spans="1:8" x14ac:dyDescent="0.3">
      <c r="A6180" s="4" t="s">
        <v>1122</v>
      </c>
      <c r="B6180" s="36"/>
      <c r="C6180" s="37"/>
      <c r="D6180" s="5" t="s">
        <v>12</v>
      </c>
      <c r="H6180"/>
    </row>
    <row r="6181" spans="1:8" x14ac:dyDescent="0.3">
      <c r="A6181" s="4" t="s">
        <v>1122</v>
      </c>
      <c r="B6181" s="36"/>
      <c r="C6181" s="37"/>
      <c r="D6181" s="5" t="s">
        <v>12</v>
      </c>
      <c r="H6181"/>
    </row>
    <row r="6182" spans="1:8" x14ac:dyDescent="0.3">
      <c r="A6182" s="4" t="s">
        <v>1122</v>
      </c>
      <c r="B6182" s="36"/>
      <c r="C6182" s="37"/>
      <c r="D6182" s="5" t="s">
        <v>12</v>
      </c>
      <c r="H6182"/>
    </row>
    <row r="6183" spans="1:8" x14ac:dyDescent="0.3">
      <c r="A6183" s="4" t="s">
        <v>1122</v>
      </c>
      <c r="B6183" s="36"/>
      <c r="C6183" s="37"/>
      <c r="D6183" s="5" t="s">
        <v>12</v>
      </c>
      <c r="H6183"/>
    </row>
    <row r="6184" spans="1:8" x14ac:dyDescent="0.3">
      <c r="A6184" s="4" t="s">
        <v>1122</v>
      </c>
      <c r="B6184" s="36"/>
      <c r="C6184" s="37"/>
      <c r="D6184" s="5" t="s">
        <v>12</v>
      </c>
      <c r="H6184"/>
    </row>
    <row r="6185" spans="1:8" x14ac:dyDescent="0.3">
      <c r="A6185" s="4" t="s">
        <v>1122</v>
      </c>
      <c r="B6185" s="36"/>
      <c r="C6185" s="37"/>
      <c r="D6185" s="5" t="s">
        <v>12</v>
      </c>
      <c r="H6185"/>
    </row>
    <row r="6186" spans="1:8" x14ac:dyDescent="0.3">
      <c r="A6186" s="4" t="s">
        <v>1122</v>
      </c>
      <c r="B6186" s="36"/>
      <c r="C6186" s="37"/>
      <c r="D6186" s="5" t="s">
        <v>12</v>
      </c>
      <c r="H6186"/>
    </row>
    <row r="6187" spans="1:8" x14ac:dyDescent="0.3">
      <c r="A6187" s="4" t="s">
        <v>1122</v>
      </c>
      <c r="B6187" s="36"/>
      <c r="C6187" s="37"/>
      <c r="D6187" s="5" t="s">
        <v>12</v>
      </c>
      <c r="H6187"/>
    </row>
    <row r="6188" spans="1:8" x14ac:dyDescent="0.3">
      <c r="A6188" s="4" t="s">
        <v>1122</v>
      </c>
      <c r="B6188" s="36"/>
      <c r="C6188" s="37"/>
      <c r="D6188" s="5" t="s">
        <v>12</v>
      </c>
      <c r="H6188"/>
    </row>
    <row r="6189" spans="1:8" x14ac:dyDescent="0.3">
      <c r="A6189" s="4" t="s">
        <v>1122</v>
      </c>
      <c r="B6189" s="36"/>
      <c r="C6189" s="37"/>
      <c r="D6189" s="5" t="s">
        <v>12</v>
      </c>
      <c r="H6189"/>
    </row>
    <row r="6190" spans="1:8" x14ac:dyDescent="0.3">
      <c r="A6190" s="4" t="s">
        <v>1122</v>
      </c>
      <c r="B6190" s="36"/>
      <c r="C6190" s="37"/>
      <c r="D6190" s="5" t="s">
        <v>12</v>
      </c>
      <c r="H6190"/>
    </row>
    <row r="6191" spans="1:8" x14ac:dyDescent="0.3">
      <c r="A6191" s="4" t="s">
        <v>1122</v>
      </c>
      <c r="B6191" s="36"/>
      <c r="C6191" s="37"/>
      <c r="D6191" s="5" t="s">
        <v>12</v>
      </c>
      <c r="H6191"/>
    </row>
    <row r="6192" spans="1:8" x14ac:dyDescent="0.3">
      <c r="A6192" s="4" t="s">
        <v>1122</v>
      </c>
      <c r="B6192" s="36"/>
      <c r="C6192" s="37"/>
      <c r="D6192" s="5" t="s">
        <v>12</v>
      </c>
      <c r="H6192"/>
    </row>
    <row r="6193" spans="1:8" x14ac:dyDescent="0.3">
      <c r="A6193" s="4" t="s">
        <v>1122</v>
      </c>
      <c r="B6193" s="36"/>
      <c r="C6193" s="37"/>
      <c r="D6193" s="5" t="s">
        <v>12</v>
      </c>
      <c r="H6193"/>
    </row>
    <row r="6194" spans="1:8" x14ac:dyDescent="0.3">
      <c r="A6194" s="4" t="s">
        <v>1122</v>
      </c>
      <c r="B6194" s="36"/>
      <c r="C6194" s="37"/>
      <c r="D6194" s="5" t="s">
        <v>12</v>
      </c>
      <c r="H6194"/>
    </row>
    <row r="6195" spans="1:8" x14ac:dyDescent="0.3">
      <c r="A6195" s="4" t="s">
        <v>1122</v>
      </c>
      <c r="B6195" s="36"/>
      <c r="C6195" s="37"/>
      <c r="D6195" s="5" t="s">
        <v>39</v>
      </c>
      <c r="H6195"/>
    </row>
    <row r="6196" spans="1:8" x14ac:dyDescent="0.3">
      <c r="A6196" s="4" t="s">
        <v>1122</v>
      </c>
      <c r="B6196" s="36"/>
      <c r="C6196" s="37"/>
      <c r="D6196" s="5" t="s">
        <v>12</v>
      </c>
      <c r="H6196"/>
    </row>
    <row r="6197" spans="1:8" x14ac:dyDescent="0.3">
      <c r="A6197" s="4" t="s">
        <v>1122</v>
      </c>
      <c r="B6197" s="36"/>
      <c r="C6197" s="37"/>
      <c r="D6197" s="5" t="s">
        <v>12</v>
      </c>
      <c r="H6197"/>
    </row>
    <row r="6198" spans="1:8" x14ac:dyDescent="0.3">
      <c r="A6198" s="4" t="s">
        <v>1122</v>
      </c>
      <c r="B6198" s="36"/>
      <c r="C6198" s="37"/>
      <c r="D6198" s="5" t="s">
        <v>12</v>
      </c>
      <c r="H6198"/>
    </row>
    <row r="6199" spans="1:8" x14ac:dyDescent="0.3">
      <c r="A6199" s="4" t="s">
        <v>1122</v>
      </c>
      <c r="B6199" s="36"/>
      <c r="C6199" s="37"/>
      <c r="D6199" s="5" t="s">
        <v>12</v>
      </c>
      <c r="H6199"/>
    </row>
    <row r="6200" spans="1:8" x14ac:dyDescent="0.3">
      <c r="A6200" s="4" t="s">
        <v>1122</v>
      </c>
      <c r="B6200" s="36"/>
      <c r="C6200" s="37"/>
      <c r="D6200" s="5" t="s">
        <v>12</v>
      </c>
      <c r="H6200"/>
    </row>
    <row r="6201" spans="1:8" x14ac:dyDescent="0.3">
      <c r="A6201" t="s">
        <v>7880</v>
      </c>
      <c r="B6201" s="36"/>
      <c r="C6201" s="37"/>
      <c r="D6201" s="31" t="s">
        <v>151</v>
      </c>
      <c r="E6201" s="32" t="s">
        <v>192</v>
      </c>
      <c r="H6201"/>
    </row>
    <row r="6202" spans="1:8" x14ac:dyDescent="0.3">
      <c r="A6202" s="4" t="s">
        <v>1122</v>
      </c>
      <c r="B6202" s="36"/>
      <c r="C6202" s="37"/>
      <c r="D6202" s="5" t="s">
        <v>12</v>
      </c>
      <c r="H6202"/>
    </row>
    <row r="6203" spans="1:8" x14ac:dyDescent="0.3">
      <c r="A6203" s="4" t="s">
        <v>1122</v>
      </c>
      <c r="B6203" s="36"/>
      <c r="C6203" s="37"/>
      <c r="D6203" s="5" t="s">
        <v>12</v>
      </c>
      <c r="H6203"/>
    </row>
    <row r="6204" spans="1:8" x14ac:dyDescent="0.3">
      <c r="A6204" s="4" t="s">
        <v>1122</v>
      </c>
      <c r="B6204" s="36"/>
      <c r="C6204" s="37"/>
      <c r="D6204" s="5" t="s">
        <v>12</v>
      </c>
      <c r="H6204"/>
    </row>
    <row r="6205" spans="1:8" x14ac:dyDescent="0.3">
      <c r="A6205" s="4" t="s">
        <v>1122</v>
      </c>
      <c r="B6205" s="36"/>
      <c r="C6205" s="37"/>
      <c r="D6205" s="5" t="s">
        <v>12</v>
      </c>
      <c r="H6205"/>
    </row>
    <row r="6206" spans="1:8" x14ac:dyDescent="0.3">
      <c r="A6206" s="4" t="s">
        <v>1122</v>
      </c>
      <c r="B6206" s="36"/>
      <c r="C6206" s="37"/>
      <c r="D6206" s="5" t="s">
        <v>12</v>
      </c>
      <c r="H6206"/>
    </row>
    <row r="6207" spans="1:8" x14ac:dyDescent="0.3">
      <c r="A6207" s="4" t="s">
        <v>1122</v>
      </c>
      <c r="B6207" s="36"/>
      <c r="C6207" s="37"/>
      <c r="D6207" s="5" t="s">
        <v>12</v>
      </c>
      <c r="H6207"/>
    </row>
    <row r="6208" spans="1:8" x14ac:dyDescent="0.3">
      <c r="A6208" s="4" t="s">
        <v>1122</v>
      </c>
      <c r="B6208" s="36"/>
      <c r="C6208" s="37"/>
      <c r="D6208" s="5" t="s">
        <v>12</v>
      </c>
      <c r="H6208"/>
    </row>
    <row r="6209" spans="1:8" x14ac:dyDescent="0.3">
      <c r="A6209" t="s">
        <v>7880</v>
      </c>
      <c r="B6209" s="36"/>
      <c r="C6209" s="37"/>
      <c r="D6209" s="31" t="s">
        <v>8920</v>
      </c>
      <c r="E6209" s="32" t="s">
        <v>192</v>
      </c>
      <c r="H6209"/>
    </row>
    <row r="6210" spans="1:8" x14ac:dyDescent="0.3">
      <c r="A6210" s="4" t="s">
        <v>1122</v>
      </c>
      <c r="B6210" s="36"/>
      <c r="C6210" s="37"/>
      <c r="D6210" s="5" t="s">
        <v>12</v>
      </c>
      <c r="H6210"/>
    </row>
    <row r="6211" spans="1:8" x14ac:dyDescent="0.3">
      <c r="A6211" s="4" t="s">
        <v>1122</v>
      </c>
      <c r="B6211" s="36"/>
      <c r="C6211" s="37"/>
      <c r="D6211" s="5" t="s">
        <v>12</v>
      </c>
      <c r="H6211"/>
    </row>
    <row r="6212" spans="1:8" x14ac:dyDescent="0.3">
      <c r="A6212" s="4" t="s">
        <v>1122</v>
      </c>
      <c r="B6212" s="36"/>
      <c r="C6212" s="37"/>
      <c r="D6212" s="5" t="s">
        <v>12</v>
      </c>
      <c r="H6212"/>
    </row>
    <row r="6213" spans="1:8" x14ac:dyDescent="0.3">
      <c r="A6213" s="4" t="s">
        <v>1122</v>
      </c>
      <c r="B6213" s="36"/>
      <c r="C6213" s="37"/>
      <c r="D6213" s="5" t="s">
        <v>12</v>
      </c>
      <c r="H6213"/>
    </row>
    <row r="6214" spans="1:8" x14ac:dyDescent="0.3">
      <c r="A6214" s="4" t="s">
        <v>1122</v>
      </c>
      <c r="B6214" s="36"/>
      <c r="C6214" s="37"/>
      <c r="D6214" s="5" t="s">
        <v>12</v>
      </c>
      <c r="H6214"/>
    </row>
    <row r="6215" spans="1:8" x14ac:dyDescent="0.3">
      <c r="A6215" s="4" t="s">
        <v>1122</v>
      </c>
      <c r="B6215" s="36"/>
      <c r="C6215" s="37"/>
      <c r="D6215" s="5" t="s">
        <v>12</v>
      </c>
      <c r="H6215"/>
    </row>
    <row r="6216" spans="1:8" x14ac:dyDescent="0.3">
      <c r="A6216" s="4" t="s">
        <v>1122</v>
      </c>
      <c r="B6216" s="36"/>
      <c r="C6216" s="37"/>
      <c r="D6216" s="5" t="s">
        <v>12</v>
      </c>
      <c r="H6216"/>
    </row>
    <row r="6217" spans="1:8" x14ac:dyDescent="0.3">
      <c r="A6217" s="4" t="s">
        <v>1122</v>
      </c>
      <c r="B6217" s="36"/>
      <c r="C6217" s="37"/>
      <c r="D6217" s="5" t="s">
        <v>12</v>
      </c>
      <c r="H6217"/>
    </row>
    <row r="6218" spans="1:8" x14ac:dyDescent="0.3">
      <c r="A6218" s="4" t="s">
        <v>1122</v>
      </c>
      <c r="B6218" s="36"/>
      <c r="C6218" s="37"/>
      <c r="D6218" s="5" t="s">
        <v>12</v>
      </c>
      <c r="H6218"/>
    </row>
    <row r="6219" spans="1:8" x14ac:dyDescent="0.3">
      <c r="A6219" t="s">
        <v>7880</v>
      </c>
      <c r="B6219" s="36"/>
      <c r="C6219" s="37"/>
      <c r="D6219" s="31" t="s">
        <v>151</v>
      </c>
      <c r="E6219" s="32" t="s">
        <v>192</v>
      </c>
      <c r="H6219"/>
    </row>
    <row r="6220" spans="1:8" x14ac:dyDescent="0.3">
      <c r="A6220" s="4" t="s">
        <v>1122</v>
      </c>
      <c r="B6220" s="36"/>
      <c r="C6220" s="37"/>
      <c r="D6220" s="5" t="s">
        <v>12</v>
      </c>
      <c r="H6220"/>
    </row>
    <row r="6221" spans="1:8" x14ac:dyDescent="0.3">
      <c r="A6221" s="4" t="s">
        <v>1122</v>
      </c>
      <c r="B6221" s="36"/>
      <c r="C6221" s="37"/>
      <c r="D6221" s="5" t="s">
        <v>7906</v>
      </c>
      <c r="E6221" s="32" t="s">
        <v>28</v>
      </c>
      <c r="H6221"/>
    </row>
    <row r="6222" spans="1:8" x14ac:dyDescent="0.3">
      <c r="A6222" s="4" t="s">
        <v>1122</v>
      </c>
      <c r="B6222" s="36"/>
      <c r="C6222" s="37"/>
      <c r="D6222" s="5" t="s">
        <v>7906</v>
      </c>
      <c r="E6222" s="32" t="s">
        <v>28</v>
      </c>
      <c r="H6222"/>
    </row>
    <row r="6223" spans="1:8" x14ac:dyDescent="0.3">
      <c r="A6223" t="s">
        <v>7880</v>
      </c>
      <c r="B6223" s="36"/>
      <c r="C6223" s="37"/>
      <c r="D6223" s="31" t="s">
        <v>151</v>
      </c>
      <c r="E6223" s="32" t="s">
        <v>192</v>
      </c>
      <c r="H6223"/>
    </row>
    <row r="6224" spans="1:8" x14ac:dyDescent="0.3">
      <c r="A6224" s="4" t="s">
        <v>1122</v>
      </c>
      <c r="B6224" s="36"/>
      <c r="C6224" s="37"/>
      <c r="D6224" s="5" t="s">
        <v>12</v>
      </c>
      <c r="H6224"/>
    </row>
    <row r="6225" spans="1:8" x14ac:dyDescent="0.3">
      <c r="A6225" s="4" t="s">
        <v>1122</v>
      </c>
      <c r="B6225" s="36"/>
      <c r="C6225" s="37"/>
      <c r="D6225" s="5" t="s">
        <v>12</v>
      </c>
      <c r="H6225"/>
    </row>
    <row r="6226" spans="1:8" x14ac:dyDescent="0.3">
      <c r="A6226" s="4" t="s">
        <v>1122</v>
      </c>
      <c r="B6226" s="36"/>
      <c r="C6226" s="37"/>
      <c r="D6226" s="5" t="s">
        <v>12</v>
      </c>
      <c r="H6226"/>
    </row>
    <row r="6227" spans="1:8" x14ac:dyDescent="0.3">
      <c r="A6227" s="4" t="s">
        <v>1122</v>
      </c>
      <c r="B6227" s="36"/>
      <c r="C6227" s="37"/>
      <c r="D6227" s="5" t="s">
        <v>12</v>
      </c>
      <c r="H6227"/>
    </row>
    <row r="6228" spans="1:8" x14ac:dyDescent="0.3">
      <c r="A6228" t="s">
        <v>7880</v>
      </c>
      <c r="B6228" s="36"/>
      <c r="C6228" s="37"/>
      <c r="D6228" s="31" t="s">
        <v>151</v>
      </c>
      <c r="E6228" s="32" t="s">
        <v>192</v>
      </c>
      <c r="H6228"/>
    </row>
    <row r="6229" spans="1:8" x14ac:dyDescent="0.3">
      <c r="A6229" t="s">
        <v>7880</v>
      </c>
      <c r="B6229" s="36"/>
      <c r="C6229" s="37"/>
      <c r="D6229" s="31" t="s">
        <v>151</v>
      </c>
      <c r="E6229" s="32" t="s">
        <v>192</v>
      </c>
      <c r="H6229"/>
    </row>
    <row r="6230" spans="1:8" x14ac:dyDescent="0.3">
      <c r="A6230" s="4" t="s">
        <v>1122</v>
      </c>
      <c r="B6230" s="36"/>
      <c r="C6230" s="37"/>
      <c r="D6230" s="5" t="s">
        <v>7908</v>
      </c>
      <c r="E6230" s="32" t="s">
        <v>62</v>
      </c>
      <c r="H6230"/>
    </row>
    <row r="6231" spans="1:8" x14ac:dyDescent="0.3">
      <c r="A6231" t="s">
        <v>7880</v>
      </c>
      <c r="B6231" s="36"/>
      <c r="C6231" s="37"/>
      <c r="D6231" s="31" t="s">
        <v>151</v>
      </c>
      <c r="E6231" s="32" t="s">
        <v>192</v>
      </c>
      <c r="H6231"/>
    </row>
    <row r="6232" spans="1:8" x14ac:dyDescent="0.3">
      <c r="A6232" s="4" t="s">
        <v>1122</v>
      </c>
      <c r="B6232" s="36"/>
      <c r="C6232" s="37"/>
      <c r="D6232" s="5" t="s">
        <v>12</v>
      </c>
      <c r="H6232"/>
    </row>
    <row r="6233" spans="1:8" x14ac:dyDescent="0.3">
      <c r="A6233" s="4" t="s">
        <v>1122</v>
      </c>
      <c r="B6233" s="36"/>
      <c r="C6233" s="37"/>
      <c r="D6233" s="5" t="s">
        <v>12</v>
      </c>
      <c r="H6233"/>
    </row>
    <row r="6234" spans="1:8" x14ac:dyDescent="0.3">
      <c r="A6234" s="4" t="s">
        <v>1122</v>
      </c>
      <c r="B6234" s="36"/>
      <c r="C6234" s="37"/>
      <c r="D6234" s="5" t="s">
        <v>12</v>
      </c>
      <c r="H6234"/>
    </row>
    <row r="6235" spans="1:8" x14ac:dyDescent="0.3">
      <c r="A6235" s="4" t="s">
        <v>1122</v>
      </c>
      <c r="B6235" s="36"/>
      <c r="C6235" s="37"/>
      <c r="D6235" s="5" t="s">
        <v>12</v>
      </c>
      <c r="H6235"/>
    </row>
    <row r="6236" spans="1:8" x14ac:dyDescent="0.3">
      <c r="A6236" s="4" t="s">
        <v>1122</v>
      </c>
      <c r="B6236" s="36"/>
      <c r="C6236" s="37"/>
      <c r="D6236" s="5" t="s">
        <v>12</v>
      </c>
      <c r="H6236"/>
    </row>
    <row r="6237" spans="1:8" x14ac:dyDescent="0.3">
      <c r="A6237" s="4" t="s">
        <v>1122</v>
      </c>
      <c r="B6237" s="36"/>
      <c r="C6237" s="37"/>
      <c r="D6237" s="5" t="s">
        <v>12</v>
      </c>
      <c r="H6237"/>
    </row>
    <row r="6238" spans="1:8" x14ac:dyDescent="0.3">
      <c r="A6238" s="4" t="s">
        <v>1122</v>
      </c>
      <c r="B6238" s="36"/>
      <c r="C6238" s="37"/>
      <c r="D6238" s="5" t="s">
        <v>12</v>
      </c>
      <c r="H6238"/>
    </row>
    <row r="6239" spans="1:8" x14ac:dyDescent="0.3">
      <c r="A6239" s="4" t="s">
        <v>1122</v>
      </c>
      <c r="B6239" s="36"/>
      <c r="C6239" s="37"/>
      <c r="D6239" s="5" t="s">
        <v>12</v>
      </c>
      <c r="H6239"/>
    </row>
    <row r="6240" spans="1:8" x14ac:dyDescent="0.3">
      <c r="A6240" s="4" t="s">
        <v>1122</v>
      </c>
      <c r="B6240" s="36"/>
      <c r="C6240" s="37"/>
      <c r="D6240" s="5" t="s">
        <v>12</v>
      </c>
      <c r="H6240"/>
    </row>
    <row r="6241" spans="1:8" x14ac:dyDescent="0.3">
      <c r="A6241" t="s">
        <v>7880</v>
      </c>
      <c r="B6241" s="36"/>
      <c r="C6241" s="37"/>
      <c r="D6241" s="31" t="s">
        <v>151</v>
      </c>
      <c r="E6241" s="32" t="s">
        <v>192</v>
      </c>
      <c r="H6241"/>
    </row>
    <row r="6242" spans="1:8" x14ac:dyDescent="0.3">
      <c r="A6242" s="4" t="s">
        <v>1122</v>
      </c>
      <c r="B6242" s="36"/>
      <c r="C6242" s="37"/>
      <c r="D6242" s="5" t="s">
        <v>12</v>
      </c>
      <c r="H6242"/>
    </row>
    <row r="6243" spans="1:8" x14ac:dyDescent="0.3">
      <c r="A6243" s="4" t="s">
        <v>1122</v>
      </c>
      <c r="B6243" s="36"/>
      <c r="C6243" s="37"/>
      <c r="D6243" s="35" t="s">
        <v>39</v>
      </c>
      <c r="E6243" s="32" t="s">
        <v>62</v>
      </c>
      <c r="H6243"/>
    </row>
    <row r="6244" spans="1:8" x14ac:dyDescent="0.3">
      <c r="A6244" s="4" t="s">
        <v>1122</v>
      </c>
      <c r="B6244" s="36"/>
      <c r="C6244" s="37"/>
      <c r="D6244" s="5" t="s">
        <v>12</v>
      </c>
      <c r="H6244"/>
    </row>
    <row r="6245" spans="1:8" x14ac:dyDescent="0.3">
      <c r="A6245" s="4" t="s">
        <v>1122</v>
      </c>
      <c r="B6245" s="36"/>
      <c r="C6245" s="37"/>
      <c r="D6245" s="5" t="s">
        <v>12</v>
      </c>
      <c r="H6245"/>
    </row>
    <row r="6246" spans="1:8" x14ac:dyDescent="0.3">
      <c r="A6246" s="4" t="s">
        <v>1122</v>
      </c>
      <c r="B6246" s="36"/>
      <c r="C6246" s="37"/>
      <c r="D6246" s="5" t="s">
        <v>12</v>
      </c>
      <c r="H6246"/>
    </row>
    <row r="6247" spans="1:8" x14ac:dyDescent="0.3">
      <c r="A6247" s="4" t="s">
        <v>1122</v>
      </c>
      <c r="B6247" s="36"/>
      <c r="C6247" s="37"/>
      <c r="D6247" s="5" t="s">
        <v>12</v>
      </c>
      <c r="H6247"/>
    </row>
    <row r="6248" spans="1:8" x14ac:dyDescent="0.3">
      <c r="A6248" s="4" t="s">
        <v>1122</v>
      </c>
      <c r="B6248" s="36"/>
      <c r="C6248" s="37"/>
      <c r="D6248" s="5" t="s">
        <v>12</v>
      </c>
      <c r="H6248"/>
    </row>
    <row r="6249" spans="1:8" x14ac:dyDescent="0.3">
      <c r="A6249" s="4" t="s">
        <v>1122</v>
      </c>
      <c r="B6249" s="36"/>
      <c r="C6249" s="37"/>
      <c r="D6249" s="5" t="s">
        <v>12</v>
      </c>
      <c r="H6249"/>
    </row>
    <row r="6250" spans="1:8" x14ac:dyDescent="0.3">
      <c r="A6250" s="4" t="s">
        <v>1122</v>
      </c>
      <c r="B6250" s="36"/>
      <c r="C6250" s="37"/>
      <c r="D6250" s="5" t="s">
        <v>12</v>
      </c>
      <c r="H6250"/>
    </row>
    <row r="6251" spans="1:8" x14ac:dyDescent="0.3">
      <c r="A6251" s="4" t="s">
        <v>1122</v>
      </c>
      <c r="B6251" s="36"/>
      <c r="C6251" s="37"/>
      <c r="D6251" s="5" t="s">
        <v>12</v>
      </c>
      <c r="H6251"/>
    </row>
    <row r="6252" spans="1:8" x14ac:dyDescent="0.3">
      <c r="A6252" s="4" t="s">
        <v>1122</v>
      </c>
      <c r="B6252" s="36"/>
      <c r="C6252" s="37"/>
      <c r="D6252" s="5" t="s">
        <v>12</v>
      </c>
      <c r="H6252"/>
    </row>
    <row r="6253" spans="1:8" x14ac:dyDescent="0.3">
      <c r="A6253" s="4" t="s">
        <v>1122</v>
      </c>
      <c r="B6253" s="36"/>
      <c r="C6253" s="37"/>
      <c r="D6253" s="5" t="s">
        <v>12</v>
      </c>
      <c r="H6253"/>
    </row>
    <row r="6254" spans="1:8" x14ac:dyDescent="0.3">
      <c r="A6254" s="4" t="s">
        <v>1122</v>
      </c>
      <c r="B6254" s="36"/>
      <c r="C6254" s="37"/>
      <c r="D6254" s="5" t="s">
        <v>12</v>
      </c>
      <c r="H6254"/>
    </row>
    <row r="6255" spans="1:8" x14ac:dyDescent="0.3">
      <c r="A6255" t="s">
        <v>7880</v>
      </c>
      <c r="B6255" s="36"/>
      <c r="C6255" s="37"/>
      <c r="D6255" s="31" t="s">
        <v>8920</v>
      </c>
      <c r="E6255" s="32" t="s">
        <v>192</v>
      </c>
      <c r="H6255"/>
    </row>
    <row r="6256" spans="1:8" x14ac:dyDescent="0.3">
      <c r="A6256" t="s">
        <v>7880</v>
      </c>
      <c r="B6256" s="36"/>
      <c r="C6256" s="37"/>
      <c r="D6256" s="31" t="s">
        <v>151</v>
      </c>
      <c r="E6256" s="32" t="s">
        <v>192</v>
      </c>
      <c r="H6256"/>
    </row>
    <row r="6257" spans="1:8" x14ac:dyDescent="0.3">
      <c r="A6257" s="4" t="s">
        <v>1122</v>
      </c>
      <c r="B6257" s="36"/>
      <c r="C6257" s="37"/>
      <c r="D6257" s="5" t="s">
        <v>12</v>
      </c>
      <c r="H6257"/>
    </row>
    <row r="6258" spans="1:8" x14ac:dyDescent="0.3">
      <c r="A6258" s="4" t="s">
        <v>1122</v>
      </c>
      <c r="B6258" s="36"/>
      <c r="C6258" s="37"/>
      <c r="D6258" s="5" t="s">
        <v>12</v>
      </c>
      <c r="H6258"/>
    </row>
    <row r="6259" spans="1:8" x14ac:dyDescent="0.3">
      <c r="A6259" s="4" t="s">
        <v>1122</v>
      </c>
      <c r="B6259" s="36"/>
      <c r="C6259" s="37"/>
      <c r="D6259" s="5" t="s">
        <v>12</v>
      </c>
      <c r="H6259"/>
    </row>
    <row r="6260" spans="1:8" x14ac:dyDescent="0.3">
      <c r="A6260" s="4" t="s">
        <v>1122</v>
      </c>
      <c r="B6260" s="36"/>
      <c r="C6260" s="37"/>
      <c r="D6260" s="5" t="s">
        <v>12</v>
      </c>
      <c r="H6260"/>
    </row>
    <row r="6261" spans="1:8" x14ac:dyDescent="0.3">
      <c r="A6261" s="4" t="s">
        <v>1122</v>
      </c>
      <c r="B6261" s="36"/>
      <c r="C6261" s="37"/>
      <c r="D6261" s="5" t="s">
        <v>7910</v>
      </c>
      <c r="E6261" s="32" t="s">
        <v>62</v>
      </c>
      <c r="H6261"/>
    </row>
    <row r="6262" spans="1:8" x14ac:dyDescent="0.3">
      <c r="A6262" s="4" t="s">
        <v>1122</v>
      </c>
      <c r="B6262" s="36"/>
      <c r="C6262" s="37"/>
      <c r="D6262" s="5" t="s">
        <v>12</v>
      </c>
      <c r="H6262"/>
    </row>
    <row r="6263" spans="1:8" x14ac:dyDescent="0.3">
      <c r="A6263" s="4" t="s">
        <v>1122</v>
      </c>
      <c r="B6263" s="36"/>
      <c r="C6263" s="37"/>
      <c r="D6263" s="5" t="s">
        <v>12</v>
      </c>
      <c r="H6263"/>
    </row>
    <row r="6264" spans="1:8" x14ac:dyDescent="0.3">
      <c r="A6264" s="4" t="s">
        <v>1122</v>
      </c>
      <c r="B6264" s="36"/>
      <c r="C6264" s="37"/>
      <c r="D6264" s="5" t="s">
        <v>12</v>
      </c>
      <c r="H6264"/>
    </row>
    <row r="6265" spans="1:8" x14ac:dyDescent="0.3">
      <c r="A6265" s="4" t="s">
        <v>1122</v>
      </c>
      <c r="B6265" s="36"/>
      <c r="C6265" s="37"/>
      <c r="D6265" s="5" t="s">
        <v>12</v>
      </c>
      <c r="H6265"/>
    </row>
    <row r="6266" spans="1:8" x14ac:dyDescent="0.3">
      <c r="A6266" s="4" t="s">
        <v>1122</v>
      </c>
      <c r="B6266" s="36"/>
      <c r="C6266" s="37"/>
      <c r="D6266" s="5" t="s">
        <v>12</v>
      </c>
      <c r="H6266"/>
    </row>
    <row r="6267" spans="1:8" x14ac:dyDescent="0.3">
      <c r="A6267" s="4" t="s">
        <v>1122</v>
      </c>
      <c r="B6267" s="36"/>
      <c r="C6267" s="37"/>
      <c r="D6267" s="5" t="s">
        <v>12</v>
      </c>
      <c r="H6267"/>
    </row>
    <row r="6268" spans="1:8" x14ac:dyDescent="0.3">
      <c r="A6268" s="4" t="s">
        <v>1122</v>
      </c>
      <c r="B6268" s="36"/>
      <c r="C6268" s="37"/>
      <c r="D6268" s="5" t="s">
        <v>12</v>
      </c>
      <c r="H6268"/>
    </row>
    <row r="6269" spans="1:8" x14ac:dyDescent="0.3">
      <c r="A6269" s="4" t="s">
        <v>1122</v>
      </c>
      <c r="B6269" s="36"/>
      <c r="C6269" s="37"/>
      <c r="D6269" s="5" t="s">
        <v>12</v>
      </c>
      <c r="H6269"/>
    </row>
    <row r="6270" spans="1:8" x14ac:dyDescent="0.3">
      <c r="A6270" s="4" t="s">
        <v>1122</v>
      </c>
      <c r="B6270" s="36"/>
      <c r="C6270" s="37"/>
      <c r="D6270" s="35" t="s">
        <v>39</v>
      </c>
      <c r="E6270" s="32" t="s">
        <v>28</v>
      </c>
      <c r="H6270"/>
    </row>
    <row r="6271" spans="1:8" x14ac:dyDescent="0.3">
      <c r="A6271" s="4" t="s">
        <v>1122</v>
      </c>
      <c r="B6271" s="36"/>
      <c r="C6271" s="37"/>
      <c r="D6271" s="5" t="s">
        <v>12</v>
      </c>
      <c r="H6271"/>
    </row>
    <row r="6272" spans="1:8" x14ac:dyDescent="0.3">
      <c r="A6272" s="4" t="s">
        <v>1122</v>
      </c>
      <c r="B6272" s="36"/>
      <c r="C6272" s="37"/>
      <c r="D6272" s="5" t="s">
        <v>12</v>
      </c>
      <c r="H6272"/>
    </row>
    <row r="6273" spans="1:8" x14ac:dyDescent="0.3">
      <c r="A6273" s="4" t="s">
        <v>1122</v>
      </c>
      <c r="B6273" s="36"/>
      <c r="C6273" s="37"/>
      <c r="D6273" s="5" t="s">
        <v>12</v>
      </c>
      <c r="H6273"/>
    </row>
    <row r="6274" spans="1:8" x14ac:dyDescent="0.3">
      <c r="A6274" s="4" t="s">
        <v>1122</v>
      </c>
      <c r="B6274" s="36"/>
      <c r="C6274" s="37"/>
      <c r="D6274" s="5" t="s">
        <v>12</v>
      </c>
      <c r="H6274"/>
    </row>
    <row r="6275" spans="1:8" x14ac:dyDescent="0.3">
      <c r="A6275" s="4" t="s">
        <v>1122</v>
      </c>
      <c r="B6275" s="36"/>
      <c r="C6275" s="37"/>
      <c r="D6275" s="5" t="s">
        <v>12</v>
      </c>
      <c r="H6275"/>
    </row>
    <row r="6276" spans="1:8" x14ac:dyDescent="0.3">
      <c r="A6276" s="4" t="s">
        <v>1122</v>
      </c>
      <c r="B6276" s="36"/>
      <c r="C6276" s="37"/>
      <c r="D6276" s="5" t="s">
        <v>12</v>
      </c>
      <c r="H6276"/>
    </row>
    <row r="6277" spans="1:8" x14ac:dyDescent="0.3">
      <c r="A6277" s="4" t="s">
        <v>1122</v>
      </c>
      <c r="B6277" s="36"/>
      <c r="C6277" s="37"/>
      <c r="D6277" s="5" t="s">
        <v>12</v>
      </c>
      <c r="H6277"/>
    </row>
    <row r="6278" spans="1:8" x14ac:dyDescent="0.3">
      <c r="A6278" s="4" t="s">
        <v>1122</v>
      </c>
      <c r="B6278" s="36"/>
      <c r="C6278" s="37"/>
      <c r="D6278" s="5" t="s">
        <v>12</v>
      </c>
      <c r="H6278"/>
    </row>
    <row r="6279" spans="1:8" x14ac:dyDescent="0.3">
      <c r="A6279" s="4" t="s">
        <v>1122</v>
      </c>
      <c r="B6279" s="36"/>
      <c r="C6279" s="37"/>
      <c r="D6279" s="5" t="s">
        <v>12</v>
      </c>
      <c r="H6279"/>
    </row>
    <row r="6280" spans="1:8" x14ac:dyDescent="0.3">
      <c r="A6280" s="4" t="s">
        <v>1122</v>
      </c>
      <c r="B6280" s="36"/>
      <c r="C6280" s="37"/>
      <c r="D6280" s="5" t="s">
        <v>12</v>
      </c>
      <c r="H6280"/>
    </row>
    <row r="6281" spans="1:8" x14ac:dyDescent="0.3">
      <c r="A6281" s="4" t="s">
        <v>1122</v>
      </c>
      <c r="B6281" s="36"/>
      <c r="C6281" s="37"/>
      <c r="D6281" s="5" t="s">
        <v>12</v>
      </c>
      <c r="H6281"/>
    </row>
    <row r="6282" spans="1:8" x14ac:dyDescent="0.3">
      <c r="A6282" s="4" t="s">
        <v>1122</v>
      </c>
      <c r="B6282" s="36"/>
      <c r="C6282" s="37"/>
      <c r="D6282" s="5" t="s">
        <v>12</v>
      </c>
      <c r="H6282"/>
    </row>
    <row r="6283" spans="1:8" x14ac:dyDescent="0.3">
      <c r="A6283" s="4" t="s">
        <v>1122</v>
      </c>
      <c r="B6283" s="36"/>
      <c r="C6283" s="37"/>
      <c r="D6283" s="5" t="s">
        <v>12</v>
      </c>
      <c r="H6283"/>
    </row>
    <row r="6284" spans="1:8" x14ac:dyDescent="0.3">
      <c r="A6284" s="4" t="s">
        <v>1122</v>
      </c>
      <c r="B6284" s="36"/>
      <c r="C6284" s="37"/>
      <c r="D6284" s="5" t="s">
        <v>12</v>
      </c>
      <c r="H6284"/>
    </row>
    <row r="6285" spans="1:8" x14ac:dyDescent="0.3">
      <c r="A6285" s="4" t="s">
        <v>1122</v>
      </c>
      <c r="B6285" s="36"/>
      <c r="C6285" s="37"/>
      <c r="D6285" s="5" t="s">
        <v>12</v>
      </c>
      <c r="H6285"/>
    </row>
    <row r="6286" spans="1:8" x14ac:dyDescent="0.3">
      <c r="A6286" s="4" t="s">
        <v>1122</v>
      </c>
      <c r="B6286" s="36"/>
      <c r="C6286" s="37"/>
      <c r="D6286" s="5" t="s">
        <v>12</v>
      </c>
      <c r="H6286"/>
    </row>
    <row r="6287" spans="1:8" x14ac:dyDescent="0.3">
      <c r="A6287" s="4" t="s">
        <v>1122</v>
      </c>
      <c r="B6287" s="36"/>
      <c r="C6287" s="37"/>
      <c r="D6287" s="5" t="s">
        <v>12</v>
      </c>
      <c r="H6287"/>
    </row>
    <row r="6288" spans="1:8" x14ac:dyDescent="0.3">
      <c r="A6288" s="4" t="s">
        <v>1122</v>
      </c>
      <c r="B6288" s="36"/>
      <c r="C6288" s="37"/>
      <c r="D6288" s="5" t="s">
        <v>12</v>
      </c>
      <c r="H6288"/>
    </row>
    <row r="6289" spans="1:8" x14ac:dyDescent="0.3">
      <c r="A6289" s="4" t="s">
        <v>1122</v>
      </c>
      <c r="B6289" s="36"/>
      <c r="C6289" s="37"/>
      <c r="D6289" s="5" t="s">
        <v>12</v>
      </c>
      <c r="H6289"/>
    </row>
    <row r="6290" spans="1:8" x14ac:dyDescent="0.3">
      <c r="A6290" s="4" t="s">
        <v>1122</v>
      </c>
      <c r="B6290" s="36"/>
      <c r="C6290" s="37"/>
      <c r="D6290" s="5" t="s">
        <v>12</v>
      </c>
      <c r="H6290"/>
    </row>
    <row r="6291" spans="1:8" x14ac:dyDescent="0.3">
      <c r="A6291" s="4" t="s">
        <v>1122</v>
      </c>
      <c r="B6291" s="36"/>
      <c r="C6291" s="37"/>
      <c r="D6291" s="5" t="s">
        <v>12</v>
      </c>
      <c r="H6291"/>
    </row>
    <row r="6292" spans="1:8" x14ac:dyDescent="0.3">
      <c r="A6292" s="4" t="s">
        <v>1122</v>
      </c>
      <c r="B6292" s="36"/>
      <c r="C6292" s="37"/>
      <c r="D6292" s="5" t="s">
        <v>12</v>
      </c>
      <c r="H6292"/>
    </row>
    <row r="6293" spans="1:8" x14ac:dyDescent="0.3">
      <c r="A6293" s="4" t="s">
        <v>1122</v>
      </c>
      <c r="B6293" s="36"/>
      <c r="C6293" s="37"/>
      <c r="D6293" s="5" t="s">
        <v>12</v>
      </c>
      <c r="H6293"/>
    </row>
    <row r="6294" spans="1:8" x14ac:dyDescent="0.3">
      <c r="A6294" s="4" t="s">
        <v>1122</v>
      </c>
      <c r="B6294" s="36"/>
      <c r="C6294" s="37"/>
      <c r="D6294" s="5" t="s">
        <v>12</v>
      </c>
      <c r="H6294"/>
    </row>
    <row r="6295" spans="1:8" x14ac:dyDescent="0.3">
      <c r="A6295" s="4" t="s">
        <v>1122</v>
      </c>
      <c r="B6295" s="36"/>
      <c r="C6295" s="37"/>
      <c r="D6295" s="5" t="s">
        <v>12</v>
      </c>
      <c r="H6295"/>
    </row>
    <row r="6296" spans="1:8" x14ac:dyDescent="0.3">
      <c r="A6296" s="4" t="s">
        <v>1122</v>
      </c>
      <c r="B6296" s="36"/>
      <c r="C6296" s="37"/>
      <c r="D6296" s="5" t="s">
        <v>12</v>
      </c>
      <c r="H6296"/>
    </row>
    <row r="6297" spans="1:8" x14ac:dyDescent="0.3">
      <c r="A6297" s="4" t="s">
        <v>1122</v>
      </c>
      <c r="B6297" s="36"/>
      <c r="C6297" s="37"/>
      <c r="D6297" s="5" t="s">
        <v>12</v>
      </c>
      <c r="H6297"/>
    </row>
    <row r="6298" spans="1:8" x14ac:dyDescent="0.3">
      <c r="A6298" s="4" t="s">
        <v>1122</v>
      </c>
      <c r="B6298" s="36"/>
      <c r="C6298" s="37"/>
      <c r="D6298" s="5" t="s">
        <v>12</v>
      </c>
      <c r="H6298"/>
    </row>
    <row r="6299" spans="1:8" x14ac:dyDescent="0.3">
      <c r="A6299" s="4" t="s">
        <v>1122</v>
      </c>
      <c r="B6299" s="36"/>
      <c r="C6299" s="37"/>
      <c r="D6299" s="5" t="s">
        <v>12</v>
      </c>
      <c r="H6299"/>
    </row>
    <row r="6300" spans="1:8" x14ac:dyDescent="0.3">
      <c r="A6300" s="4" t="s">
        <v>1122</v>
      </c>
      <c r="B6300" s="36"/>
      <c r="C6300" s="37"/>
      <c r="D6300" s="5" t="s">
        <v>12</v>
      </c>
      <c r="H6300"/>
    </row>
    <row r="6301" spans="1:8" x14ac:dyDescent="0.3">
      <c r="A6301" t="s">
        <v>7880</v>
      </c>
      <c r="B6301" s="36"/>
      <c r="C6301" s="37"/>
      <c r="D6301" s="32" t="s">
        <v>9099</v>
      </c>
      <c r="E6301" s="32" t="s">
        <v>192</v>
      </c>
      <c r="H6301"/>
    </row>
    <row r="6302" spans="1:8" x14ac:dyDescent="0.3">
      <c r="A6302" t="s">
        <v>7880</v>
      </c>
      <c r="B6302" s="36"/>
      <c r="C6302" s="37"/>
      <c r="D6302" s="32" t="s">
        <v>9099</v>
      </c>
      <c r="E6302" s="32" t="s">
        <v>192</v>
      </c>
      <c r="H6302"/>
    </row>
    <row r="6303" spans="1:8" x14ac:dyDescent="0.3">
      <c r="A6303" s="4" t="s">
        <v>1122</v>
      </c>
      <c r="B6303" s="36"/>
      <c r="C6303" s="37"/>
      <c r="D6303" s="5" t="s">
        <v>12</v>
      </c>
      <c r="H6303"/>
    </row>
    <row r="6304" spans="1:8" x14ac:dyDescent="0.3">
      <c r="A6304" s="4" t="s">
        <v>1122</v>
      </c>
      <c r="B6304" s="36"/>
      <c r="C6304" s="37"/>
      <c r="D6304" s="5" t="s">
        <v>12</v>
      </c>
      <c r="H6304"/>
    </row>
    <row r="6305" spans="1:8" x14ac:dyDescent="0.3">
      <c r="A6305" s="4" t="s">
        <v>1122</v>
      </c>
      <c r="B6305" s="36"/>
      <c r="C6305" s="37"/>
      <c r="D6305" s="5" t="s">
        <v>12</v>
      </c>
      <c r="H6305"/>
    </row>
    <row r="6306" spans="1:8" x14ac:dyDescent="0.3">
      <c r="A6306" s="4" t="s">
        <v>1122</v>
      </c>
      <c r="B6306" s="36"/>
      <c r="C6306" s="37"/>
      <c r="D6306" s="5" t="s">
        <v>12</v>
      </c>
      <c r="H6306"/>
    </row>
    <row r="6307" spans="1:8" x14ac:dyDescent="0.3">
      <c r="A6307" s="4" t="s">
        <v>1122</v>
      </c>
      <c r="B6307" s="36"/>
      <c r="C6307" s="37"/>
      <c r="D6307" s="5" t="s">
        <v>12</v>
      </c>
      <c r="H6307"/>
    </row>
    <row r="6308" spans="1:8" x14ac:dyDescent="0.3">
      <c r="A6308" s="4" t="s">
        <v>1122</v>
      </c>
      <c r="B6308" s="36"/>
      <c r="C6308" s="37"/>
      <c r="D6308" s="5" t="s">
        <v>12</v>
      </c>
      <c r="H6308"/>
    </row>
    <row r="6309" spans="1:8" x14ac:dyDescent="0.3">
      <c r="A6309" s="4" t="s">
        <v>1122</v>
      </c>
      <c r="B6309" s="36"/>
      <c r="C6309" s="37"/>
      <c r="D6309" s="5" t="s">
        <v>12</v>
      </c>
      <c r="H6309"/>
    </row>
    <row r="6310" spans="1:8" x14ac:dyDescent="0.3">
      <c r="A6310" s="4" t="s">
        <v>1122</v>
      </c>
      <c r="B6310" s="36"/>
      <c r="C6310" s="37"/>
      <c r="D6310" s="5" t="s">
        <v>12</v>
      </c>
      <c r="H6310"/>
    </row>
    <row r="6311" spans="1:8" x14ac:dyDescent="0.3">
      <c r="A6311" s="4" t="s">
        <v>1122</v>
      </c>
      <c r="B6311" s="36"/>
      <c r="C6311" s="37"/>
      <c r="D6311" s="5" t="s">
        <v>12</v>
      </c>
      <c r="H6311"/>
    </row>
    <row r="6312" spans="1:8" x14ac:dyDescent="0.3">
      <c r="A6312" s="4" t="s">
        <v>1122</v>
      </c>
      <c r="B6312" s="36"/>
      <c r="C6312" s="37"/>
      <c r="D6312" s="5" t="s">
        <v>12</v>
      </c>
      <c r="H6312"/>
    </row>
    <row r="6313" spans="1:8" x14ac:dyDescent="0.3">
      <c r="A6313" s="4" t="s">
        <v>1122</v>
      </c>
      <c r="B6313" s="36"/>
      <c r="C6313" s="37"/>
      <c r="D6313" s="5" t="s">
        <v>12</v>
      </c>
      <c r="H6313"/>
    </row>
    <row r="6314" spans="1:8" x14ac:dyDescent="0.3">
      <c r="A6314" t="s">
        <v>7880</v>
      </c>
      <c r="B6314" s="36"/>
      <c r="C6314" s="37"/>
      <c r="D6314" s="31" t="s">
        <v>8920</v>
      </c>
      <c r="E6314" s="32" t="s">
        <v>192</v>
      </c>
      <c r="H6314"/>
    </row>
    <row r="6315" spans="1:8" x14ac:dyDescent="0.3">
      <c r="A6315" t="s">
        <v>7880</v>
      </c>
      <c r="B6315" s="36"/>
      <c r="C6315" s="37"/>
      <c r="D6315" s="31" t="s">
        <v>8920</v>
      </c>
      <c r="E6315" s="32" t="s">
        <v>192</v>
      </c>
      <c r="H6315"/>
    </row>
    <row r="6316" spans="1:8" x14ac:dyDescent="0.3">
      <c r="A6316" s="4" t="s">
        <v>1122</v>
      </c>
      <c r="B6316" s="36"/>
      <c r="C6316" s="37"/>
      <c r="D6316" s="5" t="s">
        <v>12</v>
      </c>
      <c r="H6316"/>
    </row>
    <row r="6317" spans="1:8" x14ac:dyDescent="0.3">
      <c r="A6317" s="4" t="s">
        <v>1122</v>
      </c>
      <c r="B6317" s="36"/>
      <c r="C6317" s="37"/>
      <c r="D6317" s="5" t="s">
        <v>12</v>
      </c>
      <c r="H6317"/>
    </row>
    <row r="6318" spans="1:8" x14ac:dyDescent="0.3">
      <c r="A6318" s="4" t="s">
        <v>1122</v>
      </c>
      <c r="B6318" s="36"/>
      <c r="C6318" s="37"/>
      <c r="D6318" s="5" t="s">
        <v>7967</v>
      </c>
      <c r="E6318" s="32" t="s">
        <v>62</v>
      </c>
      <c r="H6318"/>
    </row>
    <row r="6319" spans="1:8" x14ac:dyDescent="0.3">
      <c r="A6319" s="4" t="s">
        <v>1122</v>
      </c>
      <c r="B6319" s="36"/>
      <c r="C6319" s="37"/>
      <c r="D6319" s="5" t="s">
        <v>7914</v>
      </c>
      <c r="E6319" s="32" t="s">
        <v>28</v>
      </c>
      <c r="H6319"/>
    </row>
    <row r="6320" spans="1:8" x14ac:dyDescent="0.3">
      <c r="A6320" s="4" t="s">
        <v>1122</v>
      </c>
      <c r="B6320" s="36"/>
      <c r="C6320" s="37"/>
      <c r="D6320" s="5" t="s">
        <v>7966</v>
      </c>
      <c r="E6320" s="32" t="s">
        <v>28</v>
      </c>
      <c r="H6320"/>
    </row>
    <row r="6321" spans="1:8" x14ac:dyDescent="0.3">
      <c r="A6321" s="4" t="s">
        <v>1122</v>
      </c>
      <c r="B6321" s="36"/>
      <c r="C6321" s="37"/>
      <c r="D6321" s="5" t="s">
        <v>12</v>
      </c>
      <c r="H6321"/>
    </row>
    <row r="6322" spans="1:8" x14ac:dyDescent="0.3">
      <c r="A6322" s="4" t="s">
        <v>1122</v>
      </c>
      <c r="B6322" s="36"/>
      <c r="C6322" s="37"/>
      <c r="D6322" s="5" t="s">
        <v>12</v>
      </c>
      <c r="H6322"/>
    </row>
    <row r="6323" spans="1:8" x14ac:dyDescent="0.3">
      <c r="A6323" s="4" t="s">
        <v>1122</v>
      </c>
      <c r="B6323" s="36"/>
      <c r="C6323" s="37"/>
      <c r="D6323" s="5" t="s">
        <v>12</v>
      </c>
      <c r="H6323"/>
    </row>
    <row r="6324" spans="1:8" x14ac:dyDescent="0.3">
      <c r="A6324" s="4" t="s">
        <v>1122</v>
      </c>
      <c r="B6324" s="36"/>
      <c r="C6324" s="37"/>
      <c r="D6324" s="5" t="s">
        <v>12</v>
      </c>
      <c r="H6324"/>
    </row>
    <row r="6325" spans="1:8" x14ac:dyDescent="0.3">
      <c r="A6325" s="4" t="s">
        <v>1122</v>
      </c>
      <c r="B6325" s="36"/>
      <c r="C6325" s="37"/>
      <c r="D6325" s="5" t="s">
        <v>12</v>
      </c>
      <c r="H6325"/>
    </row>
    <row r="6326" spans="1:8" x14ac:dyDescent="0.3">
      <c r="A6326" s="4" t="s">
        <v>1122</v>
      </c>
      <c r="B6326" s="36"/>
      <c r="C6326" s="37"/>
      <c r="D6326" s="5" t="s">
        <v>12</v>
      </c>
      <c r="H6326"/>
    </row>
    <row r="6327" spans="1:8" x14ac:dyDescent="0.3">
      <c r="A6327" s="4" t="s">
        <v>1122</v>
      </c>
      <c r="B6327" s="36"/>
      <c r="C6327" s="37"/>
      <c r="D6327" s="5" t="s">
        <v>12</v>
      </c>
      <c r="H6327"/>
    </row>
    <row r="6328" spans="1:8" x14ac:dyDescent="0.3">
      <c r="A6328" s="4" t="s">
        <v>1122</v>
      </c>
      <c r="B6328" s="36"/>
      <c r="C6328" s="37"/>
      <c r="D6328" s="5" t="s">
        <v>12</v>
      </c>
      <c r="H6328"/>
    </row>
    <row r="6329" spans="1:8" x14ac:dyDescent="0.3">
      <c r="A6329" s="4" t="s">
        <v>1122</v>
      </c>
      <c r="B6329" s="36"/>
      <c r="C6329" s="37"/>
      <c r="D6329" s="5" t="s">
        <v>12</v>
      </c>
      <c r="H6329"/>
    </row>
    <row r="6330" spans="1:8" x14ac:dyDescent="0.3">
      <c r="A6330" s="4" t="s">
        <v>1122</v>
      </c>
      <c r="B6330" s="36"/>
      <c r="C6330" s="37"/>
      <c r="D6330" s="5" t="s">
        <v>12</v>
      </c>
      <c r="H6330"/>
    </row>
    <row r="6331" spans="1:8" x14ac:dyDescent="0.3">
      <c r="A6331" s="4" t="s">
        <v>1122</v>
      </c>
      <c r="B6331" s="36"/>
      <c r="C6331" s="37"/>
      <c r="D6331" s="5" t="s">
        <v>12</v>
      </c>
      <c r="H6331"/>
    </row>
    <row r="6332" spans="1:8" x14ac:dyDescent="0.3">
      <c r="A6332" s="4" t="s">
        <v>1122</v>
      </c>
      <c r="B6332" s="36"/>
      <c r="C6332" s="37"/>
      <c r="D6332" s="5" t="s">
        <v>12</v>
      </c>
      <c r="H6332"/>
    </row>
    <row r="6333" spans="1:8" x14ac:dyDescent="0.3">
      <c r="A6333" s="4" t="s">
        <v>1122</v>
      </c>
      <c r="B6333" s="36"/>
      <c r="C6333" s="37"/>
      <c r="D6333" s="5" t="s">
        <v>12</v>
      </c>
      <c r="H6333"/>
    </row>
    <row r="6334" spans="1:8" x14ac:dyDescent="0.3">
      <c r="A6334" s="4" t="s">
        <v>1122</v>
      </c>
      <c r="B6334" s="36"/>
      <c r="C6334" s="37"/>
      <c r="D6334" s="5" t="s">
        <v>12</v>
      </c>
      <c r="H6334"/>
    </row>
    <row r="6335" spans="1:8" x14ac:dyDescent="0.3">
      <c r="A6335" s="4" t="s">
        <v>1122</v>
      </c>
      <c r="B6335" s="36"/>
      <c r="C6335" s="37"/>
      <c r="D6335" s="5" t="s">
        <v>12</v>
      </c>
      <c r="H6335"/>
    </row>
    <row r="6336" spans="1:8" x14ac:dyDescent="0.3">
      <c r="A6336" s="4" t="s">
        <v>1122</v>
      </c>
      <c r="B6336" s="36"/>
      <c r="C6336" s="37"/>
      <c r="D6336" s="5" t="s">
        <v>12</v>
      </c>
      <c r="H6336"/>
    </row>
    <row r="6337" spans="1:8" x14ac:dyDescent="0.3">
      <c r="A6337" s="4" t="s">
        <v>1122</v>
      </c>
      <c r="B6337" s="36"/>
      <c r="C6337" s="37"/>
      <c r="D6337" s="5" t="s">
        <v>12</v>
      </c>
      <c r="H6337"/>
    </row>
    <row r="6338" spans="1:8" x14ac:dyDescent="0.3">
      <c r="A6338" s="4" t="s">
        <v>1122</v>
      </c>
      <c r="B6338" s="36"/>
      <c r="C6338" s="37"/>
      <c r="D6338" s="5" t="s">
        <v>12</v>
      </c>
      <c r="H6338"/>
    </row>
    <row r="6339" spans="1:8" x14ac:dyDescent="0.3">
      <c r="A6339" s="4" t="s">
        <v>1122</v>
      </c>
      <c r="B6339" s="36"/>
      <c r="C6339" s="37"/>
      <c r="D6339" s="5" t="s">
        <v>12</v>
      </c>
      <c r="H6339"/>
    </row>
    <row r="6340" spans="1:8" x14ac:dyDescent="0.3">
      <c r="A6340" s="4" t="s">
        <v>1122</v>
      </c>
      <c r="B6340" s="36"/>
      <c r="C6340" s="37"/>
      <c r="D6340" s="5" t="s">
        <v>12</v>
      </c>
      <c r="H6340"/>
    </row>
    <row r="6341" spans="1:8" x14ac:dyDescent="0.3">
      <c r="A6341" s="4" t="s">
        <v>1122</v>
      </c>
      <c r="B6341" s="36"/>
      <c r="C6341" s="37"/>
      <c r="D6341" s="5" t="s">
        <v>12</v>
      </c>
      <c r="H6341"/>
    </row>
    <row r="6342" spans="1:8" x14ac:dyDescent="0.3">
      <c r="A6342" s="4" t="s">
        <v>1122</v>
      </c>
      <c r="B6342" s="36"/>
      <c r="C6342" s="37"/>
      <c r="D6342" s="5" t="s">
        <v>12</v>
      </c>
      <c r="H6342"/>
    </row>
    <row r="6343" spans="1:8" x14ac:dyDescent="0.3">
      <c r="A6343" s="4" t="s">
        <v>1122</v>
      </c>
      <c r="B6343" s="36"/>
      <c r="C6343" s="37"/>
      <c r="D6343" s="5" t="s">
        <v>12</v>
      </c>
      <c r="H6343"/>
    </row>
    <row r="6344" spans="1:8" x14ac:dyDescent="0.3">
      <c r="A6344" s="4" t="s">
        <v>1122</v>
      </c>
      <c r="B6344" s="36"/>
      <c r="C6344" s="37"/>
      <c r="D6344" s="5" t="s">
        <v>12</v>
      </c>
      <c r="H6344"/>
    </row>
    <row r="6345" spans="1:8" x14ac:dyDescent="0.3">
      <c r="A6345" s="4" t="s">
        <v>1122</v>
      </c>
      <c r="B6345" s="36"/>
      <c r="C6345" s="37"/>
      <c r="D6345" s="5" t="s">
        <v>12</v>
      </c>
      <c r="H6345"/>
    </row>
    <row r="6346" spans="1:8" x14ac:dyDescent="0.3">
      <c r="A6346" s="4" t="s">
        <v>1122</v>
      </c>
      <c r="B6346" s="36"/>
      <c r="C6346" s="37"/>
      <c r="D6346" s="5" t="s">
        <v>12</v>
      </c>
      <c r="H6346"/>
    </row>
    <row r="6347" spans="1:8" x14ac:dyDescent="0.3">
      <c r="A6347" s="4" t="s">
        <v>1122</v>
      </c>
      <c r="B6347" s="36"/>
      <c r="C6347" s="37"/>
      <c r="D6347" s="5" t="s">
        <v>12</v>
      </c>
      <c r="H6347"/>
    </row>
    <row r="6348" spans="1:8" x14ac:dyDescent="0.3">
      <c r="A6348" s="4" t="s">
        <v>1122</v>
      </c>
      <c r="B6348" s="36"/>
      <c r="C6348" s="37"/>
      <c r="D6348" s="5" t="s">
        <v>12</v>
      </c>
      <c r="H6348"/>
    </row>
    <row r="6349" spans="1:8" x14ac:dyDescent="0.3">
      <c r="A6349" s="4" t="s">
        <v>1122</v>
      </c>
      <c r="B6349" s="36"/>
      <c r="C6349" s="37"/>
      <c r="D6349" s="5" t="s">
        <v>12</v>
      </c>
      <c r="H6349"/>
    </row>
    <row r="6350" spans="1:8" x14ac:dyDescent="0.3">
      <c r="A6350" s="4" t="s">
        <v>1122</v>
      </c>
      <c r="B6350" s="36"/>
      <c r="C6350" s="37"/>
      <c r="D6350" s="5" t="s">
        <v>12</v>
      </c>
      <c r="H6350"/>
    </row>
    <row r="6351" spans="1:8" x14ac:dyDescent="0.3">
      <c r="A6351" s="4" t="s">
        <v>1122</v>
      </c>
      <c r="B6351" s="36"/>
      <c r="C6351" s="37"/>
      <c r="D6351" s="5" t="s">
        <v>12</v>
      </c>
      <c r="H6351"/>
    </row>
    <row r="6352" spans="1:8" x14ac:dyDescent="0.3">
      <c r="A6352" s="4" t="s">
        <v>1122</v>
      </c>
      <c r="B6352" s="36"/>
      <c r="C6352" s="37"/>
      <c r="D6352" s="5" t="s">
        <v>12</v>
      </c>
      <c r="H6352"/>
    </row>
    <row r="6353" spans="1:8" x14ac:dyDescent="0.3">
      <c r="A6353" s="4" t="s">
        <v>1122</v>
      </c>
      <c r="B6353" s="36"/>
      <c r="C6353" s="37"/>
      <c r="D6353" s="5" t="s">
        <v>12</v>
      </c>
      <c r="H6353"/>
    </row>
    <row r="6354" spans="1:8" x14ac:dyDescent="0.3">
      <c r="A6354" s="4" t="s">
        <v>1122</v>
      </c>
      <c r="B6354" s="36"/>
      <c r="C6354" s="37"/>
      <c r="D6354" s="5" t="s">
        <v>12</v>
      </c>
      <c r="H6354"/>
    </row>
    <row r="6355" spans="1:8" x14ac:dyDescent="0.3">
      <c r="A6355" s="4" t="s">
        <v>1122</v>
      </c>
      <c r="B6355" s="36"/>
      <c r="C6355" s="37"/>
      <c r="D6355" s="5" t="s">
        <v>12</v>
      </c>
      <c r="H6355"/>
    </row>
    <row r="6356" spans="1:8" x14ac:dyDescent="0.3">
      <c r="A6356" s="4" t="s">
        <v>1122</v>
      </c>
      <c r="B6356" s="36"/>
      <c r="C6356" s="37"/>
      <c r="D6356" s="5" t="s">
        <v>12</v>
      </c>
      <c r="H6356"/>
    </row>
    <row r="6357" spans="1:8" x14ac:dyDescent="0.3">
      <c r="A6357" s="4" t="s">
        <v>1122</v>
      </c>
      <c r="B6357" s="36"/>
      <c r="C6357" s="37"/>
      <c r="D6357" s="5" t="s">
        <v>12</v>
      </c>
      <c r="H6357"/>
    </row>
    <row r="6358" spans="1:8" x14ac:dyDescent="0.3">
      <c r="A6358" s="4" t="s">
        <v>1122</v>
      </c>
      <c r="B6358" s="36"/>
      <c r="C6358" s="37"/>
      <c r="D6358" s="5" t="s">
        <v>12</v>
      </c>
      <c r="H6358"/>
    </row>
    <row r="6359" spans="1:8" x14ac:dyDescent="0.3">
      <c r="A6359" s="4" t="s">
        <v>1122</v>
      </c>
      <c r="B6359" s="36"/>
      <c r="C6359" s="37"/>
      <c r="D6359" s="5" t="s">
        <v>12</v>
      </c>
      <c r="H6359"/>
    </row>
    <row r="6360" spans="1:8" x14ac:dyDescent="0.3">
      <c r="A6360" s="4" t="s">
        <v>1122</v>
      </c>
      <c r="B6360" s="36"/>
      <c r="C6360" s="37"/>
      <c r="D6360" s="5" t="s">
        <v>12</v>
      </c>
      <c r="H6360"/>
    </row>
    <row r="6361" spans="1:8" x14ac:dyDescent="0.3">
      <c r="A6361" s="4" t="s">
        <v>1122</v>
      </c>
      <c r="B6361" s="36"/>
      <c r="C6361" s="37"/>
      <c r="D6361" s="5" t="s">
        <v>12</v>
      </c>
      <c r="H6361"/>
    </row>
    <row r="6362" spans="1:8" x14ac:dyDescent="0.3">
      <c r="A6362" s="4" t="s">
        <v>1122</v>
      </c>
      <c r="B6362" s="36"/>
      <c r="C6362" s="37"/>
      <c r="D6362" s="5" t="s">
        <v>12</v>
      </c>
      <c r="H6362"/>
    </row>
    <row r="6363" spans="1:8" x14ac:dyDescent="0.3">
      <c r="A6363" s="4" t="s">
        <v>1122</v>
      </c>
      <c r="B6363" s="36"/>
      <c r="C6363" s="37"/>
      <c r="D6363" s="5" t="s">
        <v>12</v>
      </c>
      <c r="H6363"/>
    </row>
    <row r="6364" spans="1:8" x14ac:dyDescent="0.3">
      <c r="A6364" s="4" t="s">
        <v>1122</v>
      </c>
      <c r="B6364" s="36"/>
      <c r="C6364" s="37"/>
      <c r="D6364" s="5" t="s">
        <v>12</v>
      </c>
      <c r="H6364"/>
    </row>
    <row r="6365" spans="1:8" x14ac:dyDescent="0.3">
      <c r="A6365" s="4" t="s">
        <v>1122</v>
      </c>
      <c r="B6365" s="36"/>
      <c r="C6365" s="37"/>
      <c r="D6365" s="5" t="s">
        <v>12</v>
      </c>
      <c r="H6365"/>
    </row>
    <row r="6366" spans="1:8" x14ac:dyDescent="0.3">
      <c r="A6366" s="4" t="s">
        <v>1122</v>
      </c>
      <c r="B6366" s="36"/>
      <c r="C6366" s="37"/>
      <c r="D6366" s="5" t="s">
        <v>12</v>
      </c>
      <c r="H6366"/>
    </row>
    <row r="6367" spans="1:8" x14ac:dyDescent="0.3">
      <c r="A6367" s="4" t="s">
        <v>1122</v>
      </c>
      <c r="B6367" s="36"/>
      <c r="C6367" s="37"/>
      <c r="D6367" s="5" t="s">
        <v>12</v>
      </c>
      <c r="H6367"/>
    </row>
    <row r="6368" spans="1:8" x14ac:dyDescent="0.3">
      <c r="A6368" s="4" t="s">
        <v>1122</v>
      </c>
      <c r="B6368" s="36"/>
      <c r="C6368" s="37"/>
      <c r="D6368" s="5" t="s">
        <v>12</v>
      </c>
      <c r="H6368"/>
    </row>
    <row r="6369" spans="1:8" x14ac:dyDescent="0.3">
      <c r="A6369" s="4" t="s">
        <v>1122</v>
      </c>
      <c r="B6369" s="36"/>
      <c r="C6369" s="37"/>
      <c r="D6369" s="5" t="s">
        <v>12</v>
      </c>
      <c r="H6369"/>
    </row>
    <row r="6370" spans="1:8" x14ac:dyDescent="0.3">
      <c r="A6370" s="4" t="s">
        <v>1122</v>
      </c>
      <c r="B6370" s="36"/>
      <c r="C6370" s="37"/>
      <c r="D6370" s="5" t="s">
        <v>12</v>
      </c>
      <c r="H6370"/>
    </row>
    <row r="6371" spans="1:8" x14ac:dyDescent="0.3">
      <c r="A6371" s="4" t="s">
        <v>1122</v>
      </c>
      <c r="B6371" s="36"/>
      <c r="C6371" s="37"/>
      <c r="D6371" s="5" t="s">
        <v>12</v>
      </c>
      <c r="H6371"/>
    </row>
    <row r="6372" spans="1:8" x14ac:dyDescent="0.3">
      <c r="A6372" s="4" t="s">
        <v>1122</v>
      </c>
      <c r="B6372" s="36"/>
      <c r="C6372" s="37"/>
      <c r="D6372" s="5" t="s">
        <v>12</v>
      </c>
      <c r="H6372"/>
    </row>
    <row r="6373" spans="1:8" x14ac:dyDescent="0.3">
      <c r="A6373" s="4" t="s">
        <v>1122</v>
      </c>
      <c r="B6373" s="36"/>
      <c r="C6373" s="37"/>
      <c r="D6373" s="5" t="s">
        <v>12</v>
      </c>
      <c r="H6373"/>
    </row>
    <row r="6374" spans="1:8" x14ac:dyDescent="0.3">
      <c r="A6374" s="4" t="s">
        <v>1122</v>
      </c>
      <c r="B6374" s="36"/>
      <c r="C6374" s="37"/>
      <c r="D6374" s="5" t="s">
        <v>12</v>
      </c>
      <c r="H6374"/>
    </row>
    <row r="6375" spans="1:8" x14ac:dyDescent="0.3">
      <c r="A6375" t="s">
        <v>7880</v>
      </c>
      <c r="B6375" s="36"/>
      <c r="C6375" s="37"/>
      <c r="D6375" s="31" t="s">
        <v>8920</v>
      </c>
      <c r="E6375" s="32" t="s">
        <v>192</v>
      </c>
      <c r="H6375"/>
    </row>
    <row r="6376" spans="1:8" x14ac:dyDescent="0.3">
      <c r="A6376" s="4" t="s">
        <v>1122</v>
      </c>
      <c r="B6376" s="36"/>
      <c r="C6376" s="37"/>
      <c r="D6376" s="5" t="s">
        <v>12</v>
      </c>
      <c r="H6376"/>
    </row>
    <row r="6377" spans="1:8" x14ac:dyDescent="0.3">
      <c r="A6377" s="4" t="s">
        <v>1122</v>
      </c>
      <c r="B6377" s="36"/>
      <c r="C6377" s="37"/>
      <c r="D6377" s="5" t="s">
        <v>12</v>
      </c>
      <c r="H6377"/>
    </row>
    <row r="6378" spans="1:8" x14ac:dyDescent="0.3">
      <c r="A6378" s="4" t="s">
        <v>1122</v>
      </c>
      <c r="B6378" s="36"/>
      <c r="C6378" s="37"/>
      <c r="D6378" s="5" t="s">
        <v>12</v>
      </c>
      <c r="H6378"/>
    </row>
    <row r="6379" spans="1:8" x14ac:dyDescent="0.3">
      <c r="A6379" s="4" t="s">
        <v>1122</v>
      </c>
      <c r="B6379" s="36"/>
      <c r="C6379" s="37"/>
      <c r="D6379" s="5" t="s">
        <v>12</v>
      </c>
      <c r="H6379"/>
    </row>
    <row r="6380" spans="1:8" x14ac:dyDescent="0.3">
      <c r="A6380" s="4" t="s">
        <v>1122</v>
      </c>
      <c r="B6380" s="36"/>
      <c r="C6380" s="37"/>
      <c r="D6380" s="5" t="s">
        <v>12</v>
      </c>
      <c r="H6380"/>
    </row>
    <row r="6381" spans="1:8" x14ac:dyDescent="0.3">
      <c r="A6381" t="s">
        <v>7880</v>
      </c>
      <c r="B6381" s="36"/>
      <c r="C6381" s="37"/>
      <c r="D6381" s="31" t="s">
        <v>151</v>
      </c>
      <c r="E6381" s="32" t="s">
        <v>192</v>
      </c>
      <c r="H6381"/>
    </row>
    <row r="6382" spans="1:8" x14ac:dyDescent="0.3">
      <c r="A6382" s="4" t="s">
        <v>1122</v>
      </c>
      <c r="B6382" s="36"/>
      <c r="C6382" s="37"/>
      <c r="D6382" s="5" t="s">
        <v>7966</v>
      </c>
      <c r="E6382" s="32" t="s">
        <v>28</v>
      </c>
      <c r="H6382"/>
    </row>
    <row r="6383" spans="1:8" x14ac:dyDescent="0.3">
      <c r="A6383" t="s">
        <v>7880</v>
      </c>
      <c r="B6383" s="36"/>
      <c r="C6383" s="37"/>
      <c r="D6383" s="31" t="s">
        <v>151</v>
      </c>
      <c r="E6383" s="32" t="s">
        <v>192</v>
      </c>
      <c r="H6383"/>
    </row>
    <row r="6384" spans="1:8" x14ac:dyDescent="0.3">
      <c r="A6384" s="4" t="s">
        <v>1122</v>
      </c>
      <c r="B6384" s="36"/>
      <c r="C6384" s="37"/>
      <c r="D6384" s="35" t="s">
        <v>39</v>
      </c>
      <c r="E6384" s="32" t="s">
        <v>28</v>
      </c>
      <c r="H6384"/>
    </row>
    <row r="6385" spans="1:8" x14ac:dyDescent="0.3">
      <c r="A6385" s="4" t="s">
        <v>1122</v>
      </c>
      <c r="B6385" s="36"/>
      <c r="C6385" s="37"/>
      <c r="D6385" s="5" t="s">
        <v>12</v>
      </c>
      <c r="H6385"/>
    </row>
    <row r="6386" spans="1:8" x14ac:dyDescent="0.3">
      <c r="A6386" s="4" t="s">
        <v>1122</v>
      </c>
      <c r="B6386" s="36"/>
      <c r="C6386" s="37"/>
      <c r="D6386" s="5" t="s">
        <v>12</v>
      </c>
      <c r="H6386"/>
    </row>
    <row r="6387" spans="1:8" x14ac:dyDescent="0.3">
      <c r="A6387" s="4" t="s">
        <v>1122</v>
      </c>
      <c r="B6387" s="36"/>
      <c r="C6387" s="37"/>
      <c r="D6387" s="5" t="s">
        <v>12</v>
      </c>
      <c r="H6387"/>
    </row>
    <row r="6388" spans="1:8" x14ac:dyDescent="0.3">
      <c r="A6388" s="4" t="s">
        <v>1122</v>
      </c>
      <c r="B6388" s="36"/>
      <c r="C6388" s="37"/>
      <c r="D6388" s="5" t="s">
        <v>12</v>
      </c>
      <c r="H6388"/>
    </row>
    <row r="6389" spans="1:8" x14ac:dyDescent="0.3">
      <c r="A6389" s="4" t="s">
        <v>1122</v>
      </c>
      <c r="B6389" s="36"/>
      <c r="C6389" s="37"/>
      <c r="D6389" s="5" t="s">
        <v>12</v>
      </c>
      <c r="H6389"/>
    </row>
    <row r="6390" spans="1:8" x14ac:dyDescent="0.3">
      <c r="A6390" s="4" t="s">
        <v>1122</v>
      </c>
      <c r="B6390" s="36"/>
      <c r="C6390" s="37"/>
      <c r="D6390" s="5" t="s">
        <v>12</v>
      </c>
      <c r="H6390"/>
    </row>
    <row r="6391" spans="1:8" x14ac:dyDescent="0.3">
      <c r="A6391" s="4" t="s">
        <v>1122</v>
      </c>
      <c r="B6391" s="36"/>
      <c r="C6391" s="37"/>
      <c r="D6391" s="5" t="s">
        <v>12</v>
      </c>
      <c r="H6391"/>
    </row>
    <row r="6392" spans="1:8" x14ac:dyDescent="0.3">
      <c r="A6392" s="4" t="s">
        <v>1122</v>
      </c>
      <c r="B6392" s="36"/>
      <c r="C6392" s="37"/>
      <c r="D6392" s="35" t="s">
        <v>39</v>
      </c>
      <c r="E6392" s="32" t="s">
        <v>28</v>
      </c>
      <c r="H6392"/>
    </row>
    <row r="6393" spans="1:8" x14ac:dyDescent="0.3">
      <c r="A6393" s="4" t="s">
        <v>1122</v>
      </c>
      <c r="B6393" s="36"/>
      <c r="C6393" s="37"/>
      <c r="D6393" s="5" t="s">
        <v>12</v>
      </c>
      <c r="H6393"/>
    </row>
    <row r="6394" spans="1:8" x14ac:dyDescent="0.3">
      <c r="A6394" s="4" t="s">
        <v>1122</v>
      </c>
      <c r="B6394" s="36"/>
      <c r="C6394" s="37"/>
      <c r="D6394" s="5" t="s">
        <v>12</v>
      </c>
      <c r="H6394"/>
    </row>
    <row r="6395" spans="1:8" x14ac:dyDescent="0.3">
      <c r="A6395" s="4" t="s">
        <v>1122</v>
      </c>
      <c r="B6395" s="36"/>
      <c r="C6395" s="37"/>
      <c r="D6395" s="5" t="s">
        <v>12</v>
      </c>
      <c r="H6395"/>
    </row>
    <row r="6396" spans="1:8" x14ac:dyDescent="0.3">
      <c r="A6396" s="4" t="s">
        <v>1122</v>
      </c>
      <c r="B6396" s="36"/>
      <c r="C6396" s="37"/>
      <c r="D6396" s="5" t="s">
        <v>12</v>
      </c>
      <c r="H6396"/>
    </row>
    <row r="6397" spans="1:8" x14ac:dyDescent="0.3">
      <c r="A6397" s="4" t="s">
        <v>1122</v>
      </c>
      <c r="B6397" s="36"/>
      <c r="C6397" s="37"/>
      <c r="D6397" s="5" t="s">
        <v>12</v>
      </c>
      <c r="H6397"/>
    </row>
    <row r="6398" spans="1:8" x14ac:dyDescent="0.3">
      <c r="A6398" s="4" t="s">
        <v>1122</v>
      </c>
      <c r="B6398" s="36"/>
      <c r="C6398" s="37"/>
      <c r="D6398" s="5" t="s">
        <v>12</v>
      </c>
      <c r="H6398"/>
    </row>
    <row r="6399" spans="1:8" x14ac:dyDescent="0.3">
      <c r="A6399" s="4" t="s">
        <v>1122</v>
      </c>
      <c r="B6399" s="36"/>
      <c r="C6399" s="37"/>
      <c r="D6399" s="5" t="s">
        <v>12</v>
      </c>
      <c r="H6399"/>
    </row>
    <row r="6400" spans="1:8" x14ac:dyDescent="0.3">
      <c r="A6400" s="4" t="s">
        <v>1122</v>
      </c>
      <c r="B6400" s="36"/>
      <c r="C6400" s="37"/>
      <c r="D6400" s="5" t="s">
        <v>12</v>
      </c>
      <c r="H6400"/>
    </row>
    <row r="6401" spans="1:8" x14ac:dyDescent="0.3">
      <c r="A6401" t="s">
        <v>7880</v>
      </c>
      <c r="B6401" s="36"/>
      <c r="C6401" s="37"/>
      <c r="D6401" s="32" t="s">
        <v>7966</v>
      </c>
      <c r="E6401" s="32" t="s">
        <v>28</v>
      </c>
      <c r="H6401"/>
    </row>
    <row r="6402" spans="1:8" x14ac:dyDescent="0.3">
      <c r="A6402" s="4" t="s">
        <v>1122</v>
      </c>
      <c r="B6402" s="36"/>
      <c r="C6402" s="37"/>
      <c r="D6402" s="5" t="s">
        <v>12</v>
      </c>
      <c r="H6402"/>
    </row>
    <row r="6403" spans="1:8" x14ac:dyDescent="0.3">
      <c r="A6403" s="4" t="s">
        <v>1122</v>
      </c>
      <c r="B6403" s="36"/>
      <c r="C6403" s="37"/>
      <c r="D6403" s="5" t="s">
        <v>12</v>
      </c>
      <c r="H6403"/>
    </row>
    <row r="6404" spans="1:8" x14ac:dyDescent="0.3">
      <c r="A6404" s="4" t="s">
        <v>1122</v>
      </c>
      <c r="B6404" s="36"/>
      <c r="C6404" s="37"/>
      <c r="D6404" s="5" t="s">
        <v>12</v>
      </c>
      <c r="H6404"/>
    </row>
    <row r="6405" spans="1:8" x14ac:dyDescent="0.3">
      <c r="A6405" s="4" t="s">
        <v>1122</v>
      </c>
      <c r="B6405" s="36"/>
      <c r="C6405" s="37"/>
      <c r="D6405" s="5" t="s">
        <v>12</v>
      </c>
      <c r="H6405"/>
    </row>
    <row r="6406" spans="1:8" x14ac:dyDescent="0.3">
      <c r="A6406" s="4" t="s">
        <v>1122</v>
      </c>
      <c r="B6406" s="36"/>
      <c r="C6406" s="37"/>
      <c r="D6406" s="35" t="s">
        <v>39</v>
      </c>
      <c r="E6406" s="32" t="s">
        <v>28</v>
      </c>
      <c r="H6406"/>
    </row>
    <row r="6407" spans="1:8" x14ac:dyDescent="0.3">
      <c r="A6407" s="4" t="s">
        <v>1122</v>
      </c>
      <c r="B6407" s="36"/>
      <c r="C6407" s="37"/>
      <c r="D6407" s="5" t="s">
        <v>12</v>
      </c>
      <c r="H6407"/>
    </row>
    <row r="6408" spans="1:8" x14ac:dyDescent="0.3">
      <c r="A6408" t="s">
        <v>7880</v>
      </c>
      <c r="B6408" s="36"/>
      <c r="C6408" s="37"/>
      <c r="D6408" s="32" t="s">
        <v>7966</v>
      </c>
      <c r="E6408" s="32" t="s">
        <v>28</v>
      </c>
      <c r="H6408"/>
    </row>
    <row r="6409" spans="1:8" x14ac:dyDescent="0.3">
      <c r="A6409" t="s">
        <v>7880</v>
      </c>
      <c r="B6409" s="36"/>
      <c r="C6409" s="37"/>
      <c r="D6409" s="32" t="s">
        <v>7966</v>
      </c>
      <c r="E6409" s="32" t="s">
        <v>28</v>
      </c>
      <c r="H6409"/>
    </row>
    <row r="6410" spans="1:8" x14ac:dyDescent="0.3">
      <c r="A6410" s="4" t="s">
        <v>1122</v>
      </c>
      <c r="B6410" s="36"/>
      <c r="C6410" s="37"/>
      <c r="D6410" s="5" t="s">
        <v>12</v>
      </c>
      <c r="H6410"/>
    </row>
    <row r="6411" spans="1:8" x14ac:dyDescent="0.3">
      <c r="A6411" s="4" t="s">
        <v>1122</v>
      </c>
      <c r="B6411" s="36"/>
      <c r="C6411" s="37"/>
      <c r="D6411" s="5" t="s">
        <v>12</v>
      </c>
      <c r="H6411"/>
    </row>
    <row r="6412" spans="1:8" x14ac:dyDescent="0.3">
      <c r="A6412" s="4" t="s">
        <v>1122</v>
      </c>
      <c r="B6412" s="36"/>
      <c r="C6412" s="37"/>
      <c r="D6412" s="5" t="s">
        <v>12</v>
      </c>
      <c r="H6412"/>
    </row>
    <row r="6413" spans="1:8" x14ac:dyDescent="0.3">
      <c r="A6413" s="4" t="s">
        <v>1122</v>
      </c>
      <c r="B6413" s="36"/>
      <c r="C6413" s="37"/>
      <c r="D6413" s="5" t="s">
        <v>12</v>
      </c>
      <c r="H6413"/>
    </row>
    <row r="6414" spans="1:8" x14ac:dyDescent="0.3">
      <c r="A6414" s="4" t="s">
        <v>1122</v>
      </c>
      <c r="B6414" s="36"/>
      <c r="C6414" s="37"/>
      <c r="D6414" s="5" t="s">
        <v>12</v>
      </c>
      <c r="H6414"/>
    </row>
    <row r="6415" spans="1:8" x14ac:dyDescent="0.3">
      <c r="A6415" s="4" t="s">
        <v>1122</v>
      </c>
      <c r="B6415" s="36"/>
      <c r="C6415" s="37"/>
      <c r="D6415" s="5" t="s">
        <v>12</v>
      </c>
      <c r="H6415"/>
    </row>
    <row r="6416" spans="1:8" x14ac:dyDescent="0.3">
      <c r="A6416" s="4" t="s">
        <v>1122</v>
      </c>
      <c r="B6416" s="36"/>
      <c r="C6416" s="37"/>
      <c r="D6416" s="5" t="s">
        <v>12</v>
      </c>
      <c r="H6416"/>
    </row>
    <row r="6417" spans="1:8" x14ac:dyDescent="0.3">
      <c r="A6417" s="4" t="s">
        <v>1122</v>
      </c>
      <c r="B6417" s="36"/>
      <c r="C6417" s="37"/>
      <c r="D6417" s="5" t="s">
        <v>12</v>
      </c>
      <c r="H6417"/>
    </row>
    <row r="6418" spans="1:8" x14ac:dyDescent="0.3">
      <c r="A6418" s="4" t="s">
        <v>1122</v>
      </c>
      <c r="B6418" s="36"/>
      <c r="C6418" s="37"/>
      <c r="D6418" s="5" t="s">
        <v>12</v>
      </c>
      <c r="H6418"/>
    </row>
    <row r="6419" spans="1:8" x14ac:dyDescent="0.3">
      <c r="A6419" s="4" t="s">
        <v>1122</v>
      </c>
      <c r="B6419" s="36"/>
      <c r="C6419" s="37"/>
      <c r="D6419" s="5" t="s">
        <v>12</v>
      </c>
      <c r="H6419"/>
    </row>
    <row r="6420" spans="1:8" x14ac:dyDescent="0.3">
      <c r="A6420" s="4" t="s">
        <v>1122</v>
      </c>
      <c r="B6420" s="36"/>
      <c r="C6420" s="37"/>
      <c r="D6420" s="35" t="s">
        <v>39</v>
      </c>
      <c r="E6420" s="32" t="s">
        <v>28</v>
      </c>
      <c r="H6420"/>
    </row>
    <row r="6421" spans="1:8" x14ac:dyDescent="0.3">
      <c r="A6421" s="4" t="s">
        <v>1122</v>
      </c>
      <c r="B6421" s="36"/>
      <c r="C6421" s="37"/>
      <c r="D6421" s="5" t="s">
        <v>12</v>
      </c>
      <c r="H6421"/>
    </row>
    <row r="6422" spans="1:8" x14ac:dyDescent="0.3">
      <c r="A6422" s="4" t="s">
        <v>1122</v>
      </c>
      <c r="B6422" s="36"/>
      <c r="C6422" s="37"/>
      <c r="D6422" s="5" t="s">
        <v>12</v>
      </c>
      <c r="H6422"/>
    </row>
    <row r="6423" spans="1:8" x14ac:dyDescent="0.3">
      <c r="A6423" s="4" t="s">
        <v>1122</v>
      </c>
      <c r="B6423" s="36"/>
      <c r="C6423" s="37"/>
      <c r="D6423" s="5" t="s">
        <v>7966</v>
      </c>
      <c r="E6423" s="32" t="s">
        <v>28</v>
      </c>
      <c r="H6423"/>
    </row>
    <row r="6424" spans="1:8" x14ac:dyDescent="0.3">
      <c r="A6424" s="4" t="s">
        <v>1122</v>
      </c>
      <c r="B6424" s="36"/>
      <c r="C6424" s="37"/>
      <c r="D6424" s="5" t="s">
        <v>7966</v>
      </c>
      <c r="E6424" s="32" t="s">
        <v>28</v>
      </c>
      <c r="H6424"/>
    </row>
    <row r="6425" spans="1:8" x14ac:dyDescent="0.3">
      <c r="A6425" s="4" t="s">
        <v>1122</v>
      </c>
      <c r="B6425" s="36"/>
      <c r="C6425" s="37"/>
      <c r="D6425" s="5" t="s">
        <v>7966</v>
      </c>
      <c r="E6425" s="32" t="s">
        <v>28</v>
      </c>
      <c r="H6425"/>
    </row>
    <row r="6426" spans="1:8" x14ac:dyDescent="0.3">
      <c r="A6426" s="2" t="s">
        <v>1163</v>
      </c>
      <c r="B6426" s="36"/>
      <c r="C6426" s="37"/>
      <c r="D6426" s="32" t="s">
        <v>12</v>
      </c>
      <c r="H6426"/>
    </row>
    <row r="6427" spans="1:8" x14ac:dyDescent="0.3">
      <c r="A6427" s="2" t="s">
        <v>1163</v>
      </c>
      <c r="B6427" s="36"/>
      <c r="C6427" s="37"/>
      <c r="D6427" s="32" t="s">
        <v>12</v>
      </c>
      <c r="H6427"/>
    </row>
    <row r="6428" spans="1:8" x14ac:dyDescent="0.3">
      <c r="A6428" s="2" t="s">
        <v>1163</v>
      </c>
      <c r="B6428" s="36"/>
      <c r="C6428" s="37"/>
      <c r="D6428" s="32" t="s">
        <v>12</v>
      </c>
      <c r="H6428"/>
    </row>
    <row r="6429" spans="1:8" x14ac:dyDescent="0.3">
      <c r="A6429" s="2" t="s">
        <v>1163</v>
      </c>
      <c r="B6429" s="36"/>
      <c r="C6429" s="37"/>
      <c r="D6429" s="32" t="s">
        <v>12</v>
      </c>
      <c r="H6429"/>
    </row>
    <row r="6430" spans="1:8" x14ac:dyDescent="0.3">
      <c r="A6430" s="2" t="s">
        <v>1163</v>
      </c>
      <c r="B6430" s="36"/>
      <c r="C6430" s="37"/>
      <c r="D6430" s="32" t="s">
        <v>12</v>
      </c>
      <c r="H6430"/>
    </row>
    <row r="6431" spans="1:8" x14ac:dyDescent="0.3">
      <c r="A6431" s="2" t="s">
        <v>1163</v>
      </c>
      <c r="B6431" s="36"/>
      <c r="C6431" s="37"/>
      <c r="D6431" s="32" t="s">
        <v>12</v>
      </c>
      <c r="H6431"/>
    </row>
    <row r="6432" spans="1:8" x14ac:dyDescent="0.3">
      <c r="A6432" s="2" t="s">
        <v>1163</v>
      </c>
      <c r="B6432" s="36"/>
      <c r="C6432" s="37"/>
      <c r="D6432" s="32" t="s">
        <v>12</v>
      </c>
      <c r="H6432"/>
    </row>
    <row r="6433" spans="1:8" x14ac:dyDescent="0.3">
      <c r="A6433" s="2" t="s">
        <v>1163</v>
      </c>
      <c r="B6433" s="36"/>
      <c r="C6433" s="37"/>
      <c r="D6433" s="32" t="s">
        <v>12</v>
      </c>
      <c r="H6433"/>
    </row>
    <row r="6434" spans="1:8" x14ac:dyDescent="0.3">
      <c r="A6434" s="2" t="s">
        <v>1163</v>
      </c>
      <c r="B6434" s="36"/>
      <c r="C6434" s="37"/>
      <c r="D6434" s="32" t="s">
        <v>12</v>
      </c>
      <c r="H6434"/>
    </row>
    <row r="6435" spans="1:8" x14ac:dyDescent="0.3">
      <c r="A6435" s="2" t="s">
        <v>1163</v>
      </c>
      <c r="B6435" s="36"/>
      <c r="C6435" s="37"/>
      <c r="D6435" s="32" t="s">
        <v>12</v>
      </c>
      <c r="H6435"/>
    </row>
    <row r="6436" spans="1:8" x14ac:dyDescent="0.3">
      <c r="A6436" s="2" t="s">
        <v>1163</v>
      </c>
      <c r="B6436" s="36"/>
      <c r="C6436" s="37"/>
      <c r="D6436" s="32" t="s">
        <v>12</v>
      </c>
      <c r="H6436"/>
    </row>
    <row r="6437" spans="1:8" x14ac:dyDescent="0.3">
      <c r="A6437" s="2" t="s">
        <v>1163</v>
      </c>
      <c r="B6437" s="36"/>
      <c r="C6437" s="37"/>
      <c r="D6437" s="32" t="s">
        <v>12</v>
      </c>
      <c r="H6437"/>
    </row>
    <row r="6438" spans="1:8" x14ac:dyDescent="0.3">
      <c r="A6438" s="2" t="s">
        <v>1163</v>
      </c>
      <c r="B6438" s="36"/>
      <c r="C6438" s="37"/>
      <c r="D6438" s="32" t="s">
        <v>12</v>
      </c>
      <c r="H6438"/>
    </row>
    <row r="6439" spans="1:8" x14ac:dyDescent="0.3">
      <c r="A6439" s="2" t="s">
        <v>1163</v>
      </c>
      <c r="B6439" s="36"/>
      <c r="C6439" s="37"/>
      <c r="D6439" s="32" t="s">
        <v>12</v>
      </c>
      <c r="H6439"/>
    </row>
    <row r="6440" spans="1:8" x14ac:dyDescent="0.3">
      <c r="A6440" s="2" t="s">
        <v>1163</v>
      </c>
      <c r="B6440" s="36"/>
      <c r="C6440" s="37"/>
      <c r="D6440" s="32" t="s">
        <v>12</v>
      </c>
      <c r="H6440"/>
    </row>
    <row r="6441" spans="1:8" x14ac:dyDescent="0.3">
      <c r="A6441" s="2" t="s">
        <v>1163</v>
      </c>
      <c r="B6441" s="36"/>
      <c r="C6441" s="37"/>
      <c r="D6441" s="32" t="s">
        <v>12</v>
      </c>
      <c r="H6441"/>
    </row>
    <row r="6442" spans="1:8" x14ac:dyDescent="0.3">
      <c r="A6442" s="2" t="s">
        <v>1163</v>
      </c>
      <c r="B6442" s="36"/>
      <c r="C6442" s="37"/>
      <c r="D6442" s="32" t="s">
        <v>12</v>
      </c>
      <c r="H6442"/>
    </row>
    <row r="6443" spans="1:8" x14ac:dyDescent="0.3">
      <c r="A6443" s="2" t="s">
        <v>1163</v>
      </c>
      <c r="B6443" s="36"/>
      <c r="C6443" s="37"/>
      <c r="D6443" s="32" t="s">
        <v>12</v>
      </c>
      <c r="H6443"/>
    </row>
    <row r="6444" spans="1:8" x14ac:dyDescent="0.3">
      <c r="A6444" s="2" t="s">
        <v>1163</v>
      </c>
      <c r="B6444" s="36"/>
      <c r="C6444" s="37"/>
      <c r="D6444" s="32" t="s">
        <v>12</v>
      </c>
      <c r="H6444"/>
    </row>
    <row r="6445" spans="1:8" x14ac:dyDescent="0.3">
      <c r="A6445" s="2" t="s">
        <v>1163</v>
      </c>
      <c r="B6445" s="36"/>
      <c r="C6445" s="37"/>
      <c r="D6445" s="32" t="s">
        <v>12</v>
      </c>
      <c r="H6445"/>
    </row>
    <row r="6446" spans="1:8" x14ac:dyDescent="0.3">
      <c r="A6446" s="2" t="s">
        <v>1163</v>
      </c>
      <c r="B6446" s="36"/>
      <c r="C6446" s="37"/>
      <c r="D6446" s="32" t="s">
        <v>12</v>
      </c>
      <c r="H6446"/>
    </row>
    <row r="6447" spans="1:8" x14ac:dyDescent="0.3">
      <c r="A6447" s="2" t="s">
        <v>1163</v>
      </c>
      <c r="B6447" s="36"/>
      <c r="C6447" s="37"/>
      <c r="D6447" s="32" t="s">
        <v>12</v>
      </c>
      <c r="H6447"/>
    </row>
    <row r="6448" spans="1:8" x14ac:dyDescent="0.3">
      <c r="A6448" s="2" t="s">
        <v>1163</v>
      </c>
      <c r="B6448" s="36"/>
      <c r="C6448" s="37"/>
      <c r="D6448" s="32" t="s">
        <v>12</v>
      </c>
      <c r="H6448"/>
    </row>
    <row r="6449" spans="1:8" x14ac:dyDescent="0.3">
      <c r="A6449" s="2" t="s">
        <v>1163</v>
      </c>
      <c r="B6449" s="36"/>
      <c r="C6449" s="37"/>
      <c r="D6449" s="32" t="s">
        <v>12</v>
      </c>
      <c r="H6449"/>
    </row>
    <row r="6450" spans="1:8" x14ac:dyDescent="0.3">
      <c r="A6450" s="2" t="s">
        <v>1163</v>
      </c>
      <c r="B6450" s="36"/>
      <c r="C6450" s="37"/>
      <c r="D6450" s="32" t="s">
        <v>12</v>
      </c>
      <c r="H6450"/>
    </row>
    <row r="6451" spans="1:8" x14ac:dyDescent="0.3">
      <c r="A6451" s="2" t="s">
        <v>1163</v>
      </c>
      <c r="B6451" s="36"/>
      <c r="C6451" s="37"/>
      <c r="D6451" s="32" t="s">
        <v>12</v>
      </c>
      <c r="H6451"/>
    </row>
    <row r="6452" spans="1:8" x14ac:dyDescent="0.3">
      <c r="A6452" s="2" t="s">
        <v>1163</v>
      </c>
      <c r="B6452" s="36"/>
      <c r="C6452" s="37"/>
      <c r="D6452" s="32" t="s">
        <v>12</v>
      </c>
      <c r="H6452"/>
    </row>
    <row r="6453" spans="1:8" x14ac:dyDescent="0.3">
      <c r="A6453" s="2" t="s">
        <v>1163</v>
      </c>
      <c r="B6453" s="36"/>
      <c r="C6453" s="37"/>
      <c r="D6453" s="32" t="s">
        <v>12</v>
      </c>
      <c r="H6453"/>
    </row>
    <row r="6454" spans="1:8" x14ac:dyDescent="0.3">
      <c r="A6454" s="2" t="s">
        <v>1163</v>
      </c>
      <c r="B6454" s="36"/>
      <c r="C6454" s="37"/>
      <c r="D6454" s="32" t="s">
        <v>12</v>
      </c>
      <c r="H6454"/>
    </row>
    <row r="6455" spans="1:8" x14ac:dyDescent="0.3">
      <c r="A6455" s="2" t="s">
        <v>1163</v>
      </c>
      <c r="B6455" s="36"/>
      <c r="C6455" s="37"/>
      <c r="D6455" s="32" t="s">
        <v>12</v>
      </c>
      <c r="H6455"/>
    </row>
    <row r="6456" spans="1:8" x14ac:dyDescent="0.3">
      <c r="A6456" s="2" t="s">
        <v>1163</v>
      </c>
      <c r="B6456" s="36"/>
      <c r="C6456" s="37"/>
      <c r="D6456" s="32" t="s">
        <v>12</v>
      </c>
      <c r="H6456"/>
    </row>
    <row r="6457" spans="1:8" x14ac:dyDescent="0.3">
      <c r="A6457" s="2" t="s">
        <v>7881</v>
      </c>
      <c r="B6457" s="36"/>
      <c r="C6457" s="37"/>
      <c r="D6457" s="31" t="s">
        <v>151</v>
      </c>
      <c r="E6457" s="32" t="s">
        <v>192</v>
      </c>
      <c r="H6457"/>
    </row>
    <row r="6458" spans="1:8" x14ac:dyDescent="0.3">
      <c r="A6458" s="2" t="s">
        <v>1163</v>
      </c>
      <c r="B6458" s="36"/>
      <c r="C6458" s="37"/>
      <c r="D6458" s="32" t="s">
        <v>12</v>
      </c>
      <c r="H6458"/>
    </row>
    <row r="6459" spans="1:8" x14ac:dyDescent="0.3">
      <c r="A6459" s="2" t="s">
        <v>1163</v>
      </c>
      <c r="B6459" s="36"/>
      <c r="C6459" s="37"/>
      <c r="D6459" s="32" t="s">
        <v>12</v>
      </c>
      <c r="H6459"/>
    </row>
    <row r="6460" spans="1:8" x14ac:dyDescent="0.3">
      <c r="A6460" s="2" t="s">
        <v>1163</v>
      </c>
      <c r="B6460" s="36"/>
      <c r="C6460" s="37"/>
      <c r="D6460" s="32" t="s">
        <v>12</v>
      </c>
      <c r="H6460"/>
    </row>
    <row r="6461" spans="1:8" x14ac:dyDescent="0.3">
      <c r="A6461" s="2" t="s">
        <v>1163</v>
      </c>
      <c r="B6461" s="36"/>
      <c r="C6461" s="37"/>
      <c r="D6461" s="32" t="s">
        <v>12</v>
      </c>
      <c r="H6461"/>
    </row>
    <row r="6462" spans="1:8" x14ac:dyDescent="0.3">
      <c r="A6462" s="2" t="s">
        <v>1163</v>
      </c>
      <c r="B6462" s="36"/>
      <c r="C6462" s="37"/>
      <c r="D6462" s="32" t="s">
        <v>12</v>
      </c>
      <c r="H6462"/>
    </row>
    <row r="6463" spans="1:8" x14ac:dyDescent="0.3">
      <c r="A6463" s="2" t="s">
        <v>1163</v>
      </c>
      <c r="B6463" s="36"/>
      <c r="C6463" s="37"/>
      <c r="D6463" s="32" t="s">
        <v>12</v>
      </c>
      <c r="H6463"/>
    </row>
    <row r="6464" spans="1:8" x14ac:dyDescent="0.3">
      <c r="A6464" s="2" t="s">
        <v>1163</v>
      </c>
      <c r="B6464" s="36"/>
      <c r="C6464" s="37"/>
      <c r="D6464" s="32" t="s">
        <v>12</v>
      </c>
      <c r="H6464"/>
    </row>
    <row r="6465" spans="1:8" x14ac:dyDescent="0.3">
      <c r="A6465" s="2" t="s">
        <v>1163</v>
      </c>
      <c r="B6465" s="36"/>
      <c r="C6465" s="37"/>
      <c r="D6465" s="32" t="s">
        <v>12</v>
      </c>
      <c r="H6465"/>
    </row>
    <row r="6466" spans="1:8" x14ac:dyDescent="0.3">
      <c r="A6466" s="2" t="s">
        <v>1163</v>
      </c>
      <c r="B6466" s="36"/>
      <c r="C6466" s="37"/>
      <c r="D6466" s="32" t="s">
        <v>12</v>
      </c>
      <c r="H6466"/>
    </row>
    <row r="6467" spans="1:8" x14ac:dyDescent="0.3">
      <c r="A6467" s="2" t="s">
        <v>1163</v>
      </c>
      <c r="B6467" s="36"/>
      <c r="C6467" s="37"/>
      <c r="D6467" s="32" t="s">
        <v>12</v>
      </c>
      <c r="H6467"/>
    </row>
    <row r="6468" spans="1:8" x14ac:dyDescent="0.3">
      <c r="A6468" s="2" t="s">
        <v>1163</v>
      </c>
      <c r="B6468" s="36"/>
      <c r="C6468" s="37"/>
      <c r="D6468" s="32" t="s">
        <v>12</v>
      </c>
      <c r="H6468"/>
    </row>
    <row r="6469" spans="1:8" x14ac:dyDescent="0.3">
      <c r="A6469" s="2" t="s">
        <v>1163</v>
      </c>
      <c r="B6469" s="36"/>
      <c r="C6469" s="37"/>
      <c r="D6469" s="32" t="s">
        <v>12</v>
      </c>
      <c r="H6469"/>
    </row>
    <row r="6470" spans="1:8" x14ac:dyDescent="0.3">
      <c r="A6470" s="2" t="s">
        <v>1163</v>
      </c>
      <c r="B6470" s="36"/>
      <c r="C6470" s="37"/>
      <c r="D6470" s="32" t="s">
        <v>12</v>
      </c>
      <c r="H6470"/>
    </row>
    <row r="6471" spans="1:8" x14ac:dyDescent="0.3">
      <c r="A6471" s="2" t="s">
        <v>1163</v>
      </c>
      <c r="B6471" s="36"/>
      <c r="C6471" s="37"/>
      <c r="D6471" s="32" t="s">
        <v>12</v>
      </c>
      <c r="H6471"/>
    </row>
    <row r="6472" spans="1:8" x14ac:dyDescent="0.3">
      <c r="A6472" s="2" t="s">
        <v>1163</v>
      </c>
      <c r="B6472" s="36"/>
      <c r="C6472" s="37"/>
      <c r="D6472" s="32" t="s">
        <v>12</v>
      </c>
      <c r="H6472"/>
    </row>
    <row r="6473" spans="1:8" x14ac:dyDescent="0.3">
      <c r="A6473" s="2" t="s">
        <v>1163</v>
      </c>
      <c r="B6473" s="36"/>
      <c r="C6473" s="37"/>
      <c r="D6473" s="32" t="s">
        <v>12</v>
      </c>
      <c r="H6473"/>
    </row>
    <row r="6474" spans="1:8" x14ac:dyDescent="0.3">
      <c r="A6474" s="2" t="s">
        <v>1163</v>
      </c>
      <c r="B6474" s="36"/>
      <c r="C6474" s="37"/>
      <c r="D6474" s="32" t="s">
        <v>12</v>
      </c>
      <c r="H6474"/>
    </row>
    <row r="6475" spans="1:8" x14ac:dyDescent="0.3">
      <c r="A6475" s="2" t="s">
        <v>1163</v>
      </c>
      <c r="B6475" s="36"/>
      <c r="C6475" s="37"/>
      <c r="D6475" s="32" t="s">
        <v>12</v>
      </c>
      <c r="H6475"/>
    </row>
    <row r="6476" spans="1:8" x14ac:dyDescent="0.3">
      <c r="A6476" s="2" t="s">
        <v>1163</v>
      </c>
      <c r="B6476" s="36"/>
      <c r="C6476" s="37"/>
      <c r="D6476" s="32" t="s">
        <v>12</v>
      </c>
      <c r="H6476"/>
    </row>
    <row r="6477" spans="1:8" x14ac:dyDescent="0.3">
      <c r="A6477" s="2" t="s">
        <v>1163</v>
      </c>
      <c r="B6477" s="36"/>
      <c r="C6477" s="37"/>
      <c r="D6477" s="32" t="s">
        <v>12</v>
      </c>
      <c r="H6477"/>
    </row>
    <row r="6478" spans="1:8" x14ac:dyDescent="0.3">
      <c r="A6478" s="2" t="s">
        <v>1163</v>
      </c>
      <c r="B6478" s="36"/>
      <c r="C6478" s="37"/>
      <c r="D6478" s="32" t="s">
        <v>12</v>
      </c>
      <c r="H6478"/>
    </row>
    <row r="6479" spans="1:8" x14ac:dyDescent="0.3">
      <c r="A6479" s="2" t="s">
        <v>1163</v>
      </c>
      <c r="B6479" s="36"/>
      <c r="C6479" s="37"/>
      <c r="D6479" s="32" t="s">
        <v>12</v>
      </c>
      <c r="H6479"/>
    </row>
    <row r="6480" spans="1:8" x14ac:dyDescent="0.3">
      <c r="A6480" s="2" t="s">
        <v>1163</v>
      </c>
      <c r="B6480" s="36"/>
      <c r="C6480" s="37"/>
      <c r="D6480" s="32" t="s">
        <v>12</v>
      </c>
      <c r="H6480"/>
    </row>
    <row r="6481" spans="1:8" x14ac:dyDescent="0.3">
      <c r="A6481" s="2" t="s">
        <v>1163</v>
      </c>
      <c r="B6481" s="36"/>
      <c r="C6481" s="37"/>
      <c r="D6481" s="32" t="s">
        <v>12</v>
      </c>
      <c r="H6481"/>
    </row>
    <row r="6482" spans="1:8" x14ac:dyDescent="0.3">
      <c r="A6482" s="2" t="s">
        <v>7881</v>
      </c>
      <c r="B6482" s="36"/>
      <c r="C6482" s="37"/>
      <c r="D6482" s="31" t="s">
        <v>151</v>
      </c>
      <c r="E6482" s="32" t="s">
        <v>192</v>
      </c>
      <c r="H6482"/>
    </row>
    <row r="6483" spans="1:8" x14ac:dyDescent="0.3">
      <c r="A6483" s="2" t="s">
        <v>1163</v>
      </c>
      <c r="B6483" s="36"/>
      <c r="C6483" s="37"/>
      <c r="D6483" s="32" t="s">
        <v>12</v>
      </c>
      <c r="H6483"/>
    </row>
    <row r="6484" spans="1:8" x14ac:dyDescent="0.3">
      <c r="A6484" s="2" t="s">
        <v>1163</v>
      </c>
      <c r="B6484" s="36"/>
      <c r="C6484" s="37"/>
      <c r="D6484" s="32" t="s">
        <v>12</v>
      </c>
      <c r="H6484"/>
    </row>
    <row r="6485" spans="1:8" x14ac:dyDescent="0.3">
      <c r="A6485" s="2" t="s">
        <v>1163</v>
      </c>
      <c r="B6485" s="36"/>
      <c r="C6485" s="37"/>
      <c r="D6485" s="32" t="s">
        <v>12</v>
      </c>
      <c r="H6485"/>
    </row>
    <row r="6486" spans="1:8" x14ac:dyDescent="0.3">
      <c r="A6486" s="2" t="s">
        <v>1163</v>
      </c>
      <c r="B6486" s="36"/>
      <c r="C6486" s="37"/>
      <c r="D6486" s="32" t="s">
        <v>12</v>
      </c>
      <c r="H6486"/>
    </row>
    <row r="6487" spans="1:8" x14ac:dyDescent="0.3">
      <c r="A6487" s="2" t="s">
        <v>1163</v>
      </c>
      <c r="B6487" s="36"/>
      <c r="C6487" s="37"/>
      <c r="D6487" s="32" t="s">
        <v>12</v>
      </c>
      <c r="H6487"/>
    </row>
    <row r="6488" spans="1:8" x14ac:dyDescent="0.3">
      <c r="A6488" s="2" t="s">
        <v>1163</v>
      </c>
      <c r="B6488" s="36"/>
      <c r="C6488" s="37"/>
      <c r="D6488" s="32" t="s">
        <v>12</v>
      </c>
      <c r="H6488"/>
    </row>
    <row r="6489" spans="1:8" x14ac:dyDescent="0.3">
      <c r="A6489" s="2" t="s">
        <v>1163</v>
      </c>
      <c r="B6489" s="36"/>
      <c r="C6489" s="37"/>
      <c r="D6489" s="32" t="s">
        <v>12</v>
      </c>
      <c r="H6489"/>
    </row>
    <row r="6490" spans="1:8" x14ac:dyDescent="0.3">
      <c r="A6490" s="2" t="s">
        <v>1163</v>
      </c>
      <c r="B6490" s="36"/>
      <c r="C6490" s="37"/>
      <c r="D6490" s="32" t="s">
        <v>8823</v>
      </c>
      <c r="E6490" s="32" t="s">
        <v>192</v>
      </c>
      <c r="H6490"/>
    </row>
    <row r="6491" spans="1:8" x14ac:dyDescent="0.3">
      <c r="A6491" s="2" t="s">
        <v>1163</v>
      </c>
      <c r="B6491" s="36"/>
      <c r="C6491" s="37"/>
      <c r="D6491" s="32" t="s">
        <v>12</v>
      </c>
      <c r="H6491"/>
    </row>
    <row r="6492" spans="1:8" x14ac:dyDescent="0.3">
      <c r="A6492" s="2" t="s">
        <v>1163</v>
      </c>
      <c r="B6492" s="36"/>
      <c r="C6492" s="37"/>
      <c r="D6492" s="32" t="s">
        <v>12</v>
      </c>
      <c r="H6492"/>
    </row>
    <row r="6493" spans="1:8" x14ac:dyDescent="0.3">
      <c r="A6493" s="2" t="s">
        <v>1163</v>
      </c>
      <c r="B6493" s="36"/>
      <c r="C6493" s="37"/>
      <c r="D6493" s="32" t="s">
        <v>12</v>
      </c>
      <c r="H6493"/>
    </row>
    <row r="6494" spans="1:8" x14ac:dyDescent="0.3">
      <c r="A6494" s="2" t="s">
        <v>1163</v>
      </c>
      <c r="B6494" s="36"/>
      <c r="C6494" s="37"/>
      <c r="D6494" s="32" t="s">
        <v>12</v>
      </c>
      <c r="H6494"/>
    </row>
    <row r="6495" spans="1:8" x14ac:dyDescent="0.3">
      <c r="A6495" s="2" t="s">
        <v>1163</v>
      </c>
      <c r="B6495" s="36"/>
      <c r="C6495" s="37"/>
      <c r="D6495" s="32" t="s">
        <v>12</v>
      </c>
      <c r="H6495"/>
    </row>
    <row r="6496" spans="1:8" x14ac:dyDescent="0.3">
      <c r="A6496" s="2" t="s">
        <v>1163</v>
      </c>
      <c r="B6496" s="36"/>
      <c r="C6496" s="37"/>
      <c r="D6496" s="32" t="s">
        <v>12</v>
      </c>
      <c r="H6496"/>
    </row>
    <row r="6497" spans="1:8" x14ac:dyDescent="0.3">
      <c r="A6497" s="2" t="s">
        <v>1163</v>
      </c>
      <c r="B6497" s="36"/>
      <c r="C6497" s="37"/>
      <c r="D6497" s="32" t="s">
        <v>12</v>
      </c>
      <c r="H6497"/>
    </row>
    <row r="6498" spans="1:8" x14ac:dyDescent="0.3">
      <c r="A6498" s="2" t="s">
        <v>1163</v>
      </c>
      <c r="B6498" s="36"/>
      <c r="C6498" s="37"/>
      <c r="D6498" s="32" t="s">
        <v>12</v>
      </c>
      <c r="H6498"/>
    </row>
    <row r="6499" spans="1:8" x14ac:dyDescent="0.3">
      <c r="A6499" s="2" t="s">
        <v>1163</v>
      </c>
      <c r="B6499" s="36"/>
      <c r="C6499" s="37"/>
      <c r="D6499" s="32" t="s">
        <v>12</v>
      </c>
      <c r="H6499"/>
    </row>
    <row r="6500" spans="1:8" x14ac:dyDescent="0.3">
      <c r="A6500" s="2" t="s">
        <v>1163</v>
      </c>
      <c r="B6500" s="36"/>
      <c r="C6500" s="37"/>
      <c r="D6500" s="32" t="s">
        <v>12</v>
      </c>
      <c r="H6500"/>
    </row>
    <row r="6501" spans="1:8" x14ac:dyDescent="0.3">
      <c r="A6501" s="2" t="s">
        <v>1163</v>
      </c>
      <c r="B6501" s="36"/>
      <c r="C6501" s="37"/>
      <c r="D6501" s="32" t="s">
        <v>12</v>
      </c>
      <c r="H6501"/>
    </row>
    <row r="6502" spans="1:8" x14ac:dyDescent="0.3">
      <c r="A6502" s="2" t="s">
        <v>1163</v>
      </c>
      <c r="B6502" s="36"/>
      <c r="C6502" s="37"/>
      <c r="D6502" s="32" t="s">
        <v>12</v>
      </c>
      <c r="H6502"/>
    </row>
    <row r="6503" spans="1:8" x14ac:dyDescent="0.3">
      <c r="A6503" s="2" t="s">
        <v>1163</v>
      </c>
      <c r="B6503" s="36"/>
      <c r="C6503" s="37"/>
      <c r="D6503" s="32" t="s">
        <v>12</v>
      </c>
      <c r="H6503"/>
    </row>
    <row r="6504" spans="1:8" x14ac:dyDescent="0.3">
      <c r="A6504" s="2" t="s">
        <v>1163</v>
      </c>
      <c r="B6504" s="36"/>
      <c r="C6504" s="37"/>
      <c r="D6504" s="32" t="s">
        <v>12</v>
      </c>
      <c r="H6504"/>
    </row>
    <row r="6505" spans="1:8" x14ac:dyDescent="0.3">
      <c r="A6505" s="2" t="s">
        <v>1163</v>
      </c>
      <c r="B6505" s="36"/>
      <c r="C6505" s="37"/>
      <c r="D6505" s="32" t="s">
        <v>12</v>
      </c>
      <c r="H6505"/>
    </row>
    <row r="6506" spans="1:8" x14ac:dyDescent="0.3">
      <c r="A6506" s="2" t="s">
        <v>1163</v>
      </c>
      <c r="B6506" s="36"/>
      <c r="C6506" s="37"/>
      <c r="D6506" s="32" t="s">
        <v>12</v>
      </c>
      <c r="H6506"/>
    </row>
    <row r="6507" spans="1:8" x14ac:dyDescent="0.3">
      <c r="A6507" s="2" t="s">
        <v>1163</v>
      </c>
      <c r="B6507" s="36"/>
      <c r="C6507" s="37"/>
      <c r="D6507" s="32" t="s">
        <v>12</v>
      </c>
      <c r="H6507"/>
    </row>
    <row r="6508" spans="1:8" x14ac:dyDescent="0.3">
      <c r="A6508" s="2" t="s">
        <v>1163</v>
      </c>
      <c r="B6508" s="36"/>
      <c r="C6508" s="37"/>
      <c r="D6508" s="32" t="s">
        <v>12</v>
      </c>
      <c r="H6508"/>
    </row>
    <row r="6509" spans="1:8" x14ac:dyDescent="0.3">
      <c r="A6509" s="2" t="s">
        <v>1163</v>
      </c>
      <c r="B6509" s="36"/>
      <c r="C6509" s="37"/>
      <c r="D6509" s="32" t="s">
        <v>12</v>
      </c>
      <c r="H6509"/>
    </row>
    <row r="6510" spans="1:8" x14ac:dyDescent="0.3">
      <c r="A6510" s="2" t="s">
        <v>1163</v>
      </c>
      <c r="B6510" s="36"/>
      <c r="C6510" s="37"/>
      <c r="D6510" s="32" t="s">
        <v>12</v>
      </c>
      <c r="H6510"/>
    </row>
    <row r="6511" spans="1:8" x14ac:dyDescent="0.3">
      <c r="A6511" s="2" t="s">
        <v>1163</v>
      </c>
      <c r="B6511" s="36"/>
      <c r="C6511" s="37"/>
      <c r="D6511" s="32" t="s">
        <v>12</v>
      </c>
      <c r="H6511"/>
    </row>
    <row r="6512" spans="1:8" x14ac:dyDescent="0.3">
      <c r="A6512" s="2" t="s">
        <v>1163</v>
      </c>
      <c r="B6512" s="36"/>
      <c r="C6512" s="37"/>
      <c r="D6512" s="32" t="s">
        <v>12</v>
      </c>
      <c r="H6512"/>
    </row>
    <row r="6513" spans="1:8" x14ac:dyDescent="0.3">
      <c r="A6513" s="2" t="s">
        <v>1163</v>
      </c>
      <c r="B6513" s="36"/>
      <c r="C6513" s="37"/>
      <c r="D6513" s="32" t="s">
        <v>12</v>
      </c>
      <c r="H6513"/>
    </row>
    <row r="6514" spans="1:8" x14ac:dyDescent="0.3">
      <c r="A6514" s="2" t="s">
        <v>1163</v>
      </c>
      <c r="B6514" s="36"/>
      <c r="C6514" s="37"/>
      <c r="D6514" s="32" t="s">
        <v>12</v>
      </c>
      <c r="H6514"/>
    </row>
    <row r="6515" spans="1:8" x14ac:dyDescent="0.3">
      <c r="A6515" s="2" t="s">
        <v>1163</v>
      </c>
      <c r="B6515" s="36"/>
      <c r="C6515" s="37"/>
      <c r="D6515" s="32" t="s">
        <v>12</v>
      </c>
      <c r="H6515"/>
    </row>
    <row r="6516" spans="1:8" x14ac:dyDescent="0.3">
      <c r="A6516" s="2" t="s">
        <v>1163</v>
      </c>
      <c r="B6516" s="36"/>
      <c r="C6516" s="37"/>
      <c r="D6516" s="32" t="s">
        <v>1278</v>
      </c>
      <c r="E6516" s="32" t="s">
        <v>192</v>
      </c>
      <c r="H6516"/>
    </row>
    <row r="6517" spans="1:8" x14ac:dyDescent="0.3">
      <c r="A6517" s="2" t="s">
        <v>1163</v>
      </c>
      <c r="B6517" s="36"/>
      <c r="C6517" s="37"/>
      <c r="D6517" s="32" t="s">
        <v>12</v>
      </c>
      <c r="H6517"/>
    </row>
    <row r="6518" spans="1:8" x14ac:dyDescent="0.3">
      <c r="A6518" s="2" t="s">
        <v>1163</v>
      </c>
      <c r="B6518" s="36"/>
      <c r="C6518" s="37"/>
      <c r="D6518" s="32" t="s">
        <v>12</v>
      </c>
      <c r="H6518"/>
    </row>
    <row r="6519" spans="1:8" x14ac:dyDescent="0.3">
      <c r="A6519" s="2" t="s">
        <v>1163</v>
      </c>
      <c r="B6519" s="36"/>
      <c r="C6519" s="37"/>
      <c r="D6519" s="32" t="s">
        <v>12</v>
      </c>
      <c r="H6519"/>
    </row>
    <row r="6520" spans="1:8" x14ac:dyDescent="0.3">
      <c r="A6520" s="2" t="s">
        <v>1163</v>
      </c>
      <c r="B6520" s="36"/>
      <c r="C6520" s="37"/>
      <c r="D6520" s="32" t="s">
        <v>1278</v>
      </c>
      <c r="E6520" s="32" t="s">
        <v>192</v>
      </c>
      <c r="H6520"/>
    </row>
    <row r="6521" spans="1:8" x14ac:dyDescent="0.3">
      <c r="A6521" s="2" t="s">
        <v>1163</v>
      </c>
      <c r="B6521" s="36"/>
      <c r="C6521" s="37"/>
      <c r="D6521" s="32" t="s">
        <v>1278</v>
      </c>
      <c r="E6521" s="32" t="s">
        <v>19</v>
      </c>
      <c r="H6521"/>
    </row>
    <row r="6522" spans="1:8" x14ac:dyDescent="0.3">
      <c r="A6522" s="2" t="s">
        <v>1163</v>
      </c>
      <c r="B6522" s="36"/>
      <c r="C6522" s="37"/>
      <c r="D6522" s="32" t="s">
        <v>1278</v>
      </c>
      <c r="E6522" s="32" t="s">
        <v>19</v>
      </c>
      <c r="H6522"/>
    </row>
    <row r="6523" spans="1:8" x14ac:dyDescent="0.3">
      <c r="A6523" s="2" t="s">
        <v>1163</v>
      </c>
      <c r="B6523" s="36"/>
      <c r="C6523" s="37"/>
      <c r="D6523" s="32" t="s">
        <v>12</v>
      </c>
      <c r="H6523"/>
    </row>
    <row r="6524" spans="1:8" x14ac:dyDescent="0.3">
      <c r="A6524" s="2" t="s">
        <v>1163</v>
      </c>
      <c r="B6524" s="36"/>
      <c r="C6524" s="37"/>
      <c r="D6524" s="32" t="s">
        <v>12</v>
      </c>
      <c r="H6524"/>
    </row>
    <row r="6525" spans="1:8" x14ac:dyDescent="0.3">
      <c r="A6525" s="2" t="s">
        <v>1163</v>
      </c>
      <c r="B6525" s="36"/>
      <c r="C6525" s="37"/>
      <c r="D6525" s="32" t="s">
        <v>1278</v>
      </c>
      <c r="E6525" s="32" t="s">
        <v>19</v>
      </c>
      <c r="H6525"/>
    </row>
    <row r="6526" spans="1:8" x14ac:dyDescent="0.3">
      <c r="A6526" s="2" t="s">
        <v>1163</v>
      </c>
      <c r="B6526" s="36"/>
      <c r="C6526" s="37"/>
      <c r="D6526" s="32" t="s">
        <v>12</v>
      </c>
      <c r="H6526"/>
    </row>
    <row r="6527" spans="1:8" x14ac:dyDescent="0.3">
      <c r="A6527" s="2" t="s">
        <v>1163</v>
      </c>
      <c r="B6527" s="36"/>
      <c r="C6527" s="37"/>
      <c r="D6527" s="32" t="s">
        <v>1278</v>
      </c>
      <c r="E6527" s="32" t="s">
        <v>19</v>
      </c>
      <c r="H6527"/>
    </row>
    <row r="6528" spans="1:8" x14ac:dyDescent="0.3">
      <c r="A6528" s="2" t="s">
        <v>1163</v>
      </c>
      <c r="B6528" s="36"/>
      <c r="C6528" s="37"/>
      <c r="D6528" s="32" t="s">
        <v>1278</v>
      </c>
      <c r="E6528" s="32" t="s">
        <v>19</v>
      </c>
      <c r="H6528"/>
    </row>
    <row r="6529" spans="1:8" x14ac:dyDescent="0.3">
      <c r="A6529" s="2" t="s">
        <v>1163</v>
      </c>
      <c r="B6529" s="36"/>
      <c r="C6529" s="37"/>
      <c r="D6529" s="32" t="s">
        <v>1278</v>
      </c>
      <c r="E6529" s="32" t="s">
        <v>19</v>
      </c>
      <c r="H6529"/>
    </row>
    <row r="6530" spans="1:8" x14ac:dyDescent="0.3">
      <c r="A6530" s="2" t="s">
        <v>1163</v>
      </c>
      <c r="B6530" s="36"/>
      <c r="C6530" s="37"/>
      <c r="D6530" s="32" t="s">
        <v>12</v>
      </c>
      <c r="H6530"/>
    </row>
    <row r="6531" spans="1:8" x14ac:dyDescent="0.3">
      <c r="A6531" s="2" t="s">
        <v>1163</v>
      </c>
      <c r="B6531" s="36"/>
      <c r="C6531" s="37"/>
      <c r="D6531" s="32" t="s">
        <v>12</v>
      </c>
      <c r="H6531"/>
    </row>
    <row r="6532" spans="1:8" x14ac:dyDescent="0.3">
      <c r="A6532" s="2" t="s">
        <v>1163</v>
      </c>
      <c r="B6532" s="36"/>
      <c r="C6532" s="37"/>
      <c r="D6532" s="32" t="s">
        <v>12</v>
      </c>
      <c r="H6532"/>
    </row>
    <row r="6533" spans="1:8" x14ac:dyDescent="0.3">
      <c r="A6533" s="2" t="s">
        <v>1163</v>
      </c>
      <c r="B6533" s="36"/>
      <c r="C6533" s="37"/>
      <c r="D6533" s="32" t="s">
        <v>12</v>
      </c>
      <c r="H6533"/>
    </row>
    <row r="6534" spans="1:8" x14ac:dyDescent="0.3">
      <c r="A6534" s="2" t="s">
        <v>1163</v>
      </c>
      <c r="B6534" s="36"/>
      <c r="C6534" s="37"/>
      <c r="D6534" s="32" t="s">
        <v>12</v>
      </c>
      <c r="H6534"/>
    </row>
    <row r="6535" spans="1:8" x14ac:dyDescent="0.3">
      <c r="A6535" s="2" t="s">
        <v>1163</v>
      </c>
      <c r="B6535" s="36"/>
      <c r="C6535" s="37"/>
      <c r="D6535" s="32" t="s">
        <v>12</v>
      </c>
      <c r="H6535"/>
    </row>
    <row r="6536" spans="1:8" x14ac:dyDescent="0.3">
      <c r="A6536" s="2" t="s">
        <v>1163</v>
      </c>
      <c r="B6536" s="36"/>
      <c r="C6536" s="37"/>
      <c r="D6536" s="32" t="s">
        <v>12</v>
      </c>
      <c r="H6536"/>
    </row>
    <row r="6537" spans="1:8" x14ac:dyDescent="0.3">
      <c r="A6537" s="2" t="s">
        <v>1163</v>
      </c>
      <c r="B6537" s="36"/>
      <c r="C6537" s="37"/>
      <c r="D6537" s="32" t="s">
        <v>12</v>
      </c>
      <c r="H6537"/>
    </row>
    <row r="6538" spans="1:8" x14ac:dyDescent="0.3">
      <c r="A6538" s="2" t="s">
        <v>1163</v>
      </c>
      <c r="B6538" s="36"/>
      <c r="C6538" s="37"/>
      <c r="D6538" s="32" t="s">
        <v>12</v>
      </c>
      <c r="H6538"/>
    </row>
    <row r="6539" spans="1:8" x14ac:dyDescent="0.3">
      <c r="A6539" s="2" t="s">
        <v>1163</v>
      </c>
      <c r="B6539" s="36"/>
      <c r="C6539" s="37"/>
      <c r="D6539" s="32" t="s">
        <v>12</v>
      </c>
      <c r="H6539"/>
    </row>
    <row r="6540" spans="1:8" x14ac:dyDescent="0.3">
      <c r="A6540" s="2" t="s">
        <v>1163</v>
      </c>
      <c r="B6540" s="36"/>
      <c r="C6540" s="37"/>
      <c r="D6540" s="32" t="s">
        <v>12</v>
      </c>
      <c r="H6540"/>
    </row>
    <row r="6541" spans="1:8" x14ac:dyDescent="0.3">
      <c r="A6541" s="2" t="s">
        <v>1163</v>
      </c>
      <c r="B6541" s="36"/>
      <c r="C6541" s="37"/>
      <c r="D6541" s="32" t="s">
        <v>12</v>
      </c>
      <c r="H6541"/>
    </row>
    <row r="6542" spans="1:8" x14ac:dyDescent="0.3">
      <c r="A6542" s="2" t="s">
        <v>1163</v>
      </c>
      <c r="B6542" s="36"/>
      <c r="C6542" s="37"/>
      <c r="D6542" s="32" t="s">
        <v>12</v>
      </c>
      <c r="H6542"/>
    </row>
    <row r="6543" spans="1:8" x14ac:dyDescent="0.3">
      <c r="A6543" s="2" t="s">
        <v>1163</v>
      </c>
      <c r="B6543" s="36"/>
      <c r="C6543" s="37"/>
      <c r="D6543" s="32" t="s">
        <v>12</v>
      </c>
      <c r="H6543"/>
    </row>
    <row r="6544" spans="1:8" x14ac:dyDescent="0.3">
      <c r="A6544" s="2" t="s">
        <v>1163</v>
      </c>
      <c r="B6544" s="36"/>
      <c r="C6544" s="37"/>
      <c r="D6544" s="32" t="s">
        <v>12</v>
      </c>
      <c r="H6544"/>
    </row>
    <row r="6545" spans="1:8" x14ac:dyDescent="0.3">
      <c r="A6545" s="2" t="s">
        <v>1163</v>
      </c>
      <c r="B6545" s="36"/>
      <c r="C6545" s="37"/>
      <c r="D6545" s="32" t="s">
        <v>12</v>
      </c>
      <c r="H6545"/>
    </row>
    <row r="6546" spans="1:8" x14ac:dyDescent="0.3">
      <c r="A6546" s="2" t="s">
        <v>1163</v>
      </c>
      <c r="B6546" s="36"/>
      <c r="C6546" s="37"/>
      <c r="D6546" s="32" t="s">
        <v>12</v>
      </c>
      <c r="H6546"/>
    </row>
    <row r="6547" spans="1:8" x14ac:dyDescent="0.3">
      <c r="A6547" s="2" t="s">
        <v>1163</v>
      </c>
      <c r="B6547" s="36"/>
      <c r="C6547" s="37"/>
      <c r="D6547" s="32" t="s">
        <v>12</v>
      </c>
      <c r="H6547"/>
    </row>
    <row r="6548" spans="1:8" x14ac:dyDescent="0.3">
      <c r="A6548" s="2" t="s">
        <v>7881</v>
      </c>
      <c r="B6548" s="36"/>
      <c r="C6548" s="37"/>
      <c r="D6548" s="32" t="s">
        <v>7966</v>
      </c>
      <c r="E6548" s="32" t="s">
        <v>192</v>
      </c>
      <c r="H6548"/>
    </row>
    <row r="6549" spans="1:8" x14ac:dyDescent="0.3">
      <c r="A6549" s="2" t="s">
        <v>1163</v>
      </c>
      <c r="B6549" s="36"/>
      <c r="C6549" s="37"/>
      <c r="D6549" s="32" t="s">
        <v>12</v>
      </c>
      <c r="H6549"/>
    </row>
    <row r="6550" spans="1:8" x14ac:dyDescent="0.3">
      <c r="A6550" s="2" t="s">
        <v>1163</v>
      </c>
      <c r="B6550" s="36"/>
      <c r="C6550" s="37"/>
      <c r="D6550" s="32" t="s">
        <v>12</v>
      </c>
      <c r="H6550"/>
    </row>
    <row r="6551" spans="1:8" x14ac:dyDescent="0.3">
      <c r="A6551" s="2" t="s">
        <v>1163</v>
      </c>
      <c r="B6551" s="36"/>
      <c r="C6551" s="37"/>
      <c r="D6551" s="32" t="s">
        <v>12</v>
      </c>
      <c r="H6551"/>
    </row>
    <row r="6552" spans="1:8" x14ac:dyDescent="0.3">
      <c r="A6552" s="2" t="s">
        <v>1163</v>
      </c>
      <c r="B6552" s="36"/>
      <c r="C6552" s="37"/>
      <c r="D6552" s="32" t="s">
        <v>12</v>
      </c>
      <c r="H6552"/>
    </row>
    <row r="6553" spans="1:8" x14ac:dyDescent="0.3">
      <c r="A6553" s="2" t="s">
        <v>1163</v>
      </c>
      <c r="B6553" s="36"/>
      <c r="C6553" s="37"/>
      <c r="D6553" s="32" t="s">
        <v>12</v>
      </c>
      <c r="H6553"/>
    </row>
    <row r="6554" spans="1:8" x14ac:dyDescent="0.3">
      <c r="A6554" s="2" t="s">
        <v>1163</v>
      </c>
      <c r="B6554" s="36"/>
      <c r="C6554" s="37"/>
      <c r="D6554" s="32" t="s">
        <v>12</v>
      </c>
      <c r="H6554"/>
    </row>
    <row r="6555" spans="1:8" x14ac:dyDescent="0.3">
      <c r="A6555" s="2" t="s">
        <v>1163</v>
      </c>
      <c r="B6555" s="36"/>
      <c r="C6555" s="37"/>
      <c r="D6555" s="32" t="s">
        <v>12</v>
      </c>
      <c r="H6555"/>
    </row>
    <row r="6556" spans="1:8" x14ac:dyDescent="0.3">
      <c r="A6556" s="2" t="s">
        <v>1163</v>
      </c>
      <c r="B6556" s="36"/>
      <c r="C6556" s="37"/>
      <c r="D6556" s="32" t="s">
        <v>39</v>
      </c>
      <c r="H6556"/>
    </row>
    <row r="6557" spans="1:8" x14ac:dyDescent="0.3">
      <c r="A6557" s="2" t="s">
        <v>1163</v>
      </c>
      <c r="B6557" s="36"/>
      <c r="C6557" s="37"/>
      <c r="D6557" s="32" t="s">
        <v>12</v>
      </c>
      <c r="H6557"/>
    </row>
    <row r="6558" spans="1:8" x14ac:dyDescent="0.3">
      <c r="A6558" s="2" t="s">
        <v>1163</v>
      </c>
      <c r="B6558" s="36"/>
      <c r="C6558" s="37"/>
      <c r="D6558" s="32" t="s">
        <v>12</v>
      </c>
      <c r="H6558"/>
    </row>
    <row r="6559" spans="1:8" x14ac:dyDescent="0.3">
      <c r="A6559" s="2" t="s">
        <v>1163</v>
      </c>
      <c r="B6559" s="36"/>
      <c r="C6559" s="37"/>
      <c r="D6559" s="32" t="s">
        <v>12</v>
      </c>
      <c r="H6559"/>
    </row>
    <row r="6560" spans="1:8" x14ac:dyDescent="0.3">
      <c r="A6560" s="2" t="s">
        <v>1163</v>
      </c>
      <c r="B6560" s="36"/>
      <c r="C6560" s="37"/>
      <c r="D6560" s="32" t="s">
        <v>12</v>
      </c>
      <c r="H6560"/>
    </row>
    <row r="6561" spans="1:8" x14ac:dyDescent="0.3">
      <c r="A6561" s="2" t="s">
        <v>1163</v>
      </c>
      <c r="B6561" s="36"/>
      <c r="C6561" s="37"/>
      <c r="D6561" s="32" t="s">
        <v>12</v>
      </c>
      <c r="H6561"/>
    </row>
    <row r="6562" spans="1:8" x14ac:dyDescent="0.3">
      <c r="A6562" s="2" t="s">
        <v>1163</v>
      </c>
      <c r="B6562" s="36"/>
      <c r="C6562" s="37"/>
      <c r="D6562" s="32" t="s">
        <v>12</v>
      </c>
      <c r="H6562"/>
    </row>
    <row r="6563" spans="1:8" x14ac:dyDescent="0.3">
      <c r="A6563" s="2" t="s">
        <v>1163</v>
      </c>
      <c r="B6563" s="36"/>
      <c r="C6563" s="37"/>
      <c r="D6563" s="32" t="s">
        <v>12</v>
      </c>
      <c r="H6563"/>
    </row>
    <row r="6564" spans="1:8" x14ac:dyDescent="0.3">
      <c r="A6564" s="2" t="s">
        <v>1163</v>
      </c>
      <c r="B6564" s="36"/>
      <c r="C6564" s="37"/>
      <c r="D6564" s="32" t="s">
        <v>12</v>
      </c>
      <c r="H6564"/>
    </row>
    <row r="6565" spans="1:8" x14ac:dyDescent="0.3">
      <c r="A6565" s="2" t="s">
        <v>1163</v>
      </c>
      <c r="B6565" s="36"/>
      <c r="C6565" s="37"/>
      <c r="D6565" s="32" t="s">
        <v>12</v>
      </c>
      <c r="H6565"/>
    </row>
    <row r="6566" spans="1:8" x14ac:dyDescent="0.3">
      <c r="A6566" s="2" t="s">
        <v>1163</v>
      </c>
      <c r="B6566" s="36"/>
      <c r="C6566" s="37"/>
      <c r="D6566" s="32" t="s">
        <v>12</v>
      </c>
      <c r="H6566"/>
    </row>
    <row r="6567" spans="1:8" x14ac:dyDescent="0.3">
      <c r="A6567" s="2" t="s">
        <v>1163</v>
      </c>
      <c r="B6567" s="36"/>
      <c r="C6567" s="37"/>
      <c r="D6567" s="32" t="s">
        <v>12</v>
      </c>
      <c r="H6567"/>
    </row>
    <row r="6568" spans="1:8" x14ac:dyDescent="0.3">
      <c r="A6568" s="2" t="s">
        <v>1163</v>
      </c>
      <c r="B6568" s="36"/>
      <c r="C6568" s="37"/>
      <c r="D6568" s="32" t="s">
        <v>12</v>
      </c>
      <c r="H6568"/>
    </row>
    <row r="6569" spans="1:8" x14ac:dyDescent="0.3">
      <c r="A6569" s="2" t="s">
        <v>1163</v>
      </c>
      <c r="B6569" s="36"/>
      <c r="C6569" s="37"/>
      <c r="D6569" s="32" t="s">
        <v>12</v>
      </c>
      <c r="H6569"/>
    </row>
    <row r="6570" spans="1:8" x14ac:dyDescent="0.3">
      <c r="A6570" s="2" t="s">
        <v>1163</v>
      </c>
      <c r="B6570" s="36"/>
      <c r="C6570" s="37"/>
      <c r="D6570" s="32" t="s">
        <v>12</v>
      </c>
      <c r="H6570"/>
    </row>
    <row r="6571" spans="1:8" x14ac:dyDescent="0.3">
      <c r="A6571" s="2" t="s">
        <v>1163</v>
      </c>
      <c r="B6571" s="36"/>
      <c r="C6571" s="37"/>
      <c r="D6571" s="32" t="s">
        <v>151</v>
      </c>
      <c r="E6571" s="32" t="s">
        <v>28</v>
      </c>
      <c r="H6571"/>
    </row>
    <row r="6572" spans="1:8" x14ac:dyDescent="0.3">
      <c r="A6572" s="2" t="s">
        <v>1163</v>
      </c>
      <c r="B6572" s="36"/>
      <c r="C6572" s="37"/>
      <c r="D6572" s="32" t="s">
        <v>151</v>
      </c>
      <c r="E6572" s="32" t="s">
        <v>28</v>
      </c>
      <c r="H6572"/>
    </row>
    <row r="6573" spans="1:8" x14ac:dyDescent="0.3">
      <c r="A6573" s="2" t="s">
        <v>1163</v>
      </c>
      <c r="B6573" s="36"/>
      <c r="C6573" s="37"/>
      <c r="D6573" s="32" t="s">
        <v>151</v>
      </c>
      <c r="E6573" s="32" t="s">
        <v>28</v>
      </c>
      <c r="H6573"/>
    </row>
    <row r="6574" spans="1:8" x14ac:dyDescent="0.3">
      <c r="A6574" s="2" t="s">
        <v>1163</v>
      </c>
      <c r="B6574" s="36"/>
      <c r="C6574" s="37"/>
      <c r="D6574" s="32" t="s">
        <v>151</v>
      </c>
      <c r="E6574" s="32" t="s">
        <v>28</v>
      </c>
      <c r="H6574"/>
    </row>
    <row r="6575" spans="1:8" x14ac:dyDescent="0.3">
      <c r="A6575" s="2" t="s">
        <v>1163</v>
      </c>
      <c r="B6575" s="36"/>
      <c r="C6575" s="37"/>
      <c r="D6575" s="32" t="s">
        <v>12</v>
      </c>
      <c r="H6575"/>
    </row>
    <row r="6576" spans="1:8" x14ac:dyDescent="0.3">
      <c r="A6576" s="2" t="s">
        <v>1163</v>
      </c>
      <c r="B6576" s="36"/>
      <c r="C6576" s="37"/>
      <c r="D6576" s="32" t="s">
        <v>12</v>
      </c>
      <c r="H6576"/>
    </row>
    <row r="6577" spans="1:8" x14ac:dyDescent="0.3">
      <c r="A6577" s="2" t="s">
        <v>1163</v>
      </c>
      <c r="B6577" s="36"/>
      <c r="C6577" s="37"/>
      <c r="D6577" s="32" t="s">
        <v>12</v>
      </c>
      <c r="H6577"/>
    </row>
    <row r="6578" spans="1:8" x14ac:dyDescent="0.3">
      <c r="A6578" s="2" t="s">
        <v>1163</v>
      </c>
      <c r="B6578" s="36"/>
      <c r="C6578" s="37"/>
      <c r="D6578" s="32" t="s">
        <v>12</v>
      </c>
      <c r="H6578"/>
    </row>
    <row r="6579" spans="1:8" x14ac:dyDescent="0.3">
      <c r="A6579" s="2" t="s">
        <v>1163</v>
      </c>
      <c r="B6579" s="36"/>
      <c r="C6579" s="37"/>
      <c r="D6579" s="32" t="s">
        <v>12</v>
      </c>
      <c r="H6579"/>
    </row>
    <row r="6580" spans="1:8" x14ac:dyDescent="0.3">
      <c r="A6580" s="2" t="s">
        <v>1163</v>
      </c>
      <c r="B6580" s="36"/>
      <c r="C6580" s="37"/>
      <c r="D6580" s="32" t="s">
        <v>12</v>
      </c>
      <c r="H6580"/>
    </row>
    <row r="6581" spans="1:8" x14ac:dyDescent="0.3">
      <c r="A6581" s="2" t="s">
        <v>1163</v>
      </c>
      <c r="B6581" s="36"/>
      <c r="C6581" s="37"/>
      <c r="D6581" s="32" t="s">
        <v>12</v>
      </c>
      <c r="H6581"/>
    </row>
    <row r="6582" spans="1:8" x14ac:dyDescent="0.3">
      <c r="A6582" s="2" t="s">
        <v>1163</v>
      </c>
      <c r="B6582" s="36"/>
      <c r="C6582" s="37"/>
      <c r="D6582" s="32" t="s">
        <v>12</v>
      </c>
      <c r="H6582"/>
    </row>
    <row r="6583" spans="1:8" x14ac:dyDescent="0.3">
      <c r="A6583" s="2" t="s">
        <v>1163</v>
      </c>
      <c r="B6583" s="36"/>
      <c r="C6583" s="37"/>
      <c r="D6583" s="32" t="s">
        <v>12</v>
      </c>
      <c r="H6583"/>
    </row>
    <row r="6584" spans="1:8" x14ac:dyDescent="0.3">
      <c r="A6584" s="2" t="s">
        <v>7881</v>
      </c>
      <c r="B6584" s="36"/>
      <c r="C6584" s="37"/>
      <c r="D6584" s="31" t="s">
        <v>151</v>
      </c>
      <c r="E6584" s="32" t="s">
        <v>19</v>
      </c>
      <c r="H6584"/>
    </row>
    <row r="6585" spans="1:8" x14ac:dyDescent="0.3">
      <c r="A6585" s="2" t="s">
        <v>1163</v>
      </c>
      <c r="B6585" s="36"/>
      <c r="C6585" s="37"/>
      <c r="D6585" s="32" t="s">
        <v>12</v>
      </c>
      <c r="H6585"/>
    </row>
    <row r="6586" spans="1:8" x14ac:dyDescent="0.3">
      <c r="A6586" s="2" t="s">
        <v>7881</v>
      </c>
      <c r="B6586" s="36"/>
      <c r="C6586" s="37"/>
      <c r="D6586" s="31" t="s">
        <v>151</v>
      </c>
      <c r="E6586" s="32" t="s">
        <v>192</v>
      </c>
      <c r="H6586"/>
    </row>
    <row r="6587" spans="1:8" x14ac:dyDescent="0.3">
      <c r="A6587" s="2" t="s">
        <v>1163</v>
      </c>
      <c r="B6587" s="36"/>
      <c r="C6587" s="37"/>
      <c r="D6587" s="32" t="s">
        <v>8823</v>
      </c>
      <c r="E6587" s="32" t="s">
        <v>192</v>
      </c>
      <c r="H6587"/>
    </row>
    <row r="6588" spans="1:8" x14ac:dyDescent="0.3">
      <c r="A6588" s="2" t="s">
        <v>1163</v>
      </c>
      <c r="B6588" s="36"/>
      <c r="C6588" s="37"/>
      <c r="D6588" s="32" t="s">
        <v>12</v>
      </c>
      <c r="H6588"/>
    </row>
    <row r="6589" spans="1:8" x14ac:dyDescent="0.3">
      <c r="A6589" s="2" t="s">
        <v>1163</v>
      </c>
      <c r="B6589" s="36"/>
      <c r="C6589" s="37"/>
      <c r="D6589" s="32" t="s">
        <v>12</v>
      </c>
      <c r="H6589"/>
    </row>
    <row r="6590" spans="1:8" x14ac:dyDescent="0.3">
      <c r="A6590" s="2" t="s">
        <v>7881</v>
      </c>
      <c r="B6590" s="36"/>
      <c r="C6590" s="37"/>
      <c r="D6590" s="31" t="s">
        <v>151</v>
      </c>
      <c r="E6590" s="32" t="s">
        <v>192</v>
      </c>
      <c r="H6590"/>
    </row>
    <row r="6591" spans="1:8" x14ac:dyDescent="0.3">
      <c r="A6591" s="2" t="s">
        <v>1163</v>
      </c>
      <c r="B6591" s="36"/>
      <c r="C6591" s="37"/>
      <c r="D6591" s="32" t="s">
        <v>12</v>
      </c>
      <c r="H6591"/>
    </row>
    <row r="6592" spans="1:8" x14ac:dyDescent="0.3">
      <c r="A6592" s="2" t="s">
        <v>1163</v>
      </c>
      <c r="B6592" s="36"/>
      <c r="C6592" s="37"/>
      <c r="D6592" s="32" t="s">
        <v>12</v>
      </c>
      <c r="H6592"/>
    </row>
    <row r="6593" spans="1:8" x14ac:dyDescent="0.3">
      <c r="A6593" s="2" t="s">
        <v>1163</v>
      </c>
      <c r="B6593" s="36"/>
      <c r="C6593" s="37"/>
      <c r="D6593" s="32" t="s">
        <v>12</v>
      </c>
      <c r="H6593"/>
    </row>
    <row r="6594" spans="1:8" x14ac:dyDescent="0.3">
      <c r="A6594" s="2" t="s">
        <v>1163</v>
      </c>
      <c r="B6594" s="36"/>
      <c r="C6594" s="37"/>
      <c r="D6594" s="32" t="s">
        <v>151</v>
      </c>
      <c r="E6594" s="32" t="s">
        <v>28</v>
      </c>
      <c r="H6594"/>
    </row>
    <row r="6595" spans="1:8" x14ac:dyDescent="0.3">
      <c r="A6595" s="2" t="s">
        <v>7881</v>
      </c>
      <c r="B6595" s="36"/>
      <c r="C6595" s="37"/>
      <c r="D6595" s="31" t="s">
        <v>151</v>
      </c>
      <c r="E6595" s="32" t="s">
        <v>192</v>
      </c>
      <c r="H6595"/>
    </row>
    <row r="6596" spans="1:8" x14ac:dyDescent="0.3">
      <c r="A6596" s="2" t="s">
        <v>7881</v>
      </c>
      <c r="B6596" s="36"/>
      <c r="C6596" s="37"/>
      <c r="D6596" s="31" t="s">
        <v>151</v>
      </c>
      <c r="E6596" s="32" t="s">
        <v>192</v>
      </c>
      <c r="H6596"/>
    </row>
    <row r="6597" spans="1:8" x14ac:dyDescent="0.3">
      <c r="A6597" s="2" t="s">
        <v>1163</v>
      </c>
      <c r="B6597" s="36"/>
      <c r="C6597" s="37"/>
      <c r="D6597" s="32" t="s">
        <v>12</v>
      </c>
      <c r="H6597"/>
    </row>
    <row r="6598" spans="1:8" x14ac:dyDescent="0.3">
      <c r="A6598" s="2" t="s">
        <v>7881</v>
      </c>
      <c r="B6598" s="36"/>
      <c r="C6598" s="37"/>
      <c r="D6598" s="31" t="s">
        <v>151</v>
      </c>
      <c r="E6598" s="32" t="s">
        <v>192</v>
      </c>
      <c r="H6598"/>
    </row>
    <row r="6599" spans="1:8" x14ac:dyDescent="0.3">
      <c r="A6599" s="2" t="s">
        <v>7881</v>
      </c>
      <c r="B6599" s="36"/>
      <c r="C6599" s="37"/>
      <c r="D6599" s="31" t="s">
        <v>151</v>
      </c>
      <c r="E6599" s="32" t="s">
        <v>192</v>
      </c>
      <c r="H6599"/>
    </row>
    <row r="6600" spans="1:8" x14ac:dyDescent="0.3">
      <c r="A6600" s="2" t="s">
        <v>1163</v>
      </c>
      <c r="B6600" s="36"/>
      <c r="C6600" s="37"/>
      <c r="D6600" s="32" t="s">
        <v>12</v>
      </c>
      <c r="H6600"/>
    </row>
    <row r="6601" spans="1:8" x14ac:dyDescent="0.3">
      <c r="A6601" s="2" t="s">
        <v>1163</v>
      </c>
      <c r="B6601" s="36"/>
      <c r="C6601" s="37"/>
      <c r="D6601" s="32" t="s">
        <v>12</v>
      </c>
      <c r="H6601"/>
    </row>
    <row r="6602" spans="1:8" x14ac:dyDescent="0.3">
      <c r="A6602" s="2" t="s">
        <v>7881</v>
      </c>
      <c r="B6602" s="36"/>
      <c r="C6602" s="37"/>
      <c r="D6602" s="31" t="s">
        <v>151</v>
      </c>
      <c r="E6602" s="32" t="s">
        <v>19</v>
      </c>
      <c r="H6602"/>
    </row>
    <row r="6603" spans="1:8" x14ac:dyDescent="0.3">
      <c r="A6603" s="2" t="s">
        <v>1163</v>
      </c>
      <c r="B6603" s="36"/>
      <c r="C6603" s="37"/>
      <c r="D6603" s="32" t="s">
        <v>12</v>
      </c>
      <c r="H6603"/>
    </row>
    <row r="6604" spans="1:8" x14ac:dyDescent="0.3">
      <c r="A6604" s="2" t="s">
        <v>1163</v>
      </c>
      <c r="B6604" s="36"/>
      <c r="C6604" s="37"/>
      <c r="D6604" s="32" t="s">
        <v>12</v>
      </c>
      <c r="H6604"/>
    </row>
    <row r="6605" spans="1:8" x14ac:dyDescent="0.3">
      <c r="A6605" s="2" t="s">
        <v>1163</v>
      </c>
      <c r="B6605" s="36"/>
      <c r="C6605" s="37"/>
      <c r="D6605" s="32" t="s">
        <v>12</v>
      </c>
      <c r="H6605"/>
    </row>
    <row r="6606" spans="1:8" x14ac:dyDescent="0.3">
      <c r="A6606" s="2" t="s">
        <v>7881</v>
      </c>
      <c r="B6606" s="36"/>
      <c r="C6606" s="37"/>
      <c r="D6606" s="31" t="s">
        <v>151</v>
      </c>
      <c r="E6606" s="32" t="s">
        <v>19</v>
      </c>
      <c r="H6606"/>
    </row>
    <row r="6607" spans="1:8" x14ac:dyDescent="0.3">
      <c r="A6607" s="2" t="s">
        <v>7881</v>
      </c>
      <c r="B6607" s="36"/>
      <c r="C6607" s="37"/>
      <c r="D6607" s="31" t="s">
        <v>151</v>
      </c>
      <c r="E6607" s="32" t="s">
        <v>192</v>
      </c>
      <c r="H6607"/>
    </row>
    <row r="6608" spans="1:8" x14ac:dyDescent="0.3">
      <c r="A6608" s="2" t="s">
        <v>1163</v>
      </c>
      <c r="B6608" s="36"/>
      <c r="C6608" s="37"/>
      <c r="D6608" s="32" t="s">
        <v>12</v>
      </c>
      <c r="H6608"/>
    </row>
    <row r="6609" spans="1:8" x14ac:dyDescent="0.3">
      <c r="A6609" s="2" t="s">
        <v>7881</v>
      </c>
      <c r="B6609" s="36"/>
      <c r="C6609" s="37"/>
      <c r="D6609" s="31" t="s">
        <v>151</v>
      </c>
      <c r="E6609" s="32" t="s">
        <v>192</v>
      </c>
      <c r="H6609"/>
    </row>
    <row r="6610" spans="1:8" x14ac:dyDescent="0.3">
      <c r="A6610" s="2" t="s">
        <v>7881</v>
      </c>
      <c r="B6610" s="36"/>
      <c r="C6610" s="37"/>
      <c r="D6610" s="31" t="s">
        <v>151</v>
      </c>
      <c r="E6610" s="32" t="s">
        <v>192</v>
      </c>
      <c r="H6610"/>
    </row>
    <row r="6611" spans="1:8" x14ac:dyDescent="0.3">
      <c r="A6611" s="2" t="s">
        <v>1163</v>
      </c>
      <c r="B6611" s="36"/>
      <c r="C6611" s="37"/>
      <c r="D6611" s="32" t="s">
        <v>12</v>
      </c>
      <c r="H6611"/>
    </row>
    <row r="6612" spans="1:8" x14ac:dyDescent="0.3">
      <c r="A6612" s="2" t="s">
        <v>1163</v>
      </c>
      <c r="B6612" s="36"/>
      <c r="C6612" s="37"/>
      <c r="D6612" s="32" t="s">
        <v>12</v>
      </c>
      <c r="H6612"/>
    </row>
    <row r="6613" spans="1:8" x14ac:dyDescent="0.3">
      <c r="A6613" s="2" t="s">
        <v>1163</v>
      </c>
      <c r="B6613" s="36"/>
      <c r="C6613" s="37"/>
      <c r="D6613" s="32" t="s">
        <v>12</v>
      </c>
      <c r="H6613"/>
    </row>
    <row r="6614" spans="1:8" x14ac:dyDescent="0.3">
      <c r="A6614" s="2" t="s">
        <v>1163</v>
      </c>
      <c r="B6614" s="36"/>
      <c r="C6614" s="37"/>
      <c r="D6614" s="32" t="s">
        <v>12</v>
      </c>
      <c r="H6614"/>
    </row>
    <row r="6615" spans="1:8" x14ac:dyDescent="0.3">
      <c r="A6615" s="2" t="s">
        <v>1163</v>
      </c>
      <c r="B6615" s="36"/>
      <c r="C6615" s="37"/>
      <c r="D6615" s="32" t="s">
        <v>12</v>
      </c>
      <c r="H6615"/>
    </row>
    <row r="6616" spans="1:8" x14ac:dyDescent="0.3">
      <c r="A6616" s="2" t="s">
        <v>7881</v>
      </c>
      <c r="B6616" s="36"/>
      <c r="C6616" s="37"/>
      <c r="D6616" s="31" t="s">
        <v>151</v>
      </c>
      <c r="E6616" s="32" t="s">
        <v>192</v>
      </c>
      <c r="H6616"/>
    </row>
    <row r="6617" spans="1:8" x14ac:dyDescent="0.3">
      <c r="A6617" s="2" t="s">
        <v>1163</v>
      </c>
      <c r="B6617" s="36"/>
      <c r="C6617" s="37"/>
      <c r="D6617" s="32" t="s">
        <v>12</v>
      </c>
      <c r="H6617"/>
    </row>
    <row r="6618" spans="1:8" x14ac:dyDescent="0.3">
      <c r="A6618" s="2" t="s">
        <v>7881</v>
      </c>
      <c r="B6618" s="36"/>
      <c r="C6618" s="37"/>
      <c r="D6618" s="31" t="s">
        <v>151</v>
      </c>
      <c r="E6618" s="32" t="s">
        <v>192</v>
      </c>
      <c r="H6618"/>
    </row>
    <row r="6619" spans="1:8" x14ac:dyDescent="0.3">
      <c r="A6619" s="2" t="s">
        <v>7881</v>
      </c>
      <c r="B6619" s="36"/>
      <c r="C6619" s="37"/>
      <c r="D6619" s="31" t="s">
        <v>151</v>
      </c>
      <c r="E6619" s="32" t="s">
        <v>192</v>
      </c>
      <c r="H6619"/>
    </row>
    <row r="6620" spans="1:8" x14ac:dyDescent="0.3">
      <c r="A6620" s="2" t="s">
        <v>7881</v>
      </c>
      <c r="B6620" s="36"/>
      <c r="C6620" s="37"/>
      <c r="D6620" s="31" t="s">
        <v>151</v>
      </c>
      <c r="E6620" s="32" t="s">
        <v>192</v>
      </c>
      <c r="H6620"/>
    </row>
    <row r="6621" spans="1:8" x14ac:dyDescent="0.3">
      <c r="A6621" s="2" t="s">
        <v>1163</v>
      </c>
      <c r="B6621" s="36"/>
      <c r="C6621" s="37"/>
      <c r="D6621" s="32" t="s">
        <v>12</v>
      </c>
      <c r="H6621"/>
    </row>
    <row r="6622" spans="1:8" x14ac:dyDescent="0.3">
      <c r="A6622" s="2" t="s">
        <v>1163</v>
      </c>
      <c r="B6622" s="36"/>
      <c r="C6622" s="37"/>
      <c r="D6622" s="32" t="s">
        <v>12</v>
      </c>
      <c r="H6622"/>
    </row>
    <row r="6623" spans="1:8" x14ac:dyDescent="0.3">
      <c r="A6623" s="2" t="s">
        <v>1163</v>
      </c>
      <c r="B6623" s="36"/>
      <c r="C6623" s="37"/>
      <c r="D6623" s="32" t="s">
        <v>12</v>
      </c>
      <c r="H6623"/>
    </row>
    <row r="6624" spans="1:8" x14ac:dyDescent="0.3">
      <c r="A6624" s="2" t="s">
        <v>1163</v>
      </c>
      <c r="B6624" s="36"/>
      <c r="C6624" s="37"/>
      <c r="D6624" s="32" t="s">
        <v>12</v>
      </c>
      <c r="H6624"/>
    </row>
    <row r="6625" spans="1:8" x14ac:dyDescent="0.3">
      <c r="A6625" s="2" t="s">
        <v>1163</v>
      </c>
      <c r="B6625" s="36"/>
      <c r="C6625" s="37"/>
      <c r="D6625" s="32" t="s">
        <v>12</v>
      </c>
      <c r="H6625"/>
    </row>
    <row r="6626" spans="1:8" x14ac:dyDescent="0.3">
      <c r="A6626" s="2" t="s">
        <v>1163</v>
      </c>
      <c r="B6626" s="36"/>
      <c r="C6626" s="37"/>
      <c r="D6626" s="32" t="s">
        <v>12</v>
      </c>
      <c r="H6626"/>
    </row>
    <row r="6627" spans="1:8" x14ac:dyDescent="0.3">
      <c r="A6627" s="2" t="s">
        <v>1163</v>
      </c>
      <c r="B6627" s="36"/>
      <c r="C6627" s="37"/>
      <c r="D6627" s="32" t="s">
        <v>12</v>
      </c>
      <c r="H6627"/>
    </row>
    <row r="6628" spans="1:8" x14ac:dyDescent="0.3">
      <c r="A6628" s="2" t="s">
        <v>1163</v>
      </c>
      <c r="B6628" s="36"/>
      <c r="C6628" s="37"/>
      <c r="D6628" s="32" t="s">
        <v>12</v>
      </c>
      <c r="H6628"/>
    </row>
    <row r="6629" spans="1:8" x14ac:dyDescent="0.3">
      <c r="A6629" s="2" t="s">
        <v>1163</v>
      </c>
      <c r="B6629" s="36"/>
      <c r="C6629" s="37"/>
      <c r="D6629" s="32" t="s">
        <v>12</v>
      </c>
      <c r="H6629"/>
    </row>
    <row r="6630" spans="1:8" x14ac:dyDescent="0.3">
      <c r="A6630" s="2" t="s">
        <v>1163</v>
      </c>
      <c r="B6630" s="36"/>
      <c r="C6630" s="37"/>
      <c r="D6630" s="32" t="s">
        <v>12</v>
      </c>
      <c r="H6630"/>
    </row>
    <row r="6631" spans="1:8" x14ac:dyDescent="0.3">
      <c r="A6631" s="2" t="s">
        <v>7881</v>
      </c>
      <c r="B6631" s="36"/>
      <c r="C6631" s="37"/>
      <c r="D6631" s="32" t="s">
        <v>9159</v>
      </c>
      <c r="E6631" s="32" t="s">
        <v>28</v>
      </c>
      <c r="H6631"/>
    </row>
    <row r="6632" spans="1:8" x14ac:dyDescent="0.3">
      <c r="A6632" s="2" t="s">
        <v>1163</v>
      </c>
      <c r="B6632" s="36"/>
      <c r="C6632" s="37"/>
      <c r="D6632" s="32" t="s">
        <v>12</v>
      </c>
      <c r="H6632"/>
    </row>
    <row r="6633" spans="1:8" x14ac:dyDescent="0.3">
      <c r="A6633" s="2" t="s">
        <v>7881</v>
      </c>
      <c r="B6633" s="36"/>
      <c r="C6633" s="37"/>
      <c r="D6633" s="32"/>
      <c r="H6633"/>
    </row>
    <row r="6634" spans="1:8" x14ac:dyDescent="0.3">
      <c r="A6634" s="2" t="s">
        <v>7881</v>
      </c>
      <c r="B6634" s="36"/>
      <c r="C6634" s="37"/>
      <c r="D6634" s="32" t="s">
        <v>7966</v>
      </c>
      <c r="E6634" s="32" t="s">
        <v>28</v>
      </c>
      <c r="H6634"/>
    </row>
    <row r="6635" spans="1:8" x14ac:dyDescent="0.3">
      <c r="A6635" s="2" t="s">
        <v>1163</v>
      </c>
      <c r="B6635" s="36"/>
      <c r="C6635" s="37"/>
      <c r="D6635" s="32" t="s">
        <v>12</v>
      </c>
      <c r="H6635"/>
    </row>
    <row r="6636" spans="1:8" x14ac:dyDescent="0.3">
      <c r="A6636" s="2" t="s">
        <v>1163</v>
      </c>
      <c r="B6636" s="36"/>
      <c r="C6636" s="37"/>
      <c r="D6636" s="32" t="s">
        <v>12</v>
      </c>
      <c r="H6636"/>
    </row>
    <row r="6637" spans="1:8" x14ac:dyDescent="0.3">
      <c r="A6637" s="2" t="s">
        <v>7881</v>
      </c>
      <c r="B6637" s="36"/>
      <c r="C6637" s="37"/>
      <c r="D6637" s="32" t="s">
        <v>7966</v>
      </c>
      <c r="H6637"/>
    </row>
    <row r="6638" spans="1:8" x14ac:dyDescent="0.3">
      <c r="A6638" s="2" t="s">
        <v>1163</v>
      </c>
      <c r="B6638" s="36"/>
      <c r="C6638" s="37"/>
      <c r="D6638" s="32" t="s">
        <v>12</v>
      </c>
      <c r="H6638"/>
    </row>
    <row r="6639" spans="1:8" x14ac:dyDescent="0.3">
      <c r="A6639" s="2" t="s">
        <v>7881</v>
      </c>
      <c r="B6639" s="36"/>
      <c r="C6639" s="37"/>
      <c r="D6639" s="32" t="s">
        <v>9159</v>
      </c>
      <c r="E6639" s="32" t="s">
        <v>62</v>
      </c>
      <c r="H6639"/>
    </row>
    <row r="6640" spans="1:8" x14ac:dyDescent="0.3">
      <c r="A6640" s="2" t="s">
        <v>1163</v>
      </c>
      <c r="B6640" s="36"/>
      <c r="C6640" s="37"/>
      <c r="D6640" s="32" t="s">
        <v>12</v>
      </c>
      <c r="H6640"/>
    </row>
    <row r="6641" spans="1:8" x14ac:dyDescent="0.3">
      <c r="A6641" s="2" t="s">
        <v>1163</v>
      </c>
      <c r="B6641" s="36"/>
      <c r="C6641" s="37"/>
      <c r="D6641" s="32" t="s">
        <v>12</v>
      </c>
      <c r="H6641"/>
    </row>
    <row r="6642" spans="1:8" x14ac:dyDescent="0.3">
      <c r="A6642" s="2" t="s">
        <v>1163</v>
      </c>
      <c r="B6642" s="36"/>
      <c r="C6642" s="37"/>
      <c r="D6642" s="32" t="s">
        <v>12</v>
      </c>
      <c r="H6642"/>
    </row>
    <row r="6643" spans="1:8" x14ac:dyDescent="0.3">
      <c r="A6643" s="2" t="s">
        <v>1163</v>
      </c>
      <c r="B6643" s="36"/>
      <c r="C6643" s="37"/>
      <c r="D6643" s="32" t="s">
        <v>12</v>
      </c>
      <c r="H6643"/>
    </row>
    <row r="6644" spans="1:8" x14ac:dyDescent="0.3">
      <c r="A6644" s="2" t="s">
        <v>1163</v>
      </c>
      <c r="B6644" s="36"/>
      <c r="C6644" s="37"/>
      <c r="D6644" s="32" t="s">
        <v>12</v>
      </c>
      <c r="H6644"/>
    </row>
    <row r="6645" spans="1:8" x14ac:dyDescent="0.3">
      <c r="A6645" s="2" t="s">
        <v>7881</v>
      </c>
      <c r="B6645" s="36"/>
      <c r="C6645" s="37"/>
      <c r="D6645" s="32" t="s">
        <v>9159</v>
      </c>
      <c r="E6645" s="32" t="s">
        <v>28</v>
      </c>
      <c r="H6645"/>
    </row>
    <row r="6646" spans="1:8" x14ac:dyDescent="0.3">
      <c r="A6646" s="2" t="s">
        <v>1163</v>
      </c>
      <c r="B6646" s="36"/>
      <c r="C6646" s="37"/>
      <c r="D6646" s="32" t="s">
        <v>12</v>
      </c>
      <c r="H6646"/>
    </row>
    <row r="6647" spans="1:8" x14ac:dyDescent="0.3">
      <c r="A6647" s="2" t="s">
        <v>7881</v>
      </c>
      <c r="B6647" s="36"/>
      <c r="C6647" s="37"/>
      <c r="D6647" s="32" t="s">
        <v>9159</v>
      </c>
      <c r="E6647" s="32" t="s">
        <v>62</v>
      </c>
      <c r="H6647"/>
    </row>
    <row r="6648" spans="1:8" x14ac:dyDescent="0.3">
      <c r="A6648" s="2" t="s">
        <v>7881</v>
      </c>
      <c r="B6648" s="36"/>
      <c r="C6648" s="37"/>
      <c r="D6648" s="32" t="s">
        <v>9159</v>
      </c>
      <c r="E6648" s="32" t="s">
        <v>28</v>
      </c>
      <c r="H6648"/>
    </row>
    <row r="6649" spans="1:8" x14ac:dyDescent="0.3">
      <c r="A6649" s="2" t="s">
        <v>1163</v>
      </c>
      <c r="B6649" s="36"/>
      <c r="C6649" s="37"/>
      <c r="D6649" s="32" t="s">
        <v>12</v>
      </c>
      <c r="H6649"/>
    </row>
    <row r="6650" spans="1:8" x14ac:dyDescent="0.3">
      <c r="A6650" s="2" t="s">
        <v>1163</v>
      </c>
      <c r="B6650" s="36"/>
      <c r="C6650" s="37"/>
      <c r="D6650" s="32" t="s">
        <v>12</v>
      </c>
      <c r="H6650"/>
    </row>
    <row r="6651" spans="1:8" x14ac:dyDescent="0.3">
      <c r="A6651" s="2" t="s">
        <v>1163</v>
      </c>
      <c r="B6651" s="36"/>
      <c r="C6651" s="37"/>
      <c r="D6651" s="32" t="s">
        <v>12</v>
      </c>
      <c r="H6651"/>
    </row>
    <row r="6652" spans="1:8" x14ac:dyDescent="0.3">
      <c r="A6652" s="2" t="s">
        <v>1163</v>
      </c>
      <c r="B6652" s="36"/>
      <c r="C6652" s="37"/>
      <c r="D6652" s="32" t="s">
        <v>12</v>
      </c>
      <c r="H6652"/>
    </row>
    <row r="6653" spans="1:8" x14ac:dyDescent="0.3">
      <c r="A6653" s="2" t="s">
        <v>1163</v>
      </c>
      <c r="B6653" s="36"/>
      <c r="C6653" s="37"/>
      <c r="D6653" s="32" t="s">
        <v>12</v>
      </c>
      <c r="H6653"/>
    </row>
    <row r="6654" spans="1:8" x14ac:dyDescent="0.3">
      <c r="A6654" s="2" t="s">
        <v>1163</v>
      </c>
      <c r="B6654" s="36"/>
      <c r="C6654" s="37"/>
      <c r="D6654" s="32" t="s">
        <v>12</v>
      </c>
      <c r="H6654"/>
    </row>
    <row r="6655" spans="1:8" x14ac:dyDescent="0.3">
      <c r="A6655" s="2" t="s">
        <v>1163</v>
      </c>
      <c r="B6655" s="36"/>
      <c r="C6655" s="37"/>
      <c r="D6655" s="32" t="s">
        <v>12</v>
      </c>
      <c r="H6655"/>
    </row>
    <row r="6656" spans="1:8" x14ac:dyDescent="0.3">
      <c r="A6656" s="2" t="s">
        <v>1163</v>
      </c>
      <c r="B6656" s="36"/>
      <c r="C6656" s="37"/>
      <c r="D6656" s="32" t="s">
        <v>12</v>
      </c>
      <c r="H6656"/>
    </row>
    <row r="6657" spans="1:8" x14ac:dyDescent="0.3">
      <c r="A6657" s="2" t="s">
        <v>1163</v>
      </c>
      <c r="B6657" s="36"/>
      <c r="C6657" s="37"/>
      <c r="D6657" s="32" t="s">
        <v>12</v>
      </c>
      <c r="H6657"/>
    </row>
    <row r="6658" spans="1:8" x14ac:dyDescent="0.3">
      <c r="A6658" s="2" t="s">
        <v>1163</v>
      </c>
      <c r="B6658" s="36"/>
      <c r="C6658" s="37"/>
      <c r="D6658" s="32" t="s">
        <v>12</v>
      </c>
      <c r="H6658"/>
    </row>
    <row r="6659" spans="1:8" x14ac:dyDescent="0.3">
      <c r="A6659" s="2" t="s">
        <v>1163</v>
      </c>
      <c r="B6659" s="36"/>
      <c r="C6659" s="37"/>
      <c r="D6659" s="32" t="s">
        <v>12</v>
      </c>
      <c r="H6659"/>
    </row>
    <row r="6660" spans="1:8" x14ac:dyDescent="0.3">
      <c r="A6660" s="2" t="s">
        <v>1163</v>
      </c>
      <c r="B6660" s="36"/>
      <c r="C6660" s="37"/>
      <c r="D6660" s="32" t="s">
        <v>12</v>
      </c>
      <c r="H6660"/>
    </row>
    <row r="6661" spans="1:8" x14ac:dyDescent="0.3">
      <c r="A6661" s="2" t="s">
        <v>1163</v>
      </c>
      <c r="B6661" s="36"/>
      <c r="C6661" s="37"/>
      <c r="D6661" s="32" t="s">
        <v>12</v>
      </c>
      <c r="H6661"/>
    </row>
    <row r="6662" spans="1:8" x14ac:dyDescent="0.3">
      <c r="A6662" s="2" t="s">
        <v>7881</v>
      </c>
      <c r="B6662" s="36"/>
      <c r="C6662" s="37"/>
      <c r="D6662" s="32" t="s">
        <v>9159</v>
      </c>
      <c r="E6662" s="32" t="s">
        <v>28</v>
      </c>
      <c r="H6662"/>
    </row>
    <row r="6663" spans="1:8" x14ac:dyDescent="0.3">
      <c r="A6663" s="2" t="s">
        <v>1163</v>
      </c>
      <c r="B6663" s="36"/>
      <c r="C6663" s="37"/>
      <c r="D6663" s="32" t="s">
        <v>12</v>
      </c>
      <c r="H6663"/>
    </row>
    <row r="6664" spans="1:8" x14ac:dyDescent="0.3">
      <c r="A6664" s="2" t="s">
        <v>7881</v>
      </c>
      <c r="B6664" s="36"/>
      <c r="C6664" s="37"/>
      <c r="D6664" s="32" t="s">
        <v>9159</v>
      </c>
      <c r="E6664" s="32" t="s">
        <v>28</v>
      </c>
      <c r="H6664"/>
    </row>
    <row r="6665" spans="1:8" x14ac:dyDescent="0.3">
      <c r="A6665" s="2" t="s">
        <v>7881</v>
      </c>
      <c r="B6665" s="36"/>
      <c r="C6665" s="37"/>
      <c r="D6665" s="32" t="s">
        <v>7966</v>
      </c>
      <c r="E6665" s="32" t="s">
        <v>28</v>
      </c>
      <c r="H6665"/>
    </row>
    <row r="6666" spans="1:8" x14ac:dyDescent="0.3">
      <c r="A6666" s="2" t="s">
        <v>1163</v>
      </c>
      <c r="B6666" s="36"/>
      <c r="C6666" s="37"/>
      <c r="D6666" s="32" t="s">
        <v>12</v>
      </c>
      <c r="H6666"/>
    </row>
    <row r="6667" spans="1:8" x14ac:dyDescent="0.3">
      <c r="A6667" s="2" t="s">
        <v>1163</v>
      </c>
      <c r="B6667" s="36"/>
      <c r="C6667" s="37"/>
      <c r="D6667" s="32" t="s">
        <v>12</v>
      </c>
      <c r="H6667"/>
    </row>
    <row r="6668" spans="1:8" x14ac:dyDescent="0.3">
      <c r="A6668" s="2" t="s">
        <v>7881</v>
      </c>
      <c r="B6668" s="36"/>
      <c r="C6668" s="37"/>
      <c r="D6668" s="32" t="s">
        <v>151</v>
      </c>
      <c r="E6668" s="32" t="s">
        <v>192</v>
      </c>
      <c r="H6668"/>
    </row>
    <row r="6669" spans="1:8" x14ac:dyDescent="0.3">
      <c r="A6669" s="2" t="s">
        <v>7881</v>
      </c>
      <c r="B6669" s="36"/>
      <c r="C6669" s="37"/>
      <c r="D6669" s="32" t="s">
        <v>9159</v>
      </c>
      <c r="E6669" s="32" t="s">
        <v>28</v>
      </c>
      <c r="H6669"/>
    </row>
    <row r="6670" spans="1:8" x14ac:dyDescent="0.3">
      <c r="A6670" s="2" t="s">
        <v>1163</v>
      </c>
      <c r="B6670" s="36"/>
      <c r="C6670" s="37"/>
      <c r="D6670" s="32" t="s">
        <v>1391</v>
      </c>
      <c r="E6670" s="32" t="s">
        <v>192</v>
      </c>
      <c r="H6670"/>
    </row>
    <row r="6671" spans="1:8" x14ac:dyDescent="0.3">
      <c r="A6671" s="2" t="s">
        <v>1163</v>
      </c>
      <c r="B6671" s="36"/>
      <c r="C6671" s="37"/>
      <c r="D6671" s="32" t="s">
        <v>1391</v>
      </c>
      <c r="E6671" s="32" t="s">
        <v>192</v>
      </c>
      <c r="H6671"/>
    </row>
    <row r="6672" spans="1:8" x14ac:dyDescent="0.3">
      <c r="A6672" s="2" t="s">
        <v>1163</v>
      </c>
      <c r="B6672" s="36"/>
      <c r="C6672" s="37"/>
      <c r="D6672" s="32" t="s">
        <v>12</v>
      </c>
      <c r="H6672"/>
    </row>
    <row r="6673" spans="1:8" x14ac:dyDescent="0.3">
      <c r="A6673" s="2" t="s">
        <v>1163</v>
      </c>
      <c r="B6673" s="36"/>
      <c r="C6673" s="37"/>
      <c r="D6673" s="32" t="s">
        <v>12</v>
      </c>
      <c r="H6673"/>
    </row>
    <row r="6674" spans="1:8" x14ac:dyDescent="0.3">
      <c r="A6674" s="2" t="s">
        <v>1163</v>
      </c>
      <c r="B6674" s="36"/>
      <c r="C6674" s="37"/>
      <c r="D6674" s="32" t="s">
        <v>12</v>
      </c>
      <c r="H6674"/>
    </row>
    <row r="6675" spans="1:8" x14ac:dyDescent="0.3">
      <c r="A6675"/>
      <c r="B6675" s="36"/>
      <c r="C6675" s="37"/>
      <c r="H6675"/>
    </row>
    <row r="6676" spans="1:8" x14ac:dyDescent="0.3">
      <c r="A6676"/>
      <c r="B6676" s="36"/>
      <c r="C6676" s="37"/>
      <c r="H6676"/>
    </row>
    <row r="6677" spans="1:8" x14ac:dyDescent="0.3">
      <c r="A6677"/>
      <c r="B6677" s="36"/>
      <c r="C6677" s="37"/>
      <c r="H6677"/>
    </row>
    <row r="6678" spans="1:8" x14ac:dyDescent="0.3">
      <c r="A6678"/>
      <c r="B6678" s="36"/>
      <c r="C6678" s="37"/>
      <c r="H6678"/>
    </row>
    <row r="6679" spans="1:8" x14ac:dyDescent="0.3">
      <c r="A6679"/>
      <c r="B6679" s="36"/>
      <c r="C6679" s="37"/>
      <c r="H6679"/>
    </row>
    <row r="6680" spans="1:8" x14ac:dyDescent="0.3">
      <c r="A6680"/>
      <c r="B6680" s="36"/>
      <c r="C6680" s="37"/>
      <c r="H6680"/>
    </row>
    <row r="6681" spans="1:8" x14ac:dyDescent="0.3">
      <c r="A6681"/>
      <c r="B6681" s="36"/>
      <c r="C6681" s="37"/>
      <c r="H6681"/>
    </row>
    <row r="6682" spans="1:8" x14ac:dyDescent="0.3">
      <c r="A6682"/>
      <c r="B6682" s="36"/>
      <c r="C6682" s="37"/>
      <c r="H6682"/>
    </row>
    <row r="6683" spans="1:8" x14ac:dyDescent="0.3">
      <c r="A6683"/>
      <c r="B6683" s="36"/>
      <c r="C6683" s="37"/>
      <c r="H6683"/>
    </row>
    <row r="6684" spans="1:8" x14ac:dyDescent="0.3">
      <c r="A6684"/>
      <c r="B6684" s="36"/>
      <c r="C6684" s="37"/>
      <c r="H6684"/>
    </row>
    <row r="6685" spans="1:8" x14ac:dyDescent="0.3">
      <c r="A6685"/>
      <c r="B6685" s="36"/>
      <c r="C6685" s="37"/>
      <c r="H6685"/>
    </row>
    <row r="6686" spans="1:8" x14ac:dyDescent="0.3">
      <c r="A6686"/>
      <c r="B6686" s="36"/>
      <c r="C6686" s="37"/>
      <c r="H6686"/>
    </row>
    <row r="6687" spans="1:8" x14ac:dyDescent="0.3">
      <c r="A6687"/>
      <c r="B6687" s="36"/>
      <c r="C6687" s="37"/>
      <c r="H6687"/>
    </row>
    <row r="6688" spans="1:8" x14ac:dyDescent="0.3">
      <c r="A6688"/>
      <c r="B6688" s="36"/>
      <c r="C6688" s="37"/>
      <c r="H6688"/>
    </row>
    <row r="6689" spans="1:8" x14ac:dyDescent="0.3">
      <c r="A6689"/>
      <c r="B6689" s="36"/>
      <c r="C6689" s="37"/>
      <c r="H6689"/>
    </row>
    <row r="6690" spans="1:8" x14ac:dyDescent="0.3">
      <c r="A6690"/>
      <c r="B6690" s="36"/>
      <c r="C6690" s="37"/>
      <c r="H6690"/>
    </row>
    <row r="6691" spans="1:8" x14ac:dyDescent="0.3">
      <c r="A6691"/>
      <c r="B6691" s="36"/>
      <c r="C6691" s="37"/>
      <c r="H6691"/>
    </row>
    <row r="6692" spans="1:8" x14ac:dyDescent="0.3">
      <c r="A6692"/>
      <c r="B6692" s="36"/>
      <c r="C6692" s="37"/>
      <c r="H6692"/>
    </row>
    <row r="6693" spans="1:8" x14ac:dyDescent="0.3">
      <c r="A6693"/>
      <c r="B6693" s="36"/>
      <c r="C6693" s="37"/>
      <c r="H6693"/>
    </row>
    <row r="6694" spans="1:8" x14ac:dyDescent="0.3">
      <c r="A6694"/>
      <c r="B6694" s="36"/>
      <c r="C6694" s="37"/>
      <c r="H6694"/>
    </row>
    <row r="6695" spans="1:8" x14ac:dyDescent="0.3">
      <c r="A6695"/>
      <c r="B6695" s="36"/>
      <c r="C6695" s="37"/>
      <c r="H6695"/>
    </row>
    <row r="6696" spans="1:8" x14ac:dyDescent="0.3">
      <c r="A6696"/>
      <c r="B6696" s="36"/>
      <c r="C6696" s="37"/>
      <c r="H6696"/>
    </row>
    <row r="6697" spans="1:8" x14ac:dyDescent="0.3">
      <c r="A6697"/>
      <c r="B6697" s="36"/>
      <c r="C6697" s="37"/>
      <c r="H6697"/>
    </row>
    <row r="6698" spans="1:8" x14ac:dyDescent="0.3">
      <c r="A6698"/>
      <c r="B6698" s="36"/>
      <c r="C6698" s="37"/>
      <c r="H6698"/>
    </row>
    <row r="6699" spans="1:8" x14ac:dyDescent="0.3">
      <c r="A6699"/>
      <c r="B6699" s="36"/>
      <c r="C6699" s="37"/>
      <c r="H6699"/>
    </row>
    <row r="6700" spans="1:8" x14ac:dyDescent="0.3">
      <c r="A6700"/>
      <c r="B6700" s="36"/>
      <c r="C6700" s="37"/>
      <c r="H6700"/>
    </row>
    <row r="6701" spans="1:8" x14ac:dyDescent="0.3">
      <c r="A6701"/>
      <c r="B6701" s="36"/>
      <c r="C6701" s="37"/>
      <c r="H6701"/>
    </row>
    <row r="6702" spans="1:8" x14ac:dyDescent="0.3">
      <c r="A6702"/>
      <c r="B6702" s="36"/>
      <c r="C6702" s="37"/>
      <c r="H6702"/>
    </row>
    <row r="6703" spans="1:8" x14ac:dyDescent="0.3">
      <c r="A6703"/>
      <c r="B6703" s="36"/>
      <c r="C6703" s="37"/>
      <c r="H6703"/>
    </row>
    <row r="6704" spans="1:8" x14ac:dyDescent="0.3">
      <c r="A6704"/>
      <c r="B6704" s="36"/>
      <c r="C6704" s="37"/>
      <c r="H6704"/>
    </row>
    <row r="6705" spans="1:8" x14ac:dyDescent="0.3">
      <c r="A6705"/>
      <c r="B6705" s="36"/>
      <c r="C6705" s="37"/>
      <c r="H6705"/>
    </row>
    <row r="6706" spans="1:8" x14ac:dyDescent="0.3">
      <c r="A6706"/>
      <c r="B6706" s="36"/>
      <c r="C6706" s="37"/>
      <c r="H6706"/>
    </row>
    <row r="6707" spans="1:8" x14ac:dyDescent="0.3">
      <c r="A6707"/>
      <c r="C6707" s="37"/>
      <c r="H6707"/>
    </row>
    <row r="6708" spans="1:8" x14ac:dyDescent="0.3">
      <c r="A6708"/>
      <c r="C6708" s="37"/>
      <c r="H6708"/>
    </row>
    <row r="6709" spans="1:8" x14ac:dyDescent="0.3">
      <c r="A6709"/>
      <c r="C6709" s="37"/>
      <c r="H6709"/>
    </row>
    <row r="6710" spans="1:8" x14ac:dyDescent="0.3">
      <c r="A6710"/>
      <c r="C6710" s="37"/>
      <c r="H6710"/>
    </row>
    <row r="6711" spans="1:8" x14ac:dyDescent="0.3">
      <c r="A6711"/>
      <c r="C6711" s="37"/>
      <c r="H6711"/>
    </row>
    <row r="6712" spans="1:8" x14ac:dyDescent="0.3">
      <c r="A6712"/>
      <c r="C6712" s="37"/>
      <c r="H6712"/>
    </row>
    <row r="6713" spans="1:8" x14ac:dyDescent="0.3">
      <c r="A6713"/>
      <c r="C6713" s="37"/>
      <c r="H6713"/>
    </row>
    <row r="6714" spans="1:8" x14ac:dyDescent="0.3">
      <c r="A6714"/>
      <c r="C6714" s="37"/>
      <c r="H6714"/>
    </row>
    <row r="6715" spans="1:8" x14ac:dyDescent="0.3">
      <c r="A6715"/>
      <c r="C6715" s="37"/>
      <c r="H6715"/>
    </row>
    <row r="6716" spans="1:8" x14ac:dyDescent="0.3">
      <c r="A6716"/>
      <c r="C6716" s="37"/>
      <c r="H6716"/>
    </row>
    <row r="6717" spans="1:8" x14ac:dyDescent="0.3">
      <c r="A6717"/>
      <c r="C6717" s="37"/>
      <c r="H6717"/>
    </row>
    <row r="6718" spans="1:8" x14ac:dyDescent="0.3">
      <c r="A6718"/>
      <c r="C6718" s="37"/>
      <c r="H6718"/>
    </row>
    <row r="6719" spans="1:8" x14ac:dyDescent="0.3">
      <c r="A6719"/>
      <c r="C6719" s="37"/>
      <c r="H6719"/>
    </row>
    <row r="6720" spans="1:8" x14ac:dyDescent="0.3">
      <c r="A6720"/>
      <c r="C6720" s="37"/>
      <c r="H6720"/>
    </row>
    <row r="6721" spans="1:8" x14ac:dyDescent="0.3">
      <c r="A6721"/>
      <c r="C6721" s="37"/>
      <c r="H6721"/>
    </row>
    <row r="6722" spans="1:8" x14ac:dyDescent="0.3">
      <c r="A6722"/>
      <c r="C6722" s="37"/>
      <c r="H6722"/>
    </row>
    <row r="6723" spans="1:8" x14ac:dyDescent="0.3">
      <c r="A6723"/>
      <c r="C6723" s="37"/>
      <c r="H6723"/>
    </row>
    <row r="6724" spans="1:8" x14ac:dyDescent="0.3">
      <c r="A6724"/>
      <c r="C6724" s="37"/>
      <c r="H6724"/>
    </row>
    <row r="6725" spans="1:8" x14ac:dyDescent="0.3">
      <c r="A6725"/>
      <c r="C6725" s="37"/>
      <c r="H6725"/>
    </row>
    <row r="6726" spans="1:8" x14ac:dyDescent="0.3">
      <c r="A6726"/>
      <c r="C6726" s="37"/>
      <c r="H6726"/>
    </row>
    <row r="6727" spans="1:8" x14ac:dyDescent="0.3">
      <c r="A6727"/>
      <c r="C6727" s="37"/>
      <c r="H6727"/>
    </row>
    <row r="6728" spans="1:8" x14ac:dyDescent="0.3">
      <c r="A6728"/>
      <c r="C6728" s="37"/>
      <c r="H6728"/>
    </row>
    <row r="6729" spans="1:8" x14ac:dyDescent="0.3">
      <c r="A6729"/>
      <c r="C6729" s="37"/>
      <c r="H6729"/>
    </row>
    <row r="6730" spans="1:8" x14ac:dyDescent="0.3">
      <c r="A6730"/>
      <c r="C6730" s="37"/>
      <c r="H6730"/>
    </row>
    <row r="6731" spans="1:8" x14ac:dyDescent="0.3">
      <c r="A6731"/>
      <c r="C6731" s="37"/>
      <c r="H6731"/>
    </row>
    <row r="6732" spans="1:8" x14ac:dyDescent="0.3">
      <c r="A6732"/>
      <c r="C6732" s="37"/>
      <c r="H6732"/>
    </row>
    <row r="6733" spans="1:8" x14ac:dyDescent="0.3">
      <c r="A6733"/>
      <c r="C6733" s="37"/>
      <c r="H6733"/>
    </row>
    <row r="6734" spans="1:8" x14ac:dyDescent="0.3">
      <c r="A6734"/>
      <c r="C6734" s="37"/>
      <c r="H6734"/>
    </row>
    <row r="6735" spans="1:8" x14ac:dyDescent="0.3">
      <c r="A6735"/>
      <c r="C6735" s="37"/>
      <c r="H6735"/>
    </row>
    <row r="6736" spans="1:8" x14ac:dyDescent="0.3">
      <c r="A6736"/>
      <c r="C6736" s="37"/>
      <c r="H6736"/>
    </row>
    <row r="6737" spans="1:8" x14ac:dyDescent="0.3">
      <c r="A6737"/>
      <c r="C6737" s="37"/>
      <c r="H6737"/>
    </row>
    <row r="6738" spans="1:8" x14ac:dyDescent="0.3">
      <c r="A6738"/>
      <c r="C6738" s="37"/>
      <c r="H6738"/>
    </row>
    <row r="6739" spans="1:8" x14ac:dyDescent="0.3">
      <c r="A6739"/>
      <c r="C6739" s="37"/>
      <c r="H6739"/>
    </row>
    <row r="6740" spans="1:8" x14ac:dyDescent="0.3">
      <c r="A6740"/>
      <c r="C6740" s="37"/>
      <c r="H6740"/>
    </row>
    <row r="6741" spans="1:8" x14ac:dyDescent="0.3">
      <c r="A6741"/>
      <c r="C6741" s="37"/>
      <c r="H6741"/>
    </row>
    <row r="6742" spans="1:8" x14ac:dyDescent="0.3">
      <c r="A6742"/>
      <c r="C6742" s="37"/>
      <c r="H6742"/>
    </row>
    <row r="6743" spans="1:8" x14ac:dyDescent="0.3">
      <c r="A6743"/>
      <c r="C6743" s="37"/>
      <c r="H6743"/>
    </row>
    <row r="6744" spans="1:8" x14ac:dyDescent="0.3">
      <c r="A6744"/>
      <c r="C6744" s="37"/>
      <c r="H6744"/>
    </row>
    <row r="6745" spans="1:8" x14ac:dyDescent="0.3">
      <c r="A6745"/>
      <c r="C6745" s="37"/>
      <c r="H6745"/>
    </row>
    <row r="6746" spans="1:8" x14ac:dyDescent="0.3">
      <c r="A6746"/>
      <c r="C6746" s="37"/>
      <c r="H6746"/>
    </row>
    <row r="6747" spans="1:8" x14ac:dyDescent="0.3">
      <c r="A6747"/>
      <c r="C6747" s="37"/>
      <c r="H6747"/>
    </row>
    <row r="6748" spans="1:8" x14ac:dyDescent="0.3">
      <c r="A6748"/>
      <c r="C6748" s="37"/>
      <c r="H6748"/>
    </row>
    <row r="6749" spans="1:8" x14ac:dyDescent="0.3">
      <c r="A6749"/>
      <c r="C6749" s="37"/>
      <c r="H6749"/>
    </row>
    <row r="6750" spans="1:8" x14ac:dyDescent="0.3">
      <c r="A6750"/>
      <c r="C6750" s="37"/>
      <c r="H6750"/>
    </row>
    <row r="6751" spans="1:8" x14ac:dyDescent="0.3">
      <c r="A6751"/>
      <c r="C6751" s="37"/>
      <c r="H6751"/>
    </row>
    <row r="6752" spans="1:8" x14ac:dyDescent="0.3">
      <c r="A6752"/>
      <c r="C6752" s="37"/>
      <c r="H6752"/>
    </row>
    <row r="6753" spans="1:8" x14ac:dyDescent="0.3">
      <c r="A6753"/>
      <c r="C6753" s="37"/>
      <c r="H6753"/>
    </row>
    <row r="6754" spans="1:8" x14ac:dyDescent="0.3">
      <c r="A6754"/>
      <c r="C6754" s="37"/>
      <c r="H6754"/>
    </row>
    <row r="6755" spans="1:8" x14ac:dyDescent="0.3">
      <c r="A6755"/>
      <c r="C6755" s="37"/>
      <c r="H6755"/>
    </row>
    <row r="6756" spans="1:8" x14ac:dyDescent="0.3">
      <c r="A6756"/>
      <c r="C6756" s="37"/>
      <c r="H6756"/>
    </row>
    <row r="6757" spans="1:8" x14ac:dyDescent="0.3">
      <c r="A6757"/>
      <c r="C6757" s="37"/>
      <c r="H6757"/>
    </row>
    <row r="6758" spans="1:8" x14ac:dyDescent="0.3">
      <c r="A6758"/>
      <c r="C6758" s="37"/>
      <c r="H6758"/>
    </row>
    <row r="6759" spans="1:8" x14ac:dyDescent="0.3">
      <c r="A6759"/>
      <c r="C6759" s="37"/>
      <c r="H6759"/>
    </row>
    <row r="6760" spans="1:8" x14ac:dyDescent="0.3">
      <c r="A6760"/>
      <c r="C6760" s="37"/>
      <c r="H6760"/>
    </row>
    <row r="6761" spans="1:8" x14ac:dyDescent="0.3">
      <c r="A6761"/>
      <c r="C6761" s="37"/>
      <c r="H6761"/>
    </row>
    <row r="6762" spans="1:8" x14ac:dyDescent="0.3">
      <c r="A6762"/>
      <c r="C6762" s="37"/>
      <c r="H6762"/>
    </row>
    <row r="6763" spans="1:8" x14ac:dyDescent="0.3">
      <c r="A6763"/>
      <c r="C6763" s="37"/>
      <c r="H6763"/>
    </row>
    <row r="6764" spans="1:8" x14ac:dyDescent="0.3">
      <c r="A6764"/>
      <c r="C6764" s="37"/>
      <c r="H6764"/>
    </row>
    <row r="6765" spans="1:8" x14ac:dyDescent="0.3">
      <c r="A6765"/>
      <c r="C6765" s="37"/>
      <c r="H6765"/>
    </row>
    <row r="6766" spans="1:8" x14ac:dyDescent="0.3">
      <c r="A6766"/>
      <c r="C6766" s="37"/>
      <c r="H6766"/>
    </row>
    <row r="6767" spans="1:8" x14ac:dyDescent="0.3">
      <c r="A6767"/>
      <c r="C6767" s="37"/>
      <c r="H6767"/>
    </row>
    <row r="6768" spans="1:8" x14ac:dyDescent="0.3">
      <c r="A6768"/>
      <c r="C6768" s="37"/>
      <c r="H6768"/>
    </row>
    <row r="6769" spans="1:8" x14ac:dyDescent="0.3">
      <c r="A6769"/>
      <c r="C6769" s="37"/>
      <c r="H6769"/>
    </row>
    <row r="6770" spans="1:8" x14ac:dyDescent="0.3">
      <c r="A6770"/>
      <c r="C6770" s="37"/>
      <c r="H6770"/>
    </row>
    <row r="6771" spans="1:8" x14ac:dyDescent="0.3">
      <c r="A6771"/>
      <c r="C6771" s="37"/>
      <c r="H6771"/>
    </row>
    <row r="6772" spans="1:8" x14ac:dyDescent="0.3">
      <c r="A6772"/>
      <c r="C6772" s="37"/>
      <c r="H6772"/>
    </row>
    <row r="6773" spans="1:8" x14ac:dyDescent="0.3">
      <c r="A6773"/>
      <c r="C6773" s="37"/>
      <c r="H6773"/>
    </row>
    <row r="6774" spans="1:8" x14ac:dyDescent="0.3">
      <c r="A6774"/>
      <c r="C6774" s="37"/>
      <c r="H6774"/>
    </row>
    <row r="6775" spans="1:8" x14ac:dyDescent="0.3">
      <c r="A6775"/>
      <c r="C6775" s="37"/>
      <c r="H6775"/>
    </row>
    <row r="6776" spans="1:8" x14ac:dyDescent="0.3">
      <c r="A6776"/>
      <c r="C6776" s="37"/>
      <c r="H6776"/>
    </row>
    <row r="6777" spans="1:8" x14ac:dyDescent="0.3">
      <c r="A6777"/>
      <c r="C6777" s="37"/>
      <c r="H6777"/>
    </row>
    <row r="6778" spans="1:8" x14ac:dyDescent="0.3">
      <c r="A6778"/>
      <c r="C6778" s="37"/>
      <c r="H6778"/>
    </row>
    <row r="6779" spans="1:8" x14ac:dyDescent="0.3">
      <c r="A6779"/>
      <c r="C6779" s="37"/>
      <c r="H6779"/>
    </row>
    <row r="6780" spans="1:8" x14ac:dyDescent="0.3">
      <c r="A6780"/>
      <c r="C6780" s="37"/>
      <c r="H6780"/>
    </row>
    <row r="6781" spans="1:8" x14ac:dyDescent="0.3">
      <c r="A6781"/>
      <c r="C6781" s="37"/>
      <c r="H6781"/>
    </row>
    <row r="6782" spans="1:8" x14ac:dyDescent="0.3">
      <c r="A6782"/>
      <c r="C6782" s="37"/>
      <c r="H6782"/>
    </row>
    <row r="6783" spans="1:8" x14ac:dyDescent="0.3">
      <c r="A6783"/>
      <c r="C6783" s="37"/>
      <c r="H6783"/>
    </row>
    <row r="6784" spans="1:8" x14ac:dyDescent="0.3">
      <c r="A6784"/>
      <c r="C6784" s="37"/>
      <c r="H6784"/>
    </row>
    <row r="6785" spans="1:8" x14ac:dyDescent="0.3">
      <c r="A6785"/>
      <c r="C6785" s="37"/>
      <c r="H6785"/>
    </row>
    <row r="6786" spans="1:8" x14ac:dyDescent="0.3">
      <c r="A6786"/>
      <c r="C6786" s="37"/>
      <c r="H6786"/>
    </row>
    <row r="6787" spans="1:8" x14ac:dyDescent="0.3">
      <c r="A6787"/>
      <c r="C6787" s="37"/>
      <c r="H6787"/>
    </row>
    <row r="6788" spans="1:8" x14ac:dyDescent="0.3">
      <c r="A6788"/>
      <c r="C6788" s="37"/>
      <c r="H6788"/>
    </row>
    <row r="6789" spans="1:8" x14ac:dyDescent="0.3">
      <c r="A6789"/>
      <c r="C6789" s="37"/>
      <c r="H6789"/>
    </row>
    <row r="6790" spans="1:8" x14ac:dyDescent="0.3">
      <c r="A6790"/>
      <c r="C6790" s="37"/>
      <c r="H6790"/>
    </row>
    <row r="6791" spans="1:8" x14ac:dyDescent="0.3">
      <c r="A6791"/>
      <c r="C6791" s="37"/>
      <c r="H6791"/>
    </row>
    <row r="6792" spans="1:8" x14ac:dyDescent="0.3">
      <c r="A6792"/>
      <c r="C6792" s="37"/>
      <c r="H6792"/>
    </row>
    <row r="6793" spans="1:8" x14ac:dyDescent="0.3">
      <c r="A6793"/>
      <c r="C6793" s="37"/>
      <c r="H6793"/>
    </row>
    <row r="6794" spans="1:8" x14ac:dyDescent="0.3">
      <c r="A6794"/>
      <c r="C6794" s="37"/>
      <c r="H6794"/>
    </row>
    <row r="6795" spans="1:8" x14ac:dyDescent="0.3">
      <c r="A6795"/>
      <c r="C6795" s="37"/>
      <c r="H6795"/>
    </row>
    <row r="6796" spans="1:8" x14ac:dyDescent="0.3">
      <c r="A6796"/>
      <c r="C6796" s="37"/>
      <c r="H6796"/>
    </row>
    <row r="6797" spans="1:8" x14ac:dyDescent="0.3">
      <c r="A6797"/>
      <c r="C6797" s="37"/>
      <c r="H6797"/>
    </row>
    <row r="6798" spans="1:8" x14ac:dyDescent="0.3">
      <c r="A6798"/>
      <c r="C6798" s="37"/>
      <c r="H6798"/>
    </row>
    <row r="6799" spans="1:8" x14ac:dyDescent="0.3">
      <c r="A6799"/>
      <c r="C6799" s="37"/>
      <c r="H6799"/>
    </row>
    <row r="6800" spans="1:8" x14ac:dyDescent="0.3">
      <c r="A6800"/>
      <c r="C6800" s="37"/>
      <c r="H6800"/>
    </row>
    <row r="6801" spans="1:8" x14ac:dyDescent="0.3">
      <c r="A6801"/>
      <c r="C6801" s="37"/>
      <c r="H6801"/>
    </row>
    <row r="6802" spans="1:8" x14ac:dyDescent="0.3">
      <c r="A6802"/>
      <c r="C6802" s="37"/>
      <c r="H6802"/>
    </row>
    <row r="6803" spans="1:8" x14ac:dyDescent="0.3">
      <c r="A6803"/>
      <c r="C6803" s="37"/>
      <c r="H6803"/>
    </row>
    <row r="6804" spans="1:8" x14ac:dyDescent="0.3">
      <c r="A6804"/>
      <c r="C6804" s="37"/>
      <c r="H6804"/>
    </row>
    <row r="6805" spans="1:8" x14ac:dyDescent="0.3">
      <c r="A6805"/>
      <c r="C6805" s="37"/>
      <c r="H6805"/>
    </row>
    <row r="6806" spans="1:8" x14ac:dyDescent="0.3">
      <c r="A6806"/>
      <c r="C6806" s="37"/>
      <c r="H6806"/>
    </row>
    <row r="6807" spans="1:8" x14ac:dyDescent="0.3">
      <c r="A6807"/>
      <c r="C6807" s="37"/>
      <c r="H6807"/>
    </row>
    <row r="6808" spans="1:8" x14ac:dyDescent="0.3">
      <c r="A6808"/>
      <c r="C6808" s="37"/>
      <c r="H6808"/>
    </row>
    <row r="6809" spans="1:8" x14ac:dyDescent="0.3">
      <c r="A6809"/>
      <c r="C6809" s="37"/>
      <c r="H6809"/>
    </row>
    <row r="6810" spans="1:8" x14ac:dyDescent="0.3">
      <c r="A6810"/>
      <c r="C6810" s="37"/>
      <c r="H6810"/>
    </row>
    <row r="6811" spans="1:8" x14ac:dyDescent="0.3">
      <c r="A6811"/>
      <c r="C6811" s="37"/>
      <c r="H6811"/>
    </row>
    <row r="6812" spans="1:8" x14ac:dyDescent="0.3">
      <c r="A6812"/>
      <c r="C6812" s="37"/>
      <c r="H6812"/>
    </row>
    <row r="6813" spans="1:8" x14ac:dyDescent="0.3">
      <c r="A6813"/>
      <c r="C6813" s="37"/>
      <c r="H6813"/>
    </row>
    <row r="6814" spans="1:8" x14ac:dyDescent="0.3">
      <c r="A6814"/>
      <c r="C6814" s="37"/>
      <c r="H6814"/>
    </row>
    <row r="6815" spans="1:8" x14ac:dyDescent="0.3">
      <c r="A6815"/>
      <c r="C6815" s="37"/>
      <c r="H6815"/>
    </row>
    <row r="6816" spans="1:8" x14ac:dyDescent="0.3">
      <c r="A6816"/>
      <c r="C6816" s="37"/>
      <c r="H6816"/>
    </row>
    <row r="6817" spans="1:8" x14ac:dyDescent="0.3">
      <c r="A6817"/>
      <c r="C6817" s="37"/>
      <c r="H6817"/>
    </row>
    <row r="6818" spans="1:8" x14ac:dyDescent="0.3">
      <c r="A6818"/>
      <c r="C6818" s="37"/>
      <c r="H6818"/>
    </row>
    <row r="6819" spans="1:8" x14ac:dyDescent="0.3">
      <c r="A6819"/>
      <c r="C6819" s="37"/>
      <c r="H6819"/>
    </row>
    <row r="6820" spans="1:8" x14ac:dyDescent="0.3">
      <c r="A6820"/>
      <c r="C6820" s="37"/>
      <c r="H6820"/>
    </row>
    <row r="6821" spans="1:8" x14ac:dyDescent="0.3">
      <c r="A6821"/>
      <c r="C6821" s="37"/>
      <c r="H6821"/>
    </row>
    <row r="6822" spans="1:8" x14ac:dyDescent="0.3">
      <c r="A6822"/>
      <c r="C6822" s="37"/>
      <c r="H6822"/>
    </row>
    <row r="6823" spans="1:8" x14ac:dyDescent="0.3">
      <c r="A6823"/>
      <c r="C6823" s="37"/>
      <c r="H6823"/>
    </row>
    <row r="6824" spans="1:8" x14ac:dyDescent="0.3">
      <c r="A6824"/>
      <c r="C6824" s="37"/>
      <c r="H6824"/>
    </row>
    <row r="6825" spans="1:8" x14ac:dyDescent="0.3">
      <c r="A6825"/>
      <c r="C6825" s="37"/>
      <c r="H6825"/>
    </row>
    <row r="6826" spans="1:8" x14ac:dyDescent="0.3">
      <c r="A6826"/>
      <c r="C6826" s="37"/>
      <c r="H6826"/>
    </row>
    <row r="6827" spans="1:8" x14ac:dyDescent="0.3">
      <c r="A6827"/>
      <c r="C6827" s="37"/>
      <c r="H6827"/>
    </row>
    <row r="6828" spans="1:8" x14ac:dyDescent="0.3">
      <c r="A6828"/>
      <c r="C6828" s="37"/>
      <c r="H6828"/>
    </row>
    <row r="6829" spans="1:8" x14ac:dyDescent="0.3">
      <c r="A6829"/>
      <c r="C6829" s="37"/>
      <c r="H6829"/>
    </row>
    <row r="6830" spans="1:8" x14ac:dyDescent="0.3">
      <c r="A6830"/>
      <c r="C6830" s="37"/>
      <c r="H6830"/>
    </row>
    <row r="6831" spans="1:8" x14ac:dyDescent="0.3">
      <c r="A6831"/>
      <c r="C6831" s="37"/>
      <c r="H6831"/>
    </row>
    <row r="6832" spans="1:8" x14ac:dyDescent="0.3">
      <c r="A6832"/>
      <c r="C6832" s="37"/>
      <c r="H6832"/>
    </row>
    <row r="6833" spans="1:8" x14ac:dyDescent="0.3">
      <c r="A6833"/>
      <c r="C6833" s="37"/>
      <c r="H6833"/>
    </row>
    <row r="6834" spans="1:8" x14ac:dyDescent="0.3">
      <c r="A6834"/>
      <c r="C6834" s="37"/>
      <c r="H6834"/>
    </row>
    <row r="6835" spans="1:8" x14ac:dyDescent="0.3">
      <c r="A6835"/>
      <c r="C6835" s="37"/>
      <c r="H6835"/>
    </row>
    <row r="6836" spans="1:8" x14ac:dyDescent="0.3">
      <c r="A6836"/>
      <c r="C6836" s="37"/>
      <c r="H6836"/>
    </row>
    <row r="6837" spans="1:8" x14ac:dyDescent="0.3">
      <c r="A6837"/>
      <c r="C6837" s="37"/>
      <c r="H6837"/>
    </row>
    <row r="6838" spans="1:8" x14ac:dyDescent="0.3">
      <c r="A6838"/>
      <c r="C6838" s="37"/>
      <c r="H6838"/>
    </row>
    <row r="6839" spans="1:8" x14ac:dyDescent="0.3">
      <c r="A6839"/>
      <c r="C6839" s="37"/>
      <c r="H6839"/>
    </row>
    <row r="6840" spans="1:8" x14ac:dyDescent="0.3">
      <c r="A6840"/>
      <c r="C6840" s="37"/>
      <c r="H6840"/>
    </row>
    <row r="6841" spans="1:8" x14ac:dyDescent="0.3">
      <c r="A6841"/>
      <c r="C6841" s="37"/>
      <c r="H6841"/>
    </row>
    <row r="6842" spans="1:8" x14ac:dyDescent="0.3">
      <c r="A6842"/>
      <c r="C6842" s="37"/>
      <c r="H6842"/>
    </row>
    <row r="6843" spans="1:8" x14ac:dyDescent="0.3">
      <c r="A6843"/>
      <c r="C6843" s="37"/>
      <c r="H6843"/>
    </row>
    <row r="6844" spans="1:8" x14ac:dyDescent="0.3">
      <c r="A6844"/>
      <c r="C6844" s="37"/>
      <c r="H6844"/>
    </row>
    <row r="6845" spans="1:8" x14ac:dyDescent="0.3">
      <c r="A6845"/>
      <c r="C6845" s="37"/>
      <c r="H6845"/>
    </row>
    <row r="6846" spans="1:8" x14ac:dyDescent="0.3">
      <c r="A6846"/>
      <c r="C6846" s="37"/>
      <c r="H6846"/>
    </row>
    <row r="6847" spans="1:8" x14ac:dyDescent="0.3">
      <c r="A6847"/>
      <c r="C6847" s="37"/>
      <c r="H6847"/>
    </row>
    <row r="6848" spans="1:8" x14ac:dyDescent="0.3">
      <c r="A6848"/>
      <c r="C6848" s="37"/>
      <c r="H6848"/>
    </row>
    <row r="6849" spans="1:8" x14ac:dyDescent="0.3">
      <c r="A6849"/>
      <c r="C6849" s="37"/>
      <c r="H6849"/>
    </row>
    <row r="6850" spans="1:8" x14ac:dyDescent="0.3">
      <c r="A6850"/>
      <c r="C6850" s="37"/>
      <c r="H6850"/>
    </row>
    <row r="6851" spans="1:8" x14ac:dyDescent="0.3">
      <c r="A6851"/>
      <c r="C6851" s="37"/>
      <c r="H6851"/>
    </row>
    <row r="6852" spans="1:8" x14ac:dyDescent="0.3">
      <c r="A6852"/>
      <c r="C6852" s="37"/>
      <c r="H6852"/>
    </row>
    <row r="6853" spans="1:8" x14ac:dyDescent="0.3">
      <c r="A6853"/>
      <c r="C6853" s="37"/>
      <c r="H6853"/>
    </row>
    <row r="6854" spans="1:8" x14ac:dyDescent="0.3">
      <c r="A6854"/>
      <c r="C6854" s="37"/>
      <c r="H6854"/>
    </row>
    <row r="6855" spans="1:8" x14ac:dyDescent="0.3">
      <c r="A6855"/>
      <c r="C6855" s="37"/>
      <c r="H6855"/>
    </row>
    <row r="6856" spans="1:8" x14ac:dyDescent="0.3">
      <c r="A6856"/>
      <c r="C6856" s="37"/>
      <c r="H6856"/>
    </row>
    <row r="6857" spans="1:8" x14ac:dyDescent="0.3">
      <c r="A6857"/>
      <c r="C6857" s="37"/>
      <c r="H6857"/>
    </row>
    <row r="6858" spans="1:8" x14ac:dyDescent="0.3">
      <c r="A6858"/>
      <c r="C6858" s="37"/>
      <c r="H6858"/>
    </row>
    <row r="6859" spans="1:8" x14ac:dyDescent="0.3">
      <c r="A6859"/>
      <c r="C6859" s="37"/>
      <c r="H6859"/>
    </row>
    <row r="6860" spans="1:8" x14ac:dyDescent="0.3">
      <c r="A6860"/>
      <c r="C6860" s="37"/>
      <c r="H6860"/>
    </row>
    <row r="6861" spans="1:8" x14ac:dyDescent="0.3">
      <c r="A6861"/>
      <c r="C6861" s="37"/>
      <c r="H6861"/>
    </row>
    <row r="6862" spans="1:8" x14ac:dyDescent="0.3">
      <c r="A6862"/>
      <c r="C6862" s="37"/>
      <c r="H6862"/>
    </row>
    <row r="6863" spans="1:8" x14ac:dyDescent="0.3">
      <c r="A6863"/>
      <c r="C6863" s="37"/>
      <c r="H6863"/>
    </row>
    <row r="6864" spans="1:8" x14ac:dyDescent="0.3">
      <c r="A6864"/>
      <c r="C6864" s="37"/>
      <c r="H6864"/>
    </row>
    <row r="6865" spans="1:8" x14ac:dyDescent="0.3">
      <c r="A6865"/>
      <c r="C6865" s="37"/>
      <c r="H6865"/>
    </row>
    <row r="6866" spans="1:8" x14ac:dyDescent="0.3">
      <c r="A6866"/>
      <c r="C6866" s="37"/>
      <c r="H6866"/>
    </row>
    <row r="6867" spans="1:8" x14ac:dyDescent="0.3">
      <c r="A6867"/>
      <c r="C6867" s="37"/>
      <c r="H6867"/>
    </row>
    <row r="6868" spans="1:8" x14ac:dyDescent="0.3">
      <c r="A6868"/>
      <c r="C6868" s="37"/>
      <c r="H6868"/>
    </row>
    <row r="6869" spans="1:8" x14ac:dyDescent="0.3">
      <c r="A6869"/>
      <c r="C6869" s="37"/>
      <c r="H6869"/>
    </row>
    <row r="6870" spans="1:8" x14ac:dyDescent="0.3">
      <c r="A6870"/>
      <c r="C6870" s="37"/>
      <c r="H6870"/>
    </row>
    <row r="6871" spans="1:8" x14ac:dyDescent="0.3">
      <c r="A6871"/>
      <c r="C6871" s="37"/>
      <c r="H6871"/>
    </row>
    <row r="6872" spans="1:8" x14ac:dyDescent="0.3">
      <c r="A6872"/>
      <c r="C6872" s="37"/>
      <c r="H6872"/>
    </row>
    <row r="6873" spans="1:8" x14ac:dyDescent="0.3">
      <c r="A6873"/>
      <c r="C6873" s="37"/>
      <c r="H6873"/>
    </row>
    <row r="6874" spans="1:8" x14ac:dyDescent="0.3">
      <c r="A6874"/>
      <c r="C6874" s="37"/>
      <c r="H6874"/>
    </row>
    <row r="6875" spans="1:8" x14ac:dyDescent="0.3">
      <c r="A6875"/>
      <c r="C6875" s="37"/>
      <c r="H6875"/>
    </row>
    <row r="6876" spans="1:8" x14ac:dyDescent="0.3">
      <c r="A6876"/>
      <c r="C6876" s="37"/>
      <c r="H6876"/>
    </row>
    <row r="6877" spans="1:8" x14ac:dyDescent="0.3">
      <c r="A6877"/>
      <c r="C6877" s="37"/>
      <c r="H6877"/>
    </row>
    <row r="6878" spans="1:8" x14ac:dyDescent="0.3">
      <c r="A6878"/>
      <c r="C6878" s="37"/>
      <c r="H6878"/>
    </row>
    <row r="6879" spans="1:8" x14ac:dyDescent="0.3">
      <c r="A6879"/>
      <c r="C6879" s="37"/>
      <c r="H6879"/>
    </row>
    <row r="6880" spans="1:8" x14ac:dyDescent="0.3">
      <c r="A6880"/>
      <c r="C6880" s="37"/>
      <c r="H6880"/>
    </row>
    <row r="6881" spans="1:8" x14ac:dyDescent="0.3">
      <c r="A6881"/>
      <c r="C6881" s="37"/>
      <c r="H6881"/>
    </row>
    <row r="6882" spans="1:8" x14ac:dyDescent="0.3">
      <c r="A6882"/>
      <c r="C6882" s="37"/>
      <c r="H6882"/>
    </row>
    <row r="6883" spans="1:8" x14ac:dyDescent="0.3">
      <c r="A6883"/>
      <c r="C6883" s="37"/>
      <c r="H6883"/>
    </row>
    <row r="6884" spans="1:8" x14ac:dyDescent="0.3">
      <c r="A6884"/>
      <c r="C6884" s="37"/>
      <c r="H6884"/>
    </row>
    <row r="6885" spans="1:8" x14ac:dyDescent="0.3">
      <c r="A6885"/>
      <c r="C6885" s="37"/>
      <c r="H6885"/>
    </row>
    <row r="6886" spans="1:8" x14ac:dyDescent="0.3">
      <c r="A6886"/>
      <c r="C6886" s="37"/>
      <c r="H6886"/>
    </row>
    <row r="6887" spans="1:8" x14ac:dyDescent="0.3">
      <c r="A6887"/>
      <c r="C6887" s="37"/>
      <c r="H6887"/>
    </row>
    <row r="6888" spans="1:8" x14ac:dyDescent="0.3">
      <c r="A6888"/>
      <c r="C6888" s="37"/>
      <c r="H6888"/>
    </row>
    <row r="6889" spans="1:8" x14ac:dyDescent="0.3">
      <c r="A6889"/>
      <c r="C6889" s="37"/>
      <c r="H6889"/>
    </row>
    <row r="6890" spans="1:8" x14ac:dyDescent="0.3">
      <c r="A6890"/>
      <c r="C6890" s="37"/>
      <c r="H6890"/>
    </row>
    <row r="6891" spans="1:8" x14ac:dyDescent="0.3">
      <c r="A6891"/>
      <c r="C6891" s="37"/>
      <c r="H6891"/>
    </row>
    <row r="6892" spans="1:8" x14ac:dyDescent="0.3">
      <c r="A6892"/>
      <c r="C6892" s="37"/>
      <c r="H6892"/>
    </row>
    <row r="6893" spans="1:8" x14ac:dyDescent="0.3">
      <c r="A6893"/>
      <c r="C6893" s="37"/>
      <c r="H6893"/>
    </row>
    <row r="6894" spans="1:8" x14ac:dyDescent="0.3">
      <c r="A6894"/>
      <c r="C6894" s="37"/>
      <c r="H6894"/>
    </row>
    <row r="6895" spans="1:8" x14ac:dyDescent="0.3">
      <c r="A6895"/>
      <c r="C6895" s="37"/>
      <c r="H6895"/>
    </row>
    <row r="6896" spans="1:8" x14ac:dyDescent="0.3">
      <c r="A6896"/>
      <c r="C6896" s="37"/>
      <c r="H6896"/>
    </row>
    <row r="6897" spans="1:8" x14ac:dyDescent="0.3">
      <c r="A6897"/>
      <c r="C6897" s="37"/>
      <c r="H6897"/>
    </row>
    <row r="6898" spans="1:8" x14ac:dyDescent="0.3">
      <c r="A6898"/>
      <c r="C6898" s="37"/>
      <c r="H6898"/>
    </row>
    <row r="6899" spans="1:8" x14ac:dyDescent="0.3">
      <c r="A6899"/>
      <c r="C6899" s="37"/>
      <c r="H6899"/>
    </row>
    <row r="6900" spans="1:8" x14ac:dyDescent="0.3">
      <c r="A6900"/>
      <c r="C6900" s="37"/>
      <c r="H6900"/>
    </row>
    <row r="6901" spans="1:8" x14ac:dyDescent="0.3">
      <c r="A6901"/>
      <c r="C6901" s="37"/>
      <c r="H6901"/>
    </row>
    <row r="6902" spans="1:8" x14ac:dyDescent="0.3">
      <c r="A6902"/>
      <c r="C6902" s="37"/>
      <c r="H6902"/>
    </row>
    <row r="6903" spans="1:8" x14ac:dyDescent="0.3">
      <c r="A6903"/>
      <c r="C6903" s="37"/>
      <c r="H6903"/>
    </row>
    <row r="6904" spans="1:8" x14ac:dyDescent="0.3">
      <c r="A6904"/>
      <c r="C6904" s="37"/>
      <c r="H6904"/>
    </row>
    <row r="6905" spans="1:8" x14ac:dyDescent="0.3">
      <c r="A6905"/>
      <c r="C6905" s="37"/>
      <c r="H6905"/>
    </row>
    <row r="6906" spans="1:8" x14ac:dyDescent="0.3">
      <c r="A6906"/>
      <c r="C6906" s="37"/>
      <c r="H6906"/>
    </row>
    <row r="6907" spans="1:8" x14ac:dyDescent="0.3">
      <c r="A6907"/>
      <c r="C6907" s="37"/>
      <c r="H6907"/>
    </row>
    <row r="6908" spans="1:8" x14ac:dyDescent="0.3">
      <c r="A6908"/>
      <c r="C6908" s="37"/>
      <c r="H6908"/>
    </row>
    <row r="6909" spans="1:8" x14ac:dyDescent="0.3">
      <c r="A6909"/>
      <c r="C6909" s="37"/>
      <c r="H6909"/>
    </row>
    <row r="6910" spans="1:8" x14ac:dyDescent="0.3">
      <c r="A6910"/>
      <c r="C6910" s="37"/>
      <c r="H6910"/>
    </row>
    <row r="6911" spans="1:8" x14ac:dyDescent="0.3">
      <c r="A6911"/>
      <c r="C6911" s="37"/>
      <c r="H6911"/>
    </row>
    <row r="6912" spans="1:8" x14ac:dyDescent="0.3">
      <c r="A6912"/>
      <c r="C6912" s="37"/>
      <c r="H6912"/>
    </row>
    <row r="6913" spans="1:8" x14ac:dyDescent="0.3">
      <c r="A6913"/>
      <c r="C6913" s="37"/>
      <c r="H6913"/>
    </row>
    <row r="6914" spans="1:8" x14ac:dyDescent="0.3">
      <c r="A6914"/>
      <c r="C6914" s="37"/>
      <c r="H6914"/>
    </row>
    <row r="6915" spans="1:8" x14ac:dyDescent="0.3">
      <c r="A6915"/>
      <c r="C6915" s="37"/>
      <c r="H6915"/>
    </row>
    <row r="6916" spans="1:8" x14ac:dyDescent="0.3">
      <c r="A6916"/>
      <c r="C6916" s="37"/>
      <c r="H6916"/>
    </row>
    <row r="6917" spans="1:8" x14ac:dyDescent="0.3">
      <c r="A6917"/>
      <c r="C6917" s="37"/>
      <c r="H6917"/>
    </row>
    <row r="6918" spans="1:8" x14ac:dyDescent="0.3">
      <c r="A6918"/>
      <c r="C6918" s="37"/>
      <c r="H6918"/>
    </row>
    <row r="6919" spans="1:8" x14ac:dyDescent="0.3">
      <c r="A6919"/>
      <c r="C6919" s="37"/>
      <c r="H6919"/>
    </row>
    <row r="6920" spans="1:8" x14ac:dyDescent="0.3">
      <c r="A6920"/>
      <c r="C6920" s="37"/>
      <c r="H6920"/>
    </row>
    <row r="6921" spans="1:8" x14ac:dyDescent="0.3">
      <c r="A6921"/>
      <c r="C6921" s="37"/>
      <c r="H6921"/>
    </row>
    <row r="6922" spans="1:8" x14ac:dyDescent="0.3">
      <c r="A6922"/>
      <c r="C6922" s="37"/>
      <c r="H6922"/>
    </row>
    <row r="6923" spans="1:8" x14ac:dyDescent="0.3">
      <c r="A6923"/>
      <c r="C6923" s="37"/>
      <c r="H6923"/>
    </row>
    <row r="6924" spans="1:8" x14ac:dyDescent="0.3">
      <c r="A6924"/>
      <c r="C6924" s="37"/>
      <c r="H6924"/>
    </row>
    <row r="6925" spans="1:8" x14ac:dyDescent="0.3">
      <c r="A6925"/>
      <c r="C6925" s="37"/>
      <c r="H6925"/>
    </row>
    <row r="6926" spans="1:8" x14ac:dyDescent="0.3">
      <c r="A6926"/>
      <c r="C6926" s="37"/>
      <c r="H6926"/>
    </row>
    <row r="6927" spans="1:8" x14ac:dyDescent="0.3">
      <c r="A6927"/>
      <c r="C6927" s="37"/>
      <c r="H6927"/>
    </row>
    <row r="6928" spans="1:8" x14ac:dyDescent="0.3">
      <c r="A6928"/>
      <c r="C6928" s="37"/>
      <c r="H6928"/>
    </row>
    <row r="6929" spans="1:8" x14ac:dyDescent="0.3">
      <c r="A6929"/>
      <c r="C6929" s="37"/>
      <c r="H6929"/>
    </row>
    <row r="6930" spans="1:8" x14ac:dyDescent="0.3">
      <c r="A6930"/>
      <c r="C6930" s="37"/>
      <c r="H6930"/>
    </row>
    <row r="6931" spans="1:8" x14ac:dyDescent="0.3">
      <c r="A6931"/>
      <c r="C6931" s="37"/>
      <c r="H6931"/>
    </row>
    <row r="6932" spans="1:8" x14ac:dyDescent="0.3">
      <c r="A6932"/>
      <c r="C6932" s="37"/>
      <c r="H6932"/>
    </row>
    <row r="6933" spans="1:8" x14ac:dyDescent="0.3">
      <c r="A6933"/>
      <c r="C6933" s="37"/>
      <c r="H6933"/>
    </row>
    <row r="6934" spans="1:8" x14ac:dyDescent="0.3">
      <c r="A6934"/>
      <c r="C6934" s="37"/>
      <c r="H6934"/>
    </row>
    <row r="6935" spans="1:8" x14ac:dyDescent="0.3">
      <c r="A6935"/>
      <c r="C6935" s="37"/>
      <c r="H6935"/>
    </row>
    <row r="6936" spans="1:8" x14ac:dyDescent="0.3">
      <c r="A6936"/>
      <c r="C6936" s="37"/>
      <c r="H6936"/>
    </row>
    <row r="6937" spans="1:8" x14ac:dyDescent="0.3">
      <c r="A6937"/>
      <c r="C6937" s="37"/>
      <c r="H6937"/>
    </row>
    <row r="6938" spans="1:8" x14ac:dyDescent="0.3">
      <c r="A6938"/>
      <c r="C6938" s="37"/>
      <c r="H6938"/>
    </row>
    <row r="6939" spans="1:8" x14ac:dyDescent="0.3">
      <c r="A6939"/>
      <c r="C6939" s="37"/>
      <c r="H6939"/>
    </row>
    <row r="6940" spans="1:8" x14ac:dyDescent="0.3">
      <c r="A6940"/>
      <c r="C6940" s="37"/>
      <c r="H6940"/>
    </row>
    <row r="6941" spans="1:8" x14ac:dyDescent="0.3">
      <c r="A6941"/>
      <c r="C6941" s="37"/>
      <c r="H6941"/>
    </row>
    <row r="6942" spans="1:8" x14ac:dyDescent="0.3">
      <c r="A6942"/>
      <c r="C6942" s="37"/>
      <c r="H6942"/>
    </row>
    <row r="6943" spans="1:8" x14ac:dyDescent="0.3">
      <c r="A6943"/>
      <c r="C6943" s="37"/>
      <c r="H6943"/>
    </row>
    <row r="6944" spans="1:8" x14ac:dyDescent="0.3">
      <c r="A6944"/>
      <c r="C6944" s="37"/>
      <c r="H6944"/>
    </row>
    <row r="6945" spans="1:8" x14ac:dyDescent="0.3">
      <c r="A6945"/>
      <c r="C6945" s="37"/>
      <c r="H6945"/>
    </row>
    <row r="6946" spans="1:8" x14ac:dyDescent="0.3">
      <c r="A6946"/>
      <c r="C6946" s="37"/>
      <c r="H6946"/>
    </row>
    <row r="6947" spans="1:8" x14ac:dyDescent="0.3">
      <c r="A6947"/>
      <c r="C6947" s="37"/>
      <c r="H6947"/>
    </row>
    <row r="6948" spans="1:8" x14ac:dyDescent="0.3">
      <c r="A6948"/>
      <c r="C6948" s="37"/>
      <c r="H6948"/>
    </row>
    <row r="6949" spans="1:8" x14ac:dyDescent="0.3">
      <c r="A6949"/>
      <c r="C6949" s="37"/>
      <c r="H6949"/>
    </row>
    <row r="6950" spans="1:8" x14ac:dyDescent="0.3">
      <c r="A6950"/>
      <c r="C6950" s="37"/>
      <c r="H6950"/>
    </row>
    <row r="6951" spans="1:8" x14ac:dyDescent="0.3">
      <c r="A6951"/>
      <c r="C6951" s="37"/>
      <c r="H6951"/>
    </row>
    <row r="6952" spans="1:8" x14ac:dyDescent="0.3">
      <c r="A6952"/>
      <c r="C6952" s="37"/>
      <c r="H6952"/>
    </row>
    <row r="6953" spans="1:8" x14ac:dyDescent="0.3">
      <c r="A6953"/>
      <c r="C6953" s="37"/>
      <c r="H6953"/>
    </row>
    <row r="6954" spans="1:8" x14ac:dyDescent="0.3">
      <c r="A6954"/>
      <c r="C6954" s="37"/>
      <c r="H6954"/>
    </row>
    <row r="6955" spans="1:8" x14ac:dyDescent="0.3">
      <c r="A6955"/>
      <c r="C6955" s="37"/>
      <c r="H6955"/>
    </row>
    <row r="6956" spans="1:8" x14ac:dyDescent="0.3">
      <c r="A6956"/>
      <c r="C6956" s="37"/>
      <c r="H6956"/>
    </row>
    <row r="6957" spans="1:8" x14ac:dyDescent="0.3">
      <c r="A6957"/>
      <c r="C6957" s="37"/>
      <c r="H6957"/>
    </row>
    <row r="6958" spans="1:8" x14ac:dyDescent="0.3">
      <c r="A6958"/>
      <c r="C6958" s="37"/>
      <c r="H6958"/>
    </row>
    <row r="6959" spans="1:8" x14ac:dyDescent="0.3">
      <c r="A6959"/>
      <c r="C6959" s="37"/>
      <c r="H6959"/>
    </row>
    <row r="6960" spans="1:8" x14ac:dyDescent="0.3">
      <c r="A6960"/>
      <c r="C6960" s="37"/>
      <c r="H6960"/>
    </row>
    <row r="6961" spans="1:8" x14ac:dyDescent="0.3">
      <c r="A6961"/>
      <c r="C6961" s="37"/>
      <c r="H6961"/>
    </row>
    <row r="6962" spans="1:8" x14ac:dyDescent="0.3">
      <c r="A6962"/>
      <c r="C6962" s="37"/>
      <c r="H6962"/>
    </row>
    <row r="6963" spans="1:8" x14ac:dyDescent="0.3">
      <c r="A6963"/>
      <c r="C6963" s="37"/>
      <c r="H6963"/>
    </row>
    <row r="6964" spans="1:8" x14ac:dyDescent="0.3">
      <c r="A6964"/>
      <c r="C6964" s="37"/>
      <c r="H6964"/>
    </row>
    <row r="6965" spans="1:8" x14ac:dyDescent="0.3">
      <c r="A6965"/>
      <c r="C6965" s="37"/>
      <c r="H6965"/>
    </row>
    <row r="6966" spans="1:8" x14ac:dyDescent="0.3">
      <c r="A6966"/>
      <c r="C6966" s="37"/>
      <c r="H6966"/>
    </row>
    <row r="6967" spans="1:8" x14ac:dyDescent="0.3">
      <c r="A6967"/>
      <c r="C6967" s="37"/>
      <c r="H6967"/>
    </row>
    <row r="6968" spans="1:8" x14ac:dyDescent="0.3">
      <c r="A6968"/>
      <c r="C6968" s="37"/>
      <c r="H6968"/>
    </row>
    <row r="6969" spans="1:8" x14ac:dyDescent="0.3">
      <c r="A6969"/>
      <c r="C6969" s="37"/>
      <c r="H6969"/>
    </row>
    <row r="6970" spans="1:8" x14ac:dyDescent="0.3">
      <c r="A6970"/>
      <c r="C6970" s="37"/>
      <c r="H6970"/>
    </row>
    <row r="6971" spans="1:8" x14ac:dyDescent="0.3">
      <c r="A6971"/>
      <c r="C6971" s="37"/>
      <c r="H6971"/>
    </row>
    <row r="6972" spans="1:8" x14ac:dyDescent="0.3">
      <c r="A6972"/>
      <c r="C6972" s="37"/>
      <c r="H6972"/>
    </row>
    <row r="6973" spans="1:8" x14ac:dyDescent="0.3">
      <c r="A6973"/>
      <c r="C6973" s="37"/>
      <c r="H6973"/>
    </row>
    <row r="6974" spans="1:8" x14ac:dyDescent="0.3">
      <c r="A6974"/>
      <c r="C6974" s="37"/>
      <c r="H6974"/>
    </row>
    <row r="6975" spans="1:8" x14ac:dyDescent="0.3">
      <c r="A6975"/>
      <c r="C6975" s="37"/>
      <c r="H6975"/>
    </row>
    <row r="6976" spans="1:8" x14ac:dyDescent="0.3">
      <c r="A6976"/>
      <c r="C6976" s="37"/>
      <c r="H6976"/>
    </row>
    <row r="6977" spans="1:8" x14ac:dyDescent="0.3">
      <c r="A6977"/>
      <c r="C6977" s="37"/>
      <c r="H6977"/>
    </row>
    <row r="6978" spans="1:8" x14ac:dyDescent="0.3">
      <c r="A6978"/>
      <c r="C6978" s="37"/>
      <c r="H6978"/>
    </row>
    <row r="6979" spans="1:8" x14ac:dyDescent="0.3">
      <c r="A6979"/>
      <c r="C6979" s="37"/>
      <c r="H6979"/>
    </row>
    <row r="6980" spans="1:8" x14ac:dyDescent="0.3">
      <c r="A6980"/>
      <c r="C6980" s="37"/>
      <c r="H6980"/>
    </row>
    <row r="6981" spans="1:8" x14ac:dyDescent="0.3">
      <c r="A6981"/>
      <c r="C6981" s="37"/>
      <c r="H6981"/>
    </row>
    <row r="6982" spans="1:8" x14ac:dyDescent="0.3">
      <c r="A6982"/>
      <c r="C6982" s="37"/>
      <c r="H6982"/>
    </row>
    <row r="6983" spans="1:8" x14ac:dyDescent="0.3">
      <c r="A6983"/>
      <c r="C6983" s="37"/>
      <c r="H6983"/>
    </row>
    <row r="6984" spans="1:8" x14ac:dyDescent="0.3">
      <c r="A6984"/>
      <c r="C6984" s="37"/>
      <c r="H6984"/>
    </row>
    <row r="6985" spans="1:8" x14ac:dyDescent="0.3">
      <c r="A6985"/>
      <c r="C6985" s="37"/>
      <c r="H6985"/>
    </row>
    <row r="6986" spans="1:8" x14ac:dyDescent="0.3">
      <c r="A6986"/>
      <c r="C6986" s="37"/>
      <c r="H6986"/>
    </row>
    <row r="6987" spans="1:8" x14ac:dyDescent="0.3">
      <c r="A6987"/>
      <c r="C6987" s="37"/>
      <c r="H6987"/>
    </row>
    <row r="6988" spans="1:8" x14ac:dyDescent="0.3">
      <c r="A6988"/>
      <c r="C6988" s="37"/>
      <c r="H6988"/>
    </row>
    <row r="6989" spans="1:8" x14ac:dyDescent="0.3">
      <c r="A6989"/>
      <c r="C6989" s="37"/>
      <c r="H6989"/>
    </row>
    <row r="6990" spans="1:8" x14ac:dyDescent="0.3">
      <c r="A6990"/>
      <c r="C6990" s="37"/>
      <c r="H6990"/>
    </row>
    <row r="6991" spans="1:8" x14ac:dyDescent="0.3">
      <c r="A6991"/>
      <c r="C6991" s="37"/>
      <c r="H6991"/>
    </row>
    <row r="6992" spans="1:8" x14ac:dyDescent="0.3">
      <c r="A6992"/>
      <c r="C6992" s="37"/>
      <c r="H6992"/>
    </row>
    <row r="6993" spans="1:8" x14ac:dyDescent="0.3">
      <c r="A6993"/>
      <c r="C6993" s="37"/>
      <c r="H6993"/>
    </row>
    <row r="6994" spans="1:8" x14ac:dyDescent="0.3">
      <c r="A6994"/>
      <c r="C6994" s="37"/>
      <c r="H6994"/>
    </row>
    <row r="6995" spans="1:8" x14ac:dyDescent="0.3">
      <c r="A6995"/>
      <c r="C6995" s="37"/>
      <c r="H6995"/>
    </row>
    <row r="6996" spans="1:8" x14ac:dyDescent="0.3">
      <c r="A6996"/>
      <c r="C6996" s="37"/>
      <c r="H6996"/>
    </row>
    <row r="6997" spans="1:8" x14ac:dyDescent="0.3">
      <c r="A6997"/>
      <c r="C6997" s="37"/>
      <c r="H6997"/>
    </row>
    <row r="6998" spans="1:8" x14ac:dyDescent="0.3">
      <c r="A6998"/>
      <c r="C6998" s="37"/>
      <c r="H6998"/>
    </row>
    <row r="6999" spans="1:8" x14ac:dyDescent="0.3">
      <c r="A6999"/>
      <c r="C6999" s="37"/>
      <c r="H6999"/>
    </row>
    <row r="7000" spans="1:8" x14ac:dyDescent="0.3">
      <c r="A7000"/>
      <c r="C7000" s="37"/>
      <c r="H7000"/>
    </row>
    <row r="7001" spans="1:8" x14ac:dyDescent="0.3">
      <c r="A7001"/>
      <c r="C7001" s="37"/>
      <c r="H7001"/>
    </row>
    <row r="7002" spans="1:8" x14ac:dyDescent="0.3">
      <c r="A7002"/>
      <c r="C7002" s="37"/>
      <c r="H7002"/>
    </row>
    <row r="7003" spans="1:8" x14ac:dyDescent="0.3">
      <c r="A7003"/>
      <c r="C7003" s="37"/>
      <c r="H7003"/>
    </row>
    <row r="7004" spans="1:8" x14ac:dyDescent="0.3">
      <c r="A7004"/>
      <c r="C7004" s="37"/>
      <c r="H7004"/>
    </row>
    <row r="7005" spans="1:8" x14ac:dyDescent="0.3">
      <c r="A7005"/>
      <c r="C7005" s="37"/>
      <c r="H7005"/>
    </row>
    <row r="7006" spans="1:8" x14ac:dyDescent="0.3">
      <c r="A7006"/>
      <c r="C7006" s="37"/>
      <c r="H7006"/>
    </row>
    <row r="7007" spans="1:8" x14ac:dyDescent="0.3">
      <c r="A7007"/>
      <c r="C7007" s="37"/>
      <c r="H7007"/>
    </row>
    <row r="7008" spans="1:8" x14ac:dyDescent="0.3">
      <c r="A7008"/>
      <c r="C7008" s="37"/>
      <c r="H7008"/>
    </row>
    <row r="7009" spans="1:8" x14ac:dyDescent="0.3">
      <c r="A7009"/>
      <c r="C7009" s="37"/>
      <c r="H7009"/>
    </row>
    <row r="7010" spans="1:8" x14ac:dyDescent="0.3">
      <c r="A7010"/>
      <c r="C7010" s="37"/>
      <c r="H7010"/>
    </row>
    <row r="7011" spans="1:8" x14ac:dyDescent="0.3">
      <c r="A7011"/>
      <c r="C7011" s="37"/>
      <c r="H7011"/>
    </row>
    <row r="7012" spans="1:8" x14ac:dyDescent="0.3">
      <c r="A7012"/>
      <c r="C7012" s="37"/>
      <c r="H7012"/>
    </row>
    <row r="7013" spans="1:8" x14ac:dyDescent="0.3">
      <c r="A7013"/>
      <c r="C7013" s="37"/>
      <c r="H7013"/>
    </row>
    <row r="7014" spans="1:8" x14ac:dyDescent="0.3">
      <c r="A7014"/>
      <c r="C7014" s="37"/>
      <c r="H7014"/>
    </row>
    <row r="7015" spans="1:8" x14ac:dyDescent="0.3">
      <c r="A7015"/>
      <c r="C7015" s="37"/>
      <c r="H7015"/>
    </row>
    <row r="7016" spans="1:8" x14ac:dyDescent="0.3">
      <c r="A7016"/>
      <c r="C7016" s="37"/>
      <c r="H7016"/>
    </row>
    <row r="7017" spans="1:8" x14ac:dyDescent="0.3">
      <c r="A7017"/>
      <c r="C7017" s="37"/>
      <c r="H7017"/>
    </row>
    <row r="7018" spans="1:8" x14ac:dyDescent="0.3">
      <c r="A7018"/>
      <c r="C7018" s="37"/>
      <c r="H7018"/>
    </row>
    <row r="7019" spans="1:8" x14ac:dyDescent="0.3">
      <c r="A7019"/>
      <c r="C7019" s="37"/>
      <c r="H7019"/>
    </row>
    <row r="7020" spans="1:8" x14ac:dyDescent="0.3">
      <c r="A7020"/>
      <c r="C7020" s="37"/>
      <c r="H7020"/>
    </row>
    <row r="7021" spans="1:8" x14ac:dyDescent="0.3">
      <c r="A7021"/>
      <c r="C7021" s="37"/>
      <c r="H7021"/>
    </row>
    <row r="7022" spans="1:8" x14ac:dyDescent="0.3">
      <c r="A7022"/>
      <c r="C7022" s="37"/>
      <c r="H7022"/>
    </row>
    <row r="7023" spans="1:8" x14ac:dyDescent="0.3">
      <c r="A7023"/>
      <c r="C7023" s="37"/>
      <c r="H7023"/>
    </row>
    <row r="7024" spans="1:8" x14ac:dyDescent="0.3">
      <c r="A7024"/>
      <c r="C7024" s="37"/>
      <c r="H7024"/>
    </row>
    <row r="7025" spans="1:8" x14ac:dyDescent="0.3">
      <c r="A7025"/>
      <c r="C7025" s="37"/>
      <c r="H7025"/>
    </row>
    <row r="7026" spans="1:8" x14ac:dyDescent="0.3">
      <c r="A7026"/>
      <c r="C7026" s="37"/>
      <c r="H7026"/>
    </row>
    <row r="7027" spans="1:8" x14ac:dyDescent="0.3">
      <c r="A7027"/>
      <c r="C7027" s="37"/>
      <c r="H7027"/>
    </row>
    <row r="7028" spans="1:8" x14ac:dyDescent="0.3">
      <c r="A7028"/>
      <c r="C7028" s="37"/>
      <c r="H7028"/>
    </row>
    <row r="7029" spans="1:8" x14ac:dyDescent="0.3">
      <c r="A7029"/>
      <c r="C7029" s="37"/>
      <c r="H7029"/>
    </row>
    <row r="7030" spans="1:8" x14ac:dyDescent="0.3">
      <c r="A7030"/>
      <c r="C7030" s="37"/>
      <c r="H7030"/>
    </row>
    <row r="7031" spans="1:8" x14ac:dyDescent="0.3">
      <c r="A7031"/>
      <c r="C7031" s="37"/>
      <c r="H7031"/>
    </row>
    <row r="7032" spans="1:8" x14ac:dyDescent="0.3">
      <c r="A7032"/>
      <c r="C7032" s="37"/>
      <c r="H7032"/>
    </row>
    <row r="7033" spans="1:8" x14ac:dyDescent="0.3">
      <c r="A7033"/>
      <c r="C7033" s="37"/>
      <c r="H7033"/>
    </row>
    <row r="7034" spans="1:8" x14ac:dyDescent="0.3">
      <c r="A7034"/>
      <c r="C7034" s="37"/>
      <c r="H7034"/>
    </row>
    <row r="7035" spans="1:8" x14ac:dyDescent="0.3">
      <c r="A7035"/>
      <c r="C7035" s="37"/>
      <c r="H7035"/>
    </row>
    <row r="7036" spans="1:8" x14ac:dyDescent="0.3">
      <c r="A7036"/>
      <c r="C7036" s="37"/>
      <c r="H7036"/>
    </row>
    <row r="7037" spans="1:8" x14ac:dyDescent="0.3">
      <c r="A7037"/>
      <c r="C7037" s="37"/>
      <c r="H7037"/>
    </row>
    <row r="7038" spans="1:8" x14ac:dyDescent="0.3">
      <c r="A7038"/>
      <c r="C7038" s="37"/>
      <c r="H7038"/>
    </row>
    <row r="7039" spans="1:8" x14ac:dyDescent="0.3">
      <c r="A7039"/>
      <c r="C7039" s="37"/>
      <c r="H7039"/>
    </row>
    <row r="7040" spans="1:8" x14ac:dyDescent="0.3">
      <c r="A7040"/>
      <c r="C7040" s="37"/>
      <c r="H7040"/>
    </row>
    <row r="7041" spans="1:8" x14ac:dyDescent="0.3">
      <c r="A7041"/>
      <c r="C7041" s="37"/>
      <c r="H7041"/>
    </row>
    <row r="7042" spans="1:8" x14ac:dyDescent="0.3">
      <c r="A7042"/>
      <c r="C7042" s="37"/>
      <c r="H7042"/>
    </row>
    <row r="7043" spans="1:8" x14ac:dyDescent="0.3">
      <c r="A7043"/>
      <c r="C7043" s="37"/>
      <c r="H7043"/>
    </row>
    <row r="7044" spans="1:8" x14ac:dyDescent="0.3">
      <c r="A7044"/>
      <c r="C7044" s="37"/>
      <c r="H7044"/>
    </row>
    <row r="7045" spans="1:8" x14ac:dyDescent="0.3">
      <c r="A7045"/>
      <c r="C7045" s="37"/>
      <c r="H7045"/>
    </row>
    <row r="7046" spans="1:8" x14ac:dyDescent="0.3">
      <c r="A7046"/>
      <c r="C7046" s="37"/>
      <c r="H7046"/>
    </row>
    <row r="7047" spans="1:8" x14ac:dyDescent="0.3">
      <c r="A7047"/>
      <c r="C7047" s="37"/>
      <c r="H7047"/>
    </row>
    <row r="7048" spans="1:8" x14ac:dyDescent="0.3">
      <c r="A7048"/>
      <c r="C7048" s="37"/>
      <c r="H7048"/>
    </row>
    <row r="7049" spans="1:8" x14ac:dyDescent="0.3">
      <c r="A7049"/>
      <c r="C7049" s="37"/>
      <c r="H7049"/>
    </row>
    <row r="7050" spans="1:8" x14ac:dyDescent="0.3">
      <c r="A7050"/>
      <c r="C7050" s="37"/>
      <c r="H7050"/>
    </row>
    <row r="7051" spans="1:8" x14ac:dyDescent="0.3">
      <c r="A7051"/>
      <c r="C7051" s="37"/>
      <c r="H7051"/>
    </row>
    <row r="7052" spans="1:8" x14ac:dyDescent="0.3">
      <c r="A7052"/>
      <c r="C7052" s="37"/>
      <c r="H7052"/>
    </row>
    <row r="7053" spans="1:8" x14ac:dyDescent="0.3">
      <c r="A7053"/>
      <c r="C7053" s="37"/>
      <c r="H7053"/>
    </row>
    <row r="7054" spans="1:8" x14ac:dyDescent="0.3">
      <c r="A7054"/>
      <c r="C7054" s="37"/>
      <c r="H7054"/>
    </row>
    <row r="7055" spans="1:8" x14ac:dyDescent="0.3">
      <c r="A7055"/>
      <c r="C7055" s="37"/>
      <c r="H7055"/>
    </row>
    <row r="7056" spans="1:8" x14ac:dyDescent="0.3">
      <c r="A7056"/>
      <c r="C7056" s="37"/>
      <c r="H7056"/>
    </row>
    <row r="7057" spans="1:8" x14ac:dyDescent="0.3">
      <c r="A7057"/>
      <c r="C7057" s="37"/>
      <c r="H7057"/>
    </row>
    <row r="7058" spans="1:8" x14ac:dyDescent="0.3">
      <c r="A7058"/>
      <c r="C7058" s="37"/>
      <c r="H7058"/>
    </row>
    <row r="7059" spans="1:8" x14ac:dyDescent="0.3">
      <c r="A7059"/>
      <c r="C7059" s="37"/>
      <c r="H7059"/>
    </row>
    <row r="7060" spans="1:8" x14ac:dyDescent="0.3">
      <c r="A7060"/>
      <c r="C7060" s="37"/>
      <c r="H7060"/>
    </row>
    <row r="7061" spans="1:8" x14ac:dyDescent="0.3">
      <c r="A7061"/>
      <c r="C7061" s="37"/>
      <c r="H7061"/>
    </row>
    <row r="7062" spans="1:8" x14ac:dyDescent="0.3">
      <c r="A7062"/>
      <c r="C7062" s="37"/>
      <c r="H7062"/>
    </row>
    <row r="7063" spans="1:8" x14ac:dyDescent="0.3">
      <c r="A7063"/>
      <c r="C7063" s="37"/>
      <c r="H7063"/>
    </row>
    <row r="7064" spans="1:8" x14ac:dyDescent="0.3">
      <c r="A7064"/>
      <c r="C7064" s="37"/>
      <c r="H7064"/>
    </row>
    <row r="7065" spans="1:8" x14ac:dyDescent="0.3">
      <c r="A7065"/>
      <c r="C7065" s="37"/>
      <c r="H7065"/>
    </row>
    <row r="7066" spans="1:8" x14ac:dyDescent="0.3">
      <c r="A7066"/>
      <c r="C7066" s="37"/>
      <c r="H7066"/>
    </row>
    <row r="7067" spans="1:8" x14ac:dyDescent="0.3">
      <c r="A7067"/>
      <c r="C7067" s="37"/>
      <c r="H7067"/>
    </row>
    <row r="7068" spans="1:8" x14ac:dyDescent="0.3">
      <c r="A7068"/>
      <c r="C7068" s="37"/>
      <c r="H7068"/>
    </row>
    <row r="7069" spans="1:8" x14ac:dyDescent="0.3">
      <c r="A7069"/>
      <c r="C7069" s="37"/>
      <c r="H7069"/>
    </row>
    <row r="7070" spans="1:8" x14ac:dyDescent="0.3">
      <c r="A7070"/>
      <c r="C7070" s="37"/>
      <c r="H7070"/>
    </row>
    <row r="7071" spans="1:8" x14ac:dyDescent="0.3">
      <c r="A7071"/>
      <c r="C7071" s="37"/>
      <c r="H7071"/>
    </row>
    <row r="7072" spans="1:8" x14ac:dyDescent="0.3">
      <c r="A7072"/>
      <c r="C7072" s="37"/>
      <c r="H7072"/>
    </row>
    <row r="7073" spans="1:8" x14ac:dyDescent="0.3">
      <c r="A7073"/>
      <c r="C7073" s="37"/>
      <c r="H7073"/>
    </row>
    <row r="7074" spans="1:8" x14ac:dyDescent="0.3">
      <c r="A7074"/>
      <c r="C7074" s="37"/>
      <c r="H7074"/>
    </row>
    <row r="7075" spans="1:8" x14ac:dyDescent="0.3">
      <c r="A7075"/>
      <c r="C7075" s="37"/>
      <c r="H7075"/>
    </row>
    <row r="7076" spans="1:8" x14ac:dyDescent="0.3">
      <c r="A7076"/>
      <c r="C7076" s="37"/>
      <c r="H7076"/>
    </row>
    <row r="7077" spans="1:8" x14ac:dyDescent="0.3">
      <c r="A7077"/>
      <c r="C7077" s="37"/>
      <c r="H7077"/>
    </row>
    <row r="7078" spans="1:8" x14ac:dyDescent="0.3">
      <c r="A7078"/>
      <c r="C7078" s="37"/>
      <c r="H7078"/>
    </row>
    <row r="7079" spans="1:8" x14ac:dyDescent="0.3">
      <c r="A7079"/>
      <c r="C7079" s="37"/>
      <c r="H7079"/>
    </row>
    <row r="7080" spans="1:8" x14ac:dyDescent="0.3">
      <c r="A7080"/>
      <c r="C7080" s="37"/>
      <c r="H7080"/>
    </row>
    <row r="7081" spans="1:8" x14ac:dyDescent="0.3">
      <c r="A7081"/>
      <c r="C7081" s="37"/>
      <c r="H7081"/>
    </row>
    <row r="7082" spans="1:8" x14ac:dyDescent="0.3">
      <c r="A7082"/>
      <c r="C7082" s="37"/>
      <c r="H7082"/>
    </row>
    <row r="7083" spans="1:8" x14ac:dyDescent="0.3">
      <c r="A7083"/>
      <c r="C7083" s="37"/>
      <c r="H7083"/>
    </row>
    <row r="7084" spans="1:8" x14ac:dyDescent="0.3">
      <c r="A7084"/>
      <c r="C7084" s="37"/>
      <c r="H7084"/>
    </row>
    <row r="7085" spans="1:8" x14ac:dyDescent="0.3">
      <c r="A7085"/>
      <c r="C7085" s="37"/>
      <c r="H7085"/>
    </row>
    <row r="7086" spans="1:8" x14ac:dyDescent="0.3">
      <c r="A7086"/>
      <c r="C7086" s="37"/>
      <c r="H7086"/>
    </row>
    <row r="7087" spans="1:8" x14ac:dyDescent="0.3">
      <c r="A7087"/>
      <c r="C7087" s="37"/>
      <c r="H7087"/>
    </row>
    <row r="7088" spans="1:8" x14ac:dyDescent="0.3">
      <c r="A7088"/>
      <c r="C7088" s="37"/>
      <c r="H7088"/>
    </row>
    <row r="7089" spans="1:8" x14ac:dyDescent="0.3">
      <c r="A7089"/>
      <c r="C7089" s="37"/>
      <c r="H7089"/>
    </row>
    <row r="7090" spans="1:8" x14ac:dyDescent="0.3">
      <c r="A7090"/>
      <c r="C7090" s="37"/>
      <c r="H7090"/>
    </row>
    <row r="7091" spans="1:8" x14ac:dyDescent="0.3">
      <c r="A7091"/>
      <c r="C7091" s="37"/>
      <c r="H7091"/>
    </row>
    <row r="7092" spans="1:8" x14ac:dyDescent="0.3">
      <c r="A7092"/>
      <c r="C7092" s="37"/>
      <c r="H7092"/>
    </row>
    <row r="7093" spans="1:8" x14ac:dyDescent="0.3">
      <c r="A7093"/>
      <c r="C7093" s="37"/>
      <c r="H7093"/>
    </row>
    <row r="7094" spans="1:8" x14ac:dyDescent="0.3">
      <c r="A7094"/>
      <c r="C7094" s="37"/>
      <c r="H7094"/>
    </row>
    <row r="7095" spans="1:8" x14ac:dyDescent="0.3">
      <c r="A7095"/>
      <c r="C7095" s="37"/>
      <c r="H7095"/>
    </row>
    <row r="7096" spans="1:8" x14ac:dyDescent="0.3">
      <c r="A7096"/>
      <c r="C7096" s="37"/>
      <c r="H7096"/>
    </row>
    <row r="7097" spans="1:8" x14ac:dyDescent="0.3">
      <c r="A7097"/>
      <c r="C7097" s="37"/>
      <c r="H7097"/>
    </row>
    <row r="7098" spans="1:8" x14ac:dyDescent="0.3">
      <c r="A7098"/>
      <c r="C7098" s="37"/>
      <c r="H7098"/>
    </row>
    <row r="7099" spans="1:8" x14ac:dyDescent="0.3">
      <c r="A7099"/>
      <c r="C7099" s="37"/>
      <c r="H7099"/>
    </row>
    <row r="7100" spans="1:8" x14ac:dyDescent="0.3">
      <c r="A7100"/>
      <c r="C7100" s="37"/>
      <c r="H7100"/>
    </row>
    <row r="7101" spans="1:8" x14ac:dyDescent="0.3">
      <c r="A7101"/>
      <c r="C7101" s="37"/>
      <c r="H7101"/>
    </row>
    <row r="7102" spans="1:8" x14ac:dyDescent="0.3">
      <c r="A7102"/>
      <c r="C7102" s="37"/>
      <c r="H7102"/>
    </row>
    <row r="7103" spans="1:8" x14ac:dyDescent="0.3">
      <c r="A7103"/>
      <c r="C7103" s="37"/>
      <c r="H7103"/>
    </row>
    <row r="7104" spans="1:8" x14ac:dyDescent="0.3">
      <c r="A7104"/>
      <c r="C7104" s="37"/>
      <c r="H7104"/>
    </row>
    <row r="7105" spans="1:8" x14ac:dyDescent="0.3">
      <c r="A7105"/>
      <c r="C7105" s="37"/>
      <c r="H7105"/>
    </row>
    <row r="7106" spans="1:8" x14ac:dyDescent="0.3">
      <c r="A7106"/>
      <c r="C7106" s="37"/>
      <c r="H7106"/>
    </row>
    <row r="7107" spans="1:8" x14ac:dyDescent="0.3">
      <c r="A7107"/>
      <c r="C7107" s="37"/>
      <c r="H7107"/>
    </row>
    <row r="7108" spans="1:8" x14ac:dyDescent="0.3">
      <c r="A7108"/>
      <c r="C7108" s="37"/>
      <c r="H7108"/>
    </row>
    <row r="7109" spans="1:8" x14ac:dyDescent="0.3">
      <c r="A7109"/>
      <c r="C7109" s="37"/>
      <c r="H7109"/>
    </row>
    <row r="7110" spans="1:8" x14ac:dyDescent="0.3">
      <c r="A7110"/>
      <c r="C7110" s="37"/>
      <c r="H7110"/>
    </row>
    <row r="7111" spans="1:8" x14ac:dyDescent="0.3">
      <c r="A7111"/>
      <c r="C7111" s="37"/>
      <c r="H7111"/>
    </row>
    <row r="7112" spans="1:8" x14ac:dyDescent="0.3">
      <c r="A7112"/>
      <c r="C7112" s="37"/>
      <c r="H7112"/>
    </row>
    <row r="7113" spans="1:8" x14ac:dyDescent="0.3">
      <c r="A7113"/>
      <c r="C7113" s="37"/>
      <c r="H7113"/>
    </row>
    <row r="7114" spans="1:8" x14ac:dyDescent="0.3">
      <c r="A7114"/>
      <c r="C7114" s="37"/>
      <c r="H7114"/>
    </row>
    <row r="7115" spans="1:8" x14ac:dyDescent="0.3">
      <c r="A7115"/>
      <c r="C7115" s="37"/>
      <c r="H7115"/>
    </row>
    <row r="7116" spans="1:8" x14ac:dyDescent="0.3">
      <c r="A7116"/>
      <c r="C7116" s="37"/>
      <c r="H7116"/>
    </row>
    <row r="7117" spans="1:8" x14ac:dyDescent="0.3">
      <c r="A7117"/>
      <c r="C7117" s="37"/>
      <c r="H7117"/>
    </row>
    <row r="7118" spans="1:8" x14ac:dyDescent="0.3">
      <c r="A7118"/>
      <c r="C7118" s="37"/>
      <c r="H7118"/>
    </row>
    <row r="7119" spans="1:8" x14ac:dyDescent="0.3">
      <c r="A7119"/>
      <c r="C7119" s="37"/>
      <c r="H7119"/>
    </row>
    <row r="7120" spans="1:8" x14ac:dyDescent="0.3">
      <c r="A7120"/>
      <c r="C7120" s="37"/>
      <c r="H7120"/>
    </row>
    <row r="7121" spans="1:8" x14ac:dyDescent="0.3">
      <c r="A7121"/>
      <c r="C7121" s="37"/>
      <c r="H7121"/>
    </row>
    <row r="7122" spans="1:8" x14ac:dyDescent="0.3">
      <c r="A7122"/>
      <c r="C7122" s="37"/>
      <c r="H7122"/>
    </row>
    <row r="7123" spans="1:8" x14ac:dyDescent="0.3">
      <c r="A7123"/>
      <c r="C7123" s="37"/>
      <c r="H7123"/>
    </row>
    <row r="7124" spans="1:8" x14ac:dyDescent="0.3">
      <c r="A7124"/>
      <c r="C7124" s="37"/>
      <c r="H7124"/>
    </row>
    <row r="7125" spans="1:8" x14ac:dyDescent="0.3">
      <c r="A7125"/>
      <c r="C7125" s="37"/>
      <c r="H7125"/>
    </row>
    <row r="7126" spans="1:8" x14ac:dyDescent="0.3">
      <c r="A7126"/>
      <c r="C7126" s="37"/>
      <c r="H7126"/>
    </row>
    <row r="7127" spans="1:8" x14ac:dyDescent="0.3">
      <c r="A7127"/>
      <c r="C7127" s="37"/>
      <c r="H7127"/>
    </row>
    <row r="7128" spans="1:8" x14ac:dyDescent="0.3">
      <c r="A7128"/>
      <c r="C7128" s="37"/>
      <c r="H7128"/>
    </row>
    <row r="7129" spans="1:8" x14ac:dyDescent="0.3">
      <c r="A7129"/>
      <c r="C7129" s="37"/>
      <c r="H7129"/>
    </row>
    <row r="7130" spans="1:8" x14ac:dyDescent="0.3">
      <c r="A7130"/>
      <c r="C7130" s="37"/>
      <c r="H7130"/>
    </row>
    <row r="7131" spans="1:8" x14ac:dyDescent="0.3">
      <c r="A7131"/>
      <c r="C7131" s="37"/>
      <c r="H7131"/>
    </row>
    <row r="7132" spans="1:8" x14ac:dyDescent="0.3">
      <c r="A7132"/>
      <c r="C7132" s="37"/>
      <c r="H7132"/>
    </row>
    <row r="7133" spans="1:8" x14ac:dyDescent="0.3">
      <c r="A7133"/>
      <c r="C7133" s="37"/>
      <c r="H7133"/>
    </row>
    <row r="7134" spans="1:8" x14ac:dyDescent="0.3">
      <c r="A7134"/>
      <c r="C7134" s="37"/>
      <c r="H7134"/>
    </row>
    <row r="7135" spans="1:8" x14ac:dyDescent="0.3">
      <c r="A7135"/>
      <c r="C7135" s="37"/>
      <c r="H7135"/>
    </row>
    <row r="7136" spans="1:8" x14ac:dyDescent="0.3">
      <c r="A7136"/>
      <c r="C7136" s="37"/>
      <c r="H7136"/>
    </row>
    <row r="7137" spans="1:8" x14ac:dyDescent="0.3">
      <c r="A7137"/>
      <c r="C7137" s="37"/>
      <c r="H7137"/>
    </row>
    <row r="7138" spans="1:8" x14ac:dyDescent="0.3">
      <c r="A7138"/>
      <c r="C7138" s="37"/>
      <c r="H7138"/>
    </row>
    <row r="7139" spans="1:8" x14ac:dyDescent="0.3">
      <c r="A7139"/>
      <c r="C7139" s="37"/>
      <c r="H7139"/>
    </row>
    <row r="7140" spans="1:8" x14ac:dyDescent="0.3">
      <c r="A7140"/>
      <c r="C7140" s="37"/>
      <c r="H7140"/>
    </row>
    <row r="7141" spans="1:8" x14ac:dyDescent="0.3">
      <c r="A7141"/>
      <c r="C7141" s="37"/>
      <c r="H7141"/>
    </row>
    <row r="7142" spans="1:8" x14ac:dyDescent="0.3">
      <c r="A7142"/>
      <c r="C7142" s="37"/>
      <c r="H7142"/>
    </row>
    <row r="7143" spans="1:8" x14ac:dyDescent="0.3">
      <c r="A7143"/>
      <c r="C7143" s="37"/>
      <c r="H7143"/>
    </row>
    <row r="7144" spans="1:8" x14ac:dyDescent="0.3">
      <c r="A7144"/>
      <c r="C7144" s="37"/>
      <c r="H7144"/>
    </row>
    <row r="7145" spans="1:8" x14ac:dyDescent="0.3">
      <c r="A7145"/>
      <c r="C7145" s="37"/>
      <c r="H7145"/>
    </row>
    <row r="7146" spans="1:8" x14ac:dyDescent="0.3">
      <c r="A7146"/>
      <c r="C7146" s="37"/>
      <c r="H7146"/>
    </row>
    <row r="7147" spans="1:8" x14ac:dyDescent="0.3">
      <c r="A7147"/>
      <c r="C7147" s="37"/>
      <c r="H7147"/>
    </row>
    <row r="7148" spans="1:8" x14ac:dyDescent="0.3">
      <c r="A7148"/>
      <c r="C7148" s="37"/>
      <c r="H7148"/>
    </row>
    <row r="7149" spans="1:8" x14ac:dyDescent="0.3">
      <c r="A7149"/>
      <c r="C7149" s="37"/>
      <c r="H7149"/>
    </row>
    <row r="7150" spans="1:8" x14ac:dyDescent="0.3">
      <c r="A7150"/>
      <c r="C7150" s="37"/>
      <c r="H7150"/>
    </row>
    <row r="7151" spans="1:8" x14ac:dyDescent="0.3">
      <c r="A7151"/>
      <c r="C7151" s="37"/>
      <c r="H7151"/>
    </row>
    <row r="7152" spans="1:8" x14ac:dyDescent="0.3">
      <c r="A7152"/>
      <c r="C7152" s="37"/>
      <c r="H7152"/>
    </row>
    <row r="7153" spans="1:8" x14ac:dyDescent="0.3">
      <c r="A7153"/>
      <c r="C7153" s="37"/>
      <c r="H7153"/>
    </row>
    <row r="7154" spans="1:8" x14ac:dyDescent="0.3">
      <c r="A7154"/>
      <c r="C7154" s="37"/>
      <c r="H7154"/>
    </row>
    <row r="7155" spans="1:8" x14ac:dyDescent="0.3">
      <c r="A7155"/>
      <c r="C7155" s="37"/>
      <c r="H7155"/>
    </row>
    <row r="7156" spans="1:8" x14ac:dyDescent="0.3">
      <c r="A7156"/>
      <c r="C7156" s="37"/>
      <c r="H7156"/>
    </row>
    <row r="7157" spans="1:8" x14ac:dyDescent="0.3">
      <c r="A7157"/>
      <c r="C7157" s="37"/>
      <c r="H7157"/>
    </row>
    <row r="7158" spans="1:8" x14ac:dyDescent="0.3">
      <c r="A7158"/>
      <c r="C7158" s="37"/>
      <c r="H7158"/>
    </row>
    <row r="7159" spans="1:8" x14ac:dyDescent="0.3">
      <c r="A7159"/>
      <c r="C7159" s="37"/>
      <c r="H7159"/>
    </row>
    <row r="7160" spans="1:8" x14ac:dyDescent="0.3">
      <c r="A7160"/>
      <c r="C7160" s="37"/>
      <c r="H7160"/>
    </row>
    <row r="7161" spans="1:8" x14ac:dyDescent="0.3">
      <c r="A7161"/>
      <c r="C7161" s="37"/>
      <c r="H7161"/>
    </row>
    <row r="7162" spans="1:8" x14ac:dyDescent="0.3">
      <c r="A7162"/>
      <c r="C7162" s="37"/>
      <c r="H7162"/>
    </row>
    <row r="7163" spans="1:8" x14ac:dyDescent="0.3">
      <c r="A7163"/>
      <c r="C7163" s="37"/>
      <c r="H7163"/>
    </row>
    <row r="7164" spans="1:8" x14ac:dyDescent="0.3">
      <c r="A7164"/>
      <c r="C7164" s="37"/>
      <c r="H7164"/>
    </row>
    <row r="7165" spans="1:8" x14ac:dyDescent="0.3">
      <c r="A7165"/>
      <c r="C7165" s="37"/>
      <c r="H7165"/>
    </row>
    <row r="7166" spans="1:8" x14ac:dyDescent="0.3">
      <c r="A7166"/>
      <c r="C7166" s="37"/>
      <c r="H7166"/>
    </row>
    <row r="7167" spans="1:8" x14ac:dyDescent="0.3">
      <c r="A7167"/>
      <c r="C7167" s="37"/>
      <c r="H7167"/>
    </row>
    <row r="7168" spans="1:8" x14ac:dyDescent="0.3">
      <c r="A7168"/>
      <c r="C7168" s="37"/>
      <c r="H7168"/>
    </row>
    <row r="7169" spans="1:8" x14ac:dyDescent="0.3">
      <c r="A7169"/>
      <c r="C7169" s="37"/>
      <c r="H7169"/>
    </row>
    <row r="7170" spans="1:8" x14ac:dyDescent="0.3">
      <c r="A7170"/>
      <c r="C7170" s="37"/>
      <c r="H7170"/>
    </row>
    <row r="7171" spans="1:8" x14ac:dyDescent="0.3">
      <c r="A7171"/>
      <c r="C7171" s="37"/>
      <c r="H7171"/>
    </row>
    <row r="7172" spans="1:8" x14ac:dyDescent="0.3">
      <c r="A7172"/>
      <c r="C7172" s="37"/>
      <c r="H7172"/>
    </row>
    <row r="7173" spans="1:8" x14ac:dyDescent="0.3">
      <c r="A7173"/>
      <c r="C7173" s="37"/>
      <c r="H7173"/>
    </row>
    <row r="7174" spans="1:8" x14ac:dyDescent="0.3">
      <c r="A7174"/>
      <c r="C7174" s="37"/>
      <c r="H7174"/>
    </row>
    <row r="7175" spans="1:8" x14ac:dyDescent="0.3">
      <c r="A7175"/>
      <c r="C7175" s="37"/>
      <c r="H7175"/>
    </row>
    <row r="7176" spans="1:8" x14ac:dyDescent="0.3">
      <c r="A7176"/>
      <c r="C7176" s="37"/>
      <c r="H7176"/>
    </row>
    <row r="7177" spans="1:8" x14ac:dyDescent="0.3">
      <c r="A7177"/>
      <c r="C7177" s="37"/>
      <c r="H7177"/>
    </row>
    <row r="7178" spans="1:8" x14ac:dyDescent="0.3">
      <c r="A7178"/>
      <c r="C7178" s="37"/>
      <c r="H7178"/>
    </row>
    <row r="7179" spans="1:8" x14ac:dyDescent="0.3">
      <c r="A7179"/>
      <c r="C7179" s="37"/>
      <c r="H7179"/>
    </row>
    <row r="7180" spans="1:8" x14ac:dyDescent="0.3">
      <c r="A7180"/>
      <c r="C7180" s="37"/>
      <c r="H7180"/>
    </row>
    <row r="7181" spans="1:8" x14ac:dyDescent="0.3">
      <c r="A7181"/>
      <c r="C7181" s="37"/>
      <c r="H7181"/>
    </row>
    <row r="7182" spans="1:8" x14ac:dyDescent="0.3">
      <c r="A7182"/>
      <c r="C7182" s="37"/>
      <c r="H7182"/>
    </row>
    <row r="7183" spans="1:8" x14ac:dyDescent="0.3">
      <c r="A7183"/>
      <c r="C7183" s="37"/>
      <c r="H7183"/>
    </row>
    <row r="7184" spans="1:8" x14ac:dyDescent="0.3">
      <c r="A7184"/>
      <c r="C7184" s="37"/>
      <c r="H7184"/>
    </row>
    <row r="7185" spans="1:8" x14ac:dyDescent="0.3">
      <c r="A7185"/>
      <c r="C7185" s="37"/>
      <c r="H7185"/>
    </row>
    <row r="7186" spans="1:8" x14ac:dyDescent="0.3">
      <c r="A7186"/>
      <c r="C7186" s="37"/>
      <c r="H7186"/>
    </row>
    <row r="7187" spans="1:8" x14ac:dyDescent="0.3">
      <c r="A7187"/>
      <c r="C7187" s="37"/>
      <c r="H7187"/>
    </row>
    <row r="7188" spans="1:8" x14ac:dyDescent="0.3">
      <c r="A7188"/>
      <c r="C7188" s="37"/>
      <c r="H7188"/>
    </row>
    <row r="7189" spans="1:8" x14ac:dyDescent="0.3">
      <c r="A7189"/>
      <c r="C7189" s="37"/>
      <c r="H7189"/>
    </row>
    <row r="7190" spans="1:8" x14ac:dyDescent="0.3">
      <c r="A7190"/>
      <c r="C7190" s="37"/>
      <c r="H7190"/>
    </row>
    <row r="7191" spans="1:8" x14ac:dyDescent="0.3">
      <c r="A7191"/>
      <c r="C7191" s="37"/>
      <c r="H7191"/>
    </row>
    <row r="7192" spans="1:8" x14ac:dyDescent="0.3">
      <c r="A7192"/>
      <c r="C7192" s="37"/>
      <c r="H7192"/>
    </row>
    <row r="7193" spans="1:8" x14ac:dyDescent="0.3">
      <c r="A7193"/>
      <c r="C7193" s="37"/>
      <c r="H7193"/>
    </row>
    <row r="7194" spans="1:8" x14ac:dyDescent="0.3">
      <c r="A7194"/>
      <c r="C7194" s="37"/>
      <c r="H7194"/>
    </row>
    <row r="7195" spans="1:8" x14ac:dyDescent="0.3">
      <c r="A7195"/>
      <c r="C7195" s="37"/>
      <c r="H7195"/>
    </row>
    <row r="7196" spans="1:8" x14ac:dyDescent="0.3">
      <c r="A7196"/>
      <c r="C7196" s="37"/>
      <c r="H7196"/>
    </row>
    <row r="7197" spans="1:8" x14ac:dyDescent="0.3">
      <c r="A7197"/>
      <c r="C7197" s="37"/>
      <c r="H7197"/>
    </row>
    <row r="7198" spans="1:8" x14ac:dyDescent="0.3">
      <c r="A7198"/>
      <c r="C7198" s="37"/>
      <c r="H7198"/>
    </row>
    <row r="7199" spans="1:8" x14ac:dyDescent="0.3">
      <c r="A7199"/>
      <c r="C7199" s="37"/>
      <c r="H7199"/>
    </row>
    <row r="7200" spans="1:8" x14ac:dyDescent="0.3">
      <c r="A7200"/>
      <c r="C7200" s="37"/>
      <c r="H7200"/>
    </row>
    <row r="7201" spans="1:8" x14ac:dyDescent="0.3">
      <c r="A7201"/>
      <c r="C7201" s="37"/>
      <c r="H7201"/>
    </row>
    <row r="7202" spans="1:8" x14ac:dyDescent="0.3">
      <c r="A7202"/>
      <c r="C7202" s="37"/>
      <c r="H7202"/>
    </row>
    <row r="7203" spans="1:8" x14ac:dyDescent="0.3">
      <c r="A7203"/>
      <c r="C7203" s="37"/>
      <c r="H7203"/>
    </row>
    <row r="7204" spans="1:8" x14ac:dyDescent="0.3">
      <c r="A7204"/>
      <c r="C7204" s="37"/>
      <c r="H7204"/>
    </row>
    <row r="7205" spans="1:8" x14ac:dyDescent="0.3">
      <c r="A7205"/>
      <c r="C7205" s="37"/>
      <c r="H7205"/>
    </row>
    <row r="7206" spans="1:8" x14ac:dyDescent="0.3">
      <c r="A7206"/>
      <c r="C7206" s="37"/>
      <c r="H7206"/>
    </row>
    <row r="7207" spans="1:8" x14ac:dyDescent="0.3">
      <c r="A7207"/>
      <c r="C7207" s="37"/>
      <c r="H7207"/>
    </row>
    <row r="7208" spans="1:8" x14ac:dyDescent="0.3">
      <c r="A7208"/>
      <c r="C7208" s="37"/>
      <c r="H7208"/>
    </row>
    <row r="7209" spans="1:8" x14ac:dyDescent="0.3">
      <c r="A7209"/>
      <c r="C7209" s="37"/>
      <c r="H7209"/>
    </row>
    <row r="7210" spans="1:8" x14ac:dyDescent="0.3">
      <c r="A7210"/>
      <c r="C7210" s="37"/>
      <c r="H7210"/>
    </row>
    <row r="7211" spans="1:8" x14ac:dyDescent="0.3">
      <c r="A7211"/>
      <c r="C7211" s="37"/>
      <c r="H7211"/>
    </row>
    <row r="7212" spans="1:8" x14ac:dyDescent="0.3">
      <c r="A7212"/>
      <c r="C7212" s="37"/>
      <c r="H7212"/>
    </row>
    <row r="7213" spans="1:8" x14ac:dyDescent="0.3">
      <c r="A7213"/>
      <c r="C7213" s="37"/>
      <c r="H7213"/>
    </row>
    <row r="7214" spans="1:8" x14ac:dyDescent="0.3">
      <c r="A7214"/>
      <c r="C7214" s="37"/>
      <c r="H7214"/>
    </row>
    <row r="7215" spans="1:8" x14ac:dyDescent="0.3">
      <c r="A7215"/>
      <c r="C7215" s="37"/>
      <c r="H7215"/>
    </row>
    <row r="7216" spans="1:8" x14ac:dyDescent="0.3">
      <c r="A7216"/>
      <c r="C7216" s="37"/>
      <c r="H7216"/>
    </row>
    <row r="7217" spans="1:8" x14ac:dyDescent="0.3">
      <c r="A7217"/>
      <c r="C7217" s="37"/>
      <c r="H7217"/>
    </row>
    <row r="7218" spans="1:8" x14ac:dyDescent="0.3">
      <c r="A7218"/>
      <c r="C7218" s="37"/>
      <c r="H7218"/>
    </row>
    <row r="7219" spans="1:8" x14ac:dyDescent="0.3">
      <c r="A7219"/>
      <c r="C7219" s="37"/>
      <c r="H7219"/>
    </row>
    <row r="7220" spans="1:8" x14ac:dyDescent="0.3">
      <c r="A7220"/>
      <c r="C7220" s="37"/>
      <c r="H7220"/>
    </row>
    <row r="7221" spans="1:8" x14ac:dyDescent="0.3">
      <c r="A7221"/>
      <c r="C7221" s="37"/>
      <c r="H7221"/>
    </row>
    <row r="7222" spans="1:8" x14ac:dyDescent="0.3">
      <c r="A7222"/>
      <c r="C7222" s="37"/>
      <c r="H7222"/>
    </row>
    <row r="7223" spans="1:8" x14ac:dyDescent="0.3">
      <c r="A7223"/>
      <c r="C7223" s="37"/>
      <c r="H7223"/>
    </row>
    <row r="7224" spans="1:8" x14ac:dyDescent="0.3">
      <c r="A7224"/>
      <c r="C7224" s="37"/>
      <c r="H7224"/>
    </row>
    <row r="7225" spans="1:8" x14ac:dyDescent="0.3">
      <c r="A7225"/>
      <c r="C7225" s="37"/>
      <c r="H7225"/>
    </row>
    <row r="7226" spans="1:8" x14ac:dyDescent="0.3">
      <c r="A7226"/>
      <c r="C7226" s="37"/>
      <c r="H7226"/>
    </row>
    <row r="7227" spans="1:8" x14ac:dyDescent="0.3">
      <c r="A7227"/>
      <c r="C7227" s="37"/>
      <c r="H7227"/>
    </row>
    <row r="7228" spans="1:8" x14ac:dyDescent="0.3">
      <c r="A7228"/>
      <c r="C7228" s="37"/>
      <c r="H7228"/>
    </row>
    <row r="7229" spans="1:8" x14ac:dyDescent="0.3">
      <c r="A7229"/>
      <c r="C7229" s="37"/>
      <c r="H7229"/>
    </row>
    <row r="7230" spans="1:8" x14ac:dyDescent="0.3">
      <c r="A7230"/>
      <c r="C7230" s="37"/>
      <c r="H7230"/>
    </row>
    <row r="7231" spans="1:8" x14ac:dyDescent="0.3">
      <c r="A7231"/>
      <c r="C7231" s="37"/>
      <c r="H7231"/>
    </row>
    <row r="7232" spans="1:8" x14ac:dyDescent="0.3">
      <c r="A7232"/>
      <c r="C7232" s="37"/>
      <c r="H7232"/>
    </row>
    <row r="7233" spans="1:8" x14ac:dyDescent="0.3">
      <c r="A7233"/>
      <c r="C7233" s="37"/>
      <c r="H7233"/>
    </row>
    <row r="7234" spans="1:8" x14ac:dyDescent="0.3">
      <c r="A7234"/>
      <c r="C7234" s="37"/>
      <c r="H7234"/>
    </row>
    <row r="7235" spans="1:8" x14ac:dyDescent="0.3">
      <c r="A7235"/>
      <c r="C7235" s="37"/>
      <c r="H7235"/>
    </row>
    <row r="7236" spans="1:8" x14ac:dyDescent="0.3">
      <c r="A7236"/>
      <c r="C7236" s="37"/>
      <c r="H7236"/>
    </row>
    <row r="7237" spans="1:8" x14ac:dyDescent="0.3">
      <c r="A7237"/>
      <c r="C7237" s="37"/>
      <c r="H7237"/>
    </row>
    <row r="7238" spans="1:8" x14ac:dyDescent="0.3">
      <c r="A7238"/>
      <c r="C7238" s="37"/>
      <c r="H7238"/>
    </row>
    <row r="7239" spans="1:8" x14ac:dyDescent="0.3">
      <c r="A7239"/>
      <c r="C7239" s="37"/>
      <c r="H7239"/>
    </row>
    <row r="7240" spans="1:8" x14ac:dyDescent="0.3">
      <c r="A7240"/>
      <c r="C7240" s="37"/>
      <c r="H7240"/>
    </row>
    <row r="7241" spans="1:8" x14ac:dyDescent="0.3">
      <c r="A7241"/>
      <c r="C7241" s="37"/>
      <c r="H7241"/>
    </row>
    <row r="7242" spans="1:8" x14ac:dyDescent="0.3">
      <c r="A7242"/>
      <c r="C7242" s="37"/>
      <c r="H7242"/>
    </row>
    <row r="7243" spans="1:8" x14ac:dyDescent="0.3">
      <c r="A7243"/>
      <c r="C7243" s="37"/>
      <c r="H7243"/>
    </row>
    <row r="7244" spans="1:8" x14ac:dyDescent="0.3">
      <c r="A7244"/>
      <c r="C7244" s="37"/>
      <c r="H7244"/>
    </row>
    <row r="7245" spans="1:8" x14ac:dyDescent="0.3">
      <c r="A7245"/>
      <c r="C7245" s="37"/>
      <c r="H7245"/>
    </row>
    <row r="7246" spans="1:8" x14ac:dyDescent="0.3">
      <c r="A7246"/>
      <c r="C7246" s="37"/>
      <c r="H7246"/>
    </row>
    <row r="7247" spans="1:8" x14ac:dyDescent="0.3">
      <c r="A7247"/>
      <c r="C7247" s="37"/>
      <c r="H7247"/>
    </row>
    <row r="7248" spans="1:8" x14ac:dyDescent="0.3">
      <c r="A7248"/>
      <c r="C7248" s="37"/>
      <c r="H7248"/>
    </row>
    <row r="7249" spans="1:8" x14ac:dyDescent="0.3">
      <c r="A7249"/>
      <c r="C7249" s="37"/>
      <c r="H7249"/>
    </row>
    <row r="7250" spans="1:8" x14ac:dyDescent="0.3">
      <c r="A7250"/>
      <c r="C7250" s="37"/>
      <c r="H7250"/>
    </row>
    <row r="7251" spans="1:8" x14ac:dyDescent="0.3">
      <c r="A7251"/>
      <c r="C7251" s="37"/>
      <c r="H7251"/>
    </row>
    <row r="7252" spans="1:8" x14ac:dyDescent="0.3">
      <c r="A7252"/>
      <c r="C7252" s="37"/>
      <c r="H7252"/>
    </row>
    <row r="7253" spans="1:8" x14ac:dyDescent="0.3">
      <c r="A7253"/>
      <c r="C7253" s="37"/>
      <c r="H7253"/>
    </row>
    <row r="7254" spans="1:8" x14ac:dyDescent="0.3">
      <c r="A7254"/>
      <c r="C7254" s="37"/>
      <c r="H7254"/>
    </row>
    <row r="7255" spans="1:8" x14ac:dyDescent="0.3">
      <c r="A7255"/>
      <c r="C7255" s="37"/>
      <c r="H7255"/>
    </row>
    <row r="7256" spans="1:8" x14ac:dyDescent="0.3">
      <c r="A7256"/>
      <c r="C7256" s="37"/>
      <c r="H7256"/>
    </row>
    <row r="7257" spans="1:8" x14ac:dyDescent="0.3">
      <c r="A7257"/>
      <c r="C7257" s="37"/>
      <c r="H7257"/>
    </row>
    <row r="7258" spans="1:8" x14ac:dyDescent="0.3">
      <c r="A7258"/>
      <c r="C7258" s="37"/>
      <c r="H7258"/>
    </row>
    <row r="7259" spans="1:8" x14ac:dyDescent="0.3">
      <c r="A7259"/>
      <c r="C7259" s="37"/>
      <c r="H7259"/>
    </row>
    <row r="7260" spans="1:8" x14ac:dyDescent="0.3">
      <c r="A7260"/>
      <c r="C7260" s="37"/>
      <c r="H7260"/>
    </row>
    <row r="7261" spans="1:8" x14ac:dyDescent="0.3">
      <c r="A7261"/>
      <c r="C7261" s="37"/>
      <c r="H7261"/>
    </row>
    <row r="7262" spans="1:8" x14ac:dyDescent="0.3">
      <c r="A7262"/>
      <c r="C7262" s="37"/>
      <c r="H7262"/>
    </row>
    <row r="7263" spans="1:8" x14ac:dyDescent="0.3">
      <c r="A7263"/>
      <c r="C7263" s="37"/>
      <c r="H7263"/>
    </row>
    <row r="7264" spans="1:8" x14ac:dyDescent="0.3">
      <c r="A7264"/>
      <c r="C7264" s="37"/>
      <c r="H7264"/>
    </row>
    <row r="7265" spans="1:8" x14ac:dyDescent="0.3">
      <c r="A7265"/>
      <c r="C7265" s="37"/>
      <c r="H7265"/>
    </row>
    <row r="7266" spans="1:8" x14ac:dyDescent="0.3">
      <c r="A7266"/>
      <c r="C7266" s="37"/>
      <c r="H7266"/>
    </row>
    <row r="7267" spans="1:8" x14ac:dyDescent="0.3">
      <c r="A7267"/>
      <c r="C7267" s="37"/>
      <c r="H7267"/>
    </row>
    <row r="7268" spans="1:8" x14ac:dyDescent="0.3">
      <c r="A7268"/>
      <c r="C7268" s="37"/>
      <c r="H7268"/>
    </row>
    <row r="7269" spans="1:8" x14ac:dyDescent="0.3">
      <c r="A7269"/>
      <c r="C7269" s="37"/>
      <c r="H7269"/>
    </row>
    <row r="7270" spans="1:8" x14ac:dyDescent="0.3">
      <c r="A7270"/>
      <c r="C7270" s="37"/>
      <c r="H7270"/>
    </row>
    <row r="7271" spans="1:8" x14ac:dyDescent="0.3">
      <c r="A7271"/>
      <c r="C7271" s="37"/>
      <c r="H7271"/>
    </row>
    <row r="7272" spans="1:8" x14ac:dyDescent="0.3">
      <c r="A7272"/>
      <c r="C7272" s="37"/>
      <c r="H7272"/>
    </row>
    <row r="7273" spans="1:8" x14ac:dyDescent="0.3">
      <c r="A7273"/>
      <c r="C7273" s="37"/>
      <c r="H7273"/>
    </row>
    <row r="7274" spans="1:8" x14ac:dyDescent="0.3">
      <c r="A7274"/>
      <c r="C7274" s="37"/>
      <c r="H7274"/>
    </row>
    <row r="7275" spans="1:8" x14ac:dyDescent="0.3">
      <c r="A7275"/>
      <c r="C7275" s="37"/>
      <c r="H7275"/>
    </row>
    <row r="7276" spans="1:8" x14ac:dyDescent="0.3">
      <c r="A7276"/>
      <c r="C7276" s="37"/>
      <c r="H7276"/>
    </row>
    <row r="7277" spans="1:8" x14ac:dyDescent="0.3">
      <c r="A7277"/>
      <c r="C7277" s="37"/>
      <c r="H7277"/>
    </row>
    <row r="7278" spans="1:8" x14ac:dyDescent="0.3">
      <c r="A7278"/>
      <c r="C7278" s="37"/>
      <c r="H7278"/>
    </row>
    <row r="7279" spans="1:8" x14ac:dyDescent="0.3">
      <c r="A7279"/>
      <c r="C7279" s="37"/>
      <c r="H7279"/>
    </row>
    <row r="7280" spans="1:8" x14ac:dyDescent="0.3">
      <c r="A7280"/>
      <c r="C7280" s="37"/>
      <c r="H7280"/>
    </row>
    <row r="7281" spans="1:8" x14ac:dyDescent="0.3">
      <c r="A7281"/>
      <c r="C7281" s="37"/>
      <c r="H7281"/>
    </row>
    <row r="7282" spans="1:8" x14ac:dyDescent="0.3">
      <c r="A7282"/>
      <c r="C7282" s="37"/>
      <c r="H7282"/>
    </row>
    <row r="7283" spans="1:8" x14ac:dyDescent="0.3">
      <c r="A7283"/>
      <c r="C7283" s="37"/>
      <c r="H7283"/>
    </row>
    <row r="7284" spans="1:8" x14ac:dyDescent="0.3">
      <c r="A7284"/>
      <c r="C7284" s="37"/>
      <c r="H7284"/>
    </row>
    <row r="7285" spans="1:8" x14ac:dyDescent="0.3">
      <c r="A7285"/>
      <c r="C7285" s="37"/>
      <c r="H7285"/>
    </row>
    <row r="7286" spans="1:8" x14ac:dyDescent="0.3">
      <c r="A7286"/>
      <c r="C7286" s="37"/>
      <c r="H7286"/>
    </row>
    <row r="7287" spans="1:8" x14ac:dyDescent="0.3">
      <c r="A7287"/>
      <c r="C7287" s="37"/>
      <c r="H7287"/>
    </row>
    <row r="7288" spans="1:8" x14ac:dyDescent="0.3">
      <c r="A7288"/>
      <c r="C7288" s="37"/>
      <c r="H7288"/>
    </row>
    <row r="7289" spans="1:8" x14ac:dyDescent="0.3">
      <c r="A7289"/>
      <c r="C7289" s="37"/>
      <c r="H7289"/>
    </row>
    <row r="7290" spans="1:8" x14ac:dyDescent="0.3">
      <c r="A7290"/>
      <c r="C7290" s="37"/>
      <c r="H7290"/>
    </row>
    <row r="7291" spans="1:8" x14ac:dyDescent="0.3">
      <c r="A7291"/>
      <c r="C7291" s="37"/>
      <c r="H7291"/>
    </row>
    <row r="7292" spans="1:8" x14ac:dyDescent="0.3">
      <c r="A7292"/>
      <c r="C7292" s="37"/>
      <c r="H7292"/>
    </row>
    <row r="7293" spans="1:8" x14ac:dyDescent="0.3">
      <c r="A7293"/>
      <c r="C7293" s="37"/>
      <c r="H7293"/>
    </row>
    <row r="7294" spans="1:8" x14ac:dyDescent="0.3">
      <c r="A7294"/>
      <c r="C7294" s="37"/>
      <c r="H7294"/>
    </row>
    <row r="7295" spans="1:8" x14ac:dyDescent="0.3">
      <c r="A7295"/>
      <c r="C7295" s="37"/>
      <c r="H7295"/>
    </row>
    <row r="7296" spans="1:8" x14ac:dyDescent="0.3">
      <c r="A7296"/>
      <c r="C7296" s="37"/>
      <c r="H7296"/>
    </row>
    <row r="7297" spans="1:8" x14ac:dyDescent="0.3">
      <c r="A7297"/>
      <c r="C7297" s="37"/>
      <c r="H7297"/>
    </row>
    <row r="7298" spans="1:8" x14ac:dyDescent="0.3">
      <c r="A7298"/>
      <c r="C7298" s="37"/>
      <c r="H7298"/>
    </row>
    <row r="7299" spans="1:8" x14ac:dyDescent="0.3">
      <c r="A7299"/>
      <c r="C7299" s="37"/>
      <c r="H7299"/>
    </row>
    <row r="7300" spans="1:8" x14ac:dyDescent="0.3">
      <c r="A7300"/>
      <c r="C7300" s="37"/>
      <c r="H7300"/>
    </row>
    <row r="7301" spans="1:8" x14ac:dyDescent="0.3">
      <c r="A7301"/>
      <c r="C7301" s="37"/>
      <c r="H7301"/>
    </row>
    <row r="7302" spans="1:8" x14ac:dyDescent="0.3">
      <c r="A7302"/>
      <c r="C7302" s="37"/>
      <c r="H7302"/>
    </row>
    <row r="7303" spans="1:8" x14ac:dyDescent="0.3">
      <c r="A7303"/>
      <c r="C7303" s="37"/>
      <c r="H7303"/>
    </row>
    <row r="7304" spans="1:8" x14ac:dyDescent="0.3">
      <c r="A7304"/>
      <c r="C7304" s="37"/>
      <c r="H7304"/>
    </row>
    <row r="7305" spans="1:8" x14ac:dyDescent="0.3">
      <c r="A7305"/>
      <c r="C7305" s="37"/>
      <c r="H7305"/>
    </row>
    <row r="7306" spans="1:8" x14ac:dyDescent="0.3">
      <c r="A7306"/>
      <c r="C7306" s="37"/>
      <c r="H7306"/>
    </row>
    <row r="7307" spans="1:8" x14ac:dyDescent="0.3">
      <c r="A7307"/>
      <c r="C7307" s="37"/>
      <c r="H7307"/>
    </row>
    <row r="7308" spans="1:8" x14ac:dyDescent="0.3">
      <c r="A7308"/>
      <c r="C7308" s="37"/>
      <c r="H7308"/>
    </row>
    <row r="7309" spans="1:8" x14ac:dyDescent="0.3">
      <c r="A7309"/>
      <c r="C7309" s="37"/>
      <c r="H7309"/>
    </row>
    <row r="7310" spans="1:8" x14ac:dyDescent="0.3">
      <c r="A7310"/>
      <c r="C7310" s="37"/>
      <c r="H7310"/>
    </row>
    <row r="7311" spans="1:8" x14ac:dyDescent="0.3">
      <c r="A7311"/>
      <c r="C7311" s="37"/>
      <c r="H7311"/>
    </row>
    <row r="7312" spans="1:8" x14ac:dyDescent="0.3">
      <c r="A7312"/>
      <c r="C7312" s="37"/>
      <c r="H7312"/>
    </row>
    <row r="7313" spans="1:8" x14ac:dyDescent="0.3">
      <c r="A7313"/>
      <c r="C7313" s="37"/>
      <c r="H7313"/>
    </row>
    <row r="7314" spans="1:8" x14ac:dyDescent="0.3">
      <c r="A7314"/>
      <c r="C7314" s="37"/>
      <c r="H7314"/>
    </row>
    <row r="7315" spans="1:8" x14ac:dyDescent="0.3">
      <c r="A7315"/>
      <c r="C7315" s="37"/>
      <c r="H7315"/>
    </row>
    <row r="7316" spans="1:8" x14ac:dyDescent="0.3">
      <c r="A7316"/>
      <c r="C7316" s="37"/>
      <c r="H7316"/>
    </row>
    <row r="7317" spans="1:8" x14ac:dyDescent="0.3">
      <c r="A7317"/>
      <c r="C7317" s="37"/>
      <c r="H7317"/>
    </row>
    <row r="7318" spans="1:8" x14ac:dyDescent="0.3">
      <c r="A7318"/>
      <c r="C7318" s="37"/>
      <c r="H7318"/>
    </row>
    <row r="7319" spans="1:8" x14ac:dyDescent="0.3">
      <c r="A7319"/>
      <c r="C7319" s="37"/>
      <c r="H7319"/>
    </row>
    <row r="7320" spans="1:8" x14ac:dyDescent="0.3">
      <c r="A7320"/>
      <c r="C7320" s="37"/>
      <c r="H7320"/>
    </row>
    <row r="7321" spans="1:8" x14ac:dyDescent="0.3">
      <c r="A7321"/>
      <c r="C7321" s="37"/>
      <c r="H7321"/>
    </row>
    <row r="7322" spans="1:8" x14ac:dyDescent="0.3">
      <c r="A7322"/>
      <c r="C7322" s="37"/>
      <c r="H7322"/>
    </row>
    <row r="7323" spans="1:8" x14ac:dyDescent="0.3">
      <c r="A7323"/>
      <c r="C7323" s="37"/>
      <c r="H7323"/>
    </row>
    <row r="7324" spans="1:8" x14ac:dyDescent="0.3">
      <c r="A7324"/>
      <c r="C7324" s="37"/>
      <c r="H7324"/>
    </row>
    <row r="7325" spans="1:8" x14ac:dyDescent="0.3">
      <c r="A7325"/>
      <c r="C7325" s="37"/>
      <c r="H7325"/>
    </row>
    <row r="7326" spans="1:8" x14ac:dyDescent="0.3">
      <c r="A7326"/>
      <c r="C7326" s="37"/>
      <c r="H7326"/>
    </row>
    <row r="7327" spans="1:8" x14ac:dyDescent="0.3">
      <c r="A7327"/>
      <c r="C7327" s="37"/>
      <c r="H7327"/>
    </row>
    <row r="7328" spans="1:8" x14ac:dyDescent="0.3">
      <c r="A7328"/>
      <c r="C7328" s="37"/>
      <c r="H7328"/>
    </row>
    <row r="7329" spans="1:8" x14ac:dyDescent="0.3">
      <c r="A7329"/>
      <c r="C7329" s="37"/>
      <c r="H7329"/>
    </row>
    <row r="7330" spans="1:8" x14ac:dyDescent="0.3">
      <c r="A7330"/>
      <c r="C7330" s="37"/>
      <c r="H7330"/>
    </row>
    <row r="7331" spans="1:8" x14ac:dyDescent="0.3">
      <c r="A7331"/>
      <c r="C7331" s="37"/>
      <c r="H7331"/>
    </row>
    <row r="7332" spans="1:8" x14ac:dyDescent="0.3">
      <c r="A7332"/>
      <c r="C7332" s="37"/>
      <c r="H7332"/>
    </row>
    <row r="7333" spans="1:8" x14ac:dyDescent="0.3">
      <c r="A7333"/>
      <c r="C7333" s="37"/>
      <c r="H7333"/>
    </row>
    <row r="7334" spans="1:8" x14ac:dyDescent="0.3">
      <c r="A7334"/>
      <c r="C7334" s="37"/>
      <c r="H7334"/>
    </row>
    <row r="7335" spans="1:8" x14ac:dyDescent="0.3">
      <c r="A7335"/>
      <c r="C7335" s="37"/>
      <c r="H7335"/>
    </row>
    <row r="7336" spans="1:8" x14ac:dyDescent="0.3">
      <c r="A7336"/>
      <c r="C7336" s="37"/>
      <c r="H7336"/>
    </row>
    <row r="7337" spans="1:8" x14ac:dyDescent="0.3">
      <c r="A7337"/>
      <c r="C7337" s="37"/>
      <c r="H7337"/>
    </row>
    <row r="7338" spans="1:8" x14ac:dyDescent="0.3">
      <c r="A7338"/>
      <c r="C7338" s="37"/>
      <c r="H7338"/>
    </row>
    <row r="7339" spans="1:8" x14ac:dyDescent="0.3">
      <c r="A7339"/>
      <c r="C7339" s="37"/>
      <c r="H7339"/>
    </row>
    <row r="7340" spans="1:8" x14ac:dyDescent="0.3">
      <c r="A7340"/>
      <c r="C7340" s="37"/>
      <c r="H7340"/>
    </row>
    <row r="7341" spans="1:8" x14ac:dyDescent="0.3">
      <c r="A7341"/>
      <c r="C7341" s="37"/>
      <c r="H7341"/>
    </row>
    <row r="7342" spans="1:8" x14ac:dyDescent="0.3">
      <c r="A7342"/>
      <c r="C7342" s="37"/>
      <c r="H7342"/>
    </row>
    <row r="7343" spans="1:8" x14ac:dyDescent="0.3">
      <c r="A7343"/>
      <c r="C7343" s="37"/>
      <c r="H7343"/>
    </row>
    <row r="7344" spans="1:8" x14ac:dyDescent="0.3">
      <c r="A7344"/>
      <c r="C7344" s="37"/>
      <c r="H7344"/>
    </row>
    <row r="7345" spans="1:8" x14ac:dyDescent="0.3">
      <c r="A7345"/>
      <c r="C7345" s="37"/>
      <c r="H7345"/>
    </row>
    <row r="7346" spans="1:8" x14ac:dyDescent="0.3">
      <c r="A7346"/>
      <c r="C7346" s="37"/>
      <c r="H7346"/>
    </row>
    <row r="7347" spans="1:8" x14ac:dyDescent="0.3">
      <c r="A7347"/>
      <c r="C7347" s="37"/>
      <c r="H7347"/>
    </row>
    <row r="7348" spans="1:8" x14ac:dyDescent="0.3">
      <c r="A7348"/>
      <c r="C7348" s="37"/>
      <c r="H7348"/>
    </row>
    <row r="7349" spans="1:8" x14ac:dyDescent="0.3">
      <c r="A7349"/>
      <c r="C7349" s="37"/>
      <c r="H7349"/>
    </row>
    <row r="7350" spans="1:8" x14ac:dyDescent="0.3">
      <c r="A7350"/>
      <c r="C7350" s="37"/>
      <c r="H7350"/>
    </row>
    <row r="7351" spans="1:8" x14ac:dyDescent="0.3">
      <c r="A7351"/>
      <c r="C7351" s="37"/>
      <c r="H7351"/>
    </row>
    <row r="7352" spans="1:8" x14ac:dyDescent="0.3">
      <c r="A7352"/>
      <c r="C7352" s="37"/>
      <c r="H7352"/>
    </row>
    <row r="7353" spans="1:8" x14ac:dyDescent="0.3">
      <c r="A7353"/>
      <c r="C7353" s="37"/>
      <c r="H7353"/>
    </row>
    <row r="7354" spans="1:8" x14ac:dyDescent="0.3">
      <c r="A7354"/>
      <c r="C7354" s="37"/>
      <c r="H7354"/>
    </row>
    <row r="7355" spans="1:8" x14ac:dyDescent="0.3">
      <c r="A7355"/>
      <c r="C7355" s="37"/>
      <c r="H7355"/>
    </row>
    <row r="7356" spans="1:8" x14ac:dyDescent="0.3">
      <c r="A7356"/>
      <c r="C7356" s="37"/>
      <c r="H7356"/>
    </row>
    <row r="7357" spans="1:8" x14ac:dyDescent="0.3">
      <c r="A7357"/>
      <c r="C7357" s="37"/>
      <c r="H7357"/>
    </row>
    <row r="7358" spans="1:8" x14ac:dyDescent="0.3">
      <c r="A7358"/>
      <c r="C7358" s="37"/>
      <c r="H7358"/>
    </row>
    <row r="7359" spans="1:8" x14ac:dyDescent="0.3">
      <c r="A7359"/>
      <c r="C7359" s="37"/>
      <c r="H7359"/>
    </row>
    <row r="7360" spans="1:8" x14ac:dyDescent="0.3">
      <c r="A7360"/>
      <c r="C7360" s="37"/>
      <c r="H7360"/>
    </row>
    <row r="7361" spans="1:8" x14ac:dyDescent="0.3">
      <c r="A7361"/>
      <c r="C7361" s="37"/>
      <c r="H7361"/>
    </row>
    <row r="7362" spans="1:8" x14ac:dyDescent="0.3">
      <c r="A7362"/>
      <c r="C7362" s="37"/>
      <c r="H7362"/>
    </row>
    <row r="7363" spans="1:8" x14ac:dyDescent="0.3">
      <c r="A7363"/>
      <c r="C7363" s="37"/>
      <c r="H7363"/>
    </row>
    <row r="7364" spans="1:8" x14ac:dyDescent="0.3">
      <c r="A7364"/>
      <c r="C7364" s="37"/>
      <c r="H7364"/>
    </row>
    <row r="7365" spans="1:8" x14ac:dyDescent="0.3">
      <c r="A7365"/>
      <c r="C7365" s="37"/>
      <c r="H7365"/>
    </row>
    <row r="7366" spans="1:8" x14ac:dyDescent="0.3">
      <c r="A7366"/>
      <c r="C7366" s="37"/>
      <c r="H7366"/>
    </row>
    <row r="7367" spans="1:8" x14ac:dyDescent="0.3">
      <c r="A7367"/>
      <c r="C7367" s="37"/>
      <c r="H7367"/>
    </row>
    <row r="7368" spans="1:8" x14ac:dyDescent="0.3">
      <c r="A7368"/>
      <c r="C7368" s="37"/>
      <c r="H7368"/>
    </row>
    <row r="7369" spans="1:8" x14ac:dyDescent="0.3">
      <c r="A7369"/>
      <c r="C7369" s="37"/>
      <c r="H7369"/>
    </row>
    <row r="7370" spans="1:8" x14ac:dyDescent="0.3">
      <c r="A7370"/>
      <c r="C7370" s="37"/>
      <c r="H7370"/>
    </row>
    <row r="7371" spans="1:8" x14ac:dyDescent="0.3">
      <c r="A7371"/>
      <c r="C7371" s="37"/>
      <c r="H7371"/>
    </row>
    <row r="7372" spans="1:8" x14ac:dyDescent="0.3">
      <c r="A7372"/>
      <c r="C7372" s="37"/>
      <c r="H7372"/>
    </row>
    <row r="7373" spans="1:8" x14ac:dyDescent="0.3">
      <c r="A7373"/>
      <c r="C7373" s="37"/>
      <c r="H7373"/>
    </row>
    <row r="7374" spans="1:8" x14ac:dyDescent="0.3">
      <c r="A7374"/>
      <c r="C7374" s="37"/>
      <c r="H7374"/>
    </row>
    <row r="7375" spans="1:8" x14ac:dyDescent="0.3">
      <c r="A7375"/>
      <c r="C7375" s="37"/>
      <c r="H7375"/>
    </row>
    <row r="7376" spans="1:8" x14ac:dyDescent="0.3">
      <c r="A7376"/>
      <c r="C7376" s="37"/>
      <c r="H7376"/>
    </row>
    <row r="7377" spans="1:8" x14ac:dyDescent="0.3">
      <c r="A7377"/>
      <c r="C7377" s="37"/>
      <c r="H7377"/>
    </row>
    <row r="7378" spans="1:8" x14ac:dyDescent="0.3">
      <c r="A7378"/>
      <c r="C7378" s="37"/>
      <c r="H7378"/>
    </row>
    <row r="7379" spans="1:8" x14ac:dyDescent="0.3">
      <c r="A7379"/>
      <c r="C7379" s="37"/>
      <c r="H7379"/>
    </row>
    <row r="7380" spans="1:8" x14ac:dyDescent="0.3">
      <c r="A7380"/>
      <c r="C7380" s="37"/>
      <c r="H7380"/>
    </row>
    <row r="7381" spans="1:8" x14ac:dyDescent="0.3">
      <c r="A7381"/>
      <c r="C7381" s="37"/>
      <c r="H7381"/>
    </row>
    <row r="7382" spans="1:8" x14ac:dyDescent="0.3">
      <c r="A7382"/>
      <c r="C7382" s="37"/>
      <c r="H7382"/>
    </row>
    <row r="7383" spans="1:8" x14ac:dyDescent="0.3">
      <c r="A7383"/>
      <c r="C7383" s="37"/>
      <c r="H7383"/>
    </row>
    <row r="7384" spans="1:8" x14ac:dyDescent="0.3">
      <c r="A7384"/>
      <c r="C7384" s="37"/>
      <c r="H7384"/>
    </row>
    <row r="7385" spans="1:8" x14ac:dyDescent="0.3">
      <c r="A7385"/>
      <c r="C7385" s="37"/>
      <c r="H7385"/>
    </row>
    <row r="7386" spans="1:8" x14ac:dyDescent="0.3">
      <c r="A7386"/>
      <c r="C7386" s="37"/>
      <c r="H7386"/>
    </row>
    <row r="7387" spans="1:8" x14ac:dyDescent="0.3">
      <c r="A7387"/>
      <c r="C7387" s="37"/>
      <c r="H7387"/>
    </row>
    <row r="7388" spans="1:8" x14ac:dyDescent="0.3">
      <c r="A7388"/>
      <c r="C7388" s="37"/>
      <c r="H7388"/>
    </row>
    <row r="7389" spans="1:8" x14ac:dyDescent="0.3">
      <c r="A7389"/>
      <c r="C7389" s="37"/>
      <c r="H7389"/>
    </row>
    <row r="7390" spans="1:8" x14ac:dyDescent="0.3">
      <c r="A7390"/>
      <c r="C7390" s="37"/>
      <c r="H7390"/>
    </row>
    <row r="7391" spans="1:8" x14ac:dyDescent="0.3">
      <c r="A7391"/>
      <c r="C7391" s="37"/>
      <c r="H7391"/>
    </row>
    <row r="7392" spans="1:8" x14ac:dyDescent="0.3">
      <c r="A7392"/>
      <c r="C7392" s="37"/>
      <c r="H7392"/>
    </row>
    <row r="7393" spans="1:8" x14ac:dyDescent="0.3">
      <c r="A7393"/>
      <c r="C7393" s="37"/>
      <c r="H7393"/>
    </row>
    <row r="7394" spans="1:8" x14ac:dyDescent="0.3">
      <c r="A7394"/>
      <c r="C7394" s="37"/>
      <c r="H7394"/>
    </row>
    <row r="7395" spans="1:8" x14ac:dyDescent="0.3">
      <c r="A7395"/>
      <c r="C7395" s="37"/>
      <c r="H7395"/>
    </row>
    <row r="7396" spans="1:8" x14ac:dyDescent="0.3">
      <c r="A7396"/>
      <c r="C7396" s="37"/>
      <c r="H7396"/>
    </row>
    <row r="7397" spans="1:8" x14ac:dyDescent="0.3">
      <c r="A7397"/>
      <c r="C7397" s="37"/>
      <c r="H7397"/>
    </row>
    <row r="7398" spans="1:8" x14ac:dyDescent="0.3">
      <c r="A7398"/>
      <c r="C7398" s="37"/>
      <c r="H7398"/>
    </row>
    <row r="7399" spans="1:8" x14ac:dyDescent="0.3">
      <c r="A7399"/>
      <c r="C7399" s="37"/>
      <c r="H7399"/>
    </row>
    <row r="7400" spans="1:8" x14ac:dyDescent="0.3">
      <c r="A7400"/>
      <c r="C7400" s="37"/>
      <c r="H7400"/>
    </row>
    <row r="7401" spans="1:8" x14ac:dyDescent="0.3">
      <c r="A7401"/>
      <c r="C7401" s="37"/>
      <c r="H7401"/>
    </row>
    <row r="7402" spans="1:8" x14ac:dyDescent="0.3">
      <c r="A7402"/>
      <c r="C7402" s="37"/>
      <c r="H7402"/>
    </row>
    <row r="7403" spans="1:8" x14ac:dyDescent="0.3">
      <c r="A7403"/>
      <c r="C7403" s="37"/>
      <c r="H7403"/>
    </row>
    <row r="7404" spans="1:8" x14ac:dyDescent="0.3">
      <c r="A7404"/>
      <c r="C7404" s="37"/>
      <c r="H7404"/>
    </row>
    <row r="7405" spans="1:8" x14ac:dyDescent="0.3">
      <c r="A7405"/>
      <c r="C7405" s="37"/>
      <c r="H7405"/>
    </row>
    <row r="7406" spans="1:8" x14ac:dyDescent="0.3">
      <c r="A7406"/>
      <c r="C7406" s="37"/>
      <c r="H7406"/>
    </row>
    <row r="7407" spans="1:8" x14ac:dyDescent="0.3">
      <c r="A7407"/>
      <c r="C7407" s="37"/>
      <c r="H7407"/>
    </row>
    <row r="7408" spans="1:8" x14ac:dyDescent="0.3">
      <c r="A7408"/>
      <c r="C7408" s="37"/>
      <c r="H7408"/>
    </row>
    <row r="7409" spans="1:8" x14ac:dyDescent="0.3">
      <c r="A7409"/>
      <c r="C7409" s="37"/>
      <c r="H7409"/>
    </row>
    <row r="7410" spans="1:8" x14ac:dyDescent="0.3">
      <c r="A7410"/>
      <c r="C7410" s="37"/>
      <c r="H7410"/>
    </row>
    <row r="7411" spans="1:8" x14ac:dyDescent="0.3">
      <c r="A7411"/>
      <c r="C7411" s="37"/>
      <c r="H7411"/>
    </row>
    <row r="7412" spans="1:8" x14ac:dyDescent="0.3">
      <c r="A7412"/>
      <c r="C7412" s="37"/>
      <c r="H7412"/>
    </row>
    <row r="7413" spans="1:8" x14ac:dyDescent="0.3">
      <c r="A7413"/>
      <c r="C7413" s="37"/>
      <c r="H7413"/>
    </row>
    <row r="7414" spans="1:8" x14ac:dyDescent="0.3">
      <c r="A7414"/>
      <c r="C7414" s="37"/>
      <c r="H7414"/>
    </row>
    <row r="7415" spans="1:8" x14ac:dyDescent="0.3">
      <c r="A7415"/>
      <c r="C7415" s="37"/>
      <c r="H7415"/>
    </row>
    <row r="7416" spans="1:8" x14ac:dyDescent="0.3">
      <c r="A7416"/>
      <c r="C7416" s="37"/>
      <c r="H7416"/>
    </row>
    <row r="7417" spans="1:8" x14ac:dyDescent="0.3">
      <c r="A7417"/>
      <c r="C7417" s="37"/>
      <c r="H7417"/>
    </row>
    <row r="7418" spans="1:8" x14ac:dyDescent="0.3">
      <c r="A7418"/>
      <c r="C7418" s="37"/>
      <c r="H7418"/>
    </row>
    <row r="7419" spans="1:8" x14ac:dyDescent="0.3">
      <c r="A7419"/>
      <c r="C7419" s="37"/>
      <c r="H7419"/>
    </row>
    <row r="7420" spans="1:8" x14ac:dyDescent="0.3">
      <c r="A7420"/>
      <c r="C7420" s="37"/>
      <c r="H7420"/>
    </row>
    <row r="7421" spans="1:8" x14ac:dyDescent="0.3">
      <c r="A7421"/>
      <c r="C7421" s="37"/>
      <c r="H7421"/>
    </row>
    <row r="7422" spans="1:8" x14ac:dyDescent="0.3">
      <c r="A7422"/>
      <c r="C7422" s="37"/>
      <c r="H7422"/>
    </row>
    <row r="7423" spans="1:8" x14ac:dyDescent="0.3">
      <c r="A7423"/>
      <c r="C7423" s="37"/>
      <c r="H7423"/>
    </row>
    <row r="7424" spans="1:8" x14ac:dyDescent="0.3">
      <c r="A7424"/>
      <c r="C7424" s="37"/>
      <c r="H7424"/>
    </row>
    <row r="7425" spans="1:8" x14ac:dyDescent="0.3">
      <c r="A7425"/>
      <c r="C7425" s="37"/>
      <c r="H7425"/>
    </row>
    <row r="7426" spans="1:8" x14ac:dyDescent="0.3">
      <c r="A7426"/>
      <c r="C7426" s="37"/>
      <c r="H7426"/>
    </row>
    <row r="7427" spans="1:8" x14ac:dyDescent="0.3">
      <c r="A7427"/>
      <c r="C7427" s="37"/>
      <c r="H7427"/>
    </row>
    <row r="7428" spans="1:8" x14ac:dyDescent="0.3">
      <c r="A7428"/>
      <c r="C7428" s="37"/>
      <c r="H7428"/>
    </row>
    <row r="7429" spans="1:8" x14ac:dyDescent="0.3">
      <c r="A7429"/>
      <c r="C7429" s="37"/>
      <c r="H7429"/>
    </row>
    <row r="7430" spans="1:8" x14ac:dyDescent="0.3">
      <c r="A7430"/>
      <c r="C7430" s="37"/>
      <c r="H7430"/>
    </row>
    <row r="7431" spans="1:8" x14ac:dyDescent="0.3">
      <c r="A7431"/>
      <c r="C7431" s="37"/>
      <c r="H7431"/>
    </row>
    <row r="7432" spans="1:8" x14ac:dyDescent="0.3">
      <c r="A7432"/>
      <c r="C7432" s="37"/>
      <c r="H7432"/>
    </row>
    <row r="7433" spans="1:8" x14ac:dyDescent="0.3">
      <c r="A7433"/>
      <c r="C7433" s="37"/>
      <c r="H7433"/>
    </row>
    <row r="7434" spans="1:8" x14ac:dyDescent="0.3">
      <c r="A7434"/>
      <c r="C7434" s="37"/>
      <c r="H7434"/>
    </row>
    <row r="7435" spans="1:8" x14ac:dyDescent="0.3">
      <c r="A7435"/>
      <c r="C7435" s="37"/>
      <c r="H7435"/>
    </row>
    <row r="7436" spans="1:8" x14ac:dyDescent="0.3">
      <c r="A7436"/>
      <c r="C7436" s="37"/>
      <c r="H7436"/>
    </row>
    <row r="7437" spans="1:8" x14ac:dyDescent="0.3">
      <c r="A7437"/>
      <c r="C7437" s="37"/>
      <c r="H7437"/>
    </row>
    <row r="7438" spans="1:8" x14ac:dyDescent="0.3">
      <c r="A7438"/>
      <c r="C7438" s="37"/>
      <c r="H7438"/>
    </row>
    <row r="7439" spans="1:8" x14ac:dyDescent="0.3">
      <c r="A7439"/>
      <c r="C7439" s="37"/>
      <c r="H7439"/>
    </row>
    <row r="7440" spans="1:8" x14ac:dyDescent="0.3">
      <c r="A7440"/>
      <c r="C7440" s="37"/>
      <c r="H7440"/>
    </row>
    <row r="7441" spans="1:8" x14ac:dyDescent="0.3">
      <c r="A7441"/>
      <c r="C7441" s="37"/>
      <c r="H7441"/>
    </row>
    <row r="7442" spans="1:8" x14ac:dyDescent="0.3">
      <c r="A7442"/>
      <c r="C7442" s="37"/>
      <c r="H7442"/>
    </row>
    <row r="7443" spans="1:8" x14ac:dyDescent="0.3">
      <c r="A7443"/>
      <c r="C7443" s="37"/>
      <c r="H7443"/>
    </row>
    <row r="7444" spans="1:8" x14ac:dyDescent="0.3">
      <c r="A7444"/>
      <c r="C7444" s="37"/>
      <c r="H7444"/>
    </row>
    <row r="7445" spans="1:8" x14ac:dyDescent="0.3">
      <c r="A7445"/>
      <c r="C7445" s="37"/>
      <c r="H7445"/>
    </row>
    <row r="7446" spans="1:8" x14ac:dyDescent="0.3">
      <c r="A7446"/>
      <c r="C7446" s="37"/>
      <c r="H7446"/>
    </row>
    <row r="7447" spans="1:8" x14ac:dyDescent="0.3">
      <c r="A7447"/>
      <c r="C7447" s="37"/>
      <c r="H7447"/>
    </row>
    <row r="7448" spans="1:8" x14ac:dyDescent="0.3">
      <c r="A7448"/>
      <c r="C7448" s="37"/>
      <c r="H7448"/>
    </row>
    <row r="7449" spans="1:8" x14ac:dyDescent="0.3">
      <c r="A7449"/>
      <c r="C7449" s="37"/>
      <c r="H7449"/>
    </row>
    <row r="7450" spans="1:8" x14ac:dyDescent="0.3">
      <c r="A7450"/>
      <c r="C7450" s="37"/>
      <c r="H7450"/>
    </row>
    <row r="7451" spans="1:8" x14ac:dyDescent="0.3">
      <c r="A7451"/>
      <c r="C7451" s="37"/>
      <c r="H7451"/>
    </row>
    <row r="7452" spans="1:8" x14ac:dyDescent="0.3">
      <c r="A7452"/>
      <c r="C7452" s="37"/>
      <c r="H7452"/>
    </row>
    <row r="7453" spans="1:8" x14ac:dyDescent="0.3">
      <c r="A7453"/>
      <c r="C7453" s="37"/>
      <c r="H7453"/>
    </row>
    <row r="7454" spans="1:8" x14ac:dyDescent="0.3">
      <c r="A7454"/>
      <c r="C7454" s="37"/>
      <c r="H7454"/>
    </row>
    <row r="7455" spans="1:8" x14ac:dyDescent="0.3">
      <c r="A7455"/>
      <c r="C7455" s="37"/>
      <c r="H7455"/>
    </row>
    <row r="7456" spans="1:8" x14ac:dyDescent="0.3">
      <c r="A7456"/>
      <c r="C7456" s="37"/>
      <c r="H7456"/>
    </row>
    <row r="7457" spans="1:8" x14ac:dyDescent="0.3">
      <c r="A7457"/>
      <c r="C7457" s="37"/>
      <c r="H7457"/>
    </row>
    <row r="7458" spans="1:8" x14ac:dyDescent="0.3">
      <c r="A7458"/>
      <c r="C7458" s="37"/>
      <c r="H7458"/>
    </row>
    <row r="7459" spans="1:8" x14ac:dyDescent="0.3">
      <c r="A7459"/>
      <c r="C7459" s="37"/>
      <c r="H7459"/>
    </row>
    <row r="7460" spans="1:8" x14ac:dyDescent="0.3">
      <c r="A7460"/>
      <c r="C7460" s="37"/>
      <c r="H7460"/>
    </row>
    <row r="7461" spans="1:8" x14ac:dyDescent="0.3">
      <c r="A7461"/>
      <c r="C7461" s="37"/>
      <c r="H7461"/>
    </row>
    <row r="7462" spans="1:8" x14ac:dyDescent="0.3">
      <c r="A7462"/>
      <c r="C7462" s="37"/>
      <c r="H7462"/>
    </row>
    <row r="7463" spans="1:8" x14ac:dyDescent="0.3">
      <c r="A7463"/>
      <c r="C7463" s="37"/>
      <c r="H7463"/>
    </row>
    <row r="7464" spans="1:8" x14ac:dyDescent="0.3">
      <c r="A7464"/>
      <c r="C7464" s="37"/>
      <c r="H7464"/>
    </row>
    <row r="7465" spans="1:8" x14ac:dyDescent="0.3">
      <c r="A7465"/>
      <c r="C7465" s="37"/>
      <c r="H7465"/>
    </row>
    <row r="7466" spans="1:8" x14ac:dyDescent="0.3">
      <c r="A7466"/>
      <c r="C7466" s="37"/>
      <c r="H7466"/>
    </row>
    <row r="7467" spans="1:8" x14ac:dyDescent="0.3">
      <c r="A7467"/>
      <c r="C7467" s="37"/>
      <c r="H7467"/>
    </row>
    <row r="7468" spans="1:8" x14ac:dyDescent="0.3">
      <c r="A7468"/>
      <c r="C7468" s="37"/>
      <c r="H7468"/>
    </row>
    <row r="7469" spans="1:8" x14ac:dyDescent="0.3">
      <c r="A7469"/>
      <c r="C7469" s="37"/>
      <c r="H7469"/>
    </row>
    <row r="7470" spans="1:8" x14ac:dyDescent="0.3">
      <c r="A7470"/>
      <c r="C7470" s="37"/>
      <c r="H7470"/>
    </row>
    <row r="7471" spans="1:8" x14ac:dyDescent="0.3">
      <c r="A7471"/>
      <c r="C7471" s="37"/>
      <c r="H7471"/>
    </row>
    <row r="7472" spans="1:8" x14ac:dyDescent="0.3">
      <c r="A7472"/>
      <c r="C7472" s="37"/>
      <c r="H7472"/>
    </row>
    <row r="7473" spans="1:8" x14ac:dyDescent="0.3">
      <c r="A7473"/>
      <c r="C7473" s="37"/>
      <c r="H7473"/>
    </row>
    <row r="7474" spans="1:8" x14ac:dyDescent="0.3">
      <c r="A7474"/>
      <c r="C7474" s="37"/>
      <c r="H7474"/>
    </row>
    <row r="7475" spans="1:8" x14ac:dyDescent="0.3">
      <c r="A7475"/>
      <c r="C7475" s="37"/>
      <c r="H7475"/>
    </row>
    <row r="7476" spans="1:8" x14ac:dyDescent="0.3">
      <c r="A7476"/>
      <c r="C7476" s="37"/>
      <c r="H7476"/>
    </row>
    <row r="7477" spans="1:8" x14ac:dyDescent="0.3">
      <c r="A7477"/>
      <c r="C7477" s="37"/>
      <c r="H7477"/>
    </row>
    <row r="7478" spans="1:8" x14ac:dyDescent="0.3">
      <c r="A7478"/>
      <c r="C7478" s="37"/>
      <c r="H7478"/>
    </row>
    <row r="7479" spans="1:8" x14ac:dyDescent="0.3">
      <c r="A7479"/>
      <c r="C7479" s="37"/>
      <c r="H7479"/>
    </row>
    <row r="7480" spans="1:8" x14ac:dyDescent="0.3">
      <c r="A7480"/>
      <c r="C7480" s="37"/>
      <c r="H7480"/>
    </row>
    <row r="7481" spans="1:8" x14ac:dyDescent="0.3">
      <c r="A7481"/>
      <c r="C7481" s="37"/>
      <c r="H7481"/>
    </row>
    <row r="7482" spans="1:8" x14ac:dyDescent="0.3">
      <c r="A7482"/>
      <c r="C7482" s="37"/>
      <c r="H7482"/>
    </row>
    <row r="7483" spans="1:8" x14ac:dyDescent="0.3">
      <c r="A7483"/>
      <c r="C7483" s="37"/>
      <c r="H7483"/>
    </row>
    <row r="7484" spans="1:8" x14ac:dyDescent="0.3">
      <c r="A7484"/>
      <c r="C7484" s="37"/>
      <c r="H7484"/>
    </row>
    <row r="7485" spans="1:8" x14ac:dyDescent="0.3">
      <c r="A7485"/>
      <c r="C7485" s="37"/>
      <c r="H7485"/>
    </row>
    <row r="7486" spans="1:8" x14ac:dyDescent="0.3">
      <c r="A7486"/>
      <c r="C7486" s="37"/>
      <c r="H7486"/>
    </row>
    <row r="7487" spans="1:8" x14ac:dyDescent="0.3">
      <c r="A7487"/>
      <c r="C7487" s="37"/>
      <c r="H7487"/>
    </row>
    <row r="7488" spans="1:8" x14ac:dyDescent="0.3">
      <c r="A7488"/>
      <c r="C7488" s="37"/>
      <c r="H7488"/>
    </row>
    <row r="7489" spans="1:8" x14ac:dyDescent="0.3">
      <c r="A7489"/>
      <c r="C7489" s="37"/>
      <c r="H7489"/>
    </row>
    <row r="7490" spans="1:8" x14ac:dyDescent="0.3">
      <c r="A7490"/>
      <c r="C7490" s="37"/>
      <c r="H7490"/>
    </row>
    <row r="7491" spans="1:8" x14ac:dyDescent="0.3">
      <c r="A7491"/>
      <c r="C7491" s="37"/>
      <c r="H7491"/>
    </row>
    <row r="7492" spans="1:8" x14ac:dyDescent="0.3">
      <c r="A7492"/>
      <c r="C7492" s="37"/>
      <c r="H7492"/>
    </row>
    <row r="7493" spans="1:8" x14ac:dyDescent="0.3">
      <c r="A7493"/>
      <c r="C7493" s="37"/>
      <c r="H7493"/>
    </row>
    <row r="7494" spans="1:8" x14ac:dyDescent="0.3">
      <c r="A7494"/>
      <c r="C7494" s="37"/>
      <c r="H7494"/>
    </row>
    <row r="7495" spans="1:8" x14ac:dyDescent="0.3">
      <c r="A7495"/>
      <c r="C7495" s="37"/>
      <c r="H7495"/>
    </row>
    <row r="7496" spans="1:8" x14ac:dyDescent="0.3">
      <c r="A7496"/>
      <c r="C7496" s="37"/>
      <c r="H7496"/>
    </row>
    <row r="7497" spans="1:8" x14ac:dyDescent="0.3">
      <c r="A7497"/>
      <c r="C7497" s="37"/>
      <c r="H7497"/>
    </row>
    <row r="7498" spans="1:8" x14ac:dyDescent="0.3">
      <c r="A7498"/>
      <c r="C7498" s="37"/>
      <c r="H7498"/>
    </row>
    <row r="7499" spans="1:8" x14ac:dyDescent="0.3">
      <c r="A7499"/>
      <c r="C7499" s="37"/>
      <c r="H7499"/>
    </row>
    <row r="7500" spans="1:8" x14ac:dyDescent="0.3">
      <c r="A7500"/>
      <c r="C7500" s="37"/>
      <c r="H7500"/>
    </row>
    <row r="7501" spans="1:8" x14ac:dyDescent="0.3">
      <c r="A7501"/>
      <c r="C7501" s="37"/>
      <c r="H7501"/>
    </row>
    <row r="7502" spans="1:8" x14ac:dyDescent="0.3">
      <c r="A7502"/>
      <c r="C7502" s="37"/>
      <c r="H7502"/>
    </row>
    <row r="7503" spans="1:8" x14ac:dyDescent="0.3">
      <c r="A7503"/>
      <c r="C7503" s="37"/>
      <c r="H7503"/>
    </row>
    <row r="7504" spans="1:8" x14ac:dyDescent="0.3">
      <c r="A7504"/>
      <c r="C7504" s="37"/>
      <c r="H7504"/>
    </row>
    <row r="7505" spans="1:8" x14ac:dyDescent="0.3">
      <c r="A7505"/>
      <c r="C7505" s="37"/>
      <c r="H7505"/>
    </row>
    <row r="7506" spans="1:8" x14ac:dyDescent="0.3">
      <c r="A7506"/>
      <c r="C7506" s="37"/>
      <c r="H7506"/>
    </row>
    <row r="7507" spans="1:8" x14ac:dyDescent="0.3">
      <c r="A7507"/>
      <c r="C7507" s="37"/>
      <c r="H7507"/>
    </row>
    <row r="7508" spans="1:8" x14ac:dyDescent="0.3">
      <c r="A7508"/>
      <c r="C7508" s="37"/>
      <c r="H7508"/>
    </row>
    <row r="7509" spans="1:8" x14ac:dyDescent="0.3">
      <c r="A7509"/>
      <c r="C7509" s="37"/>
      <c r="H7509"/>
    </row>
    <row r="7510" spans="1:8" x14ac:dyDescent="0.3">
      <c r="A7510"/>
      <c r="C7510" s="37"/>
      <c r="H7510"/>
    </row>
    <row r="7511" spans="1:8" x14ac:dyDescent="0.3">
      <c r="A7511"/>
      <c r="C7511" s="37"/>
      <c r="H7511"/>
    </row>
    <row r="7512" spans="1:8" x14ac:dyDescent="0.3">
      <c r="A7512"/>
      <c r="C7512" s="37"/>
      <c r="H7512"/>
    </row>
    <row r="7513" spans="1:8" x14ac:dyDescent="0.3">
      <c r="A7513"/>
      <c r="C7513" s="37"/>
      <c r="H7513"/>
    </row>
    <row r="7514" spans="1:8" x14ac:dyDescent="0.3">
      <c r="A7514"/>
      <c r="C7514" s="37"/>
      <c r="H7514"/>
    </row>
    <row r="7515" spans="1:8" x14ac:dyDescent="0.3">
      <c r="A7515"/>
      <c r="C7515" s="37"/>
      <c r="H7515"/>
    </row>
    <row r="7516" spans="1:8" x14ac:dyDescent="0.3">
      <c r="A7516"/>
      <c r="C7516" s="37"/>
      <c r="H7516"/>
    </row>
    <row r="7517" spans="1:8" x14ac:dyDescent="0.3">
      <c r="A7517"/>
      <c r="C7517" s="37"/>
      <c r="H7517"/>
    </row>
    <row r="7518" spans="1:8" x14ac:dyDescent="0.3">
      <c r="A7518"/>
      <c r="C7518" s="37"/>
      <c r="H7518"/>
    </row>
    <row r="7519" spans="1:8" x14ac:dyDescent="0.3">
      <c r="A7519"/>
      <c r="C7519" s="37"/>
      <c r="H7519"/>
    </row>
    <row r="7520" spans="1:8" x14ac:dyDescent="0.3">
      <c r="A7520"/>
      <c r="C7520" s="37"/>
      <c r="H7520"/>
    </row>
    <row r="7521" spans="1:8" x14ac:dyDescent="0.3">
      <c r="A7521"/>
      <c r="C7521" s="37"/>
      <c r="H7521"/>
    </row>
    <row r="7522" spans="1:8" x14ac:dyDescent="0.3">
      <c r="A7522"/>
      <c r="C7522" s="37"/>
      <c r="H7522"/>
    </row>
    <row r="7523" spans="1:8" x14ac:dyDescent="0.3">
      <c r="A7523"/>
      <c r="C7523" s="37"/>
      <c r="H7523"/>
    </row>
    <row r="7524" spans="1:8" x14ac:dyDescent="0.3">
      <c r="A7524"/>
      <c r="C7524" s="37"/>
      <c r="H7524"/>
    </row>
    <row r="7525" spans="1:8" x14ac:dyDescent="0.3">
      <c r="A7525"/>
      <c r="C7525" s="37"/>
      <c r="H7525"/>
    </row>
    <row r="7526" spans="1:8" x14ac:dyDescent="0.3">
      <c r="A7526"/>
      <c r="C7526" s="37"/>
      <c r="H7526"/>
    </row>
    <row r="7527" spans="1:8" x14ac:dyDescent="0.3">
      <c r="A7527"/>
      <c r="C7527" s="37"/>
      <c r="H7527"/>
    </row>
    <row r="7528" spans="1:8" x14ac:dyDescent="0.3">
      <c r="A7528"/>
      <c r="C7528" s="37"/>
      <c r="H7528"/>
    </row>
    <row r="7529" spans="1:8" x14ac:dyDescent="0.3">
      <c r="A7529"/>
      <c r="C7529" s="37"/>
      <c r="H7529"/>
    </row>
    <row r="7530" spans="1:8" x14ac:dyDescent="0.3">
      <c r="A7530"/>
      <c r="C7530" s="37"/>
      <c r="H7530"/>
    </row>
    <row r="7531" spans="1:8" x14ac:dyDescent="0.3">
      <c r="A7531"/>
      <c r="C7531" s="37"/>
      <c r="H7531"/>
    </row>
    <row r="7532" spans="1:8" x14ac:dyDescent="0.3">
      <c r="A7532"/>
      <c r="C7532" s="37"/>
      <c r="H7532"/>
    </row>
    <row r="7533" spans="1:8" x14ac:dyDescent="0.3">
      <c r="A7533"/>
      <c r="C7533" s="37"/>
      <c r="H7533"/>
    </row>
    <row r="7534" spans="1:8" x14ac:dyDescent="0.3">
      <c r="A7534"/>
      <c r="C7534" s="37"/>
      <c r="H7534"/>
    </row>
    <row r="7535" spans="1:8" x14ac:dyDescent="0.3">
      <c r="A7535"/>
      <c r="C7535" s="37"/>
      <c r="H7535"/>
    </row>
    <row r="7536" spans="1:8" x14ac:dyDescent="0.3">
      <c r="A7536"/>
      <c r="C7536" s="37"/>
      <c r="H7536"/>
    </row>
    <row r="7537" spans="1:8" x14ac:dyDescent="0.3">
      <c r="A7537"/>
      <c r="C7537" s="37"/>
      <c r="H7537"/>
    </row>
    <row r="7538" spans="1:8" x14ac:dyDescent="0.3">
      <c r="A7538"/>
      <c r="C7538" s="37"/>
      <c r="H7538"/>
    </row>
    <row r="7539" spans="1:8" x14ac:dyDescent="0.3">
      <c r="A7539"/>
      <c r="C7539" s="37"/>
      <c r="H7539"/>
    </row>
    <row r="7540" spans="1:8" x14ac:dyDescent="0.3">
      <c r="A7540"/>
      <c r="C7540" s="37"/>
      <c r="H7540"/>
    </row>
    <row r="7541" spans="1:8" x14ac:dyDescent="0.3">
      <c r="A7541"/>
      <c r="C7541" s="37"/>
      <c r="H7541"/>
    </row>
    <row r="7542" spans="1:8" x14ac:dyDescent="0.3">
      <c r="A7542"/>
      <c r="C7542" s="37"/>
      <c r="H7542"/>
    </row>
    <row r="7543" spans="1:8" x14ac:dyDescent="0.3">
      <c r="A7543"/>
      <c r="C7543" s="37"/>
      <c r="H7543"/>
    </row>
    <row r="7544" spans="1:8" x14ac:dyDescent="0.3">
      <c r="A7544"/>
      <c r="C7544" s="37"/>
      <c r="H7544"/>
    </row>
    <row r="7545" spans="1:8" x14ac:dyDescent="0.3">
      <c r="A7545"/>
      <c r="C7545" s="37"/>
      <c r="H7545"/>
    </row>
    <row r="7546" spans="1:8" x14ac:dyDescent="0.3">
      <c r="A7546"/>
      <c r="C7546" s="37"/>
      <c r="H7546"/>
    </row>
    <row r="7547" spans="1:8" x14ac:dyDescent="0.3">
      <c r="A7547"/>
      <c r="C7547" s="37"/>
      <c r="H7547"/>
    </row>
    <row r="7548" spans="1:8" x14ac:dyDescent="0.3">
      <c r="A7548"/>
      <c r="C7548" s="37"/>
      <c r="H7548"/>
    </row>
    <row r="7549" spans="1:8" x14ac:dyDescent="0.3">
      <c r="A7549"/>
      <c r="C7549" s="37"/>
      <c r="H7549"/>
    </row>
    <row r="7550" spans="1:8" x14ac:dyDescent="0.3">
      <c r="A7550"/>
      <c r="C7550" s="37"/>
      <c r="H7550"/>
    </row>
    <row r="7551" spans="1:8" x14ac:dyDescent="0.3">
      <c r="A7551"/>
      <c r="C7551" s="37"/>
      <c r="H7551"/>
    </row>
    <row r="7552" spans="1:8" x14ac:dyDescent="0.3">
      <c r="A7552"/>
      <c r="C7552" s="37"/>
      <c r="H7552"/>
    </row>
    <row r="7553" spans="1:8" x14ac:dyDescent="0.3">
      <c r="A7553"/>
      <c r="C7553" s="37"/>
      <c r="H7553"/>
    </row>
    <row r="7554" spans="1:8" x14ac:dyDescent="0.3">
      <c r="A7554"/>
      <c r="C7554" s="37"/>
      <c r="H7554"/>
    </row>
    <row r="7555" spans="1:8" x14ac:dyDescent="0.3">
      <c r="A7555"/>
      <c r="C7555" s="37"/>
      <c r="H7555"/>
    </row>
    <row r="7556" spans="1:8" x14ac:dyDescent="0.3">
      <c r="A7556"/>
      <c r="C7556" s="37"/>
      <c r="H7556"/>
    </row>
    <row r="7557" spans="1:8" x14ac:dyDescent="0.3">
      <c r="A7557"/>
      <c r="C7557" s="37"/>
      <c r="H7557"/>
    </row>
    <row r="7558" spans="1:8" x14ac:dyDescent="0.3">
      <c r="A7558"/>
      <c r="C7558" s="37"/>
      <c r="H7558"/>
    </row>
    <row r="7559" spans="1:8" x14ac:dyDescent="0.3">
      <c r="A7559"/>
      <c r="C7559" s="37"/>
      <c r="H7559"/>
    </row>
    <row r="7560" spans="1:8" x14ac:dyDescent="0.3">
      <c r="A7560"/>
      <c r="C7560" s="37"/>
      <c r="H7560"/>
    </row>
    <row r="7561" spans="1:8" x14ac:dyDescent="0.3">
      <c r="A7561"/>
      <c r="C7561" s="37"/>
      <c r="H7561"/>
    </row>
    <row r="7562" spans="1:8" x14ac:dyDescent="0.3">
      <c r="A7562"/>
      <c r="C7562" s="37"/>
      <c r="H7562"/>
    </row>
    <row r="7563" spans="1:8" x14ac:dyDescent="0.3">
      <c r="A7563"/>
      <c r="C7563" s="37"/>
      <c r="H7563"/>
    </row>
    <row r="7564" spans="1:8" x14ac:dyDescent="0.3">
      <c r="A7564"/>
      <c r="C7564" s="37"/>
      <c r="H7564"/>
    </row>
    <row r="7565" spans="1:8" x14ac:dyDescent="0.3">
      <c r="A7565"/>
      <c r="C7565" s="37"/>
      <c r="H7565"/>
    </row>
    <row r="7566" spans="1:8" x14ac:dyDescent="0.3">
      <c r="A7566"/>
      <c r="C7566" s="37"/>
      <c r="H7566"/>
    </row>
    <row r="7567" spans="1:8" x14ac:dyDescent="0.3">
      <c r="A7567"/>
      <c r="C7567" s="37"/>
      <c r="H7567"/>
    </row>
    <row r="7568" spans="1:8" x14ac:dyDescent="0.3">
      <c r="A7568"/>
      <c r="C7568" s="37"/>
      <c r="H7568"/>
    </row>
    <row r="7569" spans="1:8" x14ac:dyDescent="0.3">
      <c r="A7569"/>
      <c r="C7569" s="37"/>
      <c r="H7569"/>
    </row>
    <row r="7570" spans="1:8" x14ac:dyDescent="0.3">
      <c r="A7570"/>
      <c r="C7570" s="37"/>
      <c r="H7570"/>
    </row>
    <row r="7571" spans="1:8" x14ac:dyDescent="0.3">
      <c r="A7571"/>
      <c r="C7571" s="37"/>
      <c r="H7571"/>
    </row>
    <row r="7572" spans="1:8" x14ac:dyDescent="0.3">
      <c r="A7572"/>
      <c r="C7572" s="37"/>
      <c r="H7572"/>
    </row>
    <row r="7573" spans="1:8" x14ac:dyDescent="0.3">
      <c r="A7573"/>
      <c r="C7573" s="37"/>
      <c r="H7573"/>
    </row>
    <row r="7574" spans="1:8" x14ac:dyDescent="0.3">
      <c r="A7574"/>
      <c r="C7574" s="37"/>
      <c r="H7574"/>
    </row>
    <row r="7575" spans="1:8" x14ac:dyDescent="0.3">
      <c r="A7575"/>
      <c r="C7575" s="37"/>
      <c r="H7575"/>
    </row>
    <row r="7576" spans="1:8" x14ac:dyDescent="0.3">
      <c r="A7576"/>
      <c r="C7576" s="37"/>
      <c r="H7576"/>
    </row>
    <row r="7577" spans="1:8" x14ac:dyDescent="0.3">
      <c r="A7577"/>
      <c r="C7577" s="37"/>
      <c r="H7577"/>
    </row>
    <row r="7578" spans="1:8" x14ac:dyDescent="0.3">
      <c r="A7578"/>
      <c r="C7578" s="37"/>
      <c r="H7578"/>
    </row>
    <row r="7579" spans="1:8" x14ac:dyDescent="0.3">
      <c r="A7579"/>
      <c r="C7579" s="37"/>
      <c r="H7579"/>
    </row>
    <row r="7580" spans="1:8" x14ac:dyDescent="0.3">
      <c r="A7580"/>
      <c r="C7580" s="37"/>
      <c r="H7580"/>
    </row>
    <row r="7581" spans="1:8" x14ac:dyDescent="0.3">
      <c r="A7581"/>
      <c r="C7581" s="37"/>
      <c r="H7581"/>
    </row>
    <row r="7582" spans="1:8" x14ac:dyDescent="0.3">
      <c r="A7582"/>
      <c r="C7582" s="37"/>
      <c r="H7582"/>
    </row>
    <row r="7583" spans="1:8" x14ac:dyDescent="0.3">
      <c r="A7583"/>
      <c r="C7583" s="37"/>
      <c r="H7583"/>
    </row>
    <row r="7584" spans="1:8" x14ac:dyDescent="0.3">
      <c r="A7584"/>
      <c r="C7584" s="37"/>
      <c r="H7584"/>
    </row>
    <row r="7585" spans="1:8" x14ac:dyDescent="0.3">
      <c r="A7585"/>
      <c r="C7585" s="37"/>
      <c r="H7585"/>
    </row>
    <row r="7586" spans="1:8" x14ac:dyDescent="0.3">
      <c r="A7586"/>
      <c r="C7586" s="37"/>
      <c r="H7586"/>
    </row>
    <row r="7587" spans="1:8" x14ac:dyDescent="0.3">
      <c r="A7587"/>
      <c r="C7587" s="37"/>
      <c r="H7587"/>
    </row>
    <row r="7588" spans="1:8" x14ac:dyDescent="0.3">
      <c r="A7588"/>
      <c r="C7588" s="37"/>
      <c r="H7588"/>
    </row>
    <row r="7589" spans="1:8" x14ac:dyDescent="0.3">
      <c r="A7589"/>
      <c r="C7589" s="37"/>
      <c r="H7589"/>
    </row>
    <row r="7590" spans="1:8" x14ac:dyDescent="0.3">
      <c r="A7590"/>
      <c r="C7590" s="37"/>
      <c r="H7590"/>
    </row>
    <row r="7591" spans="1:8" x14ac:dyDescent="0.3">
      <c r="A7591"/>
      <c r="C7591" s="37"/>
      <c r="H7591"/>
    </row>
    <row r="7592" spans="1:8" x14ac:dyDescent="0.3">
      <c r="A7592"/>
      <c r="C7592" s="37"/>
      <c r="H7592"/>
    </row>
    <row r="7593" spans="1:8" x14ac:dyDescent="0.3">
      <c r="A7593"/>
      <c r="C7593" s="37"/>
      <c r="H7593"/>
    </row>
    <row r="7594" spans="1:8" x14ac:dyDescent="0.3">
      <c r="A7594"/>
      <c r="C7594" s="37"/>
      <c r="H7594"/>
    </row>
    <row r="7595" spans="1:8" x14ac:dyDescent="0.3">
      <c r="A7595"/>
      <c r="C7595" s="37"/>
      <c r="H7595"/>
    </row>
    <row r="7596" spans="1:8" x14ac:dyDescent="0.3">
      <c r="A7596"/>
      <c r="C7596" s="37"/>
      <c r="H7596"/>
    </row>
    <row r="7597" spans="1:8" x14ac:dyDescent="0.3">
      <c r="A7597"/>
      <c r="C7597" s="37"/>
      <c r="H7597"/>
    </row>
    <row r="7598" spans="1:8" x14ac:dyDescent="0.3">
      <c r="A7598"/>
      <c r="C7598" s="37"/>
      <c r="H7598"/>
    </row>
    <row r="7599" spans="1:8" x14ac:dyDescent="0.3">
      <c r="A7599"/>
      <c r="C7599" s="37"/>
      <c r="H7599"/>
    </row>
    <row r="7600" spans="1:8" x14ac:dyDescent="0.3">
      <c r="A7600"/>
      <c r="C7600" s="37"/>
      <c r="H7600"/>
    </row>
    <row r="7601" spans="1:8" x14ac:dyDescent="0.3">
      <c r="A7601"/>
      <c r="C7601" s="37"/>
      <c r="H7601"/>
    </row>
    <row r="7602" spans="1:8" x14ac:dyDescent="0.3">
      <c r="A7602"/>
      <c r="C7602" s="37"/>
      <c r="H7602"/>
    </row>
    <row r="7603" spans="1:8" x14ac:dyDescent="0.3">
      <c r="A7603"/>
      <c r="C7603" s="37"/>
      <c r="H7603"/>
    </row>
    <row r="7604" spans="1:8" x14ac:dyDescent="0.3">
      <c r="A7604"/>
      <c r="C7604" s="37"/>
      <c r="H7604"/>
    </row>
    <row r="7605" spans="1:8" x14ac:dyDescent="0.3">
      <c r="A7605"/>
      <c r="C7605" s="37"/>
      <c r="H7605"/>
    </row>
    <row r="7606" spans="1:8" x14ac:dyDescent="0.3">
      <c r="A7606"/>
      <c r="C7606" s="37"/>
      <c r="H7606"/>
    </row>
    <row r="7607" spans="1:8" x14ac:dyDescent="0.3">
      <c r="A7607"/>
      <c r="C7607" s="37"/>
      <c r="H7607"/>
    </row>
    <row r="7608" spans="1:8" x14ac:dyDescent="0.3">
      <c r="A7608"/>
      <c r="C7608" s="37"/>
      <c r="H7608"/>
    </row>
    <row r="7609" spans="1:8" x14ac:dyDescent="0.3">
      <c r="A7609"/>
      <c r="C7609" s="37"/>
      <c r="H7609"/>
    </row>
    <row r="7610" spans="1:8" x14ac:dyDescent="0.3">
      <c r="A7610"/>
      <c r="C7610" s="37"/>
      <c r="H7610"/>
    </row>
    <row r="7611" spans="1:8" x14ac:dyDescent="0.3">
      <c r="A7611"/>
      <c r="C7611" s="37"/>
      <c r="H7611"/>
    </row>
    <row r="7612" spans="1:8" x14ac:dyDescent="0.3">
      <c r="A7612"/>
      <c r="C7612" s="37"/>
      <c r="H7612"/>
    </row>
    <row r="7613" spans="1:8" x14ac:dyDescent="0.3">
      <c r="A7613"/>
      <c r="C7613" s="37"/>
      <c r="H7613"/>
    </row>
    <row r="7614" spans="1:8" x14ac:dyDescent="0.3">
      <c r="A7614"/>
      <c r="C7614" s="37"/>
      <c r="H7614"/>
    </row>
    <row r="7615" spans="1:8" x14ac:dyDescent="0.3">
      <c r="A7615"/>
      <c r="C7615" s="37"/>
      <c r="H7615"/>
    </row>
    <row r="7616" spans="1:8" x14ac:dyDescent="0.3">
      <c r="A7616"/>
      <c r="C7616" s="37"/>
      <c r="H7616"/>
    </row>
    <row r="7617" spans="1:8" x14ac:dyDescent="0.3">
      <c r="A7617"/>
      <c r="C7617" s="37"/>
      <c r="H7617"/>
    </row>
    <row r="7618" spans="1:8" x14ac:dyDescent="0.3">
      <c r="A7618"/>
      <c r="C7618" s="37"/>
      <c r="H7618"/>
    </row>
    <row r="7619" spans="1:8" x14ac:dyDescent="0.3">
      <c r="A7619"/>
      <c r="C7619" s="37"/>
      <c r="H7619"/>
    </row>
    <row r="7620" spans="1:8" x14ac:dyDescent="0.3">
      <c r="A7620"/>
      <c r="C7620" s="37"/>
      <c r="H7620"/>
    </row>
    <row r="7621" spans="1:8" x14ac:dyDescent="0.3">
      <c r="A7621"/>
      <c r="C7621" s="37"/>
      <c r="H7621"/>
    </row>
    <row r="7622" spans="1:8" x14ac:dyDescent="0.3">
      <c r="A7622"/>
      <c r="C7622" s="37"/>
      <c r="H7622"/>
    </row>
    <row r="7623" spans="1:8" x14ac:dyDescent="0.3">
      <c r="A7623"/>
      <c r="C7623" s="37"/>
      <c r="H7623"/>
    </row>
    <row r="7624" spans="1:8" x14ac:dyDescent="0.3">
      <c r="A7624"/>
      <c r="C7624" s="37"/>
      <c r="H7624"/>
    </row>
    <row r="7625" spans="1:8" x14ac:dyDescent="0.3">
      <c r="A7625"/>
      <c r="C7625" s="37"/>
      <c r="H7625"/>
    </row>
    <row r="7626" spans="1:8" x14ac:dyDescent="0.3">
      <c r="A7626"/>
      <c r="C7626" s="37"/>
      <c r="H7626"/>
    </row>
    <row r="7627" spans="1:8" x14ac:dyDescent="0.3">
      <c r="A7627"/>
      <c r="C7627" s="37"/>
      <c r="H7627"/>
    </row>
    <row r="7628" spans="1:8" x14ac:dyDescent="0.3">
      <c r="A7628"/>
      <c r="C7628" s="37"/>
      <c r="H7628"/>
    </row>
    <row r="7629" spans="1:8" x14ac:dyDescent="0.3">
      <c r="A7629"/>
      <c r="C7629" s="37"/>
      <c r="H7629"/>
    </row>
    <row r="7630" spans="1:8" x14ac:dyDescent="0.3">
      <c r="A7630"/>
      <c r="C7630" s="37"/>
      <c r="H7630"/>
    </row>
    <row r="7631" spans="1:8" x14ac:dyDescent="0.3">
      <c r="A7631"/>
      <c r="C7631" s="37"/>
      <c r="H7631"/>
    </row>
    <row r="7632" spans="1:8" x14ac:dyDescent="0.3">
      <c r="A7632"/>
      <c r="C7632" s="37"/>
      <c r="H7632"/>
    </row>
    <row r="7633" spans="1:8" x14ac:dyDescent="0.3">
      <c r="A7633"/>
      <c r="C7633" s="37"/>
      <c r="H7633"/>
    </row>
    <row r="7634" spans="1:8" x14ac:dyDescent="0.3">
      <c r="A7634"/>
      <c r="C7634" s="37"/>
      <c r="H7634"/>
    </row>
    <row r="7635" spans="1:8" x14ac:dyDescent="0.3">
      <c r="A7635"/>
      <c r="C7635" s="37"/>
      <c r="H7635"/>
    </row>
    <row r="7636" spans="1:8" x14ac:dyDescent="0.3">
      <c r="A7636"/>
      <c r="C7636" s="37"/>
      <c r="H7636"/>
    </row>
    <row r="7637" spans="1:8" x14ac:dyDescent="0.3">
      <c r="A7637"/>
      <c r="C7637" s="37"/>
      <c r="H7637"/>
    </row>
    <row r="7638" spans="1:8" x14ac:dyDescent="0.3">
      <c r="A7638"/>
      <c r="C7638" s="37"/>
      <c r="H7638"/>
    </row>
    <row r="7639" spans="1:8" x14ac:dyDescent="0.3">
      <c r="A7639"/>
      <c r="C7639" s="37"/>
      <c r="H7639"/>
    </row>
    <row r="7640" spans="1:8" x14ac:dyDescent="0.3">
      <c r="A7640"/>
      <c r="C7640" s="37"/>
      <c r="H7640"/>
    </row>
    <row r="7641" spans="1:8" x14ac:dyDescent="0.3">
      <c r="A7641"/>
      <c r="C7641" s="37"/>
      <c r="H7641"/>
    </row>
    <row r="7642" spans="1:8" x14ac:dyDescent="0.3">
      <c r="A7642"/>
      <c r="C7642" s="37"/>
      <c r="H7642"/>
    </row>
    <row r="7643" spans="1:8" x14ac:dyDescent="0.3">
      <c r="A7643"/>
      <c r="C7643" s="37"/>
      <c r="H7643"/>
    </row>
    <row r="7644" spans="1:8" x14ac:dyDescent="0.3">
      <c r="A7644"/>
      <c r="C7644" s="37"/>
      <c r="H7644"/>
    </row>
    <row r="7645" spans="1:8" x14ac:dyDescent="0.3">
      <c r="A7645"/>
      <c r="C7645" s="37"/>
      <c r="H7645"/>
    </row>
    <row r="7646" spans="1:8" x14ac:dyDescent="0.3">
      <c r="A7646"/>
      <c r="C7646" s="37"/>
      <c r="H7646"/>
    </row>
    <row r="7647" spans="1:8" x14ac:dyDescent="0.3">
      <c r="A7647"/>
      <c r="C7647" s="37"/>
      <c r="H7647"/>
    </row>
    <row r="7648" spans="1:8" x14ac:dyDescent="0.3">
      <c r="A7648"/>
      <c r="C7648" s="37"/>
      <c r="H7648"/>
    </row>
    <row r="7649" spans="1:8" x14ac:dyDescent="0.3">
      <c r="A7649"/>
      <c r="C7649" s="37"/>
      <c r="H7649"/>
    </row>
    <row r="7650" spans="1:8" x14ac:dyDescent="0.3">
      <c r="A7650"/>
      <c r="C7650" s="37"/>
      <c r="H7650"/>
    </row>
    <row r="7651" spans="1:8" x14ac:dyDescent="0.3">
      <c r="A7651"/>
      <c r="C7651" s="37"/>
      <c r="H7651"/>
    </row>
    <row r="7652" spans="1:8" x14ac:dyDescent="0.3">
      <c r="A7652"/>
      <c r="C7652" s="37"/>
      <c r="H7652"/>
    </row>
    <row r="7653" spans="1:8" x14ac:dyDescent="0.3">
      <c r="A7653"/>
      <c r="C7653" s="37"/>
      <c r="H7653"/>
    </row>
    <row r="7654" spans="1:8" x14ac:dyDescent="0.3">
      <c r="A7654"/>
      <c r="C7654" s="37"/>
      <c r="H7654"/>
    </row>
    <row r="7655" spans="1:8" x14ac:dyDescent="0.3">
      <c r="A7655"/>
      <c r="C7655" s="37"/>
      <c r="H7655"/>
    </row>
    <row r="7656" spans="1:8" x14ac:dyDescent="0.3">
      <c r="A7656"/>
      <c r="C7656" s="37"/>
      <c r="H7656"/>
    </row>
    <row r="7657" spans="1:8" x14ac:dyDescent="0.3">
      <c r="A7657"/>
      <c r="C7657" s="37"/>
      <c r="H7657"/>
    </row>
    <row r="7658" spans="1:8" x14ac:dyDescent="0.3">
      <c r="A7658"/>
      <c r="C7658" s="37"/>
      <c r="H7658"/>
    </row>
    <row r="7659" spans="1:8" x14ac:dyDescent="0.3">
      <c r="A7659"/>
      <c r="C7659" s="37"/>
      <c r="H7659"/>
    </row>
    <row r="7660" spans="1:8" x14ac:dyDescent="0.3">
      <c r="A7660"/>
      <c r="C7660" s="37"/>
      <c r="H7660"/>
    </row>
    <row r="7661" spans="1:8" x14ac:dyDescent="0.3">
      <c r="A7661"/>
      <c r="C7661" s="37"/>
      <c r="H7661"/>
    </row>
    <row r="7662" spans="1:8" x14ac:dyDescent="0.3">
      <c r="A7662"/>
      <c r="C7662" s="37"/>
      <c r="H7662"/>
    </row>
    <row r="7663" spans="1:8" x14ac:dyDescent="0.3">
      <c r="A7663"/>
      <c r="C7663" s="37"/>
      <c r="H7663"/>
    </row>
    <row r="7664" spans="1:8" x14ac:dyDescent="0.3">
      <c r="A7664"/>
      <c r="C7664" s="37"/>
      <c r="H7664"/>
    </row>
    <row r="7665" spans="1:8" x14ac:dyDescent="0.3">
      <c r="A7665"/>
      <c r="C7665" s="37"/>
      <c r="H7665"/>
    </row>
    <row r="7666" spans="1:8" x14ac:dyDescent="0.3">
      <c r="A7666"/>
      <c r="C7666" s="37"/>
      <c r="H7666"/>
    </row>
    <row r="7667" spans="1:8" x14ac:dyDescent="0.3">
      <c r="A7667"/>
      <c r="C7667" s="37"/>
      <c r="H7667"/>
    </row>
    <row r="7668" spans="1:8" x14ac:dyDescent="0.3">
      <c r="A7668"/>
      <c r="C7668" s="37"/>
      <c r="H7668"/>
    </row>
    <row r="7669" spans="1:8" x14ac:dyDescent="0.3">
      <c r="A7669"/>
      <c r="C7669" s="37"/>
      <c r="H7669"/>
    </row>
    <row r="7670" spans="1:8" x14ac:dyDescent="0.3">
      <c r="A7670"/>
      <c r="C7670" s="37"/>
      <c r="H7670"/>
    </row>
    <row r="7671" spans="1:8" x14ac:dyDescent="0.3">
      <c r="A7671"/>
      <c r="C7671" s="37"/>
      <c r="H7671"/>
    </row>
    <row r="7672" spans="1:8" x14ac:dyDescent="0.3">
      <c r="A7672"/>
      <c r="C7672" s="37"/>
      <c r="H7672"/>
    </row>
    <row r="7673" spans="1:8" x14ac:dyDescent="0.3">
      <c r="A7673"/>
      <c r="C7673" s="37"/>
      <c r="H7673"/>
    </row>
    <row r="7674" spans="1:8" x14ac:dyDescent="0.3">
      <c r="A7674"/>
      <c r="C7674" s="37"/>
      <c r="H7674"/>
    </row>
    <row r="7675" spans="1:8" x14ac:dyDescent="0.3">
      <c r="A7675"/>
      <c r="C7675" s="37"/>
      <c r="H7675"/>
    </row>
    <row r="7676" spans="1:8" x14ac:dyDescent="0.3">
      <c r="A7676"/>
      <c r="C7676" s="37"/>
      <c r="H7676"/>
    </row>
    <row r="7677" spans="1:8" x14ac:dyDescent="0.3">
      <c r="A7677"/>
      <c r="C7677" s="37"/>
      <c r="H7677"/>
    </row>
    <row r="7678" spans="1:8" x14ac:dyDescent="0.3">
      <c r="A7678"/>
      <c r="C7678" s="37"/>
      <c r="H7678"/>
    </row>
    <row r="7679" spans="1:8" x14ac:dyDescent="0.3">
      <c r="A7679"/>
      <c r="C7679" s="37"/>
      <c r="H7679"/>
    </row>
    <row r="7680" spans="1:8" x14ac:dyDescent="0.3">
      <c r="A7680"/>
      <c r="C7680" s="37"/>
      <c r="H7680"/>
    </row>
    <row r="7681" spans="1:8" x14ac:dyDescent="0.3">
      <c r="A7681"/>
      <c r="C7681" s="37"/>
      <c r="H7681"/>
    </row>
    <row r="7682" spans="1:8" x14ac:dyDescent="0.3">
      <c r="A7682"/>
      <c r="C7682" s="37"/>
      <c r="H7682"/>
    </row>
    <row r="7683" spans="1:8" x14ac:dyDescent="0.3">
      <c r="A7683"/>
      <c r="C7683" s="37"/>
      <c r="H7683"/>
    </row>
    <row r="7684" spans="1:8" x14ac:dyDescent="0.3">
      <c r="A7684"/>
      <c r="C7684" s="37"/>
      <c r="H7684"/>
    </row>
    <row r="7685" spans="1:8" x14ac:dyDescent="0.3">
      <c r="A7685"/>
      <c r="C7685" s="37"/>
      <c r="H7685"/>
    </row>
    <row r="7686" spans="1:8" x14ac:dyDescent="0.3">
      <c r="A7686"/>
      <c r="C7686" s="37"/>
      <c r="H7686"/>
    </row>
    <row r="7687" spans="1:8" x14ac:dyDescent="0.3">
      <c r="A7687"/>
      <c r="C7687" s="37"/>
      <c r="H7687"/>
    </row>
    <row r="7688" spans="1:8" x14ac:dyDescent="0.3">
      <c r="A7688"/>
      <c r="C7688" s="37"/>
      <c r="H7688"/>
    </row>
    <row r="7689" spans="1:8" x14ac:dyDescent="0.3">
      <c r="A7689"/>
      <c r="C7689" s="37"/>
      <c r="H7689"/>
    </row>
    <row r="7690" spans="1:8" x14ac:dyDescent="0.3">
      <c r="A7690"/>
      <c r="C7690" s="37"/>
      <c r="H7690"/>
    </row>
    <row r="7691" spans="1:8" x14ac:dyDescent="0.3">
      <c r="A7691"/>
      <c r="C7691" s="37"/>
      <c r="H7691"/>
    </row>
    <row r="7692" spans="1:8" x14ac:dyDescent="0.3">
      <c r="A7692"/>
      <c r="C7692" s="37"/>
      <c r="H7692"/>
    </row>
    <row r="7693" spans="1:8" x14ac:dyDescent="0.3">
      <c r="A7693"/>
      <c r="C7693" s="37"/>
      <c r="H7693"/>
    </row>
    <row r="7694" spans="1:8" x14ac:dyDescent="0.3">
      <c r="A7694"/>
      <c r="C7694" s="37"/>
      <c r="H7694"/>
    </row>
    <row r="7695" spans="1:8" x14ac:dyDescent="0.3">
      <c r="A7695"/>
      <c r="C7695" s="37"/>
      <c r="H7695"/>
    </row>
    <row r="7696" spans="1:8" x14ac:dyDescent="0.3">
      <c r="A7696"/>
      <c r="C7696" s="37"/>
      <c r="H7696"/>
    </row>
    <row r="7697" spans="1:8" x14ac:dyDescent="0.3">
      <c r="A7697"/>
      <c r="C7697" s="37"/>
      <c r="H7697"/>
    </row>
    <row r="7698" spans="1:8" x14ac:dyDescent="0.3">
      <c r="A7698"/>
      <c r="C7698" s="37"/>
      <c r="H7698"/>
    </row>
    <row r="7699" spans="1:8" x14ac:dyDescent="0.3">
      <c r="A7699"/>
      <c r="C7699" s="37"/>
      <c r="H7699"/>
    </row>
    <row r="7700" spans="1:8" x14ac:dyDescent="0.3">
      <c r="A7700"/>
      <c r="C7700" s="37"/>
      <c r="H7700"/>
    </row>
    <row r="7701" spans="1:8" x14ac:dyDescent="0.3">
      <c r="A7701"/>
      <c r="C7701" s="37"/>
      <c r="H7701"/>
    </row>
    <row r="7702" spans="1:8" x14ac:dyDescent="0.3">
      <c r="A7702"/>
      <c r="C7702" s="37"/>
      <c r="H7702"/>
    </row>
    <row r="7703" spans="1:8" x14ac:dyDescent="0.3">
      <c r="A7703"/>
      <c r="C7703" s="37"/>
      <c r="H7703"/>
    </row>
    <row r="7704" spans="1:8" x14ac:dyDescent="0.3">
      <c r="A7704"/>
      <c r="C7704" s="37"/>
      <c r="H7704"/>
    </row>
    <row r="7705" spans="1:8" x14ac:dyDescent="0.3">
      <c r="A7705"/>
      <c r="C7705" s="37"/>
      <c r="H7705"/>
    </row>
    <row r="7706" spans="1:8" x14ac:dyDescent="0.3">
      <c r="A7706"/>
      <c r="C7706" s="37"/>
      <c r="H7706"/>
    </row>
    <row r="7707" spans="1:8" x14ac:dyDescent="0.3">
      <c r="A7707"/>
      <c r="C7707" s="37"/>
      <c r="H7707"/>
    </row>
    <row r="7708" spans="1:8" x14ac:dyDescent="0.3">
      <c r="A7708"/>
      <c r="C7708" s="37"/>
      <c r="H7708"/>
    </row>
    <row r="7709" spans="1:8" x14ac:dyDescent="0.3">
      <c r="A7709"/>
      <c r="C7709" s="37"/>
      <c r="H7709"/>
    </row>
    <row r="7710" spans="1:8" x14ac:dyDescent="0.3">
      <c r="A7710"/>
      <c r="C7710" s="37"/>
      <c r="H7710"/>
    </row>
    <row r="7711" spans="1:8" x14ac:dyDescent="0.3">
      <c r="A7711"/>
      <c r="C7711" s="37"/>
      <c r="H7711"/>
    </row>
    <row r="7712" spans="1:8" x14ac:dyDescent="0.3">
      <c r="A7712"/>
      <c r="C7712" s="37"/>
      <c r="H7712"/>
    </row>
    <row r="7713" spans="1:8" x14ac:dyDescent="0.3">
      <c r="A7713"/>
      <c r="C7713" s="37"/>
      <c r="H7713"/>
    </row>
    <row r="7714" spans="1:8" x14ac:dyDescent="0.3">
      <c r="A7714"/>
      <c r="C7714" s="37"/>
      <c r="H7714"/>
    </row>
    <row r="7715" spans="1:8" x14ac:dyDescent="0.3">
      <c r="A7715"/>
      <c r="C7715" s="37"/>
      <c r="H7715"/>
    </row>
    <row r="7716" spans="1:8" x14ac:dyDescent="0.3">
      <c r="A7716"/>
      <c r="C7716" s="37"/>
      <c r="H7716"/>
    </row>
    <row r="7717" spans="1:8" x14ac:dyDescent="0.3">
      <c r="A7717"/>
      <c r="C7717" s="37"/>
      <c r="H7717"/>
    </row>
    <row r="7718" spans="1:8" x14ac:dyDescent="0.3">
      <c r="A7718"/>
      <c r="C7718" s="37"/>
      <c r="H7718"/>
    </row>
    <row r="7719" spans="1:8" x14ac:dyDescent="0.3">
      <c r="A7719"/>
      <c r="C7719" s="37"/>
      <c r="H7719"/>
    </row>
    <row r="7720" spans="1:8" x14ac:dyDescent="0.3">
      <c r="A7720"/>
      <c r="C7720" s="37"/>
      <c r="H7720"/>
    </row>
    <row r="7721" spans="1:8" x14ac:dyDescent="0.3">
      <c r="A7721"/>
      <c r="C7721" s="37"/>
      <c r="H7721"/>
    </row>
    <row r="7722" spans="1:8" x14ac:dyDescent="0.3">
      <c r="A7722"/>
      <c r="C7722" s="37"/>
      <c r="H7722"/>
    </row>
    <row r="7723" spans="1:8" x14ac:dyDescent="0.3">
      <c r="A7723"/>
      <c r="C7723" s="37"/>
      <c r="H7723"/>
    </row>
    <row r="7724" spans="1:8" x14ac:dyDescent="0.3">
      <c r="A7724"/>
      <c r="C7724" s="37"/>
      <c r="H7724"/>
    </row>
    <row r="7725" spans="1:8" x14ac:dyDescent="0.3">
      <c r="A7725"/>
      <c r="C7725" s="37"/>
      <c r="H7725"/>
    </row>
    <row r="7726" spans="1:8" x14ac:dyDescent="0.3">
      <c r="A7726"/>
      <c r="C7726" s="37"/>
      <c r="H7726"/>
    </row>
    <row r="7727" spans="1:8" x14ac:dyDescent="0.3">
      <c r="A7727"/>
      <c r="C7727" s="37"/>
      <c r="H7727"/>
    </row>
    <row r="7728" spans="1:8" x14ac:dyDescent="0.3">
      <c r="A7728"/>
      <c r="C7728" s="37"/>
      <c r="H7728"/>
    </row>
    <row r="7729" spans="1:8" x14ac:dyDescent="0.3">
      <c r="A7729"/>
      <c r="C7729" s="37"/>
      <c r="H7729"/>
    </row>
    <row r="7730" spans="1:8" x14ac:dyDescent="0.3">
      <c r="A7730"/>
      <c r="C7730" s="37"/>
      <c r="H7730"/>
    </row>
    <row r="7731" spans="1:8" x14ac:dyDescent="0.3">
      <c r="A7731"/>
      <c r="C7731" s="37"/>
      <c r="H7731"/>
    </row>
    <row r="7732" spans="1:8" x14ac:dyDescent="0.3">
      <c r="A7732"/>
      <c r="C7732" s="37"/>
      <c r="H7732"/>
    </row>
    <row r="7733" spans="1:8" x14ac:dyDescent="0.3">
      <c r="A7733"/>
      <c r="C7733" s="37"/>
      <c r="H7733"/>
    </row>
    <row r="7734" spans="1:8" x14ac:dyDescent="0.3">
      <c r="A7734"/>
      <c r="C7734" s="37"/>
      <c r="H7734"/>
    </row>
    <row r="7735" spans="1:8" x14ac:dyDescent="0.3">
      <c r="A7735"/>
      <c r="C7735" s="37"/>
      <c r="H7735"/>
    </row>
    <row r="7736" spans="1:8" x14ac:dyDescent="0.3">
      <c r="A7736"/>
      <c r="C7736" s="37"/>
      <c r="H7736"/>
    </row>
    <row r="7737" spans="1:8" x14ac:dyDescent="0.3">
      <c r="A7737"/>
      <c r="C7737" s="37"/>
      <c r="H7737"/>
    </row>
    <row r="7738" spans="1:8" x14ac:dyDescent="0.3">
      <c r="A7738"/>
      <c r="C7738" s="37"/>
      <c r="H7738"/>
    </row>
    <row r="7739" spans="1:8" x14ac:dyDescent="0.3">
      <c r="A7739"/>
      <c r="C7739" s="37"/>
      <c r="H7739"/>
    </row>
    <row r="7740" spans="1:8" x14ac:dyDescent="0.3">
      <c r="A7740"/>
      <c r="C7740" s="37"/>
      <c r="H7740"/>
    </row>
    <row r="7741" spans="1:8" x14ac:dyDescent="0.3">
      <c r="A7741"/>
      <c r="C7741" s="37"/>
      <c r="H7741"/>
    </row>
    <row r="7742" spans="1:8" x14ac:dyDescent="0.3">
      <c r="A7742"/>
      <c r="C7742" s="37"/>
      <c r="H7742"/>
    </row>
    <row r="7743" spans="1:8" x14ac:dyDescent="0.3">
      <c r="A7743"/>
      <c r="C7743" s="37"/>
      <c r="H7743"/>
    </row>
    <row r="7744" spans="1:8" x14ac:dyDescent="0.3">
      <c r="A7744"/>
      <c r="C7744" s="37"/>
      <c r="H7744"/>
    </row>
    <row r="7745" spans="1:8" x14ac:dyDescent="0.3">
      <c r="A7745"/>
      <c r="C7745" s="37"/>
      <c r="H7745"/>
    </row>
    <row r="7746" spans="1:8" x14ac:dyDescent="0.3">
      <c r="A7746"/>
      <c r="C7746" s="37"/>
      <c r="H7746"/>
    </row>
    <row r="7747" spans="1:8" x14ac:dyDescent="0.3">
      <c r="A7747"/>
      <c r="C7747" s="37"/>
      <c r="H7747"/>
    </row>
    <row r="7748" spans="1:8" x14ac:dyDescent="0.3">
      <c r="A7748"/>
      <c r="C7748" s="37"/>
      <c r="H7748"/>
    </row>
    <row r="7749" spans="1:8" x14ac:dyDescent="0.3">
      <c r="A7749"/>
      <c r="C7749" s="37"/>
      <c r="H7749"/>
    </row>
    <row r="7750" spans="1:8" x14ac:dyDescent="0.3">
      <c r="A7750"/>
      <c r="C7750" s="37"/>
      <c r="H7750"/>
    </row>
    <row r="7751" spans="1:8" x14ac:dyDescent="0.3">
      <c r="A7751"/>
      <c r="C7751" s="37"/>
      <c r="H7751"/>
    </row>
    <row r="7752" spans="1:8" x14ac:dyDescent="0.3">
      <c r="A7752"/>
      <c r="C7752" s="37"/>
      <c r="H7752"/>
    </row>
    <row r="7753" spans="1:8" x14ac:dyDescent="0.3">
      <c r="A7753"/>
      <c r="C7753" s="37"/>
      <c r="H7753"/>
    </row>
    <row r="7754" spans="1:8" x14ac:dyDescent="0.3">
      <c r="A7754"/>
      <c r="C7754" s="37"/>
      <c r="H7754"/>
    </row>
    <row r="7755" spans="1:8" x14ac:dyDescent="0.3">
      <c r="A7755"/>
      <c r="C7755" s="37"/>
      <c r="H7755"/>
    </row>
    <row r="7756" spans="1:8" x14ac:dyDescent="0.3">
      <c r="A7756"/>
      <c r="C7756" s="37"/>
      <c r="H7756"/>
    </row>
    <row r="7757" spans="1:8" x14ac:dyDescent="0.3">
      <c r="A7757"/>
      <c r="C7757" s="37"/>
      <c r="H7757"/>
    </row>
    <row r="7758" spans="1:8" x14ac:dyDescent="0.3">
      <c r="A7758"/>
      <c r="C7758" s="37"/>
      <c r="H7758"/>
    </row>
    <row r="7759" spans="1:8" x14ac:dyDescent="0.3">
      <c r="A7759"/>
      <c r="C7759" s="37"/>
      <c r="H7759"/>
    </row>
    <row r="7760" spans="1:8" x14ac:dyDescent="0.3">
      <c r="A7760"/>
      <c r="C7760" s="37"/>
      <c r="H7760"/>
    </row>
    <row r="7761" spans="1:8" x14ac:dyDescent="0.3">
      <c r="A7761"/>
      <c r="C7761" s="37"/>
      <c r="H7761"/>
    </row>
    <row r="7762" spans="1:8" x14ac:dyDescent="0.3">
      <c r="A7762"/>
      <c r="C7762" s="37"/>
      <c r="H7762"/>
    </row>
    <row r="7763" spans="1:8" x14ac:dyDescent="0.3">
      <c r="A7763"/>
      <c r="C7763" s="37"/>
      <c r="H7763"/>
    </row>
    <row r="7764" spans="1:8" x14ac:dyDescent="0.3">
      <c r="A7764"/>
      <c r="C7764" s="37"/>
      <c r="H7764"/>
    </row>
    <row r="7765" spans="1:8" x14ac:dyDescent="0.3">
      <c r="A7765"/>
      <c r="C7765" s="37"/>
      <c r="H7765"/>
    </row>
    <row r="7766" spans="1:8" x14ac:dyDescent="0.3">
      <c r="A7766"/>
      <c r="C7766" s="37"/>
      <c r="H7766"/>
    </row>
    <row r="7767" spans="1:8" x14ac:dyDescent="0.3">
      <c r="A7767"/>
      <c r="C7767" s="37"/>
      <c r="H7767"/>
    </row>
    <row r="7768" spans="1:8" x14ac:dyDescent="0.3">
      <c r="A7768"/>
      <c r="C7768" s="37"/>
      <c r="H7768"/>
    </row>
    <row r="7769" spans="1:8" x14ac:dyDescent="0.3">
      <c r="A7769"/>
      <c r="C7769" s="37"/>
      <c r="H7769"/>
    </row>
    <row r="7770" spans="1:8" x14ac:dyDescent="0.3">
      <c r="A7770"/>
      <c r="C7770" s="37"/>
      <c r="H7770"/>
    </row>
    <row r="7771" spans="1:8" x14ac:dyDescent="0.3">
      <c r="A7771"/>
      <c r="C7771" s="37"/>
      <c r="H7771"/>
    </row>
    <row r="7772" spans="1:8" x14ac:dyDescent="0.3">
      <c r="A7772"/>
      <c r="C7772" s="37"/>
      <c r="H7772"/>
    </row>
    <row r="7773" spans="1:8" x14ac:dyDescent="0.3">
      <c r="A7773"/>
      <c r="C7773" s="37"/>
      <c r="H7773"/>
    </row>
    <row r="7774" spans="1:8" x14ac:dyDescent="0.3">
      <c r="A7774"/>
      <c r="C7774" s="37"/>
      <c r="H7774"/>
    </row>
    <row r="7775" spans="1:8" x14ac:dyDescent="0.3">
      <c r="A7775"/>
      <c r="C7775" s="37"/>
      <c r="H7775"/>
    </row>
    <row r="7776" spans="1:8" x14ac:dyDescent="0.3">
      <c r="A7776"/>
      <c r="C7776" s="37"/>
      <c r="H7776"/>
    </row>
    <row r="7777" spans="1:8" x14ac:dyDescent="0.3">
      <c r="A7777"/>
      <c r="C7777" s="37"/>
      <c r="H7777"/>
    </row>
    <row r="7778" spans="1:8" x14ac:dyDescent="0.3">
      <c r="A7778"/>
      <c r="C7778" s="37"/>
      <c r="H7778"/>
    </row>
    <row r="7779" spans="1:8" x14ac:dyDescent="0.3">
      <c r="A7779"/>
      <c r="C7779" s="37"/>
      <c r="H7779"/>
    </row>
    <row r="7780" spans="1:8" x14ac:dyDescent="0.3">
      <c r="A7780"/>
      <c r="C7780" s="37"/>
      <c r="H7780"/>
    </row>
    <row r="7781" spans="1:8" x14ac:dyDescent="0.3">
      <c r="A7781"/>
      <c r="C7781" s="37"/>
      <c r="H7781"/>
    </row>
    <row r="7782" spans="1:8" x14ac:dyDescent="0.3">
      <c r="A7782"/>
      <c r="C7782" s="37"/>
      <c r="H7782"/>
    </row>
    <row r="7783" spans="1:8" x14ac:dyDescent="0.3">
      <c r="A7783"/>
      <c r="C7783" s="37"/>
      <c r="H7783"/>
    </row>
    <row r="7784" spans="1:8" x14ac:dyDescent="0.3">
      <c r="A7784"/>
      <c r="C7784" s="37"/>
      <c r="H7784"/>
    </row>
    <row r="7785" spans="1:8" x14ac:dyDescent="0.3">
      <c r="A7785"/>
      <c r="C7785" s="37"/>
      <c r="H7785"/>
    </row>
    <row r="7786" spans="1:8" x14ac:dyDescent="0.3">
      <c r="A7786"/>
      <c r="C7786" s="37"/>
      <c r="H7786"/>
    </row>
    <row r="7787" spans="1:8" x14ac:dyDescent="0.3">
      <c r="A7787"/>
      <c r="C7787" s="37"/>
      <c r="H7787"/>
    </row>
    <row r="7788" spans="1:8" x14ac:dyDescent="0.3">
      <c r="A7788"/>
      <c r="C7788" s="37"/>
      <c r="H7788"/>
    </row>
    <row r="7789" spans="1:8" x14ac:dyDescent="0.3">
      <c r="A7789"/>
      <c r="C7789" s="37"/>
      <c r="H7789"/>
    </row>
    <row r="7790" spans="1:8" x14ac:dyDescent="0.3">
      <c r="A7790"/>
      <c r="C7790" s="37"/>
      <c r="H7790"/>
    </row>
    <row r="7791" spans="1:8" x14ac:dyDescent="0.3">
      <c r="A7791"/>
      <c r="C7791" s="37"/>
      <c r="H7791"/>
    </row>
    <row r="7792" spans="1:8" x14ac:dyDescent="0.3">
      <c r="A7792"/>
      <c r="C7792" s="37"/>
      <c r="H7792"/>
    </row>
    <row r="7793" spans="1:8" x14ac:dyDescent="0.3">
      <c r="A7793"/>
      <c r="C7793" s="37"/>
      <c r="H7793"/>
    </row>
    <row r="7794" spans="1:8" x14ac:dyDescent="0.3">
      <c r="A7794"/>
      <c r="C7794" s="37"/>
      <c r="H7794"/>
    </row>
    <row r="7795" spans="1:8" x14ac:dyDescent="0.3">
      <c r="A7795"/>
      <c r="C7795" s="37"/>
      <c r="H7795"/>
    </row>
    <row r="7796" spans="1:8" x14ac:dyDescent="0.3">
      <c r="A7796"/>
      <c r="C7796" s="37"/>
      <c r="H7796"/>
    </row>
    <row r="7797" spans="1:8" x14ac:dyDescent="0.3">
      <c r="A7797"/>
      <c r="C7797" s="37"/>
      <c r="H7797"/>
    </row>
    <row r="7798" spans="1:8" x14ac:dyDescent="0.3">
      <c r="A7798"/>
      <c r="C7798" s="37"/>
      <c r="H7798"/>
    </row>
    <row r="7799" spans="1:8" x14ac:dyDescent="0.3">
      <c r="A7799"/>
      <c r="C7799" s="37"/>
      <c r="H7799"/>
    </row>
    <row r="7800" spans="1:8" x14ac:dyDescent="0.3">
      <c r="A7800"/>
      <c r="C7800" s="37"/>
      <c r="H7800"/>
    </row>
    <row r="7801" spans="1:8" x14ac:dyDescent="0.3">
      <c r="A7801"/>
      <c r="C7801" s="37"/>
      <c r="H7801"/>
    </row>
    <row r="7802" spans="1:8" x14ac:dyDescent="0.3">
      <c r="A7802"/>
      <c r="C7802" s="37"/>
      <c r="H7802"/>
    </row>
    <row r="7803" spans="1:8" x14ac:dyDescent="0.3">
      <c r="A7803"/>
      <c r="C7803" s="37"/>
      <c r="H7803"/>
    </row>
    <row r="7804" spans="1:8" x14ac:dyDescent="0.3">
      <c r="A7804"/>
      <c r="C7804" s="37"/>
      <c r="H7804"/>
    </row>
    <row r="7805" spans="1:8" x14ac:dyDescent="0.3">
      <c r="A7805"/>
      <c r="C7805" s="37"/>
      <c r="H7805"/>
    </row>
    <row r="7806" spans="1:8" x14ac:dyDescent="0.3">
      <c r="A7806"/>
      <c r="C7806" s="37"/>
      <c r="H7806"/>
    </row>
    <row r="7807" spans="1:8" x14ac:dyDescent="0.3">
      <c r="A7807"/>
      <c r="C7807" s="37"/>
      <c r="H7807"/>
    </row>
    <row r="7808" spans="1:8" x14ac:dyDescent="0.3">
      <c r="A7808"/>
      <c r="C7808" s="37"/>
      <c r="H7808"/>
    </row>
    <row r="7809" spans="1:8" x14ac:dyDescent="0.3">
      <c r="A7809"/>
      <c r="C7809" s="37"/>
      <c r="H7809"/>
    </row>
    <row r="7810" spans="1:8" x14ac:dyDescent="0.3">
      <c r="A7810"/>
      <c r="C7810" s="37"/>
      <c r="H7810"/>
    </row>
    <row r="7811" spans="1:8" x14ac:dyDescent="0.3">
      <c r="A7811"/>
      <c r="C7811" s="37"/>
      <c r="H7811"/>
    </row>
    <row r="7812" spans="1:8" x14ac:dyDescent="0.3">
      <c r="A7812"/>
      <c r="C7812" s="37"/>
      <c r="H7812"/>
    </row>
    <row r="7813" spans="1:8" x14ac:dyDescent="0.3">
      <c r="A7813"/>
      <c r="C7813" s="37"/>
      <c r="H7813"/>
    </row>
    <row r="7814" spans="1:8" x14ac:dyDescent="0.3">
      <c r="A7814"/>
      <c r="C7814" s="37"/>
      <c r="H7814"/>
    </row>
    <row r="7815" spans="1:8" x14ac:dyDescent="0.3">
      <c r="A7815"/>
      <c r="C7815" s="37"/>
      <c r="H7815"/>
    </row>
    <row r="7816" spans="1:8" x14ac:dyDescent="0.3">
      <c r="A7816"/>
      <c r="C7816" s="37"/>
      <c r="H7816"/>
    </row>
    <row r="7817" spans="1:8" x14ac:dyDescent="0.3">
      <c r="A7817"/>
      <c r="C7817" s="37"/>
      <c r="H7817"/>
    </row>
    <row r="7818" spans="1:8" x14ac:dyDescent="0.3">
      <c r="A7818"/>
      <c r="C7818" s="37"/>
      <c r="H7818"/>
    </row>
    <row r="7819" spans="1:8" x14ac:dyDescent="0.3">
      <c r="A7819"/>
      <c r="C7819" s="37"/>
      <c r="H7819"/>
    </row>
    <row r="7820" spans="1:8" x14ac:dyDescent="0.3">
      <c r="A7820"/>
      <c r="C7820" s="37"/>
      <c r="H7820"/>
    </row>
    <row r="7821" spans="1:8" x14ac:dyDescent="0.3">
      <c r="A7821"/>
      <c r="C7821" s="37"/>
      <c r="H7821"/>
    </row>
    <row r="7822" spans="1:8" x14ac:dyDescent="0.3">
      <c r="A7822"/>
      <c r="C7822" s="37"/>
      <c r="H7822"/>
    </row>
    <row r="7823" spans="1:8" x14ac:dyDescent="0.3">
      <c r="A7823"/>
      <c r="C7823" s="37"/>
      <c r="H7823"/>
    </row>
    <row r="7824" spans="1:8" x14ac:dyDescent="0.3">
      <c r="A7824"/>
      <c r="C7824" s="37"/>
      <c r="H7824"/>
    </row>
    <row r="7825" spans="1:8" x14ac:dyDescent="0.3">
      <c r="A7825"/>
      <c r="C7825" s="37"/>
      <c r="H7825"/>
    </row>
    <row r="7826" spans="1:8" x14ac:dyDescent="0.3">
      <c r="A7826"/>
      <c r="C7826" s="37"/>
      <c r="H7826"/>
    </row>
    <row r="7827" spans="1:8" x14ac:dyDescent="0.3">
      <c r="A7827"/>
      <c r="C7827" s="37"/>
      <c r="H7827"/>
    </row>
    <row r="7828" spans="1:8" x14ac:dyDescent="0.3">
      <c r="A7828"/>
      <c r="C7828" s="37"/>
      <c r="H7828"/>
    </row>
    <row r="7829" spans="1:8" x14ac:dyDescent="0.3">
      <c r="A7829"/>
      <c r="C7829" s="37"/>
      <c r="H7829"/>
    </row>
    <row r="7830" spans="1:8" x14ac:dyDescent="0.3">
      <c r="A7830"/>
      <c r="C7830" s="37"/>
      <c r="H7830"/>
    </row>
    <row r="7831" spans="1:8" x14ac:dyDescent="0.3">
      <c r="A7831"/>
      <c r="C7831" s="37"/>
      <c r="H7831"/>
    </row>
    <row r="7832" spans="1:8" x14ac:dyDescent="0.3">
      <c r="A7832"/>
      <c r="C7832" s="37"/>
      <c r="H7832"/>
    </row>
    <row r="7833" spans="1:8" x14ac:dyDescent="0.3">
      <c r="A7833"/>
      <c r="C7833" s="37"/>
      <c r="H7833"/>
    </row>
    <row r="7834" spans="1:8" x14ac:dyDescent="0.3">
      <c r="A7834"/>
      <c r="C7834" s="37"/>
      <c r="H7834"/>
    </row>
    <row r="7835" spans="1:8" x14ac:dyDescent="0.3">
      <c r="A7835"/>
      <c r="C7835" s="37"/>
      <c r="H7835"/>
    </row>
    <row r="7836" spans="1:8" x14ac:dyDescent="0.3">
      <c r="A7836"/>
      <c r="C7836" s="37"/>
      <c r="H7836"/>
    </row>
    <row r="7837" spans="1:8" x14ac:dyDescent="0.3">
      <c r="A7837"/>
      <c r="C7837" s="37"/>
      <c r="H7837"/>
    </row>
    <row r="7838" spans="1:8" x14ac:dyDescent="0.3">
      <c r="A7838"/>
      <c r="C7838" s="37"/>
      <c r="H7838"/>
    </row>
    <row r="7839" spans="1:8" x14ac:dyDescent="0.3">
      <c r="A7839"/>
      <c r="C7839" s="37"/>
      <c r="H7839"/>
    </row>
    <row r="7840" spans="1:8" x14ac:dyDescent="0.3">
      <c r="A7840"/>
      <c r="C7840" s="37"/>
      <c r="H7840"/>
    </row>
    <row r="7841" spans="1:8" x14ac:dyDescent="0.3">
      <c r="A7841"/>
      <c r="C7841" s="37"/>
      <c r="H7841"/>
    </row>
    <row r="7842" spans="1:8" x14ac:dyDescent="0.3">
      <c r="A7842"/>
      <c r="C7842" s="37"/>
      <c r="H7842"/>
    </row>
    <row r="7843" spans="1:8" x14ac:dyDescent="0.3">
      <c r="A7843"/>
      <c r="C7843" s="37"/>
      <c r="H7843"/>
    </row>
    <row r="7844" spans="1:8" x14ac:dyDescent="0.3">
      <c r="A7844"/>
      <c r="C7844" s="37"/>
      <c r="H7844"/>
    </row>
    <row r="7845" spans="1:8" x14ac:dyDescent="0.3">
      <c r="A7845"/>
      <c r="C7845" s="37"/>
      <c r="H7845"/>
    </row>
    <row r="7846" spans="1:8" x14ac:dyDescent="0.3">
      <c r="A7846"/>
      <c r="C7846" s="37"/>
      <c r="H7846"/>
    </row>
    <row r="7847" spans="1:8" x14ac:dyDescent="0.3">
      <c r="A7847"/>
      <c r="C7847" s="37"/>
      <c r="H7847"/>
    </row>
    <row r="7848" spans="1:8" x14ac:dyDescent="0.3">
      <c r="A7848"/>
      <c r="C7848" s="37"/>
      <c r="H7848"/>
    </row>
    <row r="7849" spans="1:8" x14ac:dyDescent="0.3">
      <c r="A7849"/>
      <c r="C7849" s="37"/>
      <c r="H7849"/>
    </row>
    <row r="7850" spans="1:8" x14ac:dyDescent="0.3">
      <c r="A7850"/>
      <c r="C7850" s="37"/>
      <c r="H7850"/>
    </row>
    <row r="7851" spans="1:8" x14ac:dyDescent="0.3">
      <c r="A7851"/>
      <c r="C7851" s="37"/>
      <c r="H7851"/>
    </row>
    <row r="7852" spans="1:8" x14ac:dyDescent="0.3">
      <c r="A7852"/>
      <c r="C7852" s="37"/>
      <c r="H7852"/>
    </row>
    <row r="7853" spans="1:8" x14ac:dyDescent="0.3">
      <c r="A7853"/>
      <c r="C7853" s="37"/>
      <c r="H7853"/>
    </row>
    <row r="7854" spans="1:8" x14ac:dyDescent="0.3">
      <c r="A7854"/>
      <c r="C7854" s="37"/>
      <c r="H7854"/>
    </row>
    <row r="7855" spans="1:8" x14ac:dyDescent="0.3">
      <c r="A7855"/>
      <c r="C7855" s="37"/>
      <c r="H7855"/>
    </row>
    <row r="7856" spans="1:8" x14ac:dyDescent="0.3">
      <c r="A7856"/>
      <c r="C7856" s="37"/>
      <c r="H7856"/>
    </row>
    <row r="7857" spans="1:8" x14ac:dyDescent="0.3">
      <c r="A7857"/>
      <c r="C7857" s="37"/>
      <c r="H7857"/>
    </row>
    <row r="7858" spans="1:8" x14ac:dyDescent="0.3">
      <c r="A7858"/>
      <c r="C7858" s="37"/>
      <c r="H7858"/>
    </row>
    <row r="7859" spans="1:8" x14ac:dyDescent="0.3">
      <c r="A7859"/>
      <c r="C7859" s="37"/>
      <c r="H7859"/>
    </row>
    <row r="7860" spans="1:8" x14ac:dyDescent="0.3">
      <c r="A7860"/>
      <c r="C7860" s="37"/>
      <c r="H7860"/>
    </row>
    <row r="7861" spans="1:8" x14ac:dyDescent="0.3">
      <c r="A7861"/>
      <c r="C7861" s="37"/>
      <c r="H7861"/>
    </row>
    <row r="7862" spans="1:8" x14ac:dyDescent="0.3">
      <c r="A7862"/>
      <c r="C7862" s="37"/>
      <c r="H7862"/>
    </row>
    <row r="7863" spans="1:8" x14ac:dyDescent="0.3">
      <c r="A7863"/>
      <c r="C7863" s="37"/>
      <c r="H7863"/>
    </row>
    <row r="7864" spans="1:8" x14ac:dyDescent="0.3">
      <c r="A7864"/>
      <c r="C7864" s="37"/>
      <c r="H7864"/>
    </row>
    <row r="7865" spans="1:8" x14ac:dyDescent="0.3">
      <c r="A7865"/>
      <c r="C7865" s="37"/>
      <c r="H7865"/>
    </row>
    <row r="7866" spans="1:8" x14ac:dyDescent="0.3">
      <c r="A7866"/>
      <c r="C7866" s="37"/>
      <c r="H7866"/>
    </row>
    <row r="7867" spans="1:8" x14ac:dyDescent="0.3">
      <c r="A7867"/>
      <c r="C7867" s="37"/>
      <c r="H7867"/>
    </row>
    <row r="7868" spans="1:8" x14ac:dyDescent="0.3">
      <c r="A7868"/>
      <c r="C7868" s="37"/>
      <c r="H7868"/>
    </row>
    <row r="7869" spans="1:8" x14ac:dyDescent="0.3">
      <c r="A7869"/>
      <c r="C7869" s="37"/>
      <c r="H7869"/>
    </row>
    <row r="7870" spans="1:8" x14ac:dyDescent="0.3">
      <c r="A7870"/>
      <c r="C7870" s="37"/>
      <c r="H7870"/>
    </row>
    <row r="7871" spans="1:8" x14ac:dyDescent="0.3">
      <c r="A7871"/>
      <c r="C7871" s="37"/>
      <c r="H7871"/>
    </row>
    <row r="7872" spans="1:8" x14ac:dyDescent="0.3">
      <c r="A7872"/>
      <c r="C7872" s="37"/>
      <c r="H7872"/>
    </row>
    <row r="7873" spans="1:8" x14ac:dyDescent="0.3">
      <c r="A7873"/>
      <c r="C7873" s="37"/>
      <c r="H7873"/>
    </row>
    <row r="7874" spans="1:8" x14ac:dyDescent="0.3">
      <c r="A7874"/>
      <c r="C7874" s="37"/>
      <c r="H7874"/>
    </row>
    <row r="7875" spans="1:8" x14ac:dyDescent="0.3">
      <c r="A7875"/>
      <c r="C7875" s="37"/>
      <c r="H7875"/>
    </row>
    <row r="7876" spans="1:8" x14ac:dyDescent="0.3">
      <c r="A7876"/>
      <c r="C7876" s="37"/>
      <c r="H7876"/>
    </row>
    <row r="7877" spans="1:8" x14ac:dyDescent="0.3">
      <c r="A7877"/>
      <c r="C7877" s="37"/>
      <c r="H7877"/>
    </row>
    <row r="7878" spans="1:8" x14ac:dyDescent="0.3">
      <c r="A7878"/>
      <c r="C7878" s="37"/>
      <c r="H7878"/>
    </row>
    <row r="7879" spans="1:8" x14ac:dyDescent="0.3">
      <c r="A7879"/>
      <c r="C7879" s="37"/>
      <c r="H7879"/>
    </row>
    <row r="7880" spans="1:8" x14ac:dyDescent="0.3">
      <c r="A7880"/>
      <c r="C7880" s="37"/>
      <c r="H7880"/>
    </row>
    <row r="7881" spans="1:8" x14ac:dyDescent="0.3">
      <c r="A7881"/>
      <c r="C7881" s="37"/>
      <c r="H7881"/>
    </row>
    <row r="7882" spans="1:8" x14ac:dyDescent="0.3">
      <c r="A7882"/>
      <c r="C7882" s="37"/>
      <c r="H7882"/>
    </row>
    <row r="7883" spans="1:8" x14ac:dyDescent="0.3">
      <c r="A7883"/>
      <c r="C7883" s="37"/>
      <c r="H7883"/>
    </row>
    <row r="7884" spans="1:8" x14ac:dyDescent="0.3">
      <c r="A7884"/>
      <c r="C7884" s="37"/>
      <c r="H7884"/>
    </row>
    <row r="7885" spans="1:8" x14ac:dyDescent="0.3">
      <c r="A7885"/>
      <c r="C7885" s="37"/>
      <c r="H7885"/>
    </row>
    <row r="7886" spans="1:8" x14ac:dyDescent="0.3">
      <c r="A7886"/>
      <c r="C7886" s="37"/>
      <c r="H7886"/>
    </row>
    <row r="7887" spans="1:8" x14ac:dyDescent="0.3">
      <c r="A7887"/>
      <c r="C7887" s="37"/>
      <c r="H7887"/>
    </row>
    <row r="7888" spans="1:8" x14ac:dyDescent="0.3">
      <c r="A7888"/>
      <c r="C7888" s="37"/>
      <c r="H7888"/>
    </row>
    <row r="7889" spans="1:8" x14ac:dyDescent="0.3">
      <c r="A7889"/>
      <c r="C7889" s="37"/>
      <c r="H7889"/>
    </row>
    <row r="7890" spans="1:8" x14ac:dyDescent="0.3">
      <c r="A7890"/>
      <c r="C7890" s="37"/>
      <c r="H7890"/>
    </row>
    <row r="7891" spans="1:8" x14ac:dyDescent="0.3">
      <c r="A7891"/>
      <c r="C7891" s="37"/>
      <c r="H7891"/>
    </row>
    <row r="7892" spans="1:8" x14ac:dyDescent="0.3">
      <c r="A7892"/>
      <c r="C7892" s="37"/>
      <c r="H7892"/>
    </row>
    <row r="7893" spans="1:8" x14ac:dyDescent="0.3">
      <c r="A7893"/>
      <c r="C7893" s="37"/>
      <c r="H7893"/>
    </row>
    <row r="7894" spans="1:8" x14ac:dyDescent="0.3">
      <c r="A7894"/>
      <c r="C7894" s="37"/>
      <c r="H7894"/>
    </row>
    <row r="7895" spans="1:8" x14ac:dyDescent="0.3">
      <c r="A7895"/>
      <c r="C7895" s="37"/>
      <c r="H7895"/>
    </row>
    <row r="7896" spans="1:8" x14ac:dyDescent="0.3">
      <c r="A7896"/>
      <c r="C7896" s="37"/>
      <c r="H7896"/>
    </row>
    <row r="7897" spans="1:8" x14ac:dyDescent="0.3">
      <c r="A7897"/>
      <c r="C7897" s="37"/>
      <c r="H7897"/>
    </row>
    <row r="7898" spans="1:8" x14ac:dyDescent="0.3">
      <c r="A7898"/>
      <c r="C7898" s="37"/>
      <c r="H7898"/>
    </row>
    <row r="7899" spans="1:8" x14ac:dyDescent="0.3">
      <c r="A7899"/>
      <c r="C7899" s="37"/>
      <c r="H7899"/>
    </row>
    <row r="7900" spans="1:8" x14ac:dyDescent="0.3">
      <c r="A7900"/>
      <c r="C7900" s="37"/>
      <c r="H7900"/>
    </row>
    <row r="7901" spans="1:8" x14ac:dyDescent="0.3">
      <c r="A7901"/>
      <c r="C7901" s="37"/>
      <c r="H7901"/>
    </row>
    <row r="7902" spans="1:8" x14ac:dyDescent="0.3">
      <c r="A7902"/>
      <c r="C7902" s="37"/>
      <c r="H7902"/>
    </row>
    <row r="7903" spans="1:8" x14ac:dyDescent="0.3">
      <c r="A7903"/>
      <c r="C7903" s="37"/>
      <c r="H7903"/>
    </row>
    <row r="7904" spans="1:8" x14ac:dyDescent="0.3">
      <c r="A7904"/>
      <c r="C7904" s="37"/>
      <c r="H7904"/>
    </row>
    <row r="7905" spans="1:8" x14ac:dyDescent="0.3">
      <c r="A7905"/>
      <c r="C7905" s="37"/>
      <c r="H7905"/>
    </row>
    <row r="7906" spans="1:8" x14ac:dyDescent="0.3">
      <c r="A7906"/>
      <c r="C7906" s="37"/>
      <c r="H7906"/>
    </row>
    <row r="7907" spans="1:8" x14ac:dyDescent="0.3">
      <c r="A7907"/>
      <c r="C7907" s="37"/>
      <c r="H7907"/>
    </row>
    <row r="7908" spans="1:8" x14ac:dyDescent="0.3">
      <c r="A7908"/>
      <c r="C7908" s="37"/>
      <c r="H7908"/>
    </row>
    <row r="7909" spans="1:8" x14ac:dyDescent="0.3">
      <c r="A7909"/>
      <c r="C7909" s="37"/>
      <c r="H7909"/>
    </row>
    <row r="7910" spans="1:8" x14ac:dyDescent="0.3">
      <c r="A7910"/>
      <c r="C7910" s="37"/>
      <c r="H7910"/>
    </row>
    <row r="7911" spans="1:8" x14ac:dyDescent="0.3">
      <c r="A7911"/>
      <c r="C7911" s="37"/>
      <c r="H7911"/>
    </row>
    <row r="7912" spans="1:8" x14ac:dyDescent="0.3">
      <c r="A7912"/>
      <c r="C7912" s="37"/>
      <c r="H7912"/>
    </row>
    <row r="7913" spans="1:8" x14ac:dyDescent="0.3">
      <c r="A7913"/>
      <c r="C7913" s="37"/>
      <c r="H7913"/>
    </row>
    <row r="7914" spans="1:8" x14ac:dyDescent="0.3">
      <c r="A7914"/>
      <c r="C7914" s="37"/>
      <c r="H7914"/>
    </row>
    <row r="7915" spans="1:8" x14ac:dyDescent="0.3">
      <c r="A7915"/>
      <c r="C7915" s="37"/>
      <c r="H7915"/>
    </row>
    <row r="7916" spans="1:8" x14ac:dyDescent="0.3">
      <c r="A7916"/>
      <c r="C7916" s="37"/>
      <c r="H7916"/>
    </row>
    <row r="7917" spans="1:8" x14ac:dyDescent="0.3">
      <c r="A7917"/>
      <c r="C7917" s="37"/>
      <c r="H7917"/>
    </row>
    <row r="7918" spans="1:8" x14ac:dyDescent="0.3">
      <c r="A7918"/>
      <c r="C7918" s="37"/>
      <c r="H7918"/>
    </row>
    <row r="7919" spans="1:8" x14ac:dyDescent="0.3">
      <c r="A7919"/>
      <c r="C7919" s="37"/>
      <c r="H7919"/>
    </row>
    <row r="7920" spans="1:8" x14ac:dyDescent="0.3">
      <c r="A7920"/>
      <c r="C7920" s="37"/>
      <c r="H7920"/>
    </row>
    <row r="7921" spans="1:8" x14ac:dyDescent="0.3">
      <c r="A7921"/>
      <c r="C7921" s="37"/>
      <c r="H7921"/>
    </row>
    <row r="7922" spans="1:8" x14ac:dyDescent="0.3">
      <c r="A7922"/>
      <c r="C7922" s="37"/>
      <c r="H7922"/>
    </row>
    <row r="7923" spans="1:8" x14ac:dyDescent="0.3">
      <c r="A7923"/>
      <c r="C7923" s="37"/>
      <c r="H7923"/>
    </row>
    <row r="7924" spans="1:8" x14ac:dyDescent="0.3">
      <c r="A7924"/>
      <c r="C7924" s="37"/>
      <c r="H7924"/>
    </row>
    <row r="7925" spans="1:8" x14ac:dyDescent="0.3">
      <c r="A7925"/>
      <c r="C7925" s="37"/>
      <c r="H7925"/>
    </row>
    <row r="7926" spans="1:8" x14ac:dyDescent="0.3">
      <c r="A7926"/>
      <c r="C7926" s="37"/>
      <c r="H7926"/>
    </row>
    <row r="7927" spans="1:8" x14ac:dyDescent="0.3">
      <c r="A7927"/>
      <c r="C7927" s="37"/>
      <c r="H7927"/>
    </row>
    <row r="7928" spans="1:8" x14ac:dyDescent="0.3">
      <c r="A7928"/>
      <c r="C7928" s="37"/>
      <c r="H7928"/>
    </row>
    <row r="7929" spans="1:8" x14ac:dyDescent="0.3">
      <c r="A7929"/>
      <c r="C7929" s="37"/>
      <c r="H7929"/>
    </row>
    <row r="7930" spans="1:8" x14ac:dyDescent="0.3">
      <c r="A7930"/>
      <c r="C7930" s="37"/>
      <c r="H7930"/>
    </row>
    <row r="7931" spans="1:8" x14ac:dyDescent="0.3">
      <c r="A7931"/>
      <c r="C7931" s="37"/>
      <c r="H7931"/>
    </row>
    <row r="7932" spans="1:8" x14ac:dyDescent="0.3">
      <c r="A7932"/>
      <c r="H7932"/>
    </row>
    <row r="7933" spans="1:8" x14ac:dyDescent="0.3">
      <c r="A7933"/>
      <c r="H7933"/>
    </row>
    <row r="7934" spans="1:8" x14ac:dyDescent="0.3">
      <c r="A7934"/>
      <c r="H7934"/>
    </row>
    <row r="7935" spans="1:8" x14ac:dyDescent="0.3">
      <c r="A7935"/>
      <c r="H7935"/>
    </row>
    <row r="7936" spans="1:8" x14ac:dyDescent="0.3">
      <c r="A7936"/>
      <c r="H7936"/>
    </row>
    <row r="7937" spans="1:8" x14ac:dyDescent="0.3">
      <c r="A7937"/>
      <c r="H7937"/>
    </row>
    <row r="7938" spans="1:8" x14ac:dyDescent="0.3">
      <c r="A7938"/>
      <c r="H7938"/>
    </row>
    <row r="7939" spans="1:8" x14ac:dyDescent="0.3">
      <c r="A7939"/>
      <c r="H7939"/>
    </row>
    <row r="7940" spans="1:8" x14ac:dyDescent="0.3">
      <c r="A7940"/>
      <c r="H7940"/>
    </row>
    <row r="7941" spans="1:8" x14ac:dyDescent="0.3">
      <c r="A7941"/>
      <c r="H7941"/>
    </row>
    <row r="7942" spans="1:8" x14ac:dyDescent="0.3">
      <c r="A7942"/>
      <c r="H7942"/>
    </row>
    <row r="7943" spans="1:8" x14ac:dyDescent="0.3">
      <c r="A7943"/>
      <c r="H7943"/>
    </row>
    <row r="7944" spans="1:8" x14ac:dyDescent="0.3">
      <c r="A7944"/>
      <c r="H7944"/>
    </row>
    <row r="7945" spans="1:8" x14ac:dyDescent="0.3">
      <c r="A7945"/>
      <c r="H7945"/>
    </row>
    <row r="7946" spans="1:8" x14ac:dyDescent="0.3">
      <c r="A7946"/>
      <c r="H7946"/>
    </row>
    <row r="7947" spans="1:8" x14ac:dyDescent="0.3">
      <c r="A7947"/>
      <c r="H7947"/>
    </row>
    <row r="7948" spans="1:8" x14ac:dyDescent="0.3">
      <c r="A7948"/>
      <c r="H7948"/>
    </row>
    <row r="7949" spans="1:8" x14ac:dyDescent="0.3">
      <c r="A7949"/>
      <c r="H7949"/>
    </row>
    <row r="7950" spans="1:8" x14ac:dyDescent="0.3">
      <c r="A7950"/>
      <c r="H7950"/>
    </row>
    <row r="7951" spans="1:8" x14ac:dyDescent="0.3">
      <c r="A7951"/>
      <c r="H7951"/>
    </row>
    <row r="7952" spans="1:8" x14ac:dyDescent="0.3">
      <c r="A7952"/>
      <c r="H7952"/>
    </row>
    <row r="7953" spans="1:8" x14ac:dyDescent="0.3">
      <c r="A7953"/>
      <c r="H7953"/>
    </row>
    <row r="7954" spans="1:8" x14ac:dyDescent="0.3">
      <c r="A7954"/>
      <c r="H7954"/>
    </row>
    <row r="7955" spans="1:8" x14ac:dyDescent="0.3">
      <c r="A7955"/>
      <c r="H7955"/>
    </row>
    <row r="7956" spans="1:8" x14ac:dyDescent="0.3">
      <c r="A7956"/>
      <c r="H7956"/>
    </row>
    <row r="7957" spans="1:8" x14ac:dyDescent="0.3">
      <c r="A7957"/>
      <c r="H7957"/>
    </row>
    <row r="7958" spans="1:8" x14ac:dyDescent="0.3">
      <c r="A7958"/>
      <c r="H7958"/>
    </row>
    <row r="7959" spans="1:8" x14ac:dyDescent="0.3">
      <c r="A7959"/>
      <c r="H7959"/>
    </row>
    <row r="7960" spans="1:8" x14ac:dyDescent="0.3">
      <c r="A7960"/>
      <c r="H7960"/>
    </row>
    <row r="7961" spans="1:8" x14ac:dyDescent="0.3">
      <c r="A7961"/>
      <c r="H7961"/>
    </row>
    <row r="7962" spans="1:8" x14ac:dyDescent="0.3">
      <c r="A7962"/>
      <c r="H7962"/>
    </row>
    <row r="7963" spans="1:8" x14ac:dyDescent="0.3">
      <c r="A7963"/>
      <c r="H7963"/>
    </row>
    <row r="7964" spans="1:8" x14ac:dyDescent="0.3">
      <c r="A7964"/>
      <c r="H7964"/>
    </row>
    <row r="7965" spans="1:8" x14ac:dyDescent="0.3">
      <c r="A7965"/>
      <c r="H7965"/>
    </row>
    <row r="7966" spans="1:8" x14ac:dyDescent="0.3">
      <c r="A7966"/>
      <c r="H7966"/>
    </row>
    <row r="7967" spans="1:8" x14ac:dyDescent="0.3">
      <c r="A7967"/>
      <c r="H7967"/>
    </row>
    <row r="7968" spans="1:8" x14ac:dyDescent="0.3">
      <c r="A7968"/>
      <c r="H7968"/>
    </row>
    <row r="7969" spans="1:8" x14ac:dyDescent="0.3">
      <c r="A7969"/>
      <c r="H7969"/>
    </row>
    <row r="7970" spans="1:8" x14ac:dyDescent="0.3">
      <c r="A7970"/>
      <c r="H7970"/>
    </row>
    <row r="7971" spans="1:8" x14ac:dyDescent="0.3">
      <c r="A7971"/>
      <c r="H7971"/>
    </row>
    <row r="7972" spans="1:8" x14ac:dyDescent="0.3">
      <c r="A7972"/>
      <c r="H7972"/>
    </row>
    <row r="7973" spans="1:8" x14ac:dyDescent="0.3">
      <c r="A7973"/>
      <c r="H7973"/>
    </row>
    <row r="7974" spans="1:8" x14ac:dyDescent="0.3">
      <c r="A7974"/>
      <c r="H7974"/>
    </row>
    <row r="7975" spans="1:8" x14ac:dyDescent="0.3">
      <c r="A7975"/>
      <c r="H7975"/>
    </row>
    <row r="7976" spans="1:8" x14ac:dyDescent="0.3">
      <c r="A7976"/>
      <c r="H7976"/>
    </row>
    <row r="7977" spans="1:8" x14ac:dyDescent="0.3">
      <c r="A7977"/>
      <c r="H7977"/>
    </row>
    <row r="7978" spans="1:8" x14ac:dyDescent="0.3">
      <c r="A7978"/>
      <c r="H7978"/>
    </row>
    <row r="7979" spans="1:8" x14ac:dyDescent="0.3">
      <c r="A7979"/>
      <c r="H7979"/>
    </row>
    <row r="7980" spans="1:8" x14ac:dyDescent="0.3">
      <c r="A7980"/>
      <c r="H7980"/>
    </row>
    <row r="7981" spans="1:8" x14ac:dyDescent="0.3">
      <c r="A7981"/>
      <c r="H7981"/>
    </row>
    <row r="7982" spans="1:8" x14ac:dyDescent="0.3">
      <c r="A7982"/>
      <c r="H7982"/>
    </row>
    <row r="7983" spans="1:8" x14ac:dyDescent="0.3">
      <c r="A7983"/>
      <c r="H7983"/>
    </row>
    <row r="7984" spans="1:8" x14ac:dyDescent="0.3">
      <c r="A7984"/>
      <c r="H7984"/>
    </row>
    <row r="7985" spans="1:8" x14ac:dyDescent="0.3">
      <c r="A7985"/>
      <c r="H7985"/>
    </row>
    <row r="7986" spans="1:8" x14ac:dyDescent="0.3">
      <c r="A7986"/>
      <c r="H7986"/>
    </row>
    <row r="7987" spans="1:8" x14ac:dyDescent="0.3">
      <c r="A7987"/>
      <c r="H7987"/>
    </row>
    <row r="7988" spans="1:8" x14ac:dyDescent="0.3">
      <c r="A7988"/>
      <c r="H7988"/>
    </row>
    <row r="7989" spans="1:8" x14ac:dyDescent="0.3">
      <c r="A7989"/>
      <c r="H7989"/>
    </row>
    <row r="7990" spans="1:8" x14ac:dyDescent="0.3">
      <c r="A7990"/>
      <c r="H7990"/>
    </row>
    <row r="7991" spans="1:8" x14ac:dyDescent="0.3">
      <c r="A7991"/>
      <c r="H7991"/>
    </row>
    <row r="7992" spans="1:8" x14ac:dyDescent="0.3">
      <c r="A7992"/>
      <c r="H7992"/>
    </row>
    <row r="7993" spans="1:8" x14ac:dyDescent="0.3">
      <c r="A7993"/>
      <c r="H7993"/>
    </row>
    <row r="7994" spans="1:8" x14ac:dyDescent="0.3">
      <c r="A7994"/>
      <c r="H7994"/>
    </row>
    <row r="7995" spans="1:8" x14ac:dyDescent="0.3">
      <c r="A7995"/>
      <c r="H7995"/>
    </row>
    <row r="7996" spans="1:8" x14ac:dyDescent="0.3">
      <c r="A7996"/>
      <c r="H7996"/>
    </row>
    <row r="7997" spans="1:8" x14ac:dyDescent="0.3">
      <c r="A7997"/>
      <c r="H7997"/>
    </row>
    <row r="7998" spans="1:8" x14ac:dyDescent="0.3">
      <c r="A7998"/>
      <c r="H7998"/>
    </row>
    <row r="7999" spans="1:8" x14ac:dyDescent="0.3">
      <c r="A7999"/>
      <c r="H7999"/>
    </row>
    <row r="8000" spans="1:8" x14ac:dyDescent="0.3">
      <c r="A8000"/>
      <c r="H8000"/>
    </row>
    <row r="8001" spans="1:8" x14ac:dyDescent="0.3">
      <c r="A8001"/>
      <c r="H8001"/>
    </row>
    <row r="8002" spans="1:8" x14ac:dyDescent="0.3">
      <c r="A8002"/>
      <c r="H8002"/>
    </row>
    <row r="8003" spans="1:8" x14ac:dyDescent="0.3">
      <c r="A8003"/>
      <c r="H8003"/>
    </row>
    <row r="8004" spans="1:8" x14ac:dyDescent="0.3">
      <c r="A8004"/>
      <c r="H8004"/>
    </row>
    <row r="8005" spans="1:8" x14ac:dyDescent="0.3">
      <c r="A8005"/>
      <c r="H8005"/>
    </row>
    <row r="8006" spans="1:8" x14ac:dyDescent="0.3">
      <c r="A8006"/>
      <c r="H8006"/>
    </row>
    <row r="8007" spans="1:8" x14ac:dyDescent="0.3">
      <c r="A8007"/>
      <c r="H8007"/>
    </row>
    <row r="8008" spans="1:8" x14ac:dyDescent="0.3">
      <c r="A8008"/>
      <c r="H8008"/>
    </row>
    <row r="8009" spans="1:8" x14ac:dyDescent="0.3">
      <c r="A8009"/>
      <c r="H8009"/>
    </row>
    <row r="8010" spans="1:8" x14ac:dyDescent="0.3">
      <c r="A8010"/>
      <c r="H8010"/>
    </row>
    <row r="8011" spans="1:8" x14ac:dyDescent="0.3">
      <c r="A8011"/>
      <c r="H8011"/>
    </row>
    <row r="8012" spans="1:8" x14ac:dyDescent="0.3">
      <c r="A8012"/>
    </row>
    <row r="8013" spans="1:8" x14ac:dyDescent="0.3">
      <c r="A8013"/>
    </row>
    <row r="8014" spans="1:8" x14ac:dyDescent="0.3">
      <c r="A8014"/>
    </row>
    <row r="8015" spans="1:8" x14ac:dyDescent="0.3">
      <c r="A8015"/>
    </row>
    <row r="8016" spans="1:8" x14ac:dyDescent="0.3">
      <c r="A8016"/>
    </row>
    <row r="8017" spans="1:1" x14ac:dyDescent="0.3">
      <c r="A8017"/>
    </row>
    <row r="8018" spans="1:1" x14ac:dyDescent="0.3">
      <c r="A8018"/>
    </row>
    <row r="8019" spans="1:1" x14ac:dyDescent="0.3">
      <c r="A8019"/>
    </row>
    <row r="8020" spans="1:1" x14ac:dyDescent="0.3">
      <c r="A8020"/>
    </row>
    <row r="8021" spans="1:1" x14ac:dyDescent="0.3">
      <c r="A8021"/>
    </row>
    <row r="8022" spans="1:1" x14ac:dyDescent="0.3">
      <c r="A8022"/>
    </row>
    <row r="8023" spans="1:1" x14ac:dyDescent="0.3">
      <c r="A8023"/>
    </row>
    <row r="8024" spans="1:1" x14ac:dyDescent="0.3">
      <c r="A8024"/>
    </row>
    <row r="8025" spans="1:1" x14ac:dyDescent="0.3">
      <c r="A8025"/>
    </row>
  </sheetData>
  <autoFilter ref="H1:H8011"/>
  <phoneticPr fontId="1" type="noConversion"/>
  <conditionalFormatting sqref="Q2">
    <cfRule type="colorScale" priority="39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2">
    <cfRule type="colorScale" priority="38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2">
    <cfRule type="colorScale" priority="38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2">
    <cfRule type="colorScale" priority="38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2">
    <cfRule type="colorScale" priority="38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:U2">
    <cfRule type="colorScale" priority="38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">
    <cfRule type="colorScale" priority="38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3">
    <cfRule type="colorScale" priority="38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3">
    <cfRule type="colorScale" priority="38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3">
    <cfRule type="colorScale" priority="38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3">
    <cfRule type="colorScale" priority="38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:U3">
    <cfRule type="colorScale" priority="37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4">
    <cfRule type="colorScale" priority="37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4">
    <cfRule type="colorScale" priority="37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4">
    <cfRule type="colorScale" priority="37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4">
    <cfRule type="colorScale" priority="37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4">
    <cfRule type="colorScale" priority="37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4:U4">
    <cfRule type="colorScale" priority="37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">
    <cfRule type="colorScale" priority="37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5">
    <cfRule type="colorScale" priority="37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5">
    <cfRule type="colorScale" priority="37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5">
    <cfRule type="colorScale" priority="36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5">
    <cfRule type="colorScale" priority="36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:U5">
    <cfRule type="colorScale" priority="36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6">
    <cfRule type="colorScale" priority="36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6">
    <cfRule type="colorScale" priority="36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6">
    <cfRule type="colorScale" priority="36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6">
    <cfRule type="colorScale" priority="36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6">
    <cfRule type="colorScale" priority="36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6:U6">
    <cfRule type="colorScale" priority="36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7">
    <cfRule type="colorScale" priority="3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7">
    <cfRule type="colorScale" priority="35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7">
    <cfRule type="colorScale" priority="3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7">
    <cfRule type="colorScale" priority="35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7">
    <cfRule type="colorScale" priority="35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7:U7">
    <cfRule type="colorScale" priority="35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8">
    <cfRule type="colorScale" priority="3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8">
    <cfRule type="colorScale" priority="3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8">
    <cfRule type="colorScale" priority="35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8">
    <cfRule type="colorScale" priority="35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8">
    <cfRule type="colorScale" priority="3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8:U8">
    <cfRule type="colorScale" priority="34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9">
    <cfRule type="colorScale" priority="3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9">
    <cfRule type="colorScale" priority="34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9">
    <cfRule type="colorScale" priority="34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9">
    <cfRule type="colorScale" priority="3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9">
    <cfRule type="colorScale" priority="34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9:U9">
    <cfRule type="colorScale" priority="34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0">
    <cfRule type="colorScale" priority="3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10">
    <cfRule type="colorScale" priority="34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10">
    <cfRule type="colorScale" priority="34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10">
    <cfRule type="colorScale" priority="3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10">
    <cfRule type="colorScale" priority="3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0:U10">
    <cfRule type="colorScale" priority="3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1">
    <cfRule type="colorScale" priority="3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11">
    <cfRule type="colorScale" priority="3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11">
    <cfRule type="colorScale" priority="3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11">
    <cfRule type="colorScale" priority="3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11">
    <cfRule type="colorScale" priority="3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1:U11">
    <cfRule type="colorScale" priority="3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2">
    <cfRule type="colorScale" priority="3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12">
    <cfRule type="colorScale" priority="3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12">
    <cfRule type="colorScale" priority="3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12">
    <cfRule type="colorScale" priority="3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12">
    <cfRule type="colorScale" priority="3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2:U12">
    <cfRule type="colorScale" priority="3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3">
    <cfRule type="colorScale" priority="3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13">
    <cfRule type="colorScale" priority="3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13">
    <cfRule type="colorScale" priority="3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13">
    <cfRule type="colorScale" priority="3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13">
    <cfRule type="colorScale" priority="3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3:U13">
    <cfRule type="colorScale" priority="3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4">
    <cfRule type="colorScale" priority="3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14">
    <cfRule type="colorScale" priority="3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14">
    <cfRule type="colorScale" priority="3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14">
    <cfRule type="colorScale" priority="3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14">
    <cfRule type="colorScale" priority="3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4:U14">
    <cfRule type="colorScale" priority="3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5">
    <cfRule type="colorScale" priority="3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15">
    <cfRule type="colorScale" priority="3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15">
    <cfRule type="colorScale" priority="3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15">
    <cfRule type="colorScale" priority="30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15">
    <cfRule type="colorScale" priority="30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5:U15">
    <cfRule type="colorScale" priority="30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6">
    <cfRule type="colorScale" priority="30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16">
    <cfRule type="colorScale" priority="30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16">
    <cfRule type="colorScale" priority="30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16">
    <cfRule type="colorScale" priority="30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16">
    <cfRule type="colorScale" priority="30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6:U16">
    <cfRule type="colorScale" priority="30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7">
    <cfRule type="colorScale" priority="30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17">
    <cfRule type="colorScale" priority="29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17">
    <cfRule type="colorScale" priority="29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17">
    <cfRule type="colorScale" priority="29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17">
    <cfRule type="colorScale" priority="29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7:U17">
    <cfRule type="colorScale" priority="29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8">
    <cfRule type="colorScale" priority="29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18">
    <cfRule type="colorScale" priority="29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18">
    <cfRule type="colorScale" priority="29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18">
    <cfRule type="colorScale" priority="29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18">
    <cfRule type="colorScale" priority="29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8:U18">
    <cfRule type="colorScale" priority="28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9">
    <cfRule type="colorScale" priority="28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19">
    <cfRule type="colorScale" priority="28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19">
    <cfRule type="colorScale" priority="28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19">
    <cfRule type="colorScale" priority="28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19">
    <cfRule type="colorScale" priority="28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9:U19">
    <cfRule type="colorScale" priority="28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0">
    <cfRule type="colorScale" priority="28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20">
    <cfRule type="colorScale" priority="28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20">
    <cfRule type="colorScale" priority="28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20">
    <cfRule type="colorScale" priority="27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20">
    <cfRule type="colorScale" priority="27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0:U20">
    <cfRule type="colorScale" priority="27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1">
    <cfRule type="colorScale" priority="27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21">
    <cfRule type="colorScale" priority="27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21">
    <cfRule type="colorScale" priority="27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21">
    <cfRule type="colorScale" priority="27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21">
    <cfRule type="colorScale" priority="27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1:U21">
    <cfRule type="colorScale" priority="27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2">
    <cfRule type="colorScale" priority="27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22">
    <cfRule type="colorScale" priority="26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22">
    <cfRule type="colorScale" priority="26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22">
    <cfRule type="colorScale" priority="26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22">
    <cfRule type="colorScale" priority="26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2:U22">
    <cfRule type="colorScale" priority="26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3">
    <cfRule type="colorScale" priority="26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23">
    <cfRule type="colorScale" priority="26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23">
    <cfRule type="colorScale" priority="26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23">
    <cfRule type="colorScale" priority="26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23">
    <cfRule type="colorScale" priority="2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3:U23">
    <cfRule type="colorScale" priority="25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4">
    <cfRule type="colorScale" priority="2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24">
    <cfRule type="colorScale" priority="25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24">
    <cfRule type="colorScale" priority="25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24">
    <cfRule type="colorScale" priority="25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24">
    <cfRule type="colorScale" priority="2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4:U24">
    <cfRule type="colorScale" priority="2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5">
    <cfRule type="colorScale" priority="25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25">
    <cfRule type="colorScale" priority="25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25">
    <cfRule type="colorScale" priority="2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25">
    <cfRule type="colorScale" priority="24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25">
    <cfRule type="colorScale" priority="2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5:U25">
    <cfRule type="colorScale" priority="24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6">
    <cfRule type="colorScale" priority="24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26">
    <cfRule type="colorScale" priority="2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26">
    <cfRule type="colorScale" priority="24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26">
    <cfRule type="colorScale" priority="24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26">
    <cfRule type="colorScale" priority="2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6:U26">
    <cfRule type="colorScale" priority="24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7">
    <cfRule type="colorScale" priority="24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27">
    <cfRule type="colorScale" priority="2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27">
    <cfRule type="colorScale" priority="2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27">
    <cfRule type="colorScale" priority="2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27">
    <cfRule type="colorScale" priority="2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7:U27">
    <cfRule type="colorScale" priority="2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8">
    <cfRule type="colorScale" priority="2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28">
    <cfRule type="colorScale" priority="2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28">
    <cfRule type="colorScale" priority="2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28">
    <cfRule type="colorScale" priority="2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28">
    <cfRule type="colorScale" priority="2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8:U28">
    <cfRule type="colorScale" priority="2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9">
    <cfRule type="colorScale" priority="2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29">
    <cfRule type="colorScale" priority="2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29">
    <cfRule type="colorScale" priority="2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29">
    <cfRule type="colorScale" priority="2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29">
    <cfRule type="colorScale" priority="2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9:U29">
    <cfRule type="colorScale" priority="2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0">
    <cfRule type="colorScale" priority="2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30">
    <cfRule type="colorScale" priority="2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30">
    <cfRule type="colorScale" priority="2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30">
    <cfRule type="colorScale" priority="2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30">
    <cfRule type="colorScale" priority="2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0:U30">
    <cfRule type="colorScale" priority="2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1">
    <cfRule type="colorScale" priority="2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31">
    <cfRule type="colorScale" priority="2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31">
    <cfRule type="colorScale" priority="2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31">
    <cfRule type="colorScale" priority="2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31">
    <cfRule type="colorScale" priority="2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1:U31">
    <cfRule type="colorScale" priority="2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2">
    <cfRule type="colorScale" priority="2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32">
    <cfRule type="colorScale" priority="20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32">
    <cfRule type="colorScale" priority="20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32">
    <cfRule type="colorScale" priority="20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32">
    <cfRule type="colorScale" priority="20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2:U32">
    <cfRule type="colorScale" priority="20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3">
    <cfRule type="colorScale" priority="20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33">
    <cfRule type="colorScale" priority="20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33">
    <cfRule type="colorScale" priority="20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33">
    <cfRule type="colorScale" priority="20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33">
    <cfRule type="colorScale" priority="20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3:U33">
    <cfRule type="colorScale" priority="19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4">
    <cfRule type="colorScale" priority="19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34">
    <cfRule type="colorScale" priority="19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34">
    <cfRule type="colorScale" priority="19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34">
    <cfRule type="colorScale" priority="19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34">
    <cfRule type="colorScale" priority="19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4:U34">
    <cfRule type="colorScale" priority="19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6">
    <cfRule type="colorScale" priority="18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36">
    <cfRule type="colorScale" priority="18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36">
    <cfRule type="colorScale" priority="18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36">
    <cfRule type="colorScale" priority="18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36">
    <cfRule type="colorScale" priority="18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6:U36">
    <cfRule type="colorScale" priority="18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5">
    <cfRule type="colorScale" priority="18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35">
    <cfRule type="colorScale" priority="17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35">
    <cfRule type="colorScale" priority="17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35">
    <cfRule type="colorScale" priority="17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35">
    <cfRule type="colorScale" priority="17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5:U35">
    <cfRule type="colorScale" priority="17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7">
    <cfRule type="colorScale" priority="17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37">
    <cfRule type="colorScale" priority="17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37">
    <cfRule type="colorScale" priority="17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37">
    <cfRule type="colorScale" priority="17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37">
    <cfRule type="colorScale" priority="17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7:U37">
    <cfRule type="colorScale" priority="16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8">
    <cfRule type="colorScale" priority="16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38">
    <cfRule type="colorScale" priority="16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38">
    <cfRule type="colorScale" priority="16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38">
    <cfRule type="colorScale" priority="16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38">
    <cfRule type="colorScale" priority="16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8:U38">
    <cfRule type="colorScale" priority="16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9">
    <cfRule type="colorScale" priority="16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39">
    <cfRule type="colorScale" priority="16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39">
    <cfRule type="colorScale" priority="1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39">
    <cfRule type="colorScale" priority="15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39">
    <cfRule type="colorScale" priority="1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39:U39">
    <cfRule type="colorScale" priority="15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40">
    <cfRule type="colorScale" priority="15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40">
    <cfRule type="colorScale" priority="15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40">
    <cfRule type="colorScale" priority="1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40">
    <cfRule type="colorScale" priority="1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40">
    <cfRule type="colorScale" priority="15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40:U40">
    <cfRule type="colorScale" priority="15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41">
    <cfRule type="colorScale" priority="1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41">
    <cfRule type="colorScale" priority="14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41">
    <cfRule type="colorScale" priority="1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41">
    <cfRule type="colorScale" priority="14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41">
    <cfRule type="colorScale" priority="14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41:U41">
    <cfRule type="colorScale" priority="1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42">
    <cfRule type="colorScale" priority="14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42">
    <cfRule type="colorScale" priority="14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42">
    <cfRule type="colorScale" priority="1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42">
    <cfRule type="colorScale" priority="14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42">
    <cfRule type="colorScale" priority="14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42:U42">
    <cfRule type="colorScale" priority="1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43">
    <cfRule type="colorScale" priority="1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43">
    <cfRule type="colorScale" priority="1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43">
    <cfRule type="colorScale" priority="1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43">
    <cfRule type="colorScale" priority="1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43">
    <cfRule type="colorScale" priority="1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43:U43">
    <cfRule type="colorScale" priority="1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44">
    <cfRule type="colorScale" priority="1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44">
    <cfRule type="colorScale" priority="1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44">
    <cfRule type="colorScale" priority="1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44">
    <cfRule type="colorScale" priority="1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44">
    <cfRule type="colorScale" priority="1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44:U44">
    <cfRule type="colorScale" priority="1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45">
    <cfRule type="colorScale" priority="1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45">
    <cfRule type="colorScale" priority="1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45">
    <cfRule type="colorScale" priority="1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45">
    <cfRule type="colorScale" priority="1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45">
    <cfRule type="colorScale" priority="1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45:U45">
    <cfRule type="colorScale" priority="1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46">
    <cfRule type="colorScale" priority="1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46">
    <cfRule type="colorScale" priority="1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46">
    <cfRule type="colorScale" priority="1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46">
    <cfRule type="colorScale" priority="1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46">
    <cfRule type="colorScale" priority="1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46:U46">
    <cfRule type="colorScale" priority="1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47">
    <cfRule type="colorScale" priority="1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47">
    <cfRule type="colorScale" priority="1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47">
    <cfRule type="colorScale" priority="1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47">
    <cfRule type="colorScale" priority="1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47">
    <cfRule type="colorScale" priority="1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47:U47">
    <cfRule type="colorScale" priority="10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48">
    <cfRule type="colorScale" priority="10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48">
    <cfRule type="colorScale" priority="10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48">
    <cfRule type="colorScale" priority="10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48">
    <cfRule type="colorScale" priority="10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48">
    <cfRule type="colorScale" priority="10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48:U48">
    <cfRule type="colorScale" priority="10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49">
    <cfRule type="colorScale" priority="10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49">
    <cfRule type="colorScale" priority="10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49">
    <cfRule type="colorScale" priority="10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49">
    <cfRule type="colorScale" priority="9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49">
    <cfRule type="colorScale" priority="9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49:U49">
    <cfRule type="colorScale" priority="9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0">
    <cfRule type="colorScale" priority="9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50">
    <cfRule type="colorScale" priority="9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50">
    <cfRule type="colorScale" priority="9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50">
    <cfRule type="colorScale" priority="9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50">
    <cfRule type="colorScale" priority="9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0:U50">
    <cfRule type="colorScale" priority="9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1">
    <cfRule type="colorScale" priority="9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51">
    <cfRule type="colorScale" priority="8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51">
    <cfRule type="colorScale" priority="8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51">
    <cfRule type="colorScale" priority="8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51">
    <cfRule type="colorScale" priority="8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1:U51">
    <cfRule type="colorScale" priority="8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2">
    <cfRule type="colorScale" priority="8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52">
    <cfRule type="colorScale" priority="8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52">
    <cfRule type="colorScale" priority="8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52">
    <cfRule type="colorScale" priority="8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52">
    <cfRule type="colorScale" priority="8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2:U52">
    <cfRule type="colorScale" priority="7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3">
    <cfRule type="colorScale" priority="7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53">
    <cfRule type="colorScale" priority="7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53">
    <cfRule type="colorScale" priority="7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53">
    <cfRule type="colorScale" priority="7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53">
    <cfRule type="colorScale" priority="7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3:U53">
    <cfRule type="colorScale" priority="7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4">
    <cfRule type="colorScale" priority="7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54">
    <cfRule type="colorScale" priority="7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54">
    <cfRule type="colorScale" priority="7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54">
    <cfRule type="colorScale" priority="6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54">
    <cfRule type="colorScale" priority="6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4:U54">
    <cfRule type="colorScale" priority="6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5">
    <cfRule type="colorScale" priority="6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55">
    <cfRule type="colorScale" priority="6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55">
    <cfRule type="colorScale" priority="6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55">
    <cfRule type="colorScale" priority="6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55">
    <cfRule type="colorScale" priority="6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5:U55">
    <cfRule type="colorScale" priority="6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6">
    <cfRule type="colorScale" priority="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56">
    <cfRule type="colorScale" priority="5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56">
    <cfRule type="colorScale" priority="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56">
    <cfRule type="colorScale" priority="5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56">
    <cfRule type="colorScale" priority="5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6:U56">
    <cfRule type="colorScale" priority="5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7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57">
    <cfRule type="colorScale" priority="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57">
    <cfRule type="colorScale" priority="5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57">
    <cfRule type="colorScale" priority="5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57">
    <cfRule type="colorScale" priority="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7:U57">
    <cfRule type="colorScale" priority="4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8">
    <cfRule type="colorScale" priority="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58">
    <cfRule type="colorScale" priority="4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58">
    <cfRule type="colorScale" priority="4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58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58">
    <cfRule type="colorScale" priority="4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8:U58">
    <cfRule type="colorScale" priority="4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9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59">
    <cfRule type="colorScale" priority="4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59">
    <cfRule type="colorScale" priority="4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59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59">
    <cfRule type="colorScale" priority="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59:U59">
    <cfRule type="colorScale" priority="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60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60">
    <cfRule type="colorScale" priority="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60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60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60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60:U60">
    <cfRule type="colorScale" priority="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2:I60">
    <cfRule type="colorScale" priority="40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2:J60">
    <cfRule type="colorScale" priority="40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2:K60">
    <cfRule type="colorScale" priority="40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2:L60">
    <cfRule type="colorScale" priority="40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2:M60">
    <cfRule type="colorScale" priority="40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4"/>
  <sheetViews>
    <sheetView workbookViewId="0">
      <selection activeCell="E31" sqref="E31"/>
    </sheetView>
  </sheetViews>
  <sheetFormatPr defaultRowHeight="16.5" x14ac:dyDescent="0.3"/>
  <cols>
    <col min="3" max="3" width="8.875" customWidth="1"/>
  </cols>
  <sheetData>
    <row r="1" spans="1:6" x14ac:dyDescent="0.3">
      <c r="A1" s="2" t="s">
        <v>5</v>
      </c>
      <c r="B1" s="2" t="s">
        <v>6</v>
      </c>
      <c r="C1" s="1" t="s">
        <v>7</v>
      </c>
    </row>
    <row r="2" spans="1:6" x14ac:dyDescent="0.3">
      <c r="A2" s="9">
        <v>1</v>
      </c>
      <c r="B2" s="13" t="s">
        <v>8821</v>
      </c>
      <c r="C2" s="1" t="s">
        <v>45</v>
      </c>
      <c r="E2" t="str">
        <f>CONCATENATE("기부(구세군), ","기부-저소득(난방비), ","기부(김치), ","기부-저소득(푸드뱅크,공부방), ","기부-아동(문화), ","기부-아동(놀이터), ","기부-저소득(문화), ","저소득-일자리, ","저소득-활동(피해자법률서비스지원), ","기부-저소득(냉온장고), ","기부-저소득(스틸하우스), ","기부, ","기부-저소득(요금감면), ","기부-저소득(후원금), ","기부-아동(도서,안경), ","기부-저소득(영화무료감상), ","기부,봉사, ","저소득-청년(중식), ","저소득-활동(도배), ","기부-아동(위성방송), ","기부-저소득(도배), ","기부-저소득(공부방), ","기부-아동(문화체험), ","기부-아동(음식), ","기부-저소득(생필품), ","저소득, ","기부-아동(공부방), ","저소득-활동(방송제작현장초청), ","기부-저소득(김치), ","기부-저소득(에너지설비), ","기부-섬(에너지설비), ","기부(도서), ","기부-아동(후원금), ","기부-저소득(난방유,수면조끼), ","기부(떡), ","기부-아동(생필품), ","기부-노인(김치), ","기부-저소득-아동(완구), ","기부-아동(문화활동), ","기부-저소득-아동(공부방), ","기부-저소득(폐지수거용손수레), ","기부-아동(재능기부)")</f>
        <v>기부(구세군), 기부-저소득(난방비), 기부(김치), 기부-저소득(푸드뱅크,공부방), 기부-아동(문화), 기부-아동(놀이터), 기부-저소득(문화), 저소득-일자리, 저소득-활동(피해자법률서비스지원), 기부-저소득(냉온장고), 기부-저소득(스틸하우스), 기부, 기부-저소득(요금감면), 기부-저소득(후원금), 기부-아동(도서,안경), 기부-저소득(영화무료감상), 기부,봉사, 저소득-청년(중식), 저소득-활동(도배), 기부-아동(위성방송), 기부-저소득(도배), 기부-저소득(공부방), 기부-아동(문화체험), 기부-아동(음식), 기부-저소득(생필품), 저소득, 기부-아동(공부방), 저소득-활동(방송제작현장초청), 기부-저소득(김치), 기부-저소득(에너지설비), 기부-섬(에너지설비), 기부(도서), 기부-아동(후원금), 기부-저소득(난방유,수면조끼), 기부(떡), 기부-아동(생필품), 기부-노인(김치), 기부-저소득-아동(완구), 기부-아동(문화활동), 기부-저소득-아동(공부방), 기부-저소득(폐지수거용손수레), 기부-아동(재능기부)</v>
      </c>
      <c r="F2" t="s">
        <v>8936</v>
      </c>
    </row>
    <row r="3" spans="1:6" x14ac:dyDescent="0.3">
      <c r="A3" s="9">
        <v>1</v>
      </c>
      <c r="B3" s="13" t="s">
        <v>8743</v>
      </c>
      <c r="C3" s="1" t="s">
        <v>8851</v>
      </c>
    </row>
    <row r="4" spans="1:6" x14ac:dyDescent="0.3">
      <c r="A4" s="9">
        <v>1</v>
      </c>
      <c r="B4" s="13" t="s">
        <v>8743</v>
      </c>
      <c r="C4" s="10" t="s">
        <v>7916</v>
      </c>
    </row>
    <row r="5" spans="1:6" x14ac:dyDescent="0.3">
      <c r="A5" s="9">
        <v>1</v>
      </c>
      <c r="B5" s="13" t="s">
        <v>8743</v>
      </c>
      <c r="C5" s="1" t="s">
        <v>8859</v>
      </c>
    </row>
    <row r="6" spans="1:6" x14ac:dyDescent="0.3">
      <c r="A6" s="9">
        <v>1</v>
      </c>
      <c r="B6" s="13" t="s">
        <v>8743</v>
      </c>
      <c r="C6" s="1" t="s">
        <v>32</v>
      </c>
    </row>
    <row r="7" spans="1:6" x14ac:dyDescent="0.3">
      <c r="A7" s="9">
        <v>1</v>
      </c>
      <c r="B7" s="13" t="s">
        <v>8743</v>
      </c>
      <c r="C7" s="10" t="s">
        <v>7982</v>
      </c>
    </row>
    <row r="8" spans="1:6" x14ac:dyDescent="0.3">
      <c r="A8" s="9">
        <v>1</v>
      </c>
      <c r="B8" s="13" t="s">
        <v>8743</v>
      </c>
      <c r="C8" s="14" t="s">
        <v>8891</v>
      </c>
    </row>
    <row r="9" spans="1:6" x14ac:dyDescent="0.3">
      <c r="A9" s="9">
        <v>1</v>
      </c>
      <c r="B9" s="13" t="s">
        <v>8743</v>
      </c>
      <c r="C9" s="1" t="s">
        <v>8895</v>
      </c>
    </row>
    <row r="10" spans="1:6" x14ac:dyDescent="0.3">
      <c r="A10" s="9">
        <v>1</v>
      </c>
      <c r="B10" s="13" t="s">
        <v>8743</v>
      </c>
      <c r="C10" s="1" t="s">
        <v>47</v>
      </c>
    </row>
    <row r="11" spans="1:6" x14ac:dyDescent="0.3">
      <c r="A11" s="9">
        <v>1</v>
      </c>
      <c r="B11" s="13" t="s">
        <v>8743</v>
      </c>
      <c r="C11" s="7" t="s">
        <v>372</v>
      </c>
    </row>
    <row r="12" spans="1:6" x14ac:dyDescent="0.3">
      <c r="A12" s="9">
        <v>1</v>
      </c>
      <c r="B12" s="13" t="s">
        <v>8743</v>
      </c>
      <c r="C12" s="7" t="s">
        <v>1213</v>
      </c>
    </row>
    <row r="13" spans="1:6" x14ac:dyDescent="0.3">
      <c r="A13" s="9">
        <v>1</v>
      </c>
      <c r="B13" s="13" t="s">
        <v>8743</v>
      </c>
      <c r="C13" s="1" t="s">
        <v>7886</v>
      </c>
    </row>
    <row r="14" spans="1:6" x14ac:dyDescent="0.3">
      <c r="A14" s="9">
        <v>1</v>
      </c>
      <c r="B14" s="13" t="s">
        <v>8743</v>
      </c>
      <c r="C14" s="7" t="s">
        <v>8820</v>
      </c>
    </row>
    <row r="15" spans="1:6" x14ac:dyDescent="0.3">
      <c r="A15" s="9">
        <v>1</v>
      </c>
      <c r="B15" s="13" t="s">
        <v>8743</v>
      </c>
      <c r="C15" s="1" t="s">
        <v>7876</v>
      </c>
    </row>
    <row r="16" spans="1:6" x14ac:dyDescent="0.3">
      <c r="A16" s="9">
        <v>1</v>
      </c>
      <c r="B16" s="13" t="s">
        <v>8743</v>
      </c>
      <c r="C16" s="10" t="s">
        <v>7909</v>
      </c>
    </row>
    <row r="17" spans="1:3" x14ac:dyDescent="0.3">
      <c r="A17" s="9">
        <v>1</v>
      </c>
      <c r="B17" s="13" t="s">
        <v>8743</v>
      </c>
      <c r="C17" s="1" t="s">
        <v>119</v>
      </c>
    </row>
    <row r="18" spans="1:3" x14ac:dyDescent="0.3">
      <c r="A18" s="2">
        <v>1</v>
      </c>
      <c r="B18" s="13" t="s">
        <v>8743</v>
      </c>
      <c r="C18" s="1" t="s">
        <v>7888</v>
      </c>
    </row>
    <row r="19" spans="1:3" x14ac:dyDescent="0.3">
      <c r="A19" s="9">
        <v>1</v>
      </c>
      <c r="B19" s="13" t="s">
        <v>8743</v>
      </c>
      <c r="C19" s="1" t="s">
        <v>133</v>
      </c>
    </row>
    <row r="20" spans="1:3" x14ac:dyDescent="0.3">
      <c r="A20" s="9">
        <v>1</v>
      </c>
      <c r="B20" s="13" t="s">
        <v>8743</v>
      </c>
      <c r="C20" s="7" t="s">
        <v>1264</v>
      </c>
    </row>
    <row r="21" spans="1:3" x14ac:dyDescent="0.3">
      <c r="A21" s="9">
        <v>1</v>
      </c>
      <c r="B21" s="13" t="s">
        <v>8743</v>
      </c>
      <c r="C21" s="7" t="s">
        <v>486</v>
      </c>
    </row>
    <row r="22" spans="1:3" x14ac:dyDescent="0.3">
      <c r="A22" s="9">
        <v>1</v>
      </c>
      <c r="B22" s="13" t="s">
        <v>8743</v>
      </c>
      <c r="C22" s="7" t="s">
        <v>1269</v>
      </c>
    </row>
    <row r="23" spans="1:3" x14ac:dyDescent="0.3">
      <c r="A23" s="9">
        <v>1</v>
      </c>
      <c r="B23" s="13" t="s">
        <v>8743</v>
      </c>
      <c r="C23" s="1" t="s">
        <v>138</v>
      </c>
    </row>
    <row r="24" spans="1:3" x14ac:dyDescent="0.3">
      <c r="A24" s="9">
        <v>1</v>
      </c>
      <c r="B24" s="13" t="s">
        <v>8743</v>
      </c>
      <c r="C24" s="7" t="s">
        <v>1487</v>
      </c>
    </row>
    <row r="25" spans="1:3" x14ac:dyDescent="0.3">
      <c r="A25" s="9">
        <v>1</v>
      </c>
      <c r="B25" s="13" t="s">
        <v>8743</v>
      </c>
      <c r="C25" s="10" t="s">
        <v>7984</v>
      </c>
    </row>
    <row r="26" spans="1:3" x14ac:dyDescent="0.3">
      <c r="A26" s="9">
        <v>1</v>
      </c>
      <c r="B26" s="13" t="s">
        <v>8743</v>
      </c>
      <c r="C26" s="10" t="s">
        <v>7939</v>
      </c>
    </row>
    <row r="27" spans="1:3" x14ac:dyDescent="0.3">
      <c r="A27" s="9">
        <v>1</v>
      </c>
      <c r="B27" s="12" t="s">
        <v>8743</v>
      </c>
      <c r="C27" s="1" t="s">
        <v>8824</v>
      </c>
    </row>
    <row r="28" spans="1:3" x14ac:dyDescent="0.3">
      <c r="A28" s="9">
        <v>1</v>
      </c>
      <c r="B28" s="13" t="s">
        <v>8743</v>
      </c>
      <c r="C28" s="10" t="s">
        <v>7897</v>
      </c>
    </row>
    <row r="29" spans="1:3" x14ac:dyDescent="0.3">
      <c r="A29" s="9">
        <v>1</v>
      </c>
      <c r="B29" s="13" t="s">
        <v>8743</v>
      </c>
      <c r="C29" s="7" t="s">
        <v>736</v>
      </c>
    </row>
    <row r="30" spans="1:3" x14ac:dyDescent="0.3">
      <c r="A30" s="9">
        <v>1</v>
      </c>
      <c r="B30" s="13" t="s">
        <v>8743</v>
      </c>
      <c r="C30" s="10" t="s">
        <v>7961</v>
      </c>
    </row>
    <row r="31" spans="1:3" x14ac:dyDescent="0.3">
      <c r="A31" s="9">
        <v>1</v>
      </c>
      <c r="B31" s="13" t="s">
        <v>8743</v>
      </c>
      <c r="C31" s="7" t="s">
        <v>1520</v>
      </c>
    </row>
    <row r="32" spans="1:3" x14ac:dyDescent="0.3">
      <c r="A32" s="9">
        <v>1</v>
      </c>
      <c r="B32" s="13" t="s">
        <v>8743</v>
      </c>
      <c r="C32" s="7" t="s">
        <v>1524</v>
      </c>
    </row>
    <row r="33" spans="1:4" x14ac:dyDescent="0.3">
      <c r="A33" s="2">
        <v>1</v>
      </c>
      <c r="B33" s="13" t="s">
        <v>8743</v>
      </c>
      <c r="C33" s="1" t="s">
        <v>7890</v>
      </c>
    </row>
    <row r="34" spans="1:4" x14ac:dyDescent="0.3">
      <c r="A34" s="9">
        <v>1</v>
      </c>
      <c r="B34" s="13" t="s">
        <v>8743</v>
      </c>
      <c r="C34" s="1" t="s">
        <v>189</v>
      </c>
    </row>
    <row r="35" spans="1:4" x14ac:dyDescent="0.3">
      <c r="A35" s="9">
        <v>1</v>
      </c>
      <c r="B35" s="13" t="s">
        <v>8743</v>
      </c>
      <c r="C35" s="1" t="s">
        <v>190</v>
      </c>
    </row>
    <row r="36" spans="1:4" x14ac:dyDescent="0.3">
      <c r="A36" s="2">
        <v>1</v>
      </c>
      <c r="B36" s="13" t="s">
        <v>8743</v>
      </c>
      <c r="C36" s="1" t="s">
        <v>7891</v>
      </c>
    </row>
    <row r="37" spans="1:4" x14ac:dyDescent="0.3">
      <c r="A37" s="9">
        <v>1</v>
      </c>
      <c r="B37" s="13" t="s">
        <v>8743</v>
      </c>
      <c r="C37" s="10" t="s">
        <v>7945</v>
      </c>
    </row>
    <row r="38" spans="1:4" x14ac:dyDescent="0.3">
      <c r="A38" s="9">
        <v>1</v>
      </c>
      <c r="B38" s="13" t="s">
        <v>8743</v>
      </c>
      <c r="C38" s="1" t="s">
        <v>8741</v>
      </c>
    </row>
    <row r="39" spans="1:4" x14ac:dyDescent="0.3">
      <c r="A39" s="9">
        <v>1</v>
      </c>
      <c r="B39" s="13" t="s">
        <v>8743</v>
      </c>
      <c r="C39" s="7" t="s">
        <v>981</v>
      </c>
    </row>
    <row r="40" spans="1:4" x14ac:dyDescent="0.3">
      <c r="A40" s="9">
        <v>1</v>
      </c>
      <c r="B40" s="13" t="s">
        <v>8743</v>
      </c>
      <c r="C40" s="10" t="s">
        <v>7948</v>
      </c>
    </row>
    <row r="41" spans="1:4" x14ac:dyDescent="0.3">
      <c r="A41" s="9">
        <v>1</v>
      </c>
      <c r="B41" s="13" t="s">
        <v>8743</v>
      </c>
      <c r="C41" s="1" t="s">
        <v>257</v>
      </c>
    </row>
    <row r="42" spans="1:4" x14ac:dyDescent="0.3">
      <c r="A42" s="9">
        <v>1</v>
      </c>
      <c r="B42" s="13" t="s">
        <v>8743</v>
      </c>
      <c r="C42" s="7" t="s">
        <v>1384</v>
      </c>
    </row>
    <row r="43" spans="1:4" x14ac:dyDescent="0.3">
      <c r="A43" s="9">
        <v>1</v>
      </c>
      <c r="B43" s="13" t="s">
        <v>8743</v>
      </c>
      <c r="C43" s="7" t="s">
        <v>1073</v>
      </c>
    </row>
    <row r="44" spans="1:4" x14ac:dyDescent="0.3">
      <c r="A44" s="9">
        <v>2</v>
      </c>
      <c r="B44" s="11" t="s">
        <v>8739</v>
      </c>
      <c r="C44" s="7" t="s">
        <v>164</v>
      </c>
    </row>
    <row r="45" spans="1:4" x14ac:dyDescent="0.3">
      <c r="A45" s="9">
        <v>3</v>
      </c>
      <c r="B45" s="13" t="s">
        <v>8848</v>
      </c>
      <c r="C45" s="7" t="s">
        <v>8740</v>
      </c>
      <c r="D45" t="str">
        <f>CONCATENATE("건강-노인(치매예방), ","건강-노인(치매관리프로그램), ","건강-노인(치매예방센터)")</f>
        <v>건강-노인(치매예방), 건강-노인(치매관리프로그램), 건강-노인(치매예방센터)</v>
      </c>
    </row>
    <row r="46" spans="1:4" x14ac:dyDescent="0.3">
      <c r="A46" s="9">
        <v>3</v>
      </c>
      <c r="B46" s="13" t="s">
        <v>8848</v>
      </c>
      <c r="C46" s="7" t="s">
        <v>407</v>
      </c>
    </row>
    <row r="47" spans="1:4" x14ac:dyDescent="0.3">
      <c r="A47" s="9">
        <v>3</v>
      </c>
      <c r="B47" s="13" t="s">
        <v>8848</v>
      </c>
      <c r="C47" s="7" t="s">
        <v>756</v>
      </c>
    </row>
    <row r="48" spans="1:4" x14ac:dyDescent="0.3">
      <c r="A48" s="9">
        <v>3</v>
      </c>
      <c r="B48" s="13" t="s">
        <v>8847</v>
      </c>
      <c r="C48" s="1" t="s">
        <v>208</v>
      </c>
      <c r="D48" t="str">
        <f>CONCATENATE("건강-청소년(심리치유프로그램), ","건강-아동(심리치유프로그램), ","건강-청소년(심리치유), ","여직원심리케어")</f>
        <v>건강-청소년(심리치유프로그램), 건강-아동(심리치유프로그램), 건강-청소년(심리치유), 여직원심리케어</v>
      </c>
    </row>
    <row r="49" spans="1:5" x14ac:dyDescent="0.3">
      <c r="A49" s="9">
        <v>3</v>
      </c>
      <c r="B49" s="13" t="s">
        <v>8847</v>
      </c>
      <c r="C49" s="1" t="s">
        <v>27</v>
      </c>
    </row>
    <row r="50" spans="1:5" x14ac:dyDescent="0.3">
      <c r="A50" s="9">
        <v>3</v>
      </c>
      <c r="B50" s="13" t="s">
        <v>8847</v>
      </c>
      <c r="C50" s="1" t="s">
        <v>7887</v>
      </c>
    </row>
    <row r="51" spans="1:5" x14ac:dyDescent="0.3">
      <c r="A51" s="9">
        <v>3</v>
      </c>
      <c r="B51" s="13" t="s">
        <v>8847</v>
      </c>
      <c r="C51" s="1" t="s">
        <v>8878</v>
      </c>
    </row>
    <row r="52" spans="1:5" x14ac:dyDescent="0.3">
      <c r="A52" s="9">
        <v>3</v>
      </c>
      <c r="B52" s="11" t="s">
        <v>8813</v>
      </c>
      <c r="C52" s="7" t="s">
        <v>8812</v>
      </c>
    </row>
    <row r="53" spans="1:5" x14ac:dyDescent="0.3">
      <c r="A53" s="9">
        <v>3</v>
      </c>
      <c r="B53" s="13" t="s">
        <v>8849</v>
      </c>
      <c r="C53" s="7" t="s">
        <v>984</v>
      </c>
    </row>
    <row r="54" spans="1:5" x14ac:dyDescent="0.3">
      <c r="A54" s="9">
        <v>3</v>
      </c>
      <c r="B54" s="13" t="s">
        <v>8750</v>
      </c>
      <c r="C54" s="7" t="s">
        <v>330</v>
      </c>
      <c r="E54" t="str">
        <f>CONCATENATE("환경-오염물질(미세먼지관리), ","환경-오염물질(발암물질배출), ","환경-오염물질(미세먼지저감), ","환경-오염물질(대기오염물질배출조작), ","환경-오염물질(지하수기름유출), ","환경-오염물질(폐기물관리법위반), ","환경-오염물질(미세먼지배출량조작), ","환경-오염물질(대기오염), ","환경-오염물질(분진사고)")</f>
        <v>환경-오염물질(미세먼지관리), 환경-오염물질(발암물질배출), 환경-오염물질(미세먼지저감), 환경-오염물질(대기오염물질배출조작), 환경-오염물질(지하수기름유출), 환경-오염물질(폐기물관리법위반), 환경-오염물질(미세먼지배출량조작), 환경-오염물질(대기오염), 환경-오염물질(분진사고)</v>
      </c>
    </row>
    <row r="55" spans="1:5" x14ac:dyDescent="0.3">
      <c r="A55" s="9">
        <v>3</v>
      </c>
      <c r="B55" s="13" t="s">
        <v>8750</v>
      </c>
      <c r="C55" s="7" t="s">
        <v>1435</v>
      </c>
    </row>
    <row r="56" spans="1:5" x14ac:dyDescent="0.3">
      <c r="A56" s="9">
        <v>3</v>
      </c>
      <c r="B56" s="13" t="s">
        <v>8750</v>
      </c>
      <c r="C56" s="7" t="s">
        <v>1517</v>
      </c>
    </row>
    <row r="57" spans="1:5" x14ac:dyDescent="0.3">
      <c r="A57" s="9">
        <v>3</v>
      </c>
      <c r="B57" s="13" t="s">
        <v>8750</v>
      </c>
      <c r="C57" s="1" t="s">
        <v>263</v>
      </c>
    </row>
    <row r="58" spans="1:5" x14ac:dyDescent="0.3">
      <c r="A58" s="9">
        <v>3</v>
      </c>
      <c r="B58" s="13" t="s">
        <v>8750</v>
      </c>
      <c r="C58" s="1" t="s">
        <v>8753</v>
      </c>
    </row>
    <row r="59" spans="1:5" x14ac:dyDescent="0.3">
      <c r="A59" s="9">
        <v>3</v>
      </c>
      <c r="B59" s="13" t="s">
        <v>8750</v>
      </c>
      <c r="C59" s="7" t="s">
        <v>1317</v>
      </c>
    </row>
    <row r="60" spans="1:5" x14ac:dyDescent="0.3">
      <c r="A60" s="9">
        <v>3</v>
      </c>
      <c r="B60" s="13" t="s">
        <v>8750</v>
      </c>
      <c r="C60" s="7" t="s">
        <v>1562</v>
      </c>
    </row>
    <row r="61" spans="1:5" x14ac:dyDescent="0.3">
      <c r="A61" s="9">
        <v>3</v>
      </c>
      <c r="B61" s="13" t="s">
        <v>8750</v>
      </c>
      <c r="C61" s="1" t="s">
        <v>8884</v>
      </c>
    </row>
    <row r="62" spans="1:5" x14ac:dyDescent="0.3">
      <c r="A62" s="9">
        <v>3</v>
      </c>
      <c r="B62" s="11" t="s">
        <v>8750</v>
      </c>
      <c r="C62" s="1" t="s">
        <v>8907</v>
      </c>
    </row>
    <row r="63" spans="1:5" x14ac:dyDescent="0.3">
      <c r="A63" s="9">
        <v>3</v>
      </c>
      <c r="B63" s="11" t="s">
        <v>8856</v>
      </c>
      <c r="C63" s="1" t="s">
        <v>8857</v>
      </c>
    </row>
    <row r="64" spans="1:5" x14ac:dyDescent="0.3">
      <c r="A64" s="9">
        <v>3</v>
      </c>
      <c r="B64" s="15" t="s">
        <v>8797</v>
      </c>
      <c r="C64" s="16" t="s">
        <v>8793</v>
      </c>
      <c r="E64" t="str">
        <f>CONCATENATE("건강-의료영리화, ","건강-아동(난청어린이수술비), ","건강-의료지원-국가유공자, ","건강-의료지원-사각지대, ","건강-기부-저소득(재활비), ","건강-장애-아동(치료비), ","건강-의료지원-중증장애아동, ","건강-장애인(청각장애수술), ","기부-건강검진")</f>
        <v>건강-의료영리화, 건강-아동(난청어린이수술비), 건강-의료지원-국가유공자, 건강-의료지원-사각지대, 건강-기부-저소득(재활비), 건강-장애-아동(치료비), 건강-의료지원-중증장애아동, 건강-장애인(청각장애수술), 기부-건강검진</v>
      </c>
    </row>
    <row r="65" spans="1:5" x14ac:dyDescent="0.3">
      <c r="A65" s="9">
        <v>3</v>
      </c>
      <c r="B65" s="15" t="s">
        <v>8797</v>
      </c>
      <c r="C65" s="1" t="s">
        <v>8858</v>
      </c>
    </row>
    <row r="66" spans="1:5" x14ac:dyDescent="0.3">
      <c r="A66" s="9">
        <v>3</v>
      </c>
      <c r="B66" s="15" t="s">
        <v>8797</v>
      </c>
      <c r="C66" s="10" t="s">
        <v>8794</v>
      </c>
    </row>
    <row r="67" spans="1:5" x14ac:dyDescent="0.3">
      <c r="A67" s="9">
        <v>3</v>
      </c>
      <c r="B67" s="15" t="s">
        <v>8797</v>
      </c>
      <c r="C67" s="10" t="s">
        <v>8795</v>
      </c>
    </row>
    <row r="68" spans="1:5" x14ac:dyDescent="0.3">
      <c r="A68" s="9">
        <v>3</v>
      </c>
      <c r="B68" s="15" t="s">
        <v>8797</v>
      </c>
      <c r="C68" s="7" t="s">
        <v>8792</v>
      </c>
    </row>
    <row r="69" spans="1:5" x14ac:dyDescent="0.3">
      <c r="A69" s="9">
        <v>3</v>
      </c>
      <c r="B69" s="15" t="s">
        <v>8797</v>
      </c>
      <c r="C69" s="7" t="s">
        <v>8786</v>
      </c>
    </row>
    <row r="70" spans="1:5" x14ac:dyDescent="0.3">
      <c r="A70" s="9">
        <v>3</v>
      </c>
      <c r="B70" s="15" t="s">
        <v>8797</v>
      </c>
      <c r="C70" s="10" t="s">
        <v>8796</v>
      </c>
    </row>
    <row r="71" spans="1:5" x14ac:dyDescent="0.3">
      <c r="A71" s="9">
        <v>3</v>
      </c>
      <c r="B71" s="15" t="s">
        <v>8797</v>
      </c>
      <c r="C71" s="7" t="s">
        <v>8784</v>
      </c>
    </row>
    <row r="72" spans="1:5" x14ac:dyDescent="0.3">
      <c r="A72" s="2">
        <v>3</v>
      </c>
      <c r="B72" s="13" t="s">
        <v>8797</v>
      </c>
      <c r="C72" s="1" t="s">
        <v>8914</v>
      </c>
    </row>
    <row r="73" spans="1:5" x14ac:dyDescent="0.3">
      <c r="A73" s="9">
        <v>4</v>
      </c>
      <c r="B73" s="13" t="s">
        <v>8825</v>
      </c>
      <c r="C73" s="7" t="s">
        <v>8790</v>
      </c>
      <c r="E73" t="str">
        <f>CONCATENATE("교육-아동, ","교육-아동(체험프로그램), ","육아지원")</f>
        <v>교육-아동, 교육-아동(체험프로그램), 육아지원</v>
      </c>
    </row>
    <row r="74" spans="1:5" x14ac:dyDescent="0.3">
      <c r="A74" s="9">
        <v>4</v>
      </c>
      <c r="B74" s="13" t="s">
        <v>8825</v>
      </c>
      <c r="C74" s="7" t="s">
        <v>8791</v>
      </c>
    </row>
    <row r="75" spans="1:5" x14ac:dyDescent="0.3">
      <c r="A75" s="9">
        <v>4</v>
      </c>
      <c r="B75" s="11" t="s">
        <v>8825</v>
      </c>
      <c r="C75" s="7" t="s">
        <v>1043</v>
      </c>
    </row>
    <row r="76" spans="1:5" x14ac:dyDescent="0.3">
      <c r="A76" s="2">
        <v>4</v>
      </c>
      <c r="B76" s="3" t="s">
        <v>8925</v>
      </c>
      <c r="C76" s="1" t="s">
        <v>8926</v>
      </c>
    </row>
    <row r="77" spans="1:5" x14ac:dyDescent="0.3">
      <c r="A77" s="9">
        <v>4</v>
      </c>
      <c r="B77" s="13" t="s">
        <v>8771</v>
      </c>
      <c r="C77" s="7" t="s">
        <v>1421</v>
      </c>
      <c r="E77" t="str">
        <f>CONCATENATE("교육(영재교육), ","교육(인공지능,5G), ","교육-청년, ","교육, ","교육-청년-저소득(AI무료교육), ","교육-청년(AI무료교육), ","교육-청년(취창업교육프로그램), ","교육-청년(산학협력프로그램), ","교육(정비기술), ","교육(특허전문가양성), ","교육(사내이러닝), ","교육(메이커스), ","교육(유통인재육성프로그램), ","교육(철강공정인력양성)")</f>
        <v>교육(영재교육), 교육(인공지능,5G), 교육-청년, 교육, 교육-청년-저소득(AI무료교육), 교육-청년(AI무료교육), 교육-청년(취창업교육프로그램), 교육-청년(산학협력프로그램), 교육(정비기술), 교육(특허전문가양성), 교육(사내이러닝), 교육(메이커스), 교육(유통인재육성프로그램), 교육(철강공정인력양성)</v>
      </c>
    </row>
    <row r="78" spans="1:5" x14ac:dyDescent="0.3">
      <c r="A78" s="9">
        <v>4</v>
      </c>
      <c r="B78" s="13" t="s">
        <v>8771</v>
      </c>
      <c r="C78" s="7" t="s">
        <v>315</v>
      </c>
    </row>
    <row r="79" spans="1:5" x14ac:dyDescent="0.3">
      <c r="A79" s="9">
        <v>4</v>
      </c>
      <c r="B79" s="13" t="s">
        <v>8771</v>
      </c>
      <c r="C79" s="7" t="s">
        <v>8775</v>
      </c>
    </row>
    <row r="80" spans="1:5" x14ac:dyDescent="0.3">
      <c r="A80" s="9">
        <v>4</v>
      </c>
      <c r="B80" s="11" t="s">
        <v>8771</v>
      </c>
      <c r="C80" s="1" t="s">
        <v>7884</v>
      </c>
    </row>
    <row r="81" spans="1:5" x14ac:dyDescent="0.3">
      <c r="A81" s="9">
        <v>4</v>
      </c>
      <c r="B81" s="13" t="s">
        <v>8771</v>
      </c>
      <c r="C81" s="7" t="s">
        <v>8770</v>
      </c>
    </row>
    <row r="82" spans="1:5" x14ac:dyDescent="0.3">
      <c r="A82" s="9">
        <v>4</v>
      </c>
      <c r="B82" s="13" t="s">
        <v>8771</v>
      </c>
      <c r="C82" s="7" t="s">
        <v>8923</v>
      </c>
    </row>
    <row r="83" spans="1:5" x14ac:dyDescent="0.3">
      <c r="A83" s="9">
        <v>4</v>
      </c>
      <c r="B83" s="13" t="s">
        <v>8771</v>
      </c>
      <c r="C83" s="7" t="s">
        <v>8774</v>
      </c>
    </row>
    <row r="84" spans="1:5" x14ac:dyDescent="0.3">
      <c r="A84" s="9">
        <v>4</v>
      </c>
      <c r="B84" s="13" t="s">
        <v>8771</v>
      </c>
      <c r="C84" s="14" t="s">
        <v>8772</v>
      </c>
    </row>
    <row r="85" spans="1:5" x14ac:dyDescent="0.3">
      <c r="A85" s="9">
        <v>4</v>
      </c>
      <c r="B85" s="13" t="s">
        <v>8771</v>
      </c>
      <c r="C85" s="1" t="s">
        <v>147</v>
      </c>
    </row>
    <row r="86" spans="1:5" x14ac:dyDescent="0.3">
      <c r="A86" s="9">
        <v>4</v>
      </c>
      <c r="B86" s="13" t="s">
        <v>8771</v>
      </c>
      <c r="C86" s="7" t="s">
        <v>1311</v>
      </c>
    </row>
    <row r="87" spans="1:5" x14ac:dyDescent="0.3">
      <c r="A87" s="9">
        <v>4</v>
      </c>
      <c r="B87" s="13" t="s">
        <v>8771</v>
      </c>
      <c r="C87" s="7" t="s">
        <v>1318</v>
      </c>
    </row>
    <row r="88" spans="1:5" x14ac:dyDescent="0.3">
      <c r="A88" s="9">
        <v>4</v>
      </c>
      <c r="B88" s="13" t="s">
        <v>8771</v>
      </c>
      <c r="C88" s="7" t="s">
        <v>787</v>
      </c>
    </row>
    <row r="89" spans="1:5" x14ac:dyDescent="0.3">
      <c r="A89" s="9">
        <v>4</v>
      </c>
      <c r="B89" s="13" t="s">
        <v>8771</v>
      </c>
      <c r="C89" s="10" t="s">
        <v>1152</v>
      </c>
    </row>
    <row r="90" spans="1:5" x14ac:dyDescent="0.3">
      <c r="A90" s="9">
        <v>4</v>
      </c>
      <c r="B90" s="13" t="s">
        <v>8771</v>
      </c>
      <c r="C90" s="7" t="s">
        <v>1370</v>
      </c>
    </row>
    <row r="91" spans="1:5" x14ac:dyDescent="0.3">
      <c r="A91" s="9">
        <v>4</v>
      </c>
      <c r="B91" s="13" t="s">
        <v>8787</v>
      </c>
      <c r="C91" s="1" t="s">
        <v>8854</v>
      </c>
      <c r="E91" t="str">
        <f>CONCATENATE("교육(사각지대), ","기부-아동(예술교육), ","교육-장애(정보화), ","교육(외국인유학생,도서산간학생멘토링), ","교육-평등, ","교육(현직교사,경력단절여성대상코딩교육), ","교육-장애(드론VR체험자격증), ","교육(학업멘토링), ","교육-장애(ICT), ","기부-교육-장애(점자책), ","교육-장애(기술인재양성), ","교육, ","기부-아동(쉼터)")</f>
        <v>교육(사각지대), 기부-아동(예술교육), 교육-장애(정보화), 교육(외국인유학생,도서산간학생멘토링), 교육-평등, 교육(현직교사,경력단절여성대상코딩교육), 교육-장애(드론VR체험자격증), 교육(학업멘토링), 교육-장애(ICT), 기부-교육-장애(점자책), 교육-장애(기술인재양성), 교육, 기부-아동(쉼터)</v>
      </c>
    </row>
    <row r="92" spans="1:5" x14ac:dyDescent="0.3">
      <c r="A92" s="9">
        <v>4</v>
      </c>
      <c r="B92" s="13" t="s">
        <v>8787</v>
      </c>
      <c r="C92" s="7" t="s">
        <v>1388</v>
      </c>
    </row>
    <row r="93" spans="1:5" x14ac:dyDescent="0.3">
      <c r="A93" s="9">
        <v>4</v>
      </c>
      <c r="B93" s="11" t="s">
        <v>8787</v>
      </c>
      <c r="C93" s="7" t="s">
        <v>8801</v>
      </c>
    </row>
    <row r="94" spans="1:5" x14ac:dyDescent="0.3">
      <c r="A94" s="9">
        <v>4</v>
      </c>
      <c r="B94" s="13" t="s">
        <v>8787</v>
      </c>
      <c r="C94" s="7" t="s">
        <v>499</v>
      </c>
    </row>
    <row r="95" spans="1:5" x14ac:dyDescent="0.3">
      <c r="A95" s="9">
        <v>4</v>
      </c>
      <c r="B95" s="13" t="s">
        <v>8787</v>
      </c>
      <c r="C95" s="1" t="s">
        <v>8926</v>
      </c>
    </row>
    <row r="96" spans="1:5" x14ac:dyDescent="0.3">
      <c r="A96" s="9">
        <v>4</v>
      </c>
      <c r="B96" s="13" t="s">
        <v>8787</v>
      </c>
      <c r="C96" s="7" t="s">
        <v>530</v>
      </c>
    </row>
    <row r="97" spans="1:5" x14ac:dyDescent="0.3">
      <c r="A97" s="9">
        <v>4</v>
      </c>
      <c r="B97" s="11" t="s">
        <v>8787</v>
      </c>
      <c r="C97" s="7" t="s">
        <v>8800</v>
      </c>
    </row>
    <row r="98" spans="1:5" x14ac:dyDescent="0.3">
      <c r="A98" s="9">
        <v>4</v>
      </c>
      <c r="B98" s="13" t="s">
        <v>8787</v>
      </c>
      <c r="C98" s="7" t="s">
        <v>1275</v>
      </c>
    </row>
    <row r="99" spans="1:5" x14ac:dyDescent="0.3">
      <c r="A99" s="9">
        <v>4</v>
      </c>
      <c r="B99" s="11" t="s">
        <v>8787</v>
      </c>
      <c r="C99" s="7" t="s">
        <v>8798</v>
      </c>
    </row>
    <row r="100" spans="1:5" x14ac:dyDescent="0.3">
      <c r="A100" s="9">
        <v>4</v>
      </c>
      <c r="B100" s="11" t="s">
        <v>8787</v>
      </c>
      <c r="C100" s="7" t="s">
        <v>8788</v>
      </c>
    </row>
    <row r="101" spans="1:5" x14ac:dyDescent="0.3">
      <c r="A101" s="9">
        <v>4</v>
      </c>
      <c r="B101" s="11" t="s">
        <v>8787</v>
      </c>
      <c r="C101" s="7" t="s">
        <v>8799</v>
      </c>
    </row>
    <row r="102" spans="1:5" x14ac:dyDescent="0.3">
      <c r="A102" s="2">
        <v>4</v>
      </c>
      <c r="B102" s="13" t="s">
        <v>8787</v>
      </c>
      <c r="C102" s="1" t="s">
        <v>7884</v>
      </c>
    </row>
    <row r="103" spans="1:5" x14ac:dyDescent="0.3">
      <c r="A103" s="9">
        <v>4</v>
      </c>
      <c r="B103" s="13" t="s">
        <v>8787</v>
      </c>
      <c r="C103" s="7" t="s">
        <v>1381</v>
      </c>
    </row>
    <row r="104" spans="1:5" x14ac:dyDescent="0.3">
      <c r="A104" s="9">
        <v>4</v>
      </c>
      <c r="B104" s="15" t="s">
        <v>8810</v>
      </c>
      <c r="C104" s="1" t="s">
        <v>8860</v>
      </c>
      <c r="E104" t="str">
        <f>CONCATENATE("교육(정의), ","교육-청소년(인성), ","교육(청소년육영사업), ","교육(청소년해외평화캠프)")</f>
        <v>교육(정의), 교육-청소년(인성), 교육(청소년육영사업), 교육(청소년해외평화캠프)</v>
      </c>
    </row>
    <row r="105" spans="1:5" x14ac:dyDescent="0.3">
      <c r="A105" s="9">
        <v>4</v>
      </c>
      <c r="B105" s="15" t="s">
        <v>8810</v>
      </c>
      <c r="C105" s="1" t="s">
        <v>8804</v>
      </c>
    </row>
    <row r="106" spans="1:5" x14ac:dyDescent="0.3">
      <c r="A106" s="9">
        <v>4</v>
      </c>
      <c r="B106" s="11" t="s">
        <v>8810</v>
      </c>
      <c r="C106" s="1" t="s">
        <v>198</v>
      </c>
    </row>
    <row r="107" spans="1:5" x14ac:dyDescent="0.3">
      <c r="A107" s="9">
        <v>4</v>
      </c>
      <c r="B107" s="11" t="s">
        <v>8810</v>
      </c>
      <c r="C107" s="7" t="s">
        <v>1587</v>
      </c>
    </row>
    <row r="108" spans="1:5" x14ac:dyDescent="0.3">
      <c r="A108" s="9">
        <v>4</v>
      </c>
      <c r="B108" s="13" t="s">
        <v>8911</v>
      </c>
      <c r="C108" s="1" t="s">
        <v>8912</v>
      </c>
    </row>
    <row r="109" spans="1:5" x14ac:dyDescent="0.3">
      <c r="A109" s="2">
        <v>5</v>
      </c>
      <c r="B109" s="3" t="s">
        <v>8874</v>
      </c>
      <c r="C109" s="1" t="s">
        <v>8924</v>
      </c>
    </row>
    <row r="110" spans="1:5" x14ac:dyDescent="0.3">
      <c r="A110" s="9">
        <v>5</v>
      </c>
      <c r="B110" s="11" t="s">
        <v>8874</v>
      </c>
      <c r="C110" s="1" t="s">
        <v>8875</v>
      </c>
    </row>
    <row r="111" spans="1:5" x14ac:dyDescent="0.3">
      <c r="A111" s="9">
        <v>5</v>
      </c>
      <c r="B111" s="11" t="s">
        <v>8809</v>
      </c>
      <c r="C111" s="10" t="s">
        <v>7902</v>
      </c>
    </row>
    <row r="112" spans="1:5" x14ac:dyDescent="0.3">
      <c r="A112" s="9">
        <v>5</v>
      </c>
      <c r="B112" s="11" t="s">
        <v>8809</v>
      </c>
      <c r="C112" s="7" t="s">
        <v>8805</v>
      </c>
    </row>
    <row r="113" spans="1:5" x14ac:dyDescent="0.3">
      <c r="A113" s="9">
        <v>5</v>
      </c>
      <c r="B113" s="15" t="s">
        <v>8822</v>
      </c>
      <c r="C113" s="14" t="s">
        <v>8806</v>
      </c>
      <c r="E113" t="str">
        <f>CONCATENATE("성평등-활동(아이디어공모전), ","교육-성평등-활동(문화확산), ","데이트폭력광고모델")</f>
        <v>성평등-활동(아이디어공모전), 교육-성평등-활동(문화확산), 데이트폭력광고모델</v>
      </c>
    </row>
    <row r="114" spans="1:5" x14ac:dyDescent="0.3">
      <c r="A114" s="9">
        <v>5</v>
      </c>
      <c r="B114" s="15" t="s">
        <v>8822</v>
      </c>
      <c r="C114" s="14" t="s">
        <v>8811</v>
      </c>
    </row>
    <row r="115" spans="1:5" x14ac:dyDescent="0.3">
      <c r="A115" s="9">
        <v>5</v>
      </c>
      <c r="B115" s="11" t="s">
        <v>8822</v>
      </c>
      <c r="C115" s="7" t="s">
        <v>974</v>
      </c>
    </row>
    <row r="116" spans="1:5" x14ac:dyDescent="0.3">
      <c r="A116" s="9">
        <v>7</v>
      </c>
      <c r="B116" s="15" t="s">
        <v>8769</v>
      </c>
      <c r="C116" s="7" t="s">
        <v>401</v>
      </c>
    </row>
    <row r="117" spans="1:5" x14ac:dyDescent="0.3">
      <c r="A117" s="9">
        <v>7</v>
      </c>
      <c r="B117" s="11" t="s">
        <v>8767</v>
      </c>
      <c r="C117" s="7" t="s">
        <v>288</v>
      </c>
    </row>
    <row r="118" spans="1:5" x14ac:dyDescent="0.3">
      <c r="A118" s="9">
        <v>7</v>
      </c>
      <c r="B118" s="13" t="s">
        <v>8768</v>
      </c>
      <c r="C118" s="1" t="s">
        <v>224</v>
      </c>
    </row>
    <row r="119" spans="1:5" x14ac:dyDescent="0.3">
      <c r="A119" s="9">
        <v>8</v>
      </c>
      <c r="B119" s="11" t="s">
        <v>8742</v>
      </c>
      <c r="C119" s="7" t="s">
        <v>8781</v>
      </c>
    </row>
    <row r="120" spans="1:5" x14ac:dyDescent="0.3">
      <c r="A120" s="9">
        <v>8</v>
      </c>
      <c r="B120" s="13" t="s">
        <v>8742</v>
      </c>
      <c r="C120" s="1" t="s">
        <v>8946</v>
      </c>
    </row>
    <row r="121" spans="1:5" x14ac:dyDescent="0.3">
      <c r="A121" s="9">
        <v>8</v>
      </c>
      <c r="B121" s="11" t="s">
        <v>8802</v>
      </c>
      <c r="C121" s="7" t="s">
        <v>8816</v>
      </c>
    </row>
    <row r="122" spans="1:5" x14ac:dyDescent="0.3">
      <c r="A122" s="9">
        <v>8</v>
      </c>
      <c r="B122" s="11" t="s">
        <v>8802</v>
      </c>
      <c r="C122" s="7" t="s">
        <v>1219</v>
      </c>
    </row>
    <row r="123" spans="1:5" x14ac:dyDescent="0.3">
      <c r="A123" s="9">
        <v>8</v>
      </c>
      <c r="B123" s="11" t="s">
        <v>8802</v>
      </c>
      <c r="C123" s="14" t="s">
        <v>8814</v>
      </c>
    </row>
    <row r="124" spans="1:5" x14ac:dyDescent="0.3">
      <c r="A124" s="9">
        <v>8</v>
      </c>
      <c r="B124" s="11" t="s">
        <v>8783</v>
      </c>
      <c r="C124" s="7" t="s">
        <v>1185</v>
      </c>
      <c r="E124" t="str">
        <f>CONCATENATE("일자리-산업재해(예방활동), ","일자리-안전, ","일자리-비정규직, ","일자리-노조, ","일자리-산업재해, ","일자리-산업재해(크레인사고), ","일자리-안전(위기관리매뉴얼), ","일자리-부당노동행위, ","산업재해, ","일자리-산업재해(폭발), ","일자리-불법파견,불법고용, ","일자리-산업재해(종합), ","일자리-산업재해(질식사망), ","일자리-산업재해(엘시티추락), ","일자리-산업재해(폭발사고1), ","일자리-노조(사측해명:사실아니다), ","일자리-산업재해(황화수소누출사고), ","일자리-산업재해(크레인조작), ","일자리-불법파견, ","일자리-산업재해(폭발사고2), ","일자리-노조(노조탄압), ","일자리-산업재해(폭발사고), ","일자리-산업재해(골절)")</f>
        <v>일자리-산업재해(예방활동), 일자리-안전, 일자리-비정규직, 일자리-노조, 일자리-산업재해, 일자리-산업재해(크레인사고), 일자리-안전(위기관리매뉴얼), 일자리-부당노동행위, 산업재해, 일자리-산업재해(폭발), 일자리-불법파견,불법고용, 일자리-산업재해(종합), 일자리-산업재해(질식사망), 일자리-산업재해(엘시티추락), 일자리-산업재해(폭발사고1), 일자리-노조(사측해명:사실아니다), 일자리-산업재해(황화수소누출사고), 일자리-산업재해(크레인조작), 일자리-불법파견, 일자리-산업재해(폭발사고2), 일자리-노조(노조탄압), 일자리-산업재해(폭발사고), 일자리-산업재해(골절)</v>
      </c>
    </row>
    <row r="125" spans="1:5" x14ac:dyDescent="0.3">
      <c r="A125" s="9">
        <v>8</v>
      </c>
      <c r="B125" s="13" t="s">
        <v>8783</v>
      </c>
      <c r="C125" s="1" t="s">
        <v>7883</v>
      </c>
    </row>
    <row r="126" spans="1:5" x14ac:dyDescent="0.3">
      <c r="A126" s="9">
        <v>8</v>
      </c>
      <c r="B126" s="13" t="s">
        <v>8783</v>
      </c>
      <c r="C126" s="7" t="s">
        <v>1214</v>
      </c>
    </row>
    <row r="127" spans="1:5" x14ac:dyDescent="0.3">
      <c r="A127" s="2">
        <v>8</v>
      </c>
      <c r="B127" s="3" t="s">
        <v>8783</v>
      </c>
      <c r="C127" s="7" t="s">
        <v>1297</v>
      </c>
    </row>
    <row r="128" spans="1:5" x14ac:dyDescent="0.3">
      <c r="A128" s="2">
        <v>8</v>
      </c>
      <c r="B128" s="3" t="s">
        <v>8783</v>
      </c>
      <c r="C128" s="1" t="s">
        <v>8880</v>
      </c>
    </row>
    <row r="129" spans="1:3" x14ac:dyDescent="0.3">
      <c r="A129" s="9">
        <v>8</v>
      </c>
      <c r="B129" s="11" t="s">
        <v>8783</v>
      </c>
      <c r="C129" s="1" t="s">
        <v>61</v>
      </c>
    </row>
    <row r="130" spans="1:3" x14ac:dyDescent="0.3">
      <c r="A130" s="9">
        <v>8</v>
      </c>
      <c r="B130" s="13" t="s">
        <v>8783</v>
      </c>
      <c r="C130" s="10" t="s">
        <v>1130</v>
      </c>
    </row>
    <row r="131" spans="1:3" x14ac:dyDescent="0.3">
      <c r="A131" s="9">
        <v>8</v>
      </c>
      <c r="B131" s="13" t="s">
        <v>8783</v>
      </c>
      <c r="C131" s="14" t="s">
        <v>8898</v>
      </c>
    </row>
    <row r="132" spans="1:3" x14ac:dyDescent="0.3">
      <c r="A132" s="9">
        <v>8</v>
      </c>
      <c r="B132" s="11" t="s">
        <v>8783</v>
      </c>
      <c r="C132" s="7" t="s">
        <v>8921</v>
      </c>
    </row>
    <row r="133" spans="1:3" x14ac:dyDescent="0.3">
      <c r="A133" s="9">
        <v>8</v>
      </c>
      <c r="B133" s="11" t="s">
        <v>8783</v>
      </c>
      <c r="C133" s="7" t="s">
        <v>154</v>
      </c>
    </row>
    <row r="134" spans="1:3" x14ac:dyDescent="0.3">
      <c r="A134" s="9">
        <v>8</v>
      </c>
      <c r="B134" s="13" t="s">
        <v>8783</v>
      </c>
      <c r="C134" s="7" t="s">
        <v>1230</v>
      </c>
    </row>
    <row r="135" spans="1:3" x14ac:dyDescent="0.3">
      <c r="A135" s="9">
        <v>8</v>
      </c>
      <c r="B135" s="11" t="s">
        <v>8783</v>
      </c>
      <c r="C135" s="1" t="s">
        <v>109</v>
      </c>
    </row>
    <row r="136" spans="1:3" x14ac:dyDescent="0.3">
      <c r="A136" s="9">
        <v>8</v>
      </c>
      <c r="B136" s="11" t="s">
        <v>8783</v>
      </c>
      <c r="C136" s="7" t="s">
        <v>1239</v>
      </c>
    </row>
    <row r="137" spans="1:3" x14ac:dyDescent="0.3">
      <c r="A137" s="9">
        <v>8</v>
      </c>
      <c r="B137" s="11" t="s">
        <v>8783</v>
      </c>
      <c r="C137" s="7" t="s">
        <v>1259</v>
      </c>
    </row>
    <row r="138" spans="1:3" x14ac:dyDescent="0.3">
      <c r="A138" s="9">
        <v>8</v>
      </c>
      <c r="B138" s="11" t="s">
        <v>8783</v>
      </c>
      <c r="C138" s="7" t="s">
        <v>1489</v>
      </c>
    </row>
    <row r="139" spans="1:3" x14ac:dyDescent="0.3">
      <c r="A139" s="9">
        <v>8</v>
      </c>
      <c r="B139" s="13" t="s">
        <v>8783</v>
      </c>
      <c r="C139" s="7" t="s">
        <v>1301</v>
      </c>
    </row>
    <row r="140" spans="1:3" x14ac:dyDescent="0.3">
      <c r="A140" s="9">
        <v>8</v>
      </c>
      <c r="B140" s="11" t="s">
        <v>8783</v>
      </c>
      <c r="C140" s="1" t="s">
        <v>8903</v>
      </c>
    </row>
    <row r="141" spans="1:3" x14ac:dyDescent="0.3">
      <c r="A141" s="9">
        <v>8</v>
      </c>
      <c r="B141" s="11" t="s">
        <v>8783</v>
      </c>
      <c r="C141" s="7" t="s">
        <v>1321</v>
      </c>
    </row>
    <row r="142" spans="1:3" x14ac:dyDescent="0.3">
      <c r="A142" s="9">
        <v>8</v>
      </c>
      <c r="B142" s="13" t="s">
        <v>8783</v>
      </c>
      <c r="C142" s="7" t="s">
        <v>788</v>
      </c>
    </row>
    <row r="143" spans="1:3" x14ac:dyDescent="0.3">
      <c r="A143" s="9">
        <v>8</v>
      </c>
      <c r="B143" s="11" t="s">
        <v>8783</v>
      </c>
      <c r="C143" s="7" t="s">
        <v>1531</v>
      </c>
    </row>
    <row r="144" spans="1:3" x14ac:dyDescent="0.3">
      <c r="A144" s="9">
        <v>8</v>
      </c>
      <c r="B144" s="13" t="s">
        <v>8783</v>
      </c>
      <c r="C144" s="7" t="s">
        <v>1576</v>
      </c>
    </row>
    <row r="145" spans="1:5" x14ac:dyDescent="0.3">
      <c r="A145" s="9">
        <v>8</v>
      </c>
      <c r="B145" s="11" t="s">
        <v>8783</v>
      </c>
      <c r="C145" s="7" t="s">
        <v>1363</v>
      </c>
    </row>
    <row r="146" spans="1:5" x14ac:dyDescent="0.3">
      <c r="A146" s="9">
        <v>8</v>
      </c>
      <c r="B146" s="11" t="s">
        <v>8783</v>
      </c>
      <c r="C146" s="7" t="s">
        <v>1369</v>
      </c>
    </row>
    <row r="147" spans="1:5" x14ac:dyDescent="0.3">
      <c r="A147" s="2">
        <v>8</v>
      </c>
      <c r="B147" s="3" t="s">
        <v>8756</v>
      </c>
      <c r="C147" s="1" t="s">
        <v>8931</v>
      </c>
    </row>
    <row r="148" spans="1:5" x14ac:dyDescent="0.3">
      <c r="A148" s="9">
        <v>8</v>
      </c>
      <c r="B148" s="15" t="s">
        <v>8756</v>
      </c>
      <c r="C148" s="14" t="s">
        <v>8778</v>
      </c>
    </row>
    <row r="149" spans="1:5" x14ac:dyDescent="0.3">
      <c r="A149" s="9">
        <v>9</v>
      </c>
      <c r="B149" s="13" t="s">
        <v>8818</v>
      </c>
      <c r="C149" s="1" t="s">
        <v>8863</v>
      </c>
    </row>
    <row r="150" spans="1:5" x14ac:dyDescent="0.3">
      <c r="A150" s="9">
        <v>9</v>
      </c>
      <c r="B150" s="11" t="s">
        <v>8818</v>
      </c>
      <c r="C150" s="7" t="s">
        <v>8819</v>
      </c>
    </row>
    <row r="151" spans="1:5" x14ac:dyDescent="0.3">
      <c r="A151" s="9">
        <v>9</v>
      </c>
      <c r="B151" s="13" t="s">
        <v>8789</v>
      </c>
      <c r="C151" s="10" t="s">
        <v>1145</v>
      </c>
      <c r="E151" t="str">
        <f>CONCATENATE("스타트업, 중소기업 지원, ","소상공인생계, ","가맹점지원, ","사회기반시설-통신장애(아현화재), ","사회기반시설-통신장애(서울마포일대), ","사회기반시설-통신장애(아현화재이후대응), ","사회기반시설-통신장애(서울경기인터넷회선), ","사회기반시설-통신장애(고성산불), ","사회기반시설-통신장애(고성산불이후예방활동), ","사회기반시설-통신장애(아산둔포), ","사회기반시설-통신장애(예방활동)")</f>
        <v>스타트업, 중소기업 지원, 소상공인생계, 가맹점지원, 사회기반시설-통신장애(아현화재), 사회기반시설-통신장애(서울마포일대), 사회기반시설-통신장애(아현화재이후대응), 사회기반시설-통신장애(서울경기인터넷회선), 사회기반시설-통신장애(고성산불), 사회기반시설-통신장애(고성산불이후예방활동), 사회기반시설-통신장애(아산둔포), 사회기반시설-통신장애(예방활동)</v>
      </c>
    </row>
    <row r="152" spans="1:5" x14ac:dyDescent="0.3">
      <c r="A152" s="9">
        <v>9</v>
      </c>
      <c r="B152" s="13" t="s">
        <v>8789</v>
      </c>
      <c r="C152" s="10" t="s">
        <v>7954</v>
      </c>
    </row>
    <row r="153" spans="1:5" x14ac:dyDescent="0.3">
      <c r="A153" s="9">
        <v>9</v>
      </c>
      <c r="B153" s="13" t="s">
        <v>8789</v>
      </c>
      <c r="C153" s="1" t="s">
        <v>7885</v>
      </c>
    </row>
    <row r="154" spans="1:5" x14ac:dyDescent="0.3">
      <c r="A154" s="9">
        <v>9</v>
      </c>
      <c r="B154" s="11" t="s">
        <v>8789</v>
      </c>
      <c r="C154" s="7" t="s">
        <v>8832</v>
      </c>
    </row>
    <row r="155" spans="1:5" x14ac:dyDescent="0.3">
      <c r="A155" s="9">
        <v>9</v>
      </c>
      <c r="B155" s="11" t="s">
        <v>8789</v>
      </c>
      <c r="C155" s="7" t="s">
        <v>8830</v>
      </c>
    </row>
    <row r="156" spans="1:5" x14ac:dyDescent="0.3">
      <c r="A156" s="9">
        <v>9</v>
      </c>
      <c r="B156" s="11" t="s">
        <v>8789</v>
      </c>
      <c r="C156" s="7" t="s">
        <v>8833</v>
      </c>
    </row>
    <row r="157" spans="1:5" x14ac:dyDescent="0.3">
      <c r="A157" s="9">
        <v>9</v>
      </c>
      <c r="B157" s="11" t="s">
        <v>8789</v>
      </c>
      <c r="C157" s="7" t="s">
        <v>8829</v>
      </c>
    </row>
    <row r="158" spans="1:5" x14ac:dyDescent="0.3">
      <c r="A158" s="9">
        <v>9</v>
      </c>
      <c r="B158" s="11" t="s">
        <v>8789</v>
      </c>
      <c r="C158" s="7" t="s">
        <v>8827</v>
      </c>
    </row>
    <row r="159" spans="1:5" x14ac:dyDescent="0.3">
      <c r="A159" s="9">
        <v>9</v>
      </c>
      <c r="B159" s="11" t="s">
        <v>8789</v>
      </c>
      <c r="C159" s="7" t="s">
        <v>8828</v>
      </c>
    </row>
    <row r="160" spans="1:5" x14ac:dyDescent="0.3">
      <c r="A160" s="9">
        <v>9</v>
      </c>
      <c r="B160" s="11" t="s">
        <v>8789</v>
      </c>
      <c r="C160" s="7" t="s">
        <v>8831</v>
      </c>
    </row>
    <row r="161" spans="1:5" x14ac:dyDescent="0.3">
      <c r="A161" s="9">
        <v>9</v>
      </c>
      <c r="B161" s="11" t="s">
        <v>8789</v>
      </c>
      <c r="C161" s="7" t="s">
        <v>8834</v>
      </c>
    </row>
    <row r="162" spans="1:5" x14ac:dyDescent="0.3">
      <c r="A162" s="9">
        <v>10</v>
      </c>
      <c r="B162" s="15" t="s">
        <v>8850</v>
      </c>
      <c r="C162" s="10" t="s">
        <v>7925</v>
      </c>
      <c r="E162" t="str">
        <f>CONCATENATE("갑질-영화-처벌취소, ","갑질, ","갑질-보도막기, ","갑질-롯데갑질피해신고센터")</f>
        <v>갑질-영화-처벌취소, 갑질, 갑질-보도막기, 갑질-롯데갑질피해신고센터</v>
      </c>
    </row>
    <row r="163" spans="1:5" x14ac:dyDescent="0.3">
      <c r="A163" s="9">
        <v>10</v>
      </c>
      <c r="B163" s="15" t="s">
        <v>8850</v>
      </c>
      <c r="C163" s="1" t="s">
        <v>8876</v>
      </c>
    </row>
    <row r="164" spans="1:5" x14ac:dyDescent="0.3">
      <c r="A164" s="9">
        <v>10</v>
      </c>
      <c r="B164" s="15" t="s">
        <v>8850</v>
      </c>
      <c r="C164" s="10" t="s">
        <v>7930</v>
      </c>
    </row>
    <row r="165" spans="1:5" x14ac:dyDescent="0.3">
      <c r="A165" s="9">
        <v>10</v>
      </c>
      <c r="B165" s="15" t="s">
        <v>8850</v>
      </c>
      <c r="C165" s="10" t="s">
        <v>7960</v>
      </c>
    </row>
    <row r="166" spans="1:5" x14ac:dyDescent="0.3">
      <c r="A166" s="9">
        <v>10</v>
      </c>
      <c r="B166" s="13" t="s">
        <v>8785</v>
      </c>
      <c r="C166" s="10" t="s">
        <v>7971</v>
      </c>
      <c r="E166" t="str">
        <f>CONCATENATE("장애인-활동(쇼핑시전담서비스제공), ","기부-장애(문화체험), ","기부-장애인(장애청년국악연주단), ","장애인-활동(인식개선), ","장애-활동(야구수어제작), ","기부-장애(아이스하키선수후원), ","장애-활동(스마트팜디자인워크숍), ","장애인-활동(문화행사), ","장애인인식, ","기부-장애(아이스하키대회후원), ","기부-장애(기금), ","장애인-활동(생활체육프로그램), ","장애-활동(장애인의 날 행사), ","장애인-활동(주거환경개선), ","장애-활동(자립지원앱컨텐츠개발), ","장애-활동(외화더빙), ","기부-장애인(테니스대회), ","장애-인권(출입금지), ","장애인배려없는변경고지, ","기부-장애인(맞춤형보조기구), ","기부-장애인(선수용휠체어), ","기부-장애(시설리모델링), ","기부-장애(맞춤형보조기구)")</f>
        <v>장애인-활동(쇼핑시전담서비스제공), 기부-장애(문화체험), 기부-장애인(장애청년국악연주단), 장애인-활동(인식개선), 장애-활동(야구수어제작), 기부-장애(아이스하키선수후원), 장애-활동(스마트팜디자인워크숍), 장애인-활동(문화행사), 장애인인식, 기부-장애(아이스하키대회후원), 기부-장애(기금), 장애인-활동(생활체육프로그램), 장애-활동(장애인의 날 행사), 장애인-활동(주거환경개선), 장애-활동(자립지원앱컨텐츠개발), 장애-활동(외화더빙), 기부-장애인(테니스대회), 장애-인권(출입금지), 장애인배려없는변경고지, 기부-장애인(맞춤형보조기구), 기부-장애인(선수용휠체어), 기부-장애(시설리모델링), 기부-장애(맞춤형보조기구)</v>
      </c>
    </row>
    <row r="167" spans="1:5" x14ac:dyDescent="0.3">
      <c r="A167" s="9">
        <v>10</v>
      </c>
      <c r="B167" s="13" t="s">
        <v>8785</v>
      </c>
      <c r="C167" s="7" t="s">
        <v>336</v>
      </c>
    </row>
    <row r="168" spans="1:5" x14ac:dyDescent="0.3">
      <c r="A168" s="9">
        <v>10</v>
      </c>
      <c r="B168" s="13" t="s">
        <v>8785</v>
      </c>
      <c r="C168" s="7" t="s">
        <v>1437</v>
      </c>
    </row>
    <row r="169" spans="1:5" x14ac:dyDescent="0.3">
      <c r="A169" s="9">
        <v>10</v>
      </c>
      <c r="B169" s="13" t="s">
        <v>8785</v>
      </c>
      <c r="C169" s="10" t="s">
        <v>7893</v>
      </c>
    </row>
    <row r="170" spans="1:5" x14ac:dyDescent="0.3">
      <c r="A170" s="9">
        <v>10</v>
      </c>
      <c r="B170" s="13" t="s">
        <v>8785</v>
      </c>
      <c r="C170" s="7" t="s">
        <v>1441</v>
      </c>
    </row>
    <row r="171" spans="1:5" x14ac:dyDescent="0.3">
      <c r="A171" s="9">
        <v>10</v>
      </c>
      <c r="B171" s="13" t="s">
        <v>8785</v>
      </c>
      <c r="C171" s="7" t="s">
        <v>1218</v>
      </c>
    </row>
    <row r="172" spans="1:5" x14ac:dyDescent="0.3">
      <c r="A172" s="9">
        <v>10</v>
      </c>
      <c r="B172" s="13" t="s">
        <v>8785</v>
      </c>
      <c r="C172" s="7" t="s">
        <v>392</v>
      </c>
    </row>
    <row r="173" spans="1:5" x14ac:dyDescent="0.3">
      <c r="A173" s="9">
        <v>10</v>
      </c>
      <c r="B173" s="13" t="s">
        <v>8785</v>
      </c>
      <c r="C173" s="7" t="s">
        <v>1454</v>
      </c>
    </row>
    <row r="174" spans="1:5" x14ac:dyDescent="0.3">
      <c r="A174" s="2">
        <v>10</v>
      </c>
      <c r="B174" s="11" t="s">
        <v>8785</v>
      </c>
      <c r="C174" s="2" t="s">
        <v>8928</v>
      </c>
    </row>
    <row r="175" spans="1:5" x14ac:dyDescent="0.3">
      <c r="A175" s="9">
        <v>10</v>
      </c>
      <c r="B175" s="13" t="s">
        <v>8785</v>
      </c>
      <c r="C175" s="7" t="s">
        <v>1250</v>
      </c>
    </row>
    <row r="176" spans="1:5" x14ac:dyDescent="0.3">
      <c r="A176" s="9">
        <v>10</v>
      </c>
      <c r="B176" s="13" t="s">
        <v>8785</v>
      </c>
      <c r="C176" s="7" t="s">
        <v>478</v>
      </c>
    </row>
    <row r="177" spans="1:5" x14ac:dyDescent="0.3">
      <c r="A177" s="9">
        <v>10</v>
      </c>
      <c r="B177" s="13" t="s">
        <v>8785</v>
      </c>
      <c r="C177" s="7" t="s">
        <v>1484</v>
      </c>
    </row>
    <row r="178" spans="1:5" x14ac:dyDescent="0.3">
      <c r="A178" s="9">
        <v>10</v>
      </c>
      <c r="B178" s="13" t="s">
        <v>8785</v>
      </c>
      <c r="C178" s="7" t="s">
        <v>528</v>
      </c>
    </row>
    <row r="179" spans="1:5" x14ac:dyDescent="0.3">
      <c r="A179" s="9">
        <v>10</v>
      </c>
      <c r="B179" s="13" t="s">
        <v>8785</v>
      </c>
      <c r="C179" s="7" t="s">
        <v>1501</v>
      </c>
    </row>
    <row r="180" spans="1:5" x14ac:dyDescent="0.3">
      <c r="A180" s="9">
        <v>10</v>
      </c>
      <c r="B180" s="13" t="s">
        <v>8785</v>
      </c>
      <c r="C180" s="7" t="s">
        <v>768</v>
      </c>
    </row>
    <row r="181" spans="1:5" x14ac:dyDescent="0.3">
      <c r="A181" s="9">
        <v>10</v>
      </c>
      <c r="B181" s="13" t="s">
        <v>8785</v>
      </c>
      <c r="C181" s="7" t="s">
        <v>936</v>
      </c>
    </row>
    <row r="182" spans="1:5" x14ac:dyDescent="0.3">
      <c r="A182" s="9">
        <v>10</v>
      </c>
      <c r="B182" s="13" t="s">
        <v>8785</v>
      </c>
      <c r="C182" s="7" t="s">
        <v>1010</v>
      </c>
    </row>
    <row r="183" spans="1:5" x14ac:dyDescent="0.3">
      <c r="A183" s="9">
        <v>10</v>
      </c>
      <c r="B183" s="13" t="s">
        <v>8785</v>
      </c>
      <c r="C183" s="7" t="s">
        <v>1584</v>
      </c>
    </row>
    <row r="184" spans="1:5" x14ac:dyDescent="0.3">
      <c r="A184" s="9">
        <v>10</v>
      </c>
      <c r="B184" s="13" t="s">
        <v>8785</v>
      </c>
      <c r="C184" s="7" t="s">
        <v>1095</v>
      </c>
    </row>
    <row r="185" spans="1:5" x14ac:dyDescent="0.3">
      <c r="A185" s="9">
        <v>10</v>
      </c>
      <c r="B185" s="13" t="s">
        <v>8785</v>
      </c>
      <c r="C185" s="7" t="s">
        <v>1393</v>
      </c>
    </row>
    <row r="186" spans="1:5" x14ac:dyDescent="0.3">
      <c r="A186" s="9">
        <v>10</v>
      </c>
      <c r="B186" s="13" t="s">
        <v>8785</v>
      </c>
      <c r="C186" s="7" t="s">
        <v>1394</v>
      </c>
    </row>
    <row r="187" spans="1:5" x14ac:dyDescent="0.3">
      <c r="A187" s="9">
        <v>10</v>
      </c>
      <c r="B187" s="13" t="s">
        <v>8785</v>
      </c>
      <c r="C187" s="7" t="s">
        <v>1397</v>
      </c>
    </row>
    <row r="188" spans="1:5" x14ac:dyDescent="0.3">
      <c r="A188" s="9">
        <v>10</v>
      </c>
      <c r="B188" s="13" t="s">
        <v>8785</v>
      </c>
      <c r="C188" s="7" t="s">
        <v>1400</v>
      </c>
    </row>
    <row r="189" spans="1:5" x14ac:dyDescent="0.3">
      <c r="A189" s="9">
        <v>10</v>
      </c>
      <c r="B189" s="13" t="s">
        <v>8817</v>
      </c>
      <c r="C189" s="1" t="s">
        <v>8861</v>
      </c>
      <c r="E189" t="str">
        <f>CONCATENATE("다문화, ","기부-다문화산모, ","기부-다문화가정(문화체험), ","기부-새터민(위성방송)")</f>
        <v>다문화, 기부-다문화산모, 기부-다문화가정(문화체험), 기부-새터민(위성방송)</v>
      </c>
    </row>
    <row r="190" spans="1:5" x14ac:dyDescent="0.3">
      <c r="A190" s="9">
        <v>10</v>
      </c>
      <c r="B190" s="13" t="s">
        <v>8817</v>
      </c>
      <c r="C190" s="10" t="s">
        <v>7962</v>
      </c>
    </row>
    <row r="191" spans="1:5" x14ac:dyDescent="0.3">
      <c r="A191" s="9">
        <v>10</v>
      </c>
      <c r="B191" s="13" t="s">
        <v>8817</v>
      </c>
      <c r="C191" s="7" t="s">
        <v>1483</v>
      </c>
    </row>
    <row r="192" spans="1:5" x14ac:dyDescent="0.3">
      <c r="A192" s="9">
        <v>10</v>
      </c>
      <c r="B192" s="13" t="s">
        <v>8817</v>
      </c>
      <c r="C192" s="7" t="s">
        <v>482</v>
      </c>
    </row>
    <row r="193" spans="1:5" x14ac:dyDescent="0.3">
      <c r="A193" s="9">
        <v>11</v>
      </c>
      <c r="B193" s="11" t="s">
        <v>8777</v>
      </c>
      <c r="C193" s="7" t="s">
        <v>310</v>
      </c>
      <c r="E193" t="str">
        <f>CONCATENATE("지속가능발전, ","주거, ","주거-도시재생, ","기부-국가유공자(주거개선)")</f>
        <v>지속가능발전, 주거, 주거-도시재생, 기부-국가유공자(주거개선)</v>
      </c>
    </row>
    <row r="194" spans="1:5" x14ac:dyDescent="0.3">
      <c r="A194" s="9">
        <v>11</v>
      </c>
      <c r="B194" s="11" t="s">
        <v>8777</v>
      </c>
      <c r="C194" s="1" t="s">
        <v>7889</v>
      </c>
    </row>
    <row r="195" spans="1:5" x14ac:dyDescent="0.3">
      <c r="A195" s="9">
        <v>11</v>
      </c>
      <c r="B195" s="11" t="s">
        <v>8777</v>
      </c>
      <c r="C195" s="7" t="s">
        <v>582</v>
      </c>
    </row>
    <row r="196" spans="1:5" x14ac:dyDescent="0.3">
      <c r="A196" s="9">
        <v>11</v>
      </c>
      <c r="B196" s="13" t="s">
        <v>8777</v>
      </c>
      <c r="C196" s="7" t="s">
        <v>1507</v>
      </c>
    </row>
    <row r="197" spans="1:5" x14ac:dyDescent="0.3">
      <c r="A197" s="9">
        <v>11</v>
      </c>
      <c r="B197" s="15" t="s">
        <v>8780</v>
      </c>
      <c r="C197" s="7" t="s">
        <v>312</v>
      </c>
      <c r="E197" t="str">
        <f>CONCATENATE("재난-구호(국가재난안전망장비공급), ","재난-구호-화재, ","재난-구호-지진, ","재난-구호(신속한구호활동), ","재난-구호-태풍, ","재난-구호-산불")</f>
        <v>재난-구호(국가재난안전망장비공급), 재난-구호-화재, 재난-구호-지진, 재난-구호(신속한구호활동), 재난-구호-태풍, 재난-구호-산불</v>
      </c>
    </row>
    <row r="198" spans="1:5" x14ac:dyDescent="0.3">
      <c r="A198" s="9">
        <v>11</v>
      </c>
      <c r="B198" s="15" t="s">
        <v>8780</v>
      </c>
      <c r="C198" s="10" t="s">
        <v>7987</v>
      </c>
    </row>
    <row r="199" spans="1:5" x14ac:dyDescent="0.3">
      <c r="A199" s="9">
        <v>11</v>
      </c>
      <c r="B199" s="15" t="s">
        <v>8780</v>
      </c>
      <c r="C199" s="10" t="s">
        <v>94</v>
      </c>
    </row>
    <row r="200" spans="1:5" x14ac:dyDescent="0.3">
      <c r="A200" s="9">
        <v>11</v>
      </c>
      <c r="B200" s="15" t="s">
        <v>8780</v>
      </c>
      <c r="C200" s="1" t="s">
        <v>66</v>
      </c>
    </row>
    <row r="201" spans="1:5" x14ac:dyDescent="0.3">
      <c r="A201" s="9">
        <v>11</v>
      </c>
      <c r="B201" s="15" t="s">
        <v>8780</v>
      </c>
      <c r="C201" s="7" t="s">
        <v>1305</v>
      </c>
    </row>
    <row r="202" spans="1:5" x14ac:dyDescent="0.3">
      <c r="A202" s="9">
        <v>11</v>
      </c>
      <c r="B202" s="15" t="s">
        <v>8780</v>
      </c>
      <c r="C202" s="7" t="s">
        <v>895</v>
      </c>
    </row>
    <row r="203" spans="1:5" x14ac:dyDescent="0.3">
      <c r="A203" s="9">
        <v>11</v>
      </c>
      <c r="B203" s="11" t="s">
        <v>8838</v>
      </c>
      <c r="C203" s="7" t="s">
        <v>8837</v>
      </c>
    </row>
    <row r="204" spans="1:5" x14ac:dyDescent="0.3">
      <c r="A204" s="9">
        <v>11</v>
      </c>
      <c r="B204" s="11" t="s">
        <v>8838</v>
      </c>
      <c r="C204" s="14" t="s">
        <v>8759</v>
      </c>
    </row>
    <row r="205" spans="1:5" x14ac:dyDescent="0.3">
      <c r="A205" s="9">
        <v>12</v>
      </c>
      <c r="B205" s="15" t="s">
        <v>8766</v>
      </c>
      <c r="C205" s="14" t="s">
        <v>8869</v>
      </c>
      <c r="E205" t="str">
        <f>CONCATENATE("친환경-제품, ","친환경-제품(청바지), ","친환경-제품(친환경선박부품), ","친환경-제품(철강), ","친환경-제품(친환경차부품)")</f>
        <v>친환경-제품, 친환경-제품(청바지), 친환경-제품(친환경선박부품), 친환경-제품(철강), 친환경-제품(친환경차부품)</v>
      </c>
    </row>
    <row r="206" spans="1:5" x14ac:dyDescent="0.3">
      <c r="A206" s="9">
        <v>12</v>
      </c>
      <c r="B206" s="15" t="s">
        <v>8766</v>
      </c>
      <c r="C206" s="10" t="s">
        <v>7970</v>
      </c>
    </row>
    <row r="207" spans="1:5" x14ac:dyDescent="0.3">
      <c r="A207" s="9">
        <v>12</v>
      </c>
      <c r="B207" s="15" t="s">
        <v>8766</v>
      </c>
      <c r="C207" s="7" t="s">
        <v>1386</v>
      </c>
    </row>
    <row r="208" spans="1:5" x14ac:dyDescent="0.3">
      <c r="A208" s="9">
        <v>12</v>
      </c>
      <c r="B208" s="15" t="s">
        <v>8766</v>
      </c>
      <c r="C208" s="7" t="s">
        <v>1398</v>
      </c>
    </row>
    <row r="209" spans="1:5" x14ac:dyDescent="0.3">
      <c r="A209" s="9">
        <v>12</v>
      </c>
      <c r="B209" s="15" t="s">
        <v>8766</v>
      </c>
      <c r="C209" s="7" t="s">
        <v>8873</v>
      </c>
    </row>
    <row r="210" spans="1:5" x14ac:dyDescent="0.3">
      <c r="A210" s="9">
        <v>12</v>
      </c>
      <c r="B210" s="11" t="s">
        <v>8755</v>
      </c>
      <c r="C210" s="7" t="s">
        <v>1182</v>
      </c>
      <c r="E210" t="str">
        <f>CONCATENATE("친환경-재활용(리튬), ","친환경-재활용(폐휴대폰), ","친환경-재활용(폐자원), ","친환경-재활용(원유찌꺼기), ","친환경-포장, ","친환경-재활용(규산질슬래그비료), ","친환경-재활용(철), ","친환경-재활용(종이컵소재변경)")</f>
        <v>친환경-재활용(리튬), 친환경-재활용(폐휴대폰), 친환경-재활용(폐자원), 친환경-재활용(원유찌꺼기), 친환경-포장, 친환경-재활용(규산질슬래그비료), 친환경-재활용(철), 친환경-재활용(종이컵소재변경)</v>
      </c>
    </row>
    <row r="211" spans="1:5" x14ac:dyDescent="0.3">
      <c r="A211" s="9">
        <v>12</v>
      </c>
      <c r="B211" s="11" t="s">
        <v>8755</v>
      </c>
      <c r="C211" s="7" t="s">
        <v>349</v>
      </c>
    </row>
    <row r="212" spans="1:5" x14ac:dyDescent="0.3">
      <c r="A212" s="9">
        <v>12</v>
      </c>
      <c r="B212" s="11" t="s">
        <v>8755</v>
      </c>
      <c r="C212" s="1" t="s">
        <v>8864</v>
      </c>
    </row>
    <row r="213" spans="1:5" x14ac:dyDescent="0.3">
      <c r="A213" s="9">
        <v>12</v>
      </c>
      <c r="B213" s="11" t="s">
        <v>8755</v>
      </c>
      <c r="C213" s="10" t="s">
        <v>7937</v>
      </c>
    </row>
    <row r="214" spans="1:5" x14ac:dyDescent="0.3">
      <c r="A214" s="9">
        <v>12</v>
      </c>
      <c r="B214" s="13" t="s">
        <v>8755</v>
      </c>
      <c r="C214" s="1" t="s">
        <v>143</v>
      </c>
    </row>
    <row r="215" spans="1:5" x14ac:dyDescent="0.3">
      <c r="A215" s="9">
        <v>12</v>
      </c>
      <c r="B215" s="11" t="s">
        <v>8755</v>
      </c>
      <c r="C215" s="7" t="s">
        <v>1340</v>
      </c>
    </row>
    <row r="216" spans="1:5" x14ac:dyDescent="0.3">
      <c r="A216" s="9">
        <v>12</v>
      </c>
      <c r="B216" s="11" t="s">
        <v>8755</v>
      </c>
      <c r="C216" s="7" t="s">
        <v>1350</v>
      </c>
    </row>
    <row r="217" spans="1:5" x14ac:dyDescent="0.3">
      <c r="A217" s="9">
        <v>12</v>
      </c>
      <c r="B217" s="11" t="s">
        <v>8755</v>
      </c>
      <c r="C217" s="1" t="s">
        <v>276</v>
      </c>
    </row>
    <row r="218" spans="1:5" x14ac:dyDescent="0.3">
      <c r="A218" s="9">
        <v>12</v>
      </c>
      <c r="B218" s="13" t="s">
        <v>8762</v>
      </c>
      <c r="C218" s="7" t="s">
        <v>8866</v>
      </c>
      <c r="E218" t="str">
        <f>CONCATENATE("환경-교육(환경보호), ","환경-교육(지구촌환경), ","환경-교육(플라스틱,재활용), ","환경-교육, ","환경-교육(해양생물교육)")</f>
        <v>환경-교육(환경보호), 환경-교육(지구촌환경), 환경-교육(플라스틱,재활용), 환경-교육, 환경-교육(해양생물교육)</v>
      </c>
    </row>
    <row r="219" spans="1:5" x14ac:dyDescent="0.3">
      <c r="A219" s="9">
        <v>12</v>
      </c>
      <c r="B219" s="13" t="s">
        <v>8762</v>
      </c>
      <c r="C219" s="7" t="s">
        <v>1445</v>
      </c>
    </row>
    <row r="220" spans="1:5" x14ac:dyDescent="0.3">
      <c r="A220" s="9">
        <v>12</v>
      </c>
      <c r="B220" s="13" t="s">
        <v>8762</v>
      </c>
      <c r="C220" s="7" t="s">
        <v>1448</v>
      </c>
    </row>
    <row r="221" spans="1:5" x14ac:dyDescent="0.3">
      <c r="A221" s="9">
        <v>12</v>
      </c>
      <c r="B221" s="13" t="s">
        <v>8762</v>
      </c>
      <c r="C221" s="7" t="s">
        <v>8867</v>
      </c>
    </row>
    <row r="222" spans="1:5" x14ac:dyDescent="0.3">
      <c r="A222" s="9">
        <v>12</v>
      </c>
      <c r="B222" s="13" t="s">
        <v>8762</v>
      </c>
      <c r="C222" s="7" t="s">
        <v>1475</v>
      </c>
    </row>
    <row r="223" spans="1:5" x14ac:dyDescent="0.3">
      <c r="A223" s="9">
        <v>12</v>
      </c>
      <c r="B223" s="11" t="s">
        <v>8754</v>
      </c>
      <c r="C223" s="7" t="s">
        <v>1378</v>
      </c>
    </row>
    <row r="224" spans="1:5" x14ac:dyDescent="0.3">
      <c r="A224" s="9">
        <v>13</v>
      </c>
      <c r="B224" s="11" t="s">
        <v>8749</v>
      </c>
      <c r="C224" s="7" t="s">
        <v>600</v>
      </c>
      <c r="E224" t="str">
        <f>CONCATENATE("환경-온실가스저감, ","환경-온실가스저감(대중교통), ","환경-온실가스저감(자전거타기), ","환경-오염물질(폐기물관리법위반)")</f>
        <v>환경-온실가스저감, 환경-온실가스저감(대중교통), 환경-온실가스저감(자전거타기), 환경-오염물질(폐기물관리법위반)</v>
      </c>
    </row>
    <row r="225" spans="1:3" x14ac:dyDescent="0.3">
      <c r="A225" s="9">
        <v>13</v>
      </c>
      <c r="B225" s="11" t="s">
        <v>8749</v>
      </c>
      <c r="C225" s="7" t="s">
        <v>8765</v>
      </c>
    </row>
    <row r="226" spans="1:3" x14ac:dyDescent="0.3">
      <c r="A226" s="9">
        <v>13</v>
      </c>
      <c r="B226" s="11" t="s">
        <v>8749</v>
      </c>
      <c r="C226" s="7" t="s">
        <v>8764</v>
      </c>
    </row>
    <row r="227" spans="1:3" x14ac:dyDescent="0.3">
      <c r="A227" s="9">
        <v>13</v>
      </c>
      <c r="B227" s="11" t="s">
        <v>8749</v>
      </c>
      <c r="C227" s="7" t="s">
        <v>1317</v>
      </c>
    </row>
    <row r="228" spans="1:3" x14ac:dyDescent="0.3">
      <c r="A228" s="9">
        <v>14</v>
      </c>
      <c r="B228" s="13" t="s">
        <v>8745</v>
      </c>
      <c r="C228" s="7" t="s">
        <v>1212</v>
      </c>
    </row>
    <row r="229" spans="1:3" x14ac:dyDescent="0.3">
      <c r="A229" s="9">
        <v>14</v>
      </c>
      <c r="B229" s="13" t="s">
        <v>8746</v>
      </c>
      <c r="C229" s="7" t="s">
        <v>1586</v>
      </c>
    </row>
    <row r="230" spans="1:3" x14ac:dyDescent="0.3">
      <c r="A230" s="9">
        <v>14</v>
      </c>
      <c r="B230" s="13" t="s">
        <v>8747</v>
      </c>
      <c r="C230" s="7" t="s">
        <v>8960</v>
      </c>
    </row>
    <row r="231" spans="1:3" x14ac:dyDescent="0.3">
      <c r="A231" s="9">
        <v>14</v>
      </c>
      <c r="B231" s="13" t="s">
        <v>8747</v>
      </c>
      <c r="C231" s="7" t="s">
        <v>1458</v>
      </c>
    </row>
    <row r="232" spans="1:3" x14ac:dyDescent="0.3">
      <c r="A232" s="9">
        <v>15</v>
      </c>
      <c r="B232" s="15" t="s">
        <v>8760</v>
      </c>
      <c r="C232" s="10" t="s">
        <v>7901</v>
      </c>
    </row>
    <row r="233" spans="1:3" x14ac:dyDescent="0.3">
      <c r="A233" s="9">
        <v>15</v>
      </c>
      <c r="B233" s="11" t="s">
        <v>8758</v>
      </c>
      <c r="C233" s="7" t="s">
        <v>467</v>
      </c>
    </row>
    <row r="234" spans="1:3" x14ac:dyDescent="0.3">
      <c r="A234" s="9">
        <v>15</v>
      </c>
      <c r="B234" s="15" t="s">
        <v>8757</v>
      </c>
      <c r="C234" s="10" t="s">
        <v>7918</v>
      </c>
    </row>
    <row r="235" spans="1:3" x14ac:dyDescent="0.3">
      <c r="A235" s="9">
        <v>16</v>
      </c>
      <c r="B235" s="11" t="s">
        <v>8776</v>
      </c>
      <c r="C235" s="7" t="s">
        <v>1404</v>
      </c>
    </row>
    <row r="236" spans="1:3" x14ac:dyDescent="0.3">
      <c r="A236" s="9">
        <v>16</v>
      </c>
      <c r="B236" s="11" t="s">
        <v>8808</v>
      </c>
      <c r="C236" s="7" t="s">
        <v>8807</v>
      </c>
    </row>
    <row r="237" spans="1:3" x14ac:dyDescent="0.3">
      <c r="A237" s="9">
        <v>16</v>
      </c>
      <c r="B237" s="9" t="s">
        <v>8887</v>
      </c>
      <c r="C237" s="7" t="s">
        <v>8751</v>
      </c>
    </row>
    <row r="238" spans="1:3" x14ac:dyDescent="0.3">
      <c r="A238" s="9">
        <v>16</v>
      </c>
      <c r="B238" s="9" t="s">
        <v>8887</v>
      </c>
      <c r="C238" s="7" t="s">
        <v>8752</v>
      </c>
    </row>
    <row r="239" spans="1:3" x14ac:dyDescent="0.3">
      <c r="A239" s="9">
        <v>16</v>
      </c>
      <c r="B239" s="11" t="s">
        <v>8887</v>
      </c>
      <c r="C239" s="7" t="s">
        <v>8963</v>
      </c>
    </row>
    <row r="240" spans="1:3" x14ac:dyDescent="0.3">
      <c r="A240" s="9">
        <v>16</v>
      </c>
      <c r="B240" s="13" t="s">
        <v>8826</v>
      </c>
      <c r="C240" s="1" t="s">
        <v>8893</v>
      </c>
    </row>
    <row r="241" spans="1:5" x14ac:dyDescent="0.3">
      <c r="A241" s="9">
        <v>16</v>
      </c>
      <c r="B241" s="11" t="s">
        <v>8826</v>
      </c>
      <c r="C241" s="7" t="s">
        <v>429</v>
      </c>
    </row>
    <row r="242" spans="1:5" x14ac:dyDescent="0.3">
      <c r="A242" s="9">
        <v>16</v>
      </c>
      <c r="B242" s="11" t="s">
        <v>8826</v>
      </c>
      <c r="C242" s="7" t="s">
        <v>8885</v>
      </c>
    </row>
    <row r="243" spans="1:5" x14ac:dyDescent="0.3">
      <c r="A243" s="9">
        <v>16</v>
      </c>
      <c r="B243" s="11" t="s">
        <v>8738</v>
      </c>
      <c r="C243" s="10" t="s">
        <v>1124</v>
      </c>
      <c r="E243" t="str">
        <f>CONCATENATE("뇌물,비리, ","불법-편법토지취득, ","준법교육, ","정의-편법승계, ","공정-공정거래위반, ","뇌물,비리-후원금횡령, ","공정-편법증여, ","공정-채용(고졸채용), ","공정-채용, ","공정-불공정계약(시공사선정), ","공정-공정무역원두사용, ","뇌물,비리(비리척결)")</f>
        <v>뇌물,비리, 불법-편법토지취득, 준법교육, 정의-편법승계, 공정-공정거래위반, 뇌물,비리-후원금횡령, 공정-편법증여, 공정-채용(고졸채용), 공정-채용, 공정-불공정계약(시공사선정), 공정-공정무역원두사용, 뇌물,비리(비리척결)</v>
      </c>
    </row>
    <row r="244" spans="1:5" x14ac:dyDescent="0.3">
      <c r="A244" s="9">
        <v>16</v>
      </c>
      <c r="B244" s="11" t="s">
        <v>8738</v>
      </c>
      <c r="C244" s="10" t="s">
        <v>7922</v>
      </c>
    </row>
    <row r="245" spans="1:5" x14ac:dyDescent="0.3">
      <c r="A245" s="2">
        <v>16</v>
      </c>
      <c r="B245" s="11" t="s">
        <v>8738</v>
      </c>
      <c r="C245" s="1" t="s">
        <v>8915</v>
      </c>
    </row>
    <row r="246" spans="1:5" x14ac:dyDescent="0.3">
      <c r="A246" s="9">
        <v>16</v>
      </c>
      <c r="B246" s="13" t="s">
        <v>8738</v>
      </c>
      <c r="C246" s="7" t="s">
        <v>1452</v>
      </c>
    </row>
    <row r="247" spans="1:5" x14ac:dyDescent="0.3">
      <c r="A247" s="9">
        <v>16</v>
      </c>
      <c r="B247" s="13" t="s">
        <v>8738</v>
      </c>
      <c r="C247" s="10" t="s">
        <v>7932</v>
      </c>
    </row>
    <row r="248" spans="1:5" x14ac:dyDescent="0.3">
      <c r="A248" s="9">
        <v>16</v>
      </c>
      <c r="B248" s="11" t="s">
        <v>8738</v>
      </c>
      <c r="C248" s="10" t="s">
        <v>8048</v>
      </c>
    </row>
    <row r="249" spans="1:5" x14ac:dyDescent="0.3">
      <c r="A249" s="9">
        <v>16</v>
      </c>
      <c r="B249" s="13" t="s">
        <v>8738</v>
      </c>
      <c r="C249" s="1" t="s">
        <v>99</v>
      </c>
    </row>
    <row r="250" spans="1:5" x14ac:dyDescent="0.3">
      <c r="A250" s="9">
        <v>16</v>
      </c>
      <c r="B250" s="13" t="s">
        <v>8738</v>
      </c>
      <c r="C250" s="1" t="s">
        <v>8737</v>
      </c>
    </row>
    <row r="251" spans="1:5" x14ac:dyDescent="0.3">
      <c r="A251" s="9">
        <v>16</v>
      </c>
      <c r="B251" s="13" t="s">
        <v>8738</v>
      </c>
      <c r="C251" s="10" t="s">
        <v>7975</v>
      </c>
    </row>
    <row r="252" spans="1:5" x14ac:dyDescent="0.3">
      <c r="A252" s="9">
        <v>16</v>
      </c>
      <c r="B252" s="13" t="s">
        <v>8738</v>
      </c>
      <c r="C252" s="10" t="s">
        <v>7940</v>
      </c>
    </row>
    <row r="253" spans="1:5" x14ac:dyDescent="0.3">
      <c r="A253" s="9">
        <v>16</v>
      </c>
      <c r="B253" s="13" t="s">
        <v>8738</v>
      </c>
      <c r="C253" s="1" t="s">
        <v>177</v>
      </c>
    </row>
    <row r="254" spans="1:5" x14ac:dyDescent="0.3">
      <c r="A254" s="9">
        <v>16</v>
      </c>
      <c r="B254" s="11" t="s">
        <v>8738</v>
      </c>
      <c r="C254" s="7" t="s">
        <v>773</v>
      </c>
    </row>
    <row r="255" spans="1:5" x14ac:dyDescent="0.3">
      <c r="A255" s="9">
        <v>17</v>
      </c>
      <c r="B255" s="11" t="s">
        <v>8843</v>
      </c>
      <c r="C255" s="1" t="s">
        <v>7889</v>
      </c>
      <c r="E255" t="str">
        <f>CONCATENATE("국제-교육(AI), ","국제-재난-구호, ","국제-아동-권리(아동불법노동모니터링, ","국제-취약계층-생활, ","국제-기부-저소득(스틸하우스), ","국제-아동(후원금), ","국제-기부-장애(맞춤형스마트팜), ","국제-기부-장애(재활기구), ","국제-재난-구호(교육봉사활동), ","국제-재난-구호, ","국제-불법어업감시, ","국제-환경-해양(쓰레기수거), ","국제-빈곤-농업, ","국제-건강-감염병확산방지, ","국제-건강-의료기술, ","국제-건강-의료(청각장애인재활센터), ","국제-교육, ","국제-주거, ","국제-서비스(공공와이파이)")</f>
        <v>국제-교육(AI), 국제-재난-구호, 국제-아동-권리(아동불법노동모니터링, 국제-취약계층-생활, 국제-기부-저소득(스틸하우스), 국제-아동(후원금), 국제-기부-장애(맞춤형스마트팜), 국제-기부-장애(재활기구), 국제-재난-구호(교육봉사활동), 국제-재난-구호, 국제-불법어업감시, 국제-환경-해양(쓰레기수거), 국제-빈곤-농업, 국제-건강-감염병확산방지, 국제-건강-의료기술, 국제-건강-의료(청각장애인재활센터), 국제-교육, 국제-주거, 국제-서비스(공공와이파이)</v>
      </c>
    </row>
    <row r="256" spans="1:5" x14ac:dyDescent="0.3">
      <c r="A256" s="9">
        <v>17</v>
      </c>
      <c r="B256" s="13" t="s">
        <v>8843</v>
      </c>
      <c r="C256" s="7" t="s">
        <v>366</v>
      </c>
    </row>
    <row r="257" spans="1:3" x14ac:dyDescent="0.3">
      <c r="A257" s="9">
        <v>17</v>
      </c>
      <c r="B257" s="13" t="s">
        <v>8843</v>
      </c>
      <c r="C257" s="7" t="s">
        <v>1207</v>
      </c>
    </row>
    <row r="258" spans="1:3" x14ac:dyDescent="0.3">
      <c r="A258" s="9">
        <v>17</v>
      </c>
      <c r="B258" s="13" t="s">
        <v>8843</v>
      </c>
      <c r="C258" s="7" t="s">
        <v>842</v>
      </c>
    </row>
    <row r="259" spans="1:3" x14ac:dyDescent="0.3">
      <c r="A259" s="9">
        <v>17</v>
      </c>
      <c r="B259" s="13" t="s">
        <v>8845</v>
      </c>
      <c r="C259" s="7" t="s">
        <v>630</v>
      </c>
    </row>
    <row r="260" spans="1:3" x14ac:dyDescent="0.3">
      <c r="A260" s="9">
        <v>17</v>
      </c>
      <c r="B260" s="13" t="s">
        <v>8845</v>
      </c>
      <c r="C260" s="7" t="s">
        <v>1310</v>
      </c>
    </row>
    <row r="261" spans="1:3" x14ac:dyDescent="0.3">
      <c r="A261" s="2">
        <v>17</v>
      </c>
      <c r="B261" s="3" t="s">
        <v>8846</v>
      </c>
      <c r="C261" s="1" t="s">
        <v>988</v>
      </c>
    </row>
    <row r="262" spans="1:3" x14ac:dyDescent="0.3">
      <c r="A262" s="9">
        <v>17</v>
      </c>
      <c r="B262" s="13" t="s">
        <v>8846</v>
      </c>
      <c r="C262" s="7" t="s">
        <v>561</v>
      </c>
    </row>
    <row r="263" spans="1:3" x14ac:dyDescent="0.3">
      <c r="A263" s="9">
        <v>17</v>
      </c>
      <c r="B263" s="13" t="s">
        <v>8846</v>
      </c>
      <c r="C263" s="7" t="s">
        <v>165</v>
      </c>
    </row>
    <row r="264" spans="1:3" x14ac:dyDescent="0.3">
      <c r="A264" s="9">
        <v>17</v>
      </c>
      <c r="B264" s="13" t="s">
        <v>8841</v>
      </c>
      <c r="C264" s="7" t="s">
        <v>552</v>
      </c>
    </row>
    <row r="265" spans="1:3" x14ac:dyDescent="0.3">
      <c r="A265" s="9">
        <v>17</v>
      </c>
      <c r="B265" s="13" t="s">
        <v>8841</v>
      </c>
      <c r="C265" s="7" t="s">
        <v>1579</v>
      </c>
    </row>
    <row r="266" spans="1:3" x14ac:dyDescent="0.3">
      <c r="A266" s="9">
        <v>17</v>
      </c>
      <c r="B266" s="11" t="s">
        <v>8967</v>
      </c>
      <c r="C266" s="7" t="s">
        <v>8889</v>
      </c>
    </row>
    <row r="267" spans="1:3" x14ac:dyDescent="0.3">
      <c r="A267" s="9">
        <v>17</v>
      </c>
      <c r="B267" s="13" t="s">
        <v>8840</v>
      </c>
      <c r="C267" s="7" t="s">
        <v>975</v>
      </c>
    </row>
    <row r="268" spans="1:3" x14ac:dyDescent="0.3">
      <c r="A268" s="9">
        <v>17</v>
      </c>
      <c r="B268" s="13" t="s">
        <v>8839</v>
      </c>
      <c r="C268" s="7" t="s">
        <v>7892</v>
      </c>
    </row>
    <row r="269" spans="1:3" x14ac:dyDescent="0.3">
      <c r="A269" s="9">
        <v>17</v>
      </c>
      <c r="B269" s="13" t="s">
        <v>8839</v>
      </c>
      <c r="C269" s="7" t="s">
        <v>394</v>
      </c>
    </row>
    <row r="270" spans="1:3" x14ac:dyDescent="0.3">
      <c r="A270" s="9">
        <v>17</v>
      </c>
      <c r="B270" s="13" t="s">
        <v>8839</v>
      </c>
      <c r="C270" s="7" t="s">
        <v>849</v>
      </c>
    </row>
    <row r="271" spans="1:3" x14ac:dyDescent="0.3">
      <c r="A271" s="2">
        <v>17</v>
      </c>
      <c r="B271" s="3" t="s">
        <v>8844</v>
      </c>
      <c r="C271" s="1" t="s">
        <v>8922</v>
      </c>
    </row>
    <row r="272" spans="1:3" x14ac:dyDescent="0.3">
      <c r="A272" s="9">
        <v>17</v>
      </c>
      <c r="B272" s="13" t="s">
        <v>8844</v>
      </c>
      <c r="C272" s="7" t="s">
        <v>1237</v>
      </c>
    </row>
    <row r="273" spans="1:3" x14ac:dyDescent="0.3">
      <c r="A273" s="9">
        <v>17</v>
      </c>
      <c r="B273" s="13" t="s">
        <v>8842</v>
      </c>
      <c r="C273" s="7" t="s">
        <v>1232</v>
      </c>
    </row>
    <row r="274" spans="1:3" x14ac:dyDescent="0.3">
      <c r="A274" s="9">
        <v>17</v>
      </c>
      <c r="B274" s="13" t="s">
        <v>8842</v>
      </c>
      <c r="C274" s="7" t="s">
        <v>544</v>
      </c>
    </row>
  </sheetData>
  <autoFilter ref="A1:C1046411">
    <sortState ref="A2:C281">
      <sortCondition ref="A1:A1046411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"/>
  <sheetViews>
    <sheetView tabSelected="1" workbookViewId="0">
      <selection activeCell="A20" sqref="A20"/>
    </sheetView>
  </sheetViews>
  <sheetFormatPr defaultRowHeight="16.5" x14ac:dyDescent="0.3"/>
  <cols>
    <col min="1" max="1" width="38.125" customWidth="1"/>
    <col min="2" max="2" width="109.375" customWidth="1"/>
  </cols>
  <sheetData>
    <row r="1" spans="1:2" ht="17.25" thickBot="1" x14ac:dyDescent="0.35"/>
    <row r="2" spans="1:2" x14ac:dyDescent="0.3">
      <c r="A2" s="22" t="s">
        <v>15670</v>
      </c>
      <c r="B2" s="23"/>
    </row>
    <row r="3" spans="1:2" ht="115.5" x14ac:dyDescent="0.3">
      <c r="A3" s="28" t="s">
        <v>15671</v>
      </c>
      <c r="B3" s="17" t="s">
        <v>8982</v>
      </c>
    </row>
    <row r="4" spans="1:2" x14ac:dyDescent="0.3">
      <c r="A4" s="24" t="s">
        <v>15672</v>
      </c>
      <c r="B4" s="25"/>
    </row>
    <row r="5" spans="1:2" ht="49.5" x14ac:dyDescent="0.3">
      <c r="A5" s="28" t="s">
        <v>15673</v>
      </c>
      <c r="B5" s="18" t="s">
        <v>164</v>
      </c>
    </row>
    <row r="6" spans="1:2" x14ac:dyDescent="0.3">
      <c r="A6" s="24" t="s">
        <v>8937</v>
      </c>
      <c r="B6" s="25"/>
    </row>
    <row r="7" spans="1:2" ht="33" x14ac:dyDescent="0.3">
      <c r="A7" s="28" t="s">
        <v>8938</v>
      </c>
      <c r="B7" s="17" t="s">
        <v>8939</v>
      </c>
    </row>
    <row r="8" spans="1:2" ht="33" x14ac:dyDescent="0.3">
      <c r="A8" s="28" t="s">
        <v>15674</v>
      </c>
      <c r="B8" s="17" t="s">
        <v>8968</v>
      </c>
    </row>
    <row r="9" spans="1:2" ht="33" x14ac:dyDescent="0.3">
      <c r="A9" s="28" t="s">
        <v>15675</v>
      </c>
      <c r="B9" s="18" t="s">
        <v>8812</v>
      </c>
    </row>
    <row r="10" spans="1:2" ht="33" x14ac:dyDescent="0.3">
      <c r="A10" s="28" t="s">
        <v>8940</v>
      </c>
      <c r="B10" s="18" t="s">
        <v>984</v>
      </c>
    </row>
    <row r="11" spans="1:2" ht="49.5" x14ac:dyDescent="0.3">
      <c r="A11" s="28" t="s">
        <v>15678</v>
      </c>
      <c r="B11" s="17" t="s">
        <v>8969</v>
      </c>
    </row>
    <row r="12" spans="1:2" ht="33" x14ac:dyDescent="0.3">
      <c r="A12" s="28" t="s">
        <v>15676</v>
      </c>
      <c r="B12" s="19" t="s">
        <v>8857</v>
      </c>
    </row>
    <row r="13" spans="1:2" ht="33" x14ac:dyDescent="0.3">
      <c r="A13" s="28" t="s">
        <v>15677</v>
      </c>
      <c r="B13" s="17" t="s">
        <v>8991</v>
      </c>
    </row>
    <row r="14" spans="1:2" x14ac:dyDescent="0.3">
      <c r="A14" s="24" t="s">
        <v>8941</v>
      </c>
      <c r="B14" s="25"/>
    </row>
    <row r="15" spans="1:2" ht="49.5" x14ac:dyDescent="0.3">
      <c r="A15" s="28" t="s">
        <v>15718</v>
      </c>
      <c r="B15" s="17" t="s">
        <v>8942</v>
      </c>
    </row>
    <row r="16" spans="1:2" ht="82.5" x14ac:dyDescent="0.3">
      <c r="A16" s="28" t="s">
        <v>15719</v>
      </c>
      <c r="B16" s="30" t="s">
        <v>8926</v>
      </c>
    </row>
    <row r="17" spans="1:2" ht="66" x14ac:dyDescent="0.3">
      <c r="A17" s="28" t="s">
        <v>15720</v>
      </c>
      <c r="B17" s="17" t="s">
        <v>8979</v>
      </c>
    </row>
    <row r="18" spans="1:2" ht="66" x14ac:dyDescent="0.3">
      <c r="A18" s="28" t="s">
        <v>15721</v>
      </c>
      <c r="B18" s="17" t="s">
        <v>8976</v>
      </c>
    </row>
    <row r="19" spans="1:2" ht="99" x14ac:dyDescent="0.3">
      <c r="A19" s="28" t="s">
        <v>15722</v>
      </c>
      <c r="B19" s="17" t="s">
        <v>8943</v>
      </c>
    </row>
    <row r="20" spans="1:2" ht="49.5" x14ac:dyDescent="0.3">
      <c r="A20" s="28" t="s">
        <v>15723</v>
      </c>
      <c r="B20" s="19" t="s">
        <v>8912</v>
      </c>
    </row>
    <row r="21" spans="1:2" x14ac:dyDescent="0.3">
      <c r="A21" s="24" t="s">
        <v>15679</v>
      </c>
      <c r="B21" s="25"/>
    </row>
    <row r="22" spans="1:2" ht="49.5" x14ac:dyDescent="0.3">
      <c r="A22" s="28" t="s">
        <v>15680</v>
      </c>
      <c r="B22" s="19" t="s">
        <v>8875</v>
      </c>
    </row>
    <row r="23" spans="1:2" ht="66" x14ac:dyDescent="0.3">
      <c r="A23" s="28" t="s">
        <v>15681</v>
      </c>
      <c r="B23" s="20" t="s">
        <v>8944</v>
      </c>
    </row>
    <row r="24" spans="1:2" ht="49.5" x14ac:dyDescent="0.3">
      <c r="A24" s="28" t="s">
        <v>15682</v>
      </c>
      <c r="B24" s="17" t="s">
        <v>8997</v>
      </c>
    </row>
    <row r="25" spans="1:2" x14ac:dyDescent="0.3">
      <c r="A25" s="24" t="s">
        <v>15683</v>
      </c>
      <c r="B25" s="25"/>
    </row>
    <row r="26" spans="1:2" ht="33" x14ac:dyDescent="0.3">
      <c r="A26" s="28" t="s">
        <v>15713</v>
      </c>
      <c r="B26" s="18" t="s">
        <v>401</v>
      </c>
    </row>
    <row r="27" spans="1:2" ht="33" x14ac:dyDescent="0.3">
      <c r="A27" s="28" t="s">
        <v>15684</v>
      </c>
      <c r="B27" s="18" t="s">
        <v>288</v>
      </c>
    </row>
    <row r="28" spans="1:2" ht="33" x14ac:dyDescent="0.3">
      <c r="A28" s="28" t="s">
        <v>8945</v>
      </c>
      <c r="B28" s="19" t="s">
        <v>224</v>
      </c>
    </row>
    <row r="29" spans="1:2" x14ac:dyDescent="0.3">
      <c r="A29" s="24" t="s">
        <v>15685</v>
      </c>
      <c r="B29" s="25"/>
    </row>
    <row r="30" spans="1:2" ht="33" x14ac:dyDescent="0.3">
      <c r="A30" s="28" t="s">
        <v>15714</v>
      </c>
      <c r="B30" s="18" t="s">
        <v>8973</v>
      </c>
    </row>
    <row r="31" spans="1:2" x14ac:dyDescent="0.3">
      <c r="A31" s="28" t="s">
        <v>15715</v>
      </c>
      <c r="B31" s="18" t="s">
        <v>8947</v>
      </c>
    </row>
    <row r="32" spans="1:2" ht="82.5" x14ac:dyDescent="0.3">
      <c r="A32" s="28" t="s">
        <v>15716</v>
      </c>
      <c r="B32" s="17" t="s">
        <v>8948</v>
      </c>
    </row>
    <row r="33" spans="1:2" ht="49.5" x14ac:dyDescent="0.3">
      <c r="A33" s="28" t="s">
        <v>15717</v>
      </c>
      <c r="B33" s="17" t="s">
        <v>8949</v>
      </c>
    </row>
    <row r="34" spans="1:2" x14ac:dyDescent="0.3">
      <c r="A34" s="24" t="s">
        <v>15711</v>
      </c>
      <c r="B34" s="25"/>
    </row>
    <row r="35" spans="1:2" ht="49.5" x14ac:dyDescent="0.3">
      <c r="A35" s="28" t="s">
        <v>15712</v>
      </c>
      <c r="B35" s="17" t="s">
        <v>8971</v>
      </c>
    </row>
    <row r="36" spans="1:2" ht="49.5" x14ac:dyDescent="0.3">
      <c r="A36" s="28" t="s">
        <v>8950</v>
      </c>
      <c r="B36" s="17" t="s">
        <v>8970</v>
      </c>
    </row>
    <row r="37" spans="1:2" x14ac:dyDescent="0.3">
      <c r="A37" s="24" t="s">
        <v>15686</v>
      </c>
      <c r="B37" s="25"/>
    </row>
    <row r="38" spans="1:2" ht="49.5" x14ac:dyDescent="0.3">
      <c r="A38" s="28" t="s">
        <v>8951</v>
      </c>
      <c r="B38" s="17" t="s">
        <v>8952</v>
      </c>
    </row>
    <row r="39" spans="1:2" ht="82.5" x14ac:dyDescent="0.3">
      <c r="A39" s="28" t="s">
        <v>15687</v>
      </c>
      <c r="B39" s="17" t="s">
        <v>8953</v>
      </c>
    </row>
    <row r="40" spans="1:2" ht="49.5" x14ac:dyDescent="0.3">
      <c r="A40" s="28" t="s">
        <v>15688</v>
      </c>
      <c r="B40" s="17" t="s">
        <v>8984</v>
      </c>
    </row>
    <row r="41" spans="1:2" ht="33" x14ac:dyDescent="0.3">
      <c r="A41" s="24" t="s">
        <v>15689</v>
      </c>
      <c r="B41" s="25"/>
    </row>
    <row r="42" spans="1:2" ht="49.5" x14ac:dyDescent="0.3">
      <c r="A42" s="28" t="s">
        <v>15690</v>
      </c>
      <c r="B42" s="29" t="s">
        <v>8975</v>
      </c>
    </row>
    <row r="43" spans="1:2" ht="49.5" x14ac:dyDescent="0.3">
      <c r="A43" s="28" t="s">
        <v>15691</v>
      </c>
      <c r="B43" s="17" t="s">
        <v>8981</v>
      </c>
    </row>
    <row r="44" spans="1:2" ht="49.5" x14ac:dyDescent="0.3">
      <c r="A44" s="28" t="s">
        <v>15692</v>
      </c>
      <c r="B44" s="17" t="s">
        <v>8954</v>
      </c>
    </row>
    <row r="45" spans="1:2" x14ac:dyDescent="0.3">
      <c r="A45" s="24" t="s">
        <v>15693</v>
      </c>
      <c r="B45" s="25"/>
    </row>
    <row r="46" spans="1:2" ht="33" x14ac:dyDescent="0.3">
      <c r="A46" s="28" t="s">
        <v>15694</v>
      </c>
      <c r="B46" s="17" t="s">
        <v>8955</v>
      </c>
    </row>
    <row r="47" spans="1:2" ht="49.5" x14ac:dyDescent="0.3">
      <c r="A47" s="28" t="s">
        <v>8956</v>
      </c>
      <c r="B47" s="17" t="s">
        <v>8957</v>
      </c>
    </row>
    <row r="48" spans="1:2" ht="49.5" x14ac:dyDescent="0.3">
      <c r="A48" s="28" t="s">
        <v>15695</v>
      </c>
      <c r="B48" s="17" t="s">
        <v>8958</v>
      </c>
    </row>
    <row r="49" spans="1:2" ht="66" x14ac:dyDescent="0.3">
      <c r="A49" s="28" t="s">
        <v>15696</v>
      </c>
      <c r="B49" s="18" t="s">
        <v>1378</v>
      </c>
    </row>
    <row r="50" spans="1:2" x14ac:dyDescent="0.3">
      <c r="A50" s="24" t="s">
        <v>15697</v>
      </c>
      <c r="B50" s="25"/>
    </row>
    <row r="51" spans="1:2" ht="66" x14ac:dyDescent="0.3">
      <c r="A51" s="28" t="s">
        <v>8959</v>
      </c>
      <c r="B51" s="17" t="s">
        <v>8977</v>
      </c>
    </row>
    <row r="52" spans="1:2" x14ac:dyDescent="0.3">
      <c r="A52" s="24" t="s">
        <v>15698</v>
      </c>
      <c r="B52" s="25"/>
    </row>
    <row r="53" spans="1:2" ht="49.5" x14ac:dyDescent="0.3">
      <c r="A53" s="28" t="s">
        <v>15699</v>
      </c>
      <c r="B53" s="18" t="s">
        <v>1212</v>
      </c>
    </row>
    <row r="54" spans="1:2" ht="33" x14ac:dyDescent="0.3">
      <c r="A54" s="28" t="s">
        <v>15700</v>
      </c>
      <c r="B54" s="18" t="s">
        <v>1586</v>
      </c>
    </row>
    <row r="55" spans="1:2" ht="33" x14ac:dyDescent="0.3">
      <c r="A55" s="28" t="s">
        <v>15701</v>
      </c>
      <c r="B55" s="17" t="s">
        <v>8961</v>
      </c>
    </row>
    <row r="56" spans="1:2" x14ac:dyDescent="0.3">
      <c r="A56" s="24" t="s">
        <v>15702</v>
      </c>
      <c r="B56" s="25"/>
    </row>
    <row r="57" spans="1:2" ht="49.5" x14ac:dyDescent="0.3">
      <c r="A57" s="28" t="s">
        <v>15703</v>
      </c>
      <c r="B57" s="21" t="s">
        <v>7901</v>
      </c>
    </row>
    <row r="58" spans="1:2" ht="33" x14ac:dyDescent="0.3">
      <c r="A58" s="28" t="s">
        <v>15704</v>
      </c>
      <c r="B58" s="18" t="s">
        <v>467</v>
      </c>
    </row>
    <row r="59" spans="1:2" ht="49.5" x14ac:dyDescent="0.3">
      <c r="A59" s="28" t="s">
        <v>15705</v>
      </c>
      <c r="B59" s="21" t="s">
        <v>7918</v>
      </c>
    </row>
    <row r="60" spans="1:2" x14ac:dyDescent="0.3">
      <c r="A60" s="24" t="s">
        <v>8962</v>
      </c>
      <c r="B60" s="25"/>
    </row>
    <row r="61" spans="1:2" ht="33" x14ac:dyDescent="0.3">
      <c r="A61" s="28" t="s">
        <v>15706</v>
      </c>
      <c r="B61" s="18" t="s">
        <v>1404</v>
      </c>
    </row>
    <row r="62" spans="1:2" ht="33" x14ac:dyDescent="0.3">
      <c r="A62" s="28" t="s">
        <v>15707</v>
      </c>
      <c r="B62" s="18" t="s">
        <v>8807</v>
      </c>
    </row>
    <row r="63" spans="1:2" ht="33" x14ac:dyDescent="0.3">
      <c r="A63" s="28" t="s">
        <v>15708</v>
      </c>
      <c r="B63" s="18" t="s">
        <v>8964</v>
      </c>
    </row>
    <row r="64" spans="1:2" ht="33" x14ac:dyDescent="0.3">
      <c r="A64" s="28" t="s">
        <v>15709</v>
      </c>
      <c r="B64" s="19" t="s">
        <v>8965</v>
      </c>
    </row>
    <row r="65" spans="1:2" ht="33" x14ac:dyDescent="0.3">
      <c r="A65" s="28" t="s">
        <v>15710</v>
      </c>
      <c r="B65" s="17" t="s">
        <v>8972</v>
      </c>
    </row>
    <row r="66" spans="1:2" ht="66.75" thickBot="1" x14ac:dyDescent="0.35">
      <c r="A66" s="26" t="s">
        <v>8966</v>
      </c>
      <c r="B66" s="27" t="str">
        <f>CONCATENATE("국제-교육(AI), ","국제-재난-구호, ","국제-아동-권리(아동불법노동모니터링, ","국제-취약계층-생활, ","국제-기부-저소득(스틸하우스), ","국제-아동(후원금), ","국제-기부-장애(맞춤형스마트팜), ","국제-기부-장애(재활기구), ","국제-재난-구호(교육봉사활동), ","국제-재난-구호, ","국제-불법어업감시, ","국제-환경-해양(쓰레기수거), ","국제-빈곤-농업, ","국제-건강-감염병확산방지, ","국제-건강-의료기술, ","국제-건강-의료(청각장애인재활센터), ","국제-교육, ","국제-주거, ","국제-서비스(공공와이파이)")</f>
        <v>국제-교육(AI), 국제-재난-구호, 국제-아동-권리(아동불법노동모니터링, 국제-취약계층-생활, 국제-기부-저소득(스틸하우스), 국제-아동(후원금), 국제-기부-장애(맞춤형스마트팜), 국제-기부-장애(재활기구), 국제-재난-구호(교육봉사활동), 국제-재난-구호, 국제-불법어업감시, 국제-환경-해양(쓰레기수거), 국제-빈곤-농업, 국제-건강-감염병확산방지, 국제-건강-의료기술, 국제-건강-의료(청각장애인재활센터), 국제-교육, 국제-주거, 국제-서비스(공공와이파이)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ID랑title기준 동일기사삭제</vt:lpstr>
      <vt:lpstr>sector1 기준 분석</vt:lpstr>
      <vt:lpstr>sector2 기준 분석</vt:lpstr>
      <vt:lpstr>Sheet1</vt:lpstr>
      <vt:lpstr>유형별항목</vt:lpstr>
      <vt:lpstr>유형별항목정리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조효진</dc:creator>
  <cp:lastModifiedBy>user</cp:lastModifiedBy>
  <dcterms:created xsi:type="dcterms:W3CDTF">2019-12-22T10:30:02Z</dcterms:created>
  <dcterms:modified xsi:type="dcterms:W3CDTF">2020-01-07T10:00:26Z</dcterms:modified>
</cp:coreProperties>
</file>